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aa\plus\"/>
    </mc:Choice>
  </mc:AlternateContent>
  <bookViews>
    <workbookView xWindow="0" yWindow="0" windowWidth="19368" windowHeight="9192" tabRatio="845" firstSheet="1" activeTab="9"/>
  </bookViews>
  <sheets>
    <sheet name="formula-old" sheetId="3" state="hidden" r:id="rId1"/>
    <sheet name="Summary Check" sheetId="18" r:id="rId2"/>
    <sheet name="Detailed Check" sheetId="4" state="hidden" r:id="rId3"/>
    <sheet name="drill down for markdown" sheetId="21" state="hidden" r:id="rId4"/>
    <sheet name="drill down for cost" sheetId="23" state="hidden" r:id="rId5"/>
    <sheet name="cost amt EDL history" sheetId="19" state="hidden" r:id="rId6"/>
    <sheet name="cost amt EDL incr" sheetId="22" state="hidden" r:id="rId7"/>
    <sheet name="query" sheetId="5" r:id="rId8"/>
    <sheet name="query-custcount" sheetId="26" r:id="rId9"/>
    <sheet name="final match-nocustomer" sheetId="20" r:id="rId10"/>
    <sheet name="store day level" sheetId="27" state="hidden" r:id="rId11"/>
    <sheet name="finalmatch-onlycustomer" sheetId="24" r:id="rId12"/>
    <sheet name="td" sheetId="16" state="hidden" r:id="rId13"/>
    <sheet name="gcp" sheetId="17" state="hidden" r:id="rId14"/>
  </sheets>
  <definedNames>
    <definedName name="_xlnm._FilterDatabase" localSheetId="5" hidden="1">'cost amt EDL history'!$I$1:$N$1459</definedName>
    <definedName name="_xlnm._FilterDatabase" localSheetId="4" hidden="1">'drill down for cost'!$E$1:$I$728</definedName>
    <definedName name="_xlnm._FilterDatabase" localSheetId="3" hidden="1">'drill down for markdown'!$A$1:$F$749</definedName>
    <definedName name="_xlnm._FilterDatabase" localSheetId="9" hidden="1">'final match-nocustomer'!$A$2:$BE$2</definedName>
    <definedName name="_xlnm._FilterDatabase" localSheetId="10" hidden="1">'store day level'!$R$3:$R$749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475" i="20" l="1"/>
  <c r="AV475" i="20"/>
  <c r="AW475" i="20"/>
  <c r="AX475" i="20"/>
  <c r="AY475" i="20"/>
  <c r="AZ475" i="20"/>
  <c r="BA475" i="20"/>
  <c r="AU476" i="20"/>
  <c r="AV476" i="20"/>
  <c r="AW476" i="20"/>
  <c r="AX476" i="20"/>
  <c r="AY476" i="20"/>
  <c r="AZ476" i="20"/>
  <c r="BA476" i="20"/>
  <c r="AU477" i="20"/>
  <c r="AV477" i="20"/>
  <c r="AW477" i="20"/>
  <c r="AX477" i="20"/>
  <c r="AY477" i="20"/>
  <c r="AZ477" i="20"/>
  <c r="BA477" i="20"/>
  <c r="AU478" i="20"/>
  <c r="AV478" i="20"/>
  <c r="AW478" i="20"/>
  <c r="AX478" i="20"/>
  <c r="AY478" i="20"/>
  <c r="AZ478" i="20"/>
  <c r="BA478" i="20"/>
  <c r="AU479" i="20"/>
  <c r="AV479" i="20"/>
  <c r="AW479" i="20"/>
  <c r="AX479" i="20"/>
  <c r="AY479" i="20"/>
  <c r="AZ479" i="20"/>
  <c r="BA479" i="20"/>
  <c r="AU480" i="20"/>
  <c r="AV480" i="20"/>
  <c r="AW480" i="20"/>
  <c r="AX480" i="20"/>
  <c r="AY480" i="20"/>
  <c r="AZ480" i="20"/>
  <c r="BA480" i="20"/>
  <c r="AU481" i="20"/>
  <c r="AV481" i="20"/>
  <c r="AW481" i="20"/>
  <c r="AX481" i="20"/>
  <c r="AY481" i="20"/>
  <c r="AZ481" i="20"/>
  <c r="BA481" i="20"/>
  <c r="AU482" i="20"/>
  <c r="AV482" i="20"/>
  <c r="AW482" i="20"/>
  <c r="AX482" i="20"/>
  <c r="AY482" i="20"/>
  <c r="AZ482" i="20"/>
  <c r="BA482" i="20"/>
  <c r="AU483" i="20"/>
  <c r="AV483" i="20"/>
  <c r="AW483" i="20"/>
  <c r="AX483" i="20"/>
  <c r="AY483" i="20"/>
  <c r="AZ483" i="20"/>
  <c r="BA483" i="20"/>
  <c r="AU484" i="20"/>
  <c r="AV484" i="20"/>
  <c r="AW484" i="20"/>
  <c r="AX484" i="20"/>
  <c r="AY484" i="20"/>
  <c r="AZ484" i="20"/>
  <c r="BA484" i="20"/>
  <c r="AU485" i="20"/>
  <c r="AV485" i="20"/>
  <c r="AW485" i="20"/>
  <c r="AX485" i="20"/>
  <c r="AY485" i="20"/>
  <c r="AZ485" i="20"/>
  <c r="BA485" i="20"/>
  <c r="AU486" i="20"/>
  <c r="AV486" i="20"/>
  <c r="AW486" i="20"/>
  <c r="AX486" i="20"/>
  <c r="AY486" i="20"/>
  <c r="AZ486" i="20"/>
  <c r="BA486" i="20"/>
  <c r="AU487" i="20"/>
  <c r="AV487" i="20"/>
  <c r="AW487" i="20"/>
  <c r="AX487" i="20"/>
  <c r="AY487" i="20"/>
  <c r="AZ487" i="20"/>
  <c r="BA487" i="20"/>
  <c r="AU488" i="20"/>
  <c r="AV488" i="20"/>
  <c r="AW488" i="20"/>
  <c r="AX488" i="20"/>
  <c r="AY488" i="20"/>
  <c r="AZ488" i="20"/>
  <c r="BA488" i="20"/>
  <c r="AU489" i="20"/>
  <c r="AV489" i="20"/>
  <c r="AW489" i="20"/>
  <c r="AX489" i="20"/>
  <c r="AY489" i="20"/>
  <c r="AZ489" i="20"/>
  <c r="BA489" i="20"/>
  <c r="AU490" i="20"/>
  <c r="AV490" i="20"/>
  <c r="AW490" i="20"/>
  <c r="AX490" i="20"/>
  <c r="AY490" i="20"/>
  <c r="AZ490" i="20"/>
  <c r="BA490" i="20"/>
  <c r="AU491" i="20"/>
  <c r="AV491" i="20"/>
  <c r="AW491" i="20"/>
  <c r="AX491" i="20"/>
  <c r="AY491" i="20"/>
  <c r="AZ491" i="20"/>
  <c r="BA491" i="20"/>
  <c r="AU492" i="20"/>
  <c r="AV492" i="20"/>
  <c r="AW492" i="20"/>
  <c r="AX492" i="20"/>
  <c r="AY492" i="20"/>
  <c r="AZ492" i="20"/>
  <c r="BA492" i="20"/>
  <c r="AQ475" i="20"/>
  <c r="AR475" i="20"/>
  <c r="AS475" i="20"/>
  <c r="AT475" i="20"/>
  <c r="AQ476" i="20"/>
  <c r="AR476" i="20"/>
  <c r="AS476" i="20"/>
  <c r="AT476" i="20"/>
  <c r="AQ477" i="20"/>
  <c r="AR477" i="20"/>
  <c r="AS477" i="20"/>
  <c r="AT477" i="20"/>
  <c r="AQ478" i="20"/>
  <c r="AR478" i="20"/>
  <c r="AS478" i="20"/>
  <c r="AT478" i="20"/>
  <c r="AQ479" i="20"/>
  <c r="AR479" i="20"/>
  <c r="AS479" i="20"/>
  <c r="AT479" i="20"/>
  <c r="AQ480" i="20"/>
  <c r="AR480" i="20"/>
  <c r="AS480" i="20"/>
  <c r="AT480" i="20"/>
  <c r="AQ481" i="20"/>
  <c r="AR481" i="20"/>
  <c r="AS481" i="20"/>
  <c r="AT481" i="20"/>
  <c r="AQ482" i="20"/>
  <c r="AR482" i="20"/>
  <c r="AS482" i="20"/>
  <c r="AT482" i="20"/>
  <c r="AQ483" i="20"/>
  <c r="AR483" i="20"/>
  <c r="AS483" i="20"/>
  <c r="AT483" i="20"/>
  <c r="AQ484" i="20"/>
  <c r="AR484" i="20"/>
  <c r="AS484" i="20"/>
  <c r="AT484" i="20"/>
  <c r="AQ485" i="20"/>
  <c r="AR485" i="20"/>
  <c r="AS485" i="20"/>
  <c r="AT485" i="20"/>
  <c r="AQ486" i="20"/>
  <c r="AR486" i="20"/>
  <c r="AS486" i="20"/>
  <c r="AT486" i="20"/>
  <c r="AQ487" i="20"/>
  <c r="AR487" i="20"/>
  <c r="AS487" i="20"/>
  <c r="AT487" i="20"/>
  <c r="AQ488" i="20"/>
  <c r="AR488" i="20"/>
  <c r="AS488" i="20"/>
  <c r="AT488" i="20"/>
  <c r="AQ489" i="20"/>
  <c r="AR489" i="20"/>
  <c r="AS489" i="20"/>
  <c r="AT489" i="20"/>
  <c r="AQ490" i="20"/>
  <c r="AR490" i="20"/>
  <c r="AS490" i="20"/>
  <c r="AT490" i="20"/>
  <c r="AQ491" i="20"/>
  <c r="AR491" i="20"/>
  <c r="AS491" i="20"/>
  <c r="AT491" i="20"/>
  <c r="AQ492" i="20"/>
  <c r="AR492" i="20"/>
  <c r="AS492" i="20"/>
  <c r="AT492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" i="20" l="1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BA5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BA6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BA7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BA8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BA26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BA27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BA43" i="20"/>
  <c r="AM44" i="20"/>
  <c r="AN44" i="20"/>
  <c r="AO44" i="20"/>
  <c r="AP44" i="20"/>
  <c r="AQ44" i="20"/>
  <c r="AR44" i="20"/>
  <c r="AS44" i="20"/>
  <c r="AT44" i="20"/>
  <c r="AU44" i="20"/>
  <c r="AV44" i="20"/>
  <c r="AW44" i="20"/>
  <c r="AX44" i="20"/>
  <c r="AY44" i="20"/>
  <c r="AZ44" i="20"/>
  <c r="BA44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BA45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BA46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BA47" i="20"/>
  <c r="AM48" i="20"/>
  <c r="AN48" i="20"/>
  <c r="AO48" i="20"/>
  <c r="AP48" i="20"/>
  <c r="AQ48" i="20"/>
  <c r="AR48" i="20"/>
  <c r="AS48" i="20"/>
  <c r="AT48" i="20"/>
  <c r="AU48" i="20"/>
  <c r="AV48" i="20"/>
  <c r="AW48" i="20"/>
  <c r="AX48" i="20"/>
  <c r="AY48" i="20"/>
  <c r="AZ48" i="20"/>
  <c r="BA48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BA49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BA50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BA51" i="20"/>
  <c r="AM52" i="20"/>
  <c r="AN52" i="20"/>
  <c r="AO52" i="20"/>
  <c r="AP52" i="20"/>
  <c r="AQ52" i="20"/>
  <c r="AR52" i="20"/>
  <c r="AS52" i="20"/>
  <c r="AT52" i="20"/>
  <c r="AU52" i="20"/>
  <c r="AV52" i="20"/>
  <c r="AW52" i="20"/>
  <c r="AX52" i="20"/>
  <c r="AY52" i="20"/>
  <c r="AZ52" i="20"/>
  <c r="BA52" i="20"/>
  <c r="AM53" i="20"/>
  <c r="AN53" i="20"/>
  <c r="AO53" i="20"/>
  <c r="AP53" i="20"/>
  <c r="AQ53" i="20"/>
  <c r="AR53" i="20"/>
  <c r="AS53" i="20"/>
  <c r="AT53" i="20"/>
  <c r="AU53" i="20"/>
  <c r="AV53" i="20"/>
  <c r="AW53" i="20"/>
  <c r="AX53" i="20"/>
  <c r="AY53" i="20"/>
  <c r="AZ53" i="20"/>
  <c r="BA53" i="20"/>
  <c r="AM54" i="20"/>
  <c r="AN54" i="20"/>
  <c r="AO54" i="20"/>
  <c r="AP54" i="20"/>
  <c r="AQ54" i="20"/>
  <c r="AR54" i="20"/>
  <c r="AS54" i="20"/>
  <c r="AT54" i="20"/>
  <c r="AU54" i="20"/>
  <c r="AV54" i="20"/>
  <c r="AW54" i="20"/>
  <c r="AX54" i="20"/>
  <c r="AY54" i="20"/>
  <c r="AZ54" i="20"/>
  <c r="BA54" i="20"/>
  <c r="AM55" i="20"/>
  <c r="AN55" i="20"/>
  <c r="AO55" i="20"/>
  <c r="AP55" i="20"/>
  <c r="AQ55" i="20"/>
  <c r="AR55" i="20"/>
  <c r="AS55" i="20"/>
  <c r="AT55" i="20"/>
  <c r="AU55" i="20"/>
  <c r="AV55" i="20"/>
  <c r="AW55" i="20"/>
  <c r="AX55" i="20"/>
  <c r="AY55" i="20"/>
  <c r="AZ55" i="20"/>
  <c r="BA55" i="20"/>
  <c r="AM56" i="20"/>
  <c r="AN56" i="20"/>
  <c r="AO56" i="20"/>
  <c r="AP56" i="20"/>
  <c r="AQ56" i="20"/>
  <c r="AR56" i="20"/>
  <c r="AS56" i="20"/>
  <c r="AT56" i="20"/>
  <c r="AU56" i="20"/>
  <c r="AV56" i="20"/>
  <c r="AW56" i="20"/>
  <c r="AX56" i="20"/>
  <c r="AY56" i="20"/>
  <c r="AZ56" i="20"/>
  <c r="BA56" i="20"/>
  <c r="AM57" i="20"/>
  <c r="AN57" i="20"/>
  <c r="AO57" i="20"/>
  <c r="AP57" i="20"/>
  <c r="AQ57" i="20"/>
  <c r="AR57" i="20"/>
  <c r="AS57" i="20"/>
  <c r="AT57" i="20"/>
  <c r="AU57" i="20"/>
  <c r="AV57" i="20"/>
  <c r="AW57" i="20"/>
  <c r="AX57" i="20"/>
  <c r="AY57" i="20"/>
  <c r="AZ57" i="20"/>
  <c r="BA57" i="20"/>
  <c r="AM58" i="20"/>
  <c r="AN58" i="20"/>
  <c r="AO58" i="20"/>
  <c r="AP58" i="20"/>
  <c r="AQ58" i="20"/>
  <c r="AR58" i="20"/>
  <c r="AS58" i="20"/>
  <c r="AT58" i="20"/>
  <c r="AU58" i="20"/>
  <c r="AV58" i="20"/>
  <c r="AW58" i="20"/>
  <c r="AX58" i="20"/>
  <c r="AY58" i="20"/>
  <c r="AZ58" i="20"/>
  <c r="BA58" i="20"/>
  <c r="AM59" i="20"/>
  <c r="AN59" i="20"/>
  <c r="AO59" i="20"/>
  <c r="AP59" i="20"/>
  <c r="AQ59" i="20"/>
  <c r="AR59" i="20"/>
  <c r="AS59" i="20"/>
  <c r="AT59" i="20"/>
  <c r="AU59" i="20"/>
  <c r="AV59" i="20"/>
  <c r="AW59" i="20"/>
  <c r="AX59" i="20"/>
  <c r="AY59" i="20"/>
  <c r="AZ59" i="20"/>
  <c r="BA59" i="20"/>
  <c r="AM60" i="20"/>
  <c r="AN60" i="20"/>
  <c r="AO60" i="20"/>
  <c r="AP60" i="20"/>
  <c r="AQ60" i="20"/>
  <c r="AR60" i="20"/>
  <c r="AS60" i="20"/>
  <c r="AT60" i="20"/>
  <c r="AU60" i="20"/>
  <c r="AV60" i="20"/>
  <c r="AW60" i="20"/>
  <c r="AX60" i="20"/>
  <c r="AY60" i="20"/>
  <c r="AZ60" i="20"/>
  <c r="BA60" i="20"/>
  <c r="AM61" i="20"/>
  <c r="AN61" i="20"/>
  <c r="AO61" i="20"/>
  <c r="AP61" i="20"/>
  <c r="AQ61" i="20"/>
  <c r="AR61" i="20"/>
  <c r="AS61" i="20"/>
  <c r="AT61" i="20"/>
  <c r="AU61" i="20"/>
  <c r="AV61" i="20"/>
  <c r="AW61" i="20"/>
  <c r="AX61" i="20"/>
  <c r="AY61" i="20"/>
  <c r="AZ61" i="20"/>
  <c r="BA61" i="20"/>
  <c r="AM62" i="20"/>
  <c r="AN62" i="20"/>
  <c r="AO62" i="20"/>
  <c r="AP62" i="20"/>
  <c r="AQ62" i="20"/>
  <c r="AR62" i="20"/>
  <c r="AS62" i="20"/>
  <c r="AT62" i="20"/>
  <c r="AU62" i="20"/>
  <c r="AV62" i="20"/>
  <c r="AW62" i="20"/>
  <c r="AX62" i="20"/>
  <c r="AY62" i="20"/>
  <c r="AZ62" i="20"/>
  <c r="BA62" i="20"/>
  <c r="AM63" i="20"/>
  <c r="AN63" i="20"/>
  <c r="AO63" i="20"/>
  <c r="AP63" i="20"/>
  <c r="AQ63" i="20"/>
  <c r="AR63" i="20"/>
  <c r="AS63" i="20"/>
  <c r="AT63" i="20"/>
  <c r="AU63" i="20"/>
  <c r="AV63" i="20"/>
  <c r="AW63" i="20"/>
  <c r="AX63" i="20"/>
  <c r="AY63" i="20"/>
  <c r="AZ63" i="20"/>
  <c r="BA63" i="20"/>
  <c r="AM64" i="20"/>
  <c r="AN64" i="20"/>
  <c r="AO64" i="20"/>
  <c r="AP64" i="20"/>
  <c r="AQ64" i="20"/>
  <c r="AR64" i="20"/>
  <c r="AS64" i="20"/>
  <c r="AT64" i="20"/>
  <c r="AU64" i="20"/>
  <c r="AV64" i="20"/>
  <c r="AW64" i="20"/>
  <c r="AX64" i="20"/>
  <c r="AY64" i="20"/>
  <c r="AZ64" i="20"/>
  <c r="BA64" i="20"/>
  <c r="AM65" i="20"/>
  <c r="AN65" i="20"/>
  <c r="AO65" i="20"/>
  <c r="AP65" i="20"/>
  <c r="AQ65" i="20"/>
  <c r="AR65" i="20"/>
  <c r="AS65" i="20"/>
  <c r="AT65" i="20"/>
  <c r="AU65" i="20"/>
  <c r="AV65" i="20"/>
  <c r="AW65" i="20"/>
  <c r="AX65" i="20"/>
  <c r="AY65" i="20"/>
  <c r="AZ65" i="20"/>
  <c r="BA65" i="20"/>
  <c r="AM66" i="20"/>
  <c r="AN66" i="20"/>
  <c r="AO66" i="20"/>
  <c r="AP66" i="20"/>
  <c r="AQ66" i="20"/>
  <c r="AR66" i="20"/>
  <c r="AS66" i="20"/>
  <c r="AT66" i="20"/>
  <c r="AU66" i="20"/>
  <c r="AV66" i="20"/>
  <c r="AW66" i="20"/>
  <c r="AX66" i="20"/>
  <c r="AY66" i="20"/>
  <c r="AZ66" i="20"/>
  <c r="BA66" i="20"/>
  <c r="AM67" i="20"/>
  <c r="AN67" i="20"/>
  <c r="AO67" i="20"/>
  <c r="AP67" i="20"/>
  <c r="AQ67" i="20"/>
  <c r="AR67" i="20"/>
  <c r="AS67" i="20"/>
  <c r="AT67" i="20"/>
  <c r="AU67" i="20"/>
  <c r="AV67" i="20"/>
  <c r="AW67" i="20"/>
  <c r="AX67" i="20"/>
  <c r="AY67" i="20"/>
  <c r="AZ67" i="20"/>
  <c r="BA67" i="20"/>
  <c r="AM68" i="20"/>
  <c r="AN68" i="20"/>
  <c r="AO68" i="20"/>
  <c r="AP68" i="20"/>
  <c r="AQ68" i="20"/>
  <c r="AR68" i="20"/>
  <c r="AS68" i="20"/>
  <c r="AT68" i="20"/>
  <c r="AU68" i="20"/>
  <c r="AV68" i="20"/>
  <c r="AW68" i="20"/>
  <c r="AX68" i="20"/>
  <c r="AY68" i="20"/>
  <c r="AZ68" i="20"/>
  <c r="BA68" i="20"/>
  <c r="AM69" i="20"/>
  <c r="AN69" i="20"/>
  <c r="AO69" i="20"/>
  <c r="AP69" i="20"/>
  <c r="AQ69" i="20"/>
  <c r="AR69" i="20"/>
  <c r="AS69" i="20"/>
  <c r="AT69" i="20"/>
  <c r="AU69" i="20"/>
  <c r="AV69" i="20"/>
  <c r="AW69" i="20"/>
  <c r="AX69" i="20"/>
  <c r="AY69" i="20"/>
  <c r="AZ69" i="20"/>
  <c r="BA69" i="20"/>
  <c r="AM70" i="20"/>
  <c r="AN70" i="20"/>
  <c r="AO70" i="20"/>
  <c r="AP70" i="20"/>
  <c r="AQ70" i="20"/>
  <c r="AR70" i="20"/>
  <c r="AS70" i="20"/>
  <c r="AT70" i="20"/>
  <c r="AU70" i="20"/>
  <c r="AV70" i="20"/>
  <c r="AW70" i="20"/>
  <c r="AX70" i="20"/>
  <c r="AY70" i="20"/>
  <c r="AZ70" i="20"/>
  <c r="BA70" i="20"/>
  <c r="AM71" i="20"/>
  <c r="AN71" i="20"/>
  <c r="AO71" i="20"/>
  <c r="AP71" i="20"/>
  <c r="AQ71" i="20"/>
  <c r="AR71" i="20"/>
  <c r="AS71" i="20"/>
  <c r="AT71" i="20"/>
  <c r="AU71" i="20"/>
  <c r="AV71" i="20"/>
  <c r="AW71" i="20"/>
  <c r="AX71" i="20"/>
  <c r="AY71" i="20"/>
  <c r="AZ71" i="20"/>
  <c r="BA71" i="20"/>
  <c r="AM72" i="20"/>
  <c r="AN72" i="20"/>
  <c r="AO72" i="20"/>
  <c r="AP72" i="20"/>
  <c r="AQ72" i="20"/>
  <c r="AR72" i="20"/>
  <c r="AS72" i="20"/>
  <c r="AT72" i="20"/>
  <c r="AU72" i="20"/>
  <c r="AV72" i="20"/>
  <c r="AW72" i="20"/>
  <c r="AX72" i="20"/>
  <c r="AY72" i="20"/>
  <c r="AZ72" i="20"/>
  <c r="BA72" i="20"/>
  <c r="AM73" i="20"/>
  <c r="AN73" i="20"/>
  <c r="AO73" i="20"/>
  <c r="AP73" i="20"/>
  <c r="AQ73" i="20"/>
  <c r="AR73" i="20"/>
  <c r="AS73" i="20"/>
  <c r="AT73" i="20"/>
  <c r="AU73" i="20"/>
  <c r="AV73" i="20"/>
  <c r="AW73" i="20"/>
  <c r="AX73" i="20"/>
  <c r="AY73" i="20"/>
  <c r="AZ73" i="20"/>
  <c r="BA73" i="20"/>
  <c r="AM74" i="20"/>
  <c r="AN74" i="20"/>
  <c r="AO74" i="20"/>
  <c r="AP74" i="20"/>
  <c r="AQ74" i="20"/>
  <c r="AR74" i="20"/>
  <c r="AS74" i="20"/>
  <c r="AT74" i="20"/>
  <c r="AU74" i="20"/>
  <c r="AV74" i="20"/>
  <c r="AW74" i="20"/>
  <c r="AX74" i="20"/>
  <c r="AY74" i="20"/>
  <c r="AZ74" i="20"/>
  <c r="BA74" i="20"/>
  <c r="AM75" i="20"/>
  <c r="AN75" i="20"/>
  <c r="AO75" i="20"/>
  <c r="AP75" i="20"/>
  <c r="AQ75" i="20"/>
  <c r="AR75" i="20"/>
  <c r="AS75" i="20"/>
  <c r="AT75" i="20"/>
  <c r="AU75" i="20"/>
  <c r="AV75" i="20"/>
  <c r="AW75" i="20"/>
  <c r="AX75" i="20"/>
  <c r="AY75" i="20"/>
  <c r="AZ75" i="20"/>
  <c r="BA75" i="20"/>
  <c r="AM76" i="20"/>
  <c r="AN76" i="20"/>
  <c r="AO76" i="20"/>
  <c r="AP76" i="20"/>
  <c r="AQ76" i="20"/>
  <c r="AR76" i="20"/>
  <c r="AS76" i="20"/>
  <c r="AT76" i="20"/>
  <c r="AU76" i="20"/>
  <c r="AV76" i="20"/>
  <c r="AW76" i="20"/>
  <c r="AX76" i="20"/>
  <c r="AY76" i="20"/>
  <c r="AZ76" i="20"/>
  <c r="BA76" i="20"/>
  <c r="AM77" i="20"/>
  <c r="AN77" i="20"/>
  <c r="AO77" i="20"/>
  <c r="AP77" i="20"/>
  <c r="AQ77" i="20"/>
  <c r="AR77" i="20"/>
  <c r="AS77" i="20"/>
  <c r="AT77" i="20"/>
  <c r="AU77" i="20"/>
  <c r="AV77" i="20"/>
  <c r="AW77" i="20"/>
  <c r="AX77" i="20"/>
  <c r="AY77" i="20"/>
  <c r="AZ77" i="20"/>
  <c r="BA77" i="20"/>
  <c r="AM78" i="20"/>
  <c r="AN78" i="20"/>
  <c r="AO78" i="20"/>
  <c r="AP78" i="20"/>
  <c r="AQ78" i="20"/>
  <c r="AR78" i="20"/>
  <c r="AS78" i="20"/>
  <c r="AT78" i="20"/>
  <c r="AU78" i="20"/>
  <c r="AV78" i="20"/>
  <c r="AW78" i="20"/>
  <c r="AX78" i="20"/>
  <c r="AY78" i="20"/>
  <c r="AZ78" i="20"/>
  <c r="BA78" i="20"/>
  <c r="AM79" i="20"/>
  <c r="AN79" i="20"/>
  <c r="AO79" i="20"/>
  <c r="AP79" i="20"/>
  <c r="AQ79" i="20"/>
  <c r="AR79" i="20"/>
  <c r="AS79" i="20"/>
  <c r="AT79" i="20"/>
  <c r="AU79" i="20"/>
  <c r="AV79" i="20"/>
  <c r="AW79" i="20"/>
  <c r="AX79" i="20"/>
  <c r="AY79" i="20"/>
  <c r="AZ79" i="20"/>
  <c r="BA79" i="20"/>
  <c r="AM80" i="20"/>
  <c r="AN80" i="20"/>
  <c r="AO80" i="20"/>
  <c r="AP80" i="20"/>
  <c r="AQ80" i="20"/>
  <c r="AR80" i="20"/>
  <c r="AS80" i="20"/>
  <c r="AT80" i="20"/>
  <c r="AU80" i="20"/>
  <c r="AV80" i="20"/>
  <c r="AW80" i="20"/>
  <c r="AX80" i="20"/>
  <c r="AY80" i="20"/>
  <c r="AZ80" i="20"/>
  <c r="BA80" i="20"/>
  <c r="AM81" i="20"/>
  <c r="AN81" i="20"/>
  <c r="AO81" i="20"/>
  <c r="AP81" i="20"/>
  <c r="AQ81" i="20"/>
  <c r="AR81" i="20"/>
  <c r="AS81" i="20"/>
  <c r="AT81" i="20"/>
  <c r="AU81" i="20"/>
  <c r="AV81" i="20"/>
  <c r="AW81" i="20"/>
  <c r="AX81" i="20"/>
  <c r="AY81" i="20"/>
  <c r="AZ81" i="20"/>
  <c r="BA81" i="20"/>
  <c r="AM82" i="20"/>
  <c r="AN82" i="20"/>
  <c r="AO82" i="20"/>
  <c r="AP82" i="20"/>
  <c r="AQ82" i="20"/>
  <c r="AR82" i="20"/>
  <c r="AS82" i="20"/>
  <c r="AT82" i="20"/>
  <c r="AU82" i="20"/>
  <c r="AV82" i="20"/>
  <c r="AW82" i="20"/>
  <c r="AX82" i="20"/>
  <c r="AY82" i="20"/>
  <c r="AZ82" i="20"/>
  <c r="BA82" i="20"/>
  <c r="AM83" i="20"/>
  <c r="AN83" i="20"/>
  <c r="AO83" i="20"/>
  <c r="AP83" i="20"/>
  <c r="AQ83" i="20"/>
  <c r="AR83" i="20"/>
  <c r="AS83" i="20"/>
  <c r="AT83" i="20"/>
  <c r="AU83" i="20"/>
  <c r="AV83" i="20"/>
  <c r="AW83" i="20"/>
  <c r="AX83" i="20"/>
  <c r="AY83" i="20"/>
  <c r="AZ83" i="20"/>
  <c r="BA83" i="20"/>
  <c r="AM84" i="20"/>
  <c r="AN84" i="20"/>
  <c r="AO84" i="20"/>
  <c r="AP84" i="20"/>
  <c r="AQ84" i="20"/>
  <c r="AR84" i="20"/>
  <c r="AS84" i="20"/>
  <c r="AT84" i="20"/>
  <c r="AU84" i="20"/>
  <c r="AV84" i="20"/>
  <c r="AW84" i="20"/>
  <c r="AX84" i="20"/>
  <c r="AY84" i="20"/>
  <c r="AZ84" i="20"/>
  <c r="BA84" i="20"/>
  <c r="AM85" i="20"/>
  <c r="AN85" i="20"/>
  <c r="AO85" i="20"/>
  <c r="AP85" i="20"/>
  <c r="AQ85" i="20"/>
  <c r="AR85" i="20"/>
  <c r="AS85" i="20"/>
  <c r="AT85" i="20"/>
  <c r="AU85" i="20"/>
  <c r="AV85" i="20"/>
  <c r="AW85" i="20"/>
  <c r="AX85" i="20"/>
  <c r="AY85" i="20"/>
  <c r="AZ85" i="20"/>
  <c r="BA85" i="20"/>
  <c r="AM86" i="20"/>
  <c r="AN86" i="20"/>
  <c r="AO86" i="20"/>
  <c r="AP86" i="20"/>
  <c r="AQ86" i="20"/>
  <c r="AR86" i="20"/>
  <c r="AS86" i="20"/>
  <c r="AT86" i="20"/>
  <c r="AU86" i="20"/>
  <c r="AV86" i="20"/>
  <c r="AW86" i="20"/>
  <c r="AX86" i="20"/>
  <c r="AY86" i="20"/>
  <c r="AZ86" i="20"/>
  <c r="BA86" i="20"/>
  <c r="AM87" i="20"/>
  <c r="AN87" i="20"/>
  <c r="AO87" i="20"/>
  <c r="AP87" i="20"/>
  <c r="AQ87" i="20"/>
  <c r="AR87" i="20"/>
  <c r="AS87" i="20"/>
  <c r="AT87" i="20"/>
  <c r="AU87" i="20"/>
  <c r="AV87" i="20"/>
  <c r="AW87" i="20"/>
  <c r="AX87" i="20"/>
  <c r="AY87" i="20"/>
  <c r="AZ87" i="20"/>
  <c r="BA87" i="20"/>
  <c r="AM88" i="20"/>
  <c r="AN88" i="20"/>
  <c r="AO88" i="20"/>
  <c r="AP88" i="20"/>
  <c r="AQ88" i="20"/>
  <c r="AR88" i="20"/>
  <c r="AS88" i="20"/>
  <c r="AT88" i="20"/>
  <c r="AU88" i="20"/>
  <c r="AV88" i="20"/>
  <c r="AW88" i="20"/>
  <c r="AX88" i="20"/>
  <c r="AY88" i="20"/>
  <c r="AZ88" i="20"/>
  <c r="BA88" i="20"/>
  <c r="AM89" i="20"/>
  <c r="AN89" i="20"/>
  <c r="AO89" i="20"/>
  <c r="AP89" i="20"/>
  <c r="AQ89" i="20"/>
  <c r="AR89" i="20"/>
  <c r="AS89" i="20"/>
  <c r="AT89" i="20"/>
  <c r="AU89" i="20"/>
  <c r="AV89" i="20"/>
  <c r="AW89" i="20"/>
  <c r="AX89" i="20"/>
  <c r="AY89" i="20"/>
  <c r="AZ89" i="20"/>
  <c r="BA89" i="20"/>
  <c r="AM90" i="20"/>
  <c r="AN90" i="20"/>
  <c r="AO90" i="20"/>
  <c r="AP90" i="20"/>
  <c r="AQ90" i="20"/>
  <c r="AR90" i="20"/>
  <c r="AS90" i="20"/>
  <c r="AT90" i="20"/>
  <c r="AU90" i="20"/>
  <c r="AV90" i="20"/>
  <c r="AW90" i="20"/>
  <c r="AX90" i="20"/>
  <c r="AY90" i="20"/>
  <c r="AZ90" i="20"/>
  <c r="BA90" i="20"/>
  <c r="AM91" i="20"/>
  <c r="AN91" i="20"/>
  <c r="AO91" i="20"/>
  <c r="AP91" i="20"/>
  <c r="AQ91" i="20"/>
  <c r="AR91" i="20"/>
  <c r="AS91" i="20"/>
  <c r="AT91" i="20"/>
  <c r="AU91" i="20"/>
  <c r="AV91" i="20"/>
  <c r="AW91" i="20"/>
  <c r="AX91" i="20"/>
  <c r="AY91" i="20"/>
  <c r="AZ91" i="20"/>
  <c r="BA91" i="20"/>
  <c r="AM92" i="20"/>
  <c r="AN92" i="20"/>
  <c r="AO92" i="20"/>
  <c r="AP92" i="20"/>
  <c r="AQ92" i="20"/>
  <c r="AR92" i="20"/>
  <c r="AS92" i="20"/>
  <c r="AT92" i="20"/>
  <c r="AU92" i="20"/>
  <c r="AV92" i="20"/>
  <c r="AW92" i="20"/>
  <c r="AX92" i="20"/>
  <c r="AY92" i="20"/>
  <c r="AZ92" i="20"/>
  <c r="BA92" i="20"/>
  <c r="AM93" i="20"/>
  <c r="AN93" i="20"/>
  <c r="AO93" i="20"/>
  <c r="AP93" i="20"/>
  <c r="AQ93" i="20"/>
  <c r="AR93" i="20"/>
  <c r="AS93" i="20"/>
  <c r="AT93" i="20"/>
  <c r="AU93" i="20"/>
  <c r="AV93" i="20"/>
  <c r="AW93" i="20"/>
  <c r="AX93" i="20"/>
  <c r="AY93" i="20"/>
  <c r="AZ93" i="20"/>
  <c r="BA93" i="20"/>
  <c r="AM94" i="20"/>
  <c r="AN94" i="20"/>
  <c r="AO94" i="20"/>
  <c r="AP94" i="20"/>
  <c r="AQ94" i="20"/>
  <c r="AR94" i="20"/>
  <c r="AS94" i="20"/>
  <c r="AT94" i="20"/>
  <c r="AU94" i="20"/>
  <c r="AV94" i="20"/>
  <c r="AW94" i="20"/>
  <c r="AX94" i="20"/>
  <c r="AY94" i="20"/>
  <c r="AZ94" i="20"/>
  <c r="BA94" i="20"/>
  <c r="AM95" i="20"/>
  <c r="AN95" i="20"/>
  <c r="AO95" i="20"/>
  <c r="AP95" i="20"/>
  <c r="AQ95" i="20"/>
  <c r="AR95" i="20"/>
  <c r="AS95" i="20"/>
  <c r="AT95" i="20"/>
  <c r="AU95" i="20"/>
  <c r="AV95" i="20"/>
  <c r="AW95" i="20"/>
  <c r="AX95" i="20"/>
  <c r="AY95" i="20"/>
  <c r="AZ95" i="20"/>
  <c r="BA95" i="20"/>
  <c r="AM96" i="20"/>
  <c r="AN96" i="20"/>
  <c r="AO96" i="20"/>
  <c r="AP96" i="20"/>
  <c r="AQ96" i="20"/>
  <c r="AR96" i="20"/>
  <c r="AS96" i="20"/>
  <c r="AT96" i="20"/>
  <c r="AU96" i="20"/>
  <c r="AV96" i="20"/>
  <c r="AW96" i="20"/>
  <c r="AX96" i="20"/>
  <c r="AY96" i="20"/>
  <c r="AZ96" i="20"/>
  <c r="BA96" i="20"/>
  <c r="AM97" i="20"/>
  <c r="AN97" i="20"/>
  <c r="AO97" i="20"/>
  <c r="AP97" i="20"/>
  <c r="AQ97" i="20"/>
  <c r="AR97" i="20"/>
  <c r="AS97" i="20"/>
  <c r="AT97" i="20"/>
  <c r="AU97" i="20"/>
  <c r="AV97" i="20"/>
  <c r="AW97" i="20"/>
  <c r="AX97" i="20"/>
  <c r="AY97" i="20"/>
  <c r="AZ97" i="20"/>
  <c r="BA97" i="20"/>
  <c r="AM98" i="20"/>
  <c r="AN98" i="20"/>
  <c r="AO98" i="20"/>
  <c r="AP98" i="20"/>
  <c r="AQ98" i="20"/>
  <c r="AR98" i="20"/>
  <c r="AS98" i="20"/>
  <c r="AT98" i="20"/>
  <c r="AU98" i="20"/>
  <c r="AV98" i="20"/>
  <c r="AW98" i="20"/>
  <c r="AX98" i="20"/>
  <c r="AY98" i="20"/>
  <c r="AZ98" i="20"/>
  <c r="BA98" i="20"/>
  <c r="AM99" i="20"/>
  <c r="AN99" i="20"/>
  <c r="AO99" i="20"/>
  <c r="AP99" i="20"/>
  <c r="AQ99" i="20"/>
  <c r="AR99" i="20"/>
  <c r="AS99" i="20"/>
  <c r="AT99" i="20"/>
  <c r="AU99" i="20"/>
  <c r="AV99" i="20"/>
  <c r="AW99" i="20"/>
  <c r="AX99" i="20"/>
  <c r="AY99" i="20"/>
  <c r="AZ99" i="20"/>
  <c r="BA99" i="20"/>
  <c r="AM100" i="20"/>
  <c r="AN100" i="20"/>
  <c r="AO100" i="20"/>
  <c r="AP100" i="20"/>
  <c r="AQ100" i="20"/>
  <c r="AR100" i="20"/>
  <c r="AS100" i="20"/>
  <c r="AT100" i="20"/>
  <c r="AU100" i="20"/>
  <c r="AV100" i="20"/>
  <c r="AW100" i="20"/>
  <c r="AX100" i="20"/>
  <c r="AY100" i="20"/>
  <c r="AZ100" i="20"/>
  <c r="BA100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AX101" i="20"/>
  <c r="AY101" i="20"/>
  <c r="AZ101" i="20"/>
  <c r="BA101" i="20"/>
  <c r="AM102" i="20"/>
  <c r="AN102" i="20"/>
  <c r="AO102" i="20"/>
  <c r="AP102" i="20"/>
  <c r="AQ102" i="20"/>
  <c r="AR102" i="20"/>
  <c r="AS102" i="20"/>
  <c r="AT102" i="20"/>
  <c r="AU102" i="20"/>
  <c r="AV102" i="20"/>
  <c r="AW102" i="20"/>
  <c r="AX102" i="20"/>
  <c r="AY102" i="20"/>
  <c r="AZ102" i="20"/>
  <c r="BA102" i="20"/>
  <c r="AM103" i="20"/>
  <c r="AN103" i="20"/>
  <c r="AO103" i="20"/>
  <c r="AP103" i="20"/>
  <c r="AQ103" i="20"/>
  <c r="AR103" i="20"/>
  <c r="AS103" i="20"/>
  <c r="AT103" i="20"/>
  <c r="AU103" i="20"/>
  <c r="AV103" i="20"/>
  <c r="AW103" i="20"/>
  <c r="AX103" i="20"/>
  <c r="AY103" i="20"/>
  <c r="AZ103" i="20"/>
  <c r="BA103" i="20"/>
  <c r="AM104" i="20"/>
  <c r="AN104" i="20"/>
  <c r="AO104" i="20"/>
  <c r="AP104" i="20"/>
  <c r="AQ104" i="20"/>
  <c r="AR104" i="20"/>
  <c r="AS104" i="20"/>
  <c r="AT104" i="20"/>
  <c r="AU104" i="20"/>
  <c r="AV104" i="20"/>
  <c r="AW104" i="20"/>
  <c r="AX104" i="20"/>
  <c r="AY104" i="20"/>
  <c r="AZ104" i="20"/>
  <c r="BA104" i="20"/>
  <c r="AM105" i="20"/>
  <c r="AN105" i="20"/>
  <c r="AO105" i="20"/>
  <c r="AP105" i="20"/>
  <c r="AQ105" i="20"/>
  <c r="AR105" i="20"/>
  <c r="AS105" i="20"/>
  <c r="AT105" i="20"/>
  <c r="AU105" i="20"/>
  <c r="AV105" i="20"/>
  <c r="AW105" i="20"/>
  <c r="AX105" i="20"/>
  <c r="AY105" i="20"/>
  <c r="AZ105" i="20"/>
  <c r="BA105" i="20"/>
  <c r="AM106" i="20"/>
  <c r="AN106" i="20"/>
  <c r="AO106" i="20"/>
  <c r="AP106" i="20"/>
  <c r="AQ106" i="20"/>
  <c r="AR106" i="20"/>
  <c r="AS106" i="20"/>
  <c r="AT106" i="20"/>
  <c r="AU106" i="20"/>
  <c r="AV106" i="20"/>
  <c r="AW106" i="20"/>
  <c r="AX106" i="20"/>
  <c r="AY106" i="20"/>
  <c r="AZ106" i="20"/>
  <c r="BA106" i="20"/>
  <c r="AM107" i="20"/>
  <c r="AN107" i="20"/>
  <c r="AO107" i="20"/>
  <c r="AP107" i="20"/>
  <c r="AQ107" i="20"/>
  <c r="AR107" i="20"/>
  <c r="AS107" i="20"/>
  <c r="AT107" i="20"/>
  <c r="AU107" i="20"/>
  <c r="AV107" i="20"/>
  <c r="AW107" i="20"/>
  <c r="AX107" i="20"/>
  <c r="AY107" i="20"/>
  <c r="AZ107" i="20"/>
  <c r="BA107" i="20"/>
  <c r="AM108" i="20"/>
  <c r="AN108" i="20"/>
  <c r="AO108" i="20"/>
  <c r="AP108" i="20"/>
  <c r="AQ108" i="20"/>
  <c r="AR108" i="20"/>
  <c r="AS108" i="20"/>
  <c r="AT108" i="20"/>
  <c r="AU108" i="20"/>
  <c r="AV108" i="20"/>
  <c r="AW108" i="20"/>
  <c r="AX108" i="20"/>
  <c r="AY108" i="20"/>
  <c r="AZ108" i="20"/>
  <c r="BA108" i="20"/>
  <c r="AM109" i="20"/>
  <c r="AN109" i="20"/>
  <c r="AO109" i="20"/>
  <c r="AP109" i="20"/>
  <c r="AQ109" i="20"/>
  <c r="AR109" i="20"/>
  <c r="AS109" i="20"/>
  <c r="AT109" i="20"/>
  <c r="AU109" i="20"/>
  <c r="AV109" i="20"/>
  <c r="AW109" i="20"/>
  <c r="AX109" i="20"/>
  <c r="AY109" i="20"/>
  <c r="AZ109" i="20"/>
  <c r="BA109" i="20"/>
  <c r="AM110" i="20"/>
  <c r="AN110" i="20"/>
  <c r="AO110" i="20"/>
  <c r="AP110" i="20"/>
  <c r="AQ110" i="20"/>
  <c r="AR110" i="20"/>
  <c r="AS110" i="20"/>
  <c r="AT110" i="20"/>
  <c r="AU110" i="20"/>
  <c r="AV110" i="20"/>
  <c r="AW110" i="20"/>
  <c r="AX110" i="20"/>
  <c r="AY110" i="20"/>
  <c r="AZ110" i="20"/>
  <c r="BA110" i="20"/>
  <c r="AM111" i="20"/>
  <c r="AN111" i="20"/>
  <c r="AO111" i="20"/>
  <c r="AP111" i="20"/>
  <c r="AQ111" i="20"/>
  <c r="AR111" i="20"/>
  <c r="AS111" i="20"/>
  <c r="AT111" i="20"/>
  <c r="AU111" i="20"/>
  <c r="AV111" i="20"/>
  <c r="AW111" i="20"/>
  <c r="AX111" i="20"/>
  <c r="AY111" i="20"/>
  <c r="AZ111" i="20"/>
  <c r="BA111" i="20"/>
  <c r="AM112" i="20"/>
  <c r="AN112" i="20"/>
  <c r="AO112" i="20"/>
  <c r="AP112" i="20"/>
  <c r="AQ112" i="20"/>
  <c r="AR112" i="20"/>
  <c r="AS112" i="20"/>
  <c r="AT112" i="20"/>
  <c r="AU112" i="20"/>
  <c r="AV112" i="20"/>
  <c r="AW112" i="20"/>
  <c r="AX112" i="20"/>
  <c r="AY112" i="20"/>
  <c r="AZ112" i="20"/>
  <c r="BA112" i="20"/>
  <c r="AM113" i="20"/>
  <c r="AN113" i="20"/>
  <c r="AO113" i="20"/>
  <c r="AP113" i="20"/>
  <c r="AQ113" i="20"/>
  <c r="AR113" i="20"/>
  <c r="AS113" i="20"/>
  <c r="AT113" i="20"/>
  <c r="AU113" i="20"/>
  <c r="AV113" i="20"/>
  <c r="AW113" i="20"/>
  <c r="AX113" i="20"/>
  <c r="AY113" i="20"/>
  <c r="AZ113" i="20"/>
  <c r="BA113" i="20"/>
  <c r="AM114" i="20"/>
  <c r="AN114" i="20"/>
  <c r="AO114" i="20"/>
  <c r="AP114" i="20"/>
  <c r="AQ114" i="20"/>
  <c r="AR114" i="20"/>
  <c r="AS114" i="20"/>
  <c r="AT114" i="20"/>
  <c r="AU114" i="20"/>
  <c r="AV114" i="20"/>
  <c r="AW114" i="20"/>
  <c r="AX114" i="20"/>
  <c r="AY114" i="20"/>
  <c r="AZ114" i="20"/>
  <c r="BA114" i="20"/>
  <c r="AM115" i="20"/>
  <c r="AN115" i="20"/>
  <c r="AO115" i="20"/>
  <c r="AP115" i="20"/>
  <c r="AQ115" i="20"/>
  <c r="AR115" i="20"/>
  <c r="AS115" i="20"/>
  <c r="AT115" i="20"/>
  <c r="AU115" i="20"/>
  <c r="AV115" i="20"/>
  <c r="AW115" i="20"/>
  <c r="AX115" i="20"/>
  <c r="AY115" i="20"/>
  <c r="AZ115" i="20"/>
  <c r="BA115" i="20"/>
  <c r="AM116" i="20"/>
  <c r="AN116" i="20"/>
  <c r="AO116" i="20"/>
  <c r="AP116" i="20"/>
  <c r="AQ116" i="20"/>
  <c r="AR116" i="20"/>
  <c r="AS116" i="20"/>
  <c r="AT116" i="20"/>
  <c r="AU116" i="20"/>
  <c r="AV116" i="20"/>
  <c r="AW116" i="20"/>
  <c r="AX116" i="20"/>
  <c r="AY116" i="20"/>
  <c r="AZ116" i="20"/>
  <c r="BA116" i="20"/>
  <c r="AM117" i="20"/>
  <c r="AN117" i="20"/>
  <c r="AO117" i="20"/>
  <c r="AP117" i="20"/>
  <c r="AQ117" i="20"/>
  <c r="AR117" i="20"/>
  <c r="AS117" i="20"/>
  <c r="AT117" i="20"/>
  <c r="AU117" i="20"/>
  <c r="AV117" i="20"/>
  <c r="AW117" i="20"/>
  <c r="AX117" i="20"/>
  <c r="AY117" i="20"/>
  <c r="AZ117" i="20"/>
  <c r="BA117" i="20"/>
  <c r="AM118" i="20"/>
  <c r="AN118" i="20"/>
  <c r="AO118" i="20"/>
  <c r="AP118" i="20"/>
  <c r="AQ118" i="20"/>
  <c r="AR118" i="20"/>
  <c r="AS118" i="20"/>
  <c r="AT118" i="20"/>
  <c r="AU118" i="20"/>
  <c r="AV118" i="20"/>
  <c r="AW118" i="20"/>
  <c r="AX118" i="20"/>
  <c r="AY118" i="20"/>
  <c r="AZ118" i="20"/>
  <c r="BA118" i="20"/>
  <c r="AM119" i="20"/>
  <c r="AN119" i="20"/>
  <c r="AO119" i="20"/>
  <c r="AP119" i="20"/>
  <c r="AQ119" i="20"/>
  <c r="AR119" i="20"/>
  <c r="AS119" i="20"/>
  <c r="AT119" i="20"/>
  <c r="AU119" i="20"/>
  <c r="AV119" i="20"/>
  <c r="AW119" i="20"/>
  <c r="AX119" i="20"/>
  <c r="AY119" i="20"/>
  <c r="AZ119" i="20"/>
  <c r="BA119" i="20"/>
  <c r="AM120" i="20"/>
  <c r="AN120" i="20"/>
  <c r="AO120" i="20"/>
  <c r="AP120" i="20"/>
  <c r="AQ120" i="20"/>
  <c r="AR120" i="20"/>
  <c r="AS120" i="20"/>
  <c r="AT120" i="20"/>
  <c r="AU120" i="20"/>
  <c r="AV120" i="20"/>
  <c r="AW120" i="20"/>
  <c r="AX120" i="20"/>
  <c r="AY120" i="20"/>
  <c r="AZ120" i="20"/>
  <c r="BA120" i="20"/>
  <c r="AM121" i="20"/>
  <c r="AN121" i="20"/>
  <c r="AO121" i="20"/>
  <c r="AP121" i="20"/>
  <c r="AQ121" i="20"/>
  <c r="AR121" i="20"/>
  <c r="AS121" i="20"/>
  <c r="AT121" i="20"/>
  <c r="AU121" i="20"/>
  <c r="AV121" i="20"/>
  <c r="AW121" i="20"/>
  <c r="AX121" i="20"/>
  <c r="AY121" i="20"/>
  <c r="AZ121" i="20"/>
  <c r="BA121" i="20"/>
  <c r="AM122" i="20"/>
  <c r="AN122" i="20"/>
  <c r="AO122" i="20"/>
  <c r="AP122" i="20"/>
  <c r="AQ122" i="20"/>
  <c r="AR122" i="20"/>
  <c r="AS122" i="20"/>
  <c r="AT122" i="20"/>
  <c r="AU122" i="20"/>
  <c r="AV122" i="20"/>
  <c r="AW122" i="20"/>
  <c r="AX122" i="20"/>
  <c r="AY122" i="20"/>
  <c r="AZ122" i="20"/>
  <c r="BA122" i="20"/>
  <c r="AM123" i="20"/>
  <c r="AN123" i="20"/>
  <c r="AO123" i="20"/>
  <c r="AP123" i="20"/>
  <c r="AQ123" i="20"/>
  <c r="AR123" i="20"/>
  <c r="AS123" i="20"/>
  <c r="AT123" i="20"/>
  <c r="AU123" i="20"/>
  <c r="AV123" i="20"/>
  <c r="AW123" i="20"/>
  <c r="AX123" i="20"/>
  <c r="AY123" i="20"/>
  <c r="AZ123" i="20"/>
  <c r="BA123" i="20"/>
  <c r="AM124" i="20"/>
  <c r="AN124" i="20"/>
  <c r="AO124" i="20"/>
  <c r="AP124" i="20"/>
  <c r="AQ124" i="20"/>
  <c r="AR124" i="20"/>
  <c r="AS124" i="20"/>
  <c r="AT124" i="20"/>
  <c r="AU124" i="20"/>
  <c r="AV124" i="20"/>
  <c r="AW124" i="20"/>
  <c r="AX124" i="20"/>
  <c r="AY124" i="20"/>
  <c r="AZ124" i="20"/>
  <c r="BA124" i="20"/>
  <c r="AM125" i="20"/>
  <c r="AN125" i="20"/>
  <c r="AO125" i="20"/>
  <c r="AP125" i="20"/>
  <c r="AQ125" i="20"/>
  <c r="AR125" i="20"/>
  <c r="AS125" i="20"/>
  <c r="AT125" i="20"/>
  <c r="AU125" i="20"/>
  <c r="AV125" i="20"/>
  <c r="AW125" i="20"/>
  <c r="AX125" i="20"/>
  <c r="AY125" i="20"/>
  <c r="AZ125" i="20"/>
  <c r="BA125" i="20"/>
  <c r="AM126" i="20"/>
  <c r="AN126" i="20"/>
  <c r="AO126" i="20"/>
  <c r="AP126" i="20"/>
  <c r="AQ126" i="20"/>
  <c r="AR126" i="20"/>
  <c r="AS126" i="20"/>
  <c r="AT126" i="20"/>
  <c r="AU126" i="20"/>
  <c r="AV126" i="20"/>
  <c r="AW126" i="20"/>
  <c r="AX126" i="20"/>
  <c r="AY126" i="20"/>
  <c r="AZ126" i="20"/>
  <c r="BA126" i="20"/>
  <c r="AM127" i="20"/>
  <c r="AN127" i="20"/>
  <c r="AO127" i="20"/>
  <c r="AP127" i="20"/>
  <c r="AQ127" i="20"/>
  <c r="AR127" i="20"/>
  <c r="AS127" i="20"/>
  <c r="AT127" i="20"/>
  <c r="AU127" i="20"/>
  <c r="AV127" i="20"/>
  <c r="AW127" i="20"/>
  <c r="AX127" i="20"/>
  <c r="AY127" i="20"/>
  <c r="AZ127" i="20"/>
  <c r="BA127" i="20"/>
  <c r="AM128" i="20"/>
  <c r="AN128" i="20"/>
  <c r="AO128" i="20"/>
  <c r="AP128" i="20"/>
  <c r="AQ128" i="20"/>
  <c r="AR128" i="20"/>
  <c r="AS128" i="20"/>
  <c r="AT128" i="20"/>
  <c r="AU128" i="20"/>
  <c r="AV128" i="20"/>
  <c r="AW128" i="20"/>
  <c r="AX128" i="20"/>
  <c r="AY128" i="20"/>
  <c r="AZ128" i="20"/>
  <c r="BA128" i="20"/>
  <c r="AM129" i="20"/>
  <c r="AN129" i="20"/>
  <c r="AO129" i="20"/>
  <c r="AP129" i="20"/>
  <c r="AQ129" i="20"/>
  <c r="AR129" i="20"/>
  <c r="AS129" i="20"/>
  <c r="AT129" i="20"/>
  <c r="AU129" i="20"/>
  <c r="AV129" i="20"/>
  <c r="AW129" i="20"/>
  <c r="AX129" i="20"/>
  <c r="AY129" i="20"/>
  <c r="AZ129" i="20"/>
  <c r="BA129" i="20"/>
  <c r="AM130" i="20"/>
  <c r="AN130" i="20"/>
  <c r="AO130" i="20"/>
  <c r="AP130" i="20"/>
  <c r="AQ130" i="20"/>
  <c r="AR130" i="20"/>
  <c r="AS130" i="20"/>
  <c r="AT130" i="20"/>
  <c r="AU130" i="20"/>
  <c r="AV130" i="20"/>
  <c r="AW130" i="20"/>
  <c r="AX130" i="20"/>
  <c r="AY130" i="20"/>
  <c r="AZ130" i="20"/>
  <c r="BA130" i="20"/>
  <c r="AM131" i="20"/>
  <c r="AN131" i="20"/>
  <c r="AO131" i="20"/>
  <c r="AP131" i="20"/>
  <c r="AQ131" i="20"/>
  <c r="AR131" i="20"/>
  <c r="AS131" i="20"/>
  <c r="AT131" i="20"/>
  <c r="AU131" i="20"/>
  <c r="AV131" i="20"/>
  <c r="AW131" i="20"/>
  <c r="AX131" i="20"/>
  <c r="AY131" i="20"/>
  <c r="AZ131" i="20"/>
  <c r="BA131" i="20"/>
  <c r="AM132" i="20"/>
  <c r="AN132" i="20"/>
  <c r="AO132" i="20"/>
  <c r="AP132" i="20"/>
  <c r="AQ132" i="20"/>
  <c r="AR132" i="20"/>
  <c r="AS132" i="20"/>
  <c r="AT132" i="20"/>
  <c r="AU132" i="20"/>
  <c r="AV132" i="20"/>
  <c r="AW132" i="20"/>
  <c r="AX132" i="20"/>
  <c r="AY132" i="20"/>
  <c r="AZ132" i="20"/>
  <c r="BA132" i="20"/>
  <c r="AM133" i="20"/>
  <c r="AN133" i="20"/>
  <c r="AO133" i="20"/>
  <c r="AP133" i="20"/>
  <c r="AQ133" i="20"/>
  <c r="AR133" i="20"/>
  <c r="AS133" i="20"/>
  <c r="AT133" i="20"/>
  <c r="AU133" i="20"/>
  <c r="AV133" i="20"/>
  <c r="AW133" i="20"/>
  <c r="AX133" i="20"/>
  <c r="AY133" i="20"/>
  <c r="AZ133" i="20"/>
  <c r="BA133" i="20"/>
  <c r="AM134" i="20"/>
  <c r="AN134" i="20"/>
  <c r="AO134" i="20"/>
  <c r="AP134" i="20"/>
  <c r="AQ134" i="20"/>
  <c r="AR134" i="20"/>
  <c r="AS134" i="20"/>
  <c r="AT134" i="20"/>
  <c r="AU134" i="20"/>
  <c r="AV134" i="20"/>
  <c r="AW134" i="20"/>
  <c r="AX134" i="20"/>
  <c r="AY134" i="20"/>
  <c r="AZ134" i="20"/>
  <c r="BA134" i="20"/>
  <c r="AM135" i="20"/>
  <c r="AN135" i="20"/>
  <c r="AO135" i="20"/>
  <c r="AP135" i="20"/>
  <c r="AQ135" i="20"/>
  <c r="AR135" i="20"/>
  <c r="AS135" i="20"/>
  <c r="AT135" i="20"/>
  <c r="AU135" i="20"/>
  <c r="AV135" i="20"/>
  <c r="AW135" i="20"/>
  <c r="AX135" i="20"/>
  <c r="AY135" i="20"/>
  <c r="AZ135" i="20"/>
  <c r="BA135" i="20"/>
  <c r="AM136" i="20"/>
  <c r="AN136" i="20"/>
  <c r="AO136" i="20"/>
  <c r="AP136" i="20"/>
  <c r="AQ136" i="20"/>
  <c r="AR136" i="20"/>
  <c r="AS136" i="20"/>
  <c r="AT136" i="20"/>
  <c r="AU136" i="20"/>
  <c r="AV136" i="20"/>
  <c r="AW136" i="20"/>
  <c r="AX136" i="20"/>
  <c r="AY136" i="20"/>
  <c r="AZ136" i="20"/>
  <c r="BA136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BA137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BA138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BA139" i="20"/>
  <c r="AM140" i="20"/>
  <c r="AN140" i="20"/>
  <c r="AO140" i="20"/>
  <c r="AP140" i="20"/>
  <c r="AQ140" i="20"/>
  <c r="AR140" i="20"/>
  <c r="AS140" i="20"/>
  <c r="AT140" i="20"/>
  <c r="AU140" i="20"/>
  <c r="AV140" i="20"/>
  <c r="AW140" i="20"/>
  <c r="AX140" i="20"/>
  <c r="AY140" i="20"/>
  <c r="AZ140" i="20"/>
  <c r="BA140" i="20"/>
  <c r="AM141" i="20"/>
  <c r="AN141" i="20"/>
  <c r="AO141" i="20"/>
  <c r="AP141" i="20"/>
  <c r="AQ141" i="20"/>
  <c r="AR141" i="20"/>
  <c r="AS141" i="20"/>
  <c r="AT141" i="20"/>
  <c r="AU141" i="20"/>
  <c r="AV141" i="20"/>
  <c r="AW141" i="20"/>
  <c r="AX141" i="20"/>
  <c r="AY141" i="20"/>
  <c r="AZ141" i="20"/>
  <c r="BA141" i="20"/>
  <c r="AM142" i="20"/>
  <c r="AN142" i="20"/>
  <c r="AO142" i="20"/>
  <c r="AP142" i="20"/>
  <c r="AQ142" i="20"/>
  <c r="AR142" i="20"/>
  <c r="AS142" i="20"/>
  <c r="AT142" i="20"/>
  <c r="AU142" i="20"/>
  <c r="AV142" i="20"/>
  <c r="AW142" i="20"/>
  <c r="AX142" i="20"/>
  <c r="AY142" i="20"/>
  <c r="AZ142" i="20"/>
  <c r="BA142" i="20"/>
  <c r="AM143" i="20"/>
  <c r="AN143" i="20"/>
  <c r="AO143" i="20"/>
  <c r="AP143" i="20"/>
  <c r="AQ143" i="20"/>
  <c r="AR143" i="20"/>
  <c r="AS143" i="20"/>
  <c r="AT143" i="20"/>
  <c r="AU143" i="20"/>
  <c r="AV143" i="20"/>
  <c r="AW143" i="20"/>
  <c r="AX143" i="20"/>
  <c r="AY143" i="20"/>
  <c r="AZ143" i="20"/>
  <c r="BA143" i="20"/>
  <c r="AM144" i="20"/>
  <c r="AN144" i="20"/>
  <c r="AO144" i="20"/>
  <c r="AP144" i="20"/>
  <c r="AQ144" i="20"/>
  <c r="AR144" i="20"/>
  <c r="AS144" i="20"/>
  <c r="AT144" i="20"/>
  <c r="AU144" i="20"/>
  <c r="AV144" i="20"/>
  <c r="AW144" i="20"/>
  <c r="AX144" i="20"/>
  <c r="AY144" i="20"/>
  <c r="AZ144" i="20"/>
  <c r="BA144" i="20"/>
  <c r="AM145" i="20"/>
  <c r="AN145" i="20"/>
  <c r="AO145" i="20"/>
  <c r="AP145" i="20"/>
  <c r="AQ145" i="20"/>
  <c r="AR145" i="20"/>
  <c r="AS145" i="20"/>
  <c r="AT145" i="20"/>
  <c r="AU145" i="20"/>
  <c r="AV145" i="20"/>
  <c r="AW145" i="20"/>
  <c r="AX145" i="20"/>
  <c r="AY145" i="20"/>
  <c r="AZ145" i="20"/>
  <c r="BA145" i="20"/>
  <c r="AM146" i="20"/>
  <c r="AN146" i="20"/>
  <c r="AO146" i="20"/>
  <c r="AP146" i="20"/>
  <c r="AQ146" i="20"/>
  <c r="AR146" i="20"/>
  <c r="AS146" i="20"/>
  <c r="AT146" i="20"/>
  <c r="AU146" i="20"/>
  <c r="AV146" i="20"/>
  <c r="AW146" i="20"/>
  <c r="AX146" i="20"/>
  <c r="AY146" i="20"/>
  <c r="AZ146" i="20"/>
  <c r="BA146" i="20"/>
  <c r="AM147" i="20"/>
  <c r="AN147" i="20"/>
  <c r="AO147" i="20"/>
  <c r="AP147" i="20"/>
  <c r="AQ147" i="20"/>
  <c r="AR147" i="20"/>
  <c r="AS147" i="20"/>
  <c r="AT147" i="20"/>
  <c r="AU147" i="20"/>
  <c r="AV147" i="20"/>
  <c r="AW147" i="20"/>
  <c r="AX147" i="20"/>
  <c r="AY147" i="20"/>
  <c r="AZ147" i="20"/>
  <c r="BA147" i="20"/>
  <c r="AM148" i="20"/>
  <c r="AN148" i="20"/>
  <c r="AO148" i="20"/>
  <c r="AP148" i="20"/>
  <c r="AQ148" i="20"/>
  <c r="AR148" i="20"/>
  <c r="AS148" i="20"/>
  <c r="AT148" i="20"/>
  <c r="AU148" i="20"/>
  <c r="AV148" i="20"/>
  <c r="AW148" i="20"/>
  <c r="AX148" i="20"/>
  <c r="AY148" i="20"/>
  <c r="AZ148" i="20"/>
  <c r="BA148" i="20"/>
  <c r="AM149" i="20"/>
  <c r="AN149" i="20"/>
  <c r="AO149" i="20"/>
  <c r="AP149" i="20"/>
  <c r="AQ149" i="20"/>
  <c r="AR149" i="20"/>
  <c r="AS149" i="20"/>
  <c r="AT149" i="20"/>
  <c r="AU149" i="20"/>
  <c r="AV149" i="20"/>
  <c r="AW149" i="20"/>
  <c r="AX149" i="20"/>
  <c r="AY149" i="20"/>
  <c r="AZ149" i="20"/>
  <c r="BA149" i="20"/>
  <c r="AM150" i="20"/>
  <c r="AN150" i="20"/>
  <c r="AO150" i="20"/>
  <c r="AP150" i="20"/>
  <c r="AQ150" i="20"/>
  <c r="AR150" i="20"/>
  <c r="AS150" i="20"/>
  <c r="AT150" i="20"/>
  <c r="AU150" i="20"/>
  <c r="AV150" i="20"/>
  <c r="AW150" i="20"/>
  <c r="AX150" i="20"/>
  <c r="AY150" i="20"/>
  <c r="AZ150" i="20"/>
  <c r="BA150" i="20"/>
  <c r="AM151" i="20"/>
  <c r="AN151" i="20"/>
  <c r="AO151" i="20"/>
  <c r="AP151" i="20"/>
  <c r="AQ151" i="20"/>
  <c r="AR151" i="20"/>
  <c r="AS151" i="20"/>
  <c r="AT151" i="20"/>
  <c r="AU151" i="20"/>
  <c r="AV151" i="20"/>
  <c r="AW151" i="20"/>
  <c r="AX151" i="20"/>
  <c r="AY151" i="20"/>
  <c r="AZ151" i="20"/>
  <c r="BA151" i="20"/>
  <c r="AM152" i="20"/>
  <c r="AN152" i="20"/>
  <c r="AO152" i="20"/>
  <c r="AP152" i="20"/>
  <c r="AQ152" i="20"/>
  <c r="AR152" i="20"/>
  <c r="AS152" i="20"/>
  <c r="AT152" i="20"/>
  <c r="AU152" i="20"/>
  <c r="AV152" i="20"/>
  <c r="AW152" i="20"/>
  <c r="AX152" i="20"/>
  <c r="AY152" i="20"/>
  <c r="AZ152" i="20"/>
  <c r="BA152" i="20"/>
  <c r="AM153" i="20"/>
  <c r="AN153" i="20"/>
  <c r="AO153" i="20"/>
  <c r="AP153" i="20"/>
  <c r="AQ153" i="20"/>
  <c r="AR153" i="20"/>
  <c r="AS153" i="20"/>
  <c r="AT153" i="20"/>
  <c r="AU153" i="20"/>
  <c r="AV153" i="20"/>
  <c r="AW153" i="20"/>
  <c r="AX153" i="20"/>
  <c r="AY153" i="20"/>
  <c r="AZ153" i="20"/>
  <c r="BA153" i="20"/>
  <c r="AM154" i="20"/>
  <c r="AN154" i="20"/>
  <c r="AO154" i="20"/>
  <c r="AP154" i="20"/>
  <c r="AQ154" i="20"/>
  <c r="AR154" i="20"/>
  <c r="AS154" i="20"/>
  <c r="AT154" i="20"/>
  <c r="AU154" i="20"/>
  <c r="AV154" i="20"/>
  <c r="AW154" i="20"/>
  <c r="AX154" i="20"/>
  <c r="AY154" i="20"/>
  <c r="AZ154" i="20"/>
  <c r="BA154" i="20"/>
  <c r="AM155" i="20"/>
  <c r="AN155" i="20"/>
  <c r="AO155" i="20"/>
  <c r="AP155" i="20"/>
  <c r="AQ155" i="20"/>
  <c r="AR155" i="20"/>
  <c r="AS155" i="20"/>
  <c r="AT155" i="20"/>
  <c r="AU155" i="20"/>
  <c r="AV155" i="20"/>
  <c r="AW155" i="20"/>
  <c r="AX155" i="20"/>
  <c r="AY155" i="20"/>
  <c r="AZ155" i="20"/>
  <c r="BA155" i="20"/>
  <c r="AM156" i="20"/>
  <c r="AN156" i="20"/>
  <c r="AO156" i="20"/>
  <c r="AP156" i="20"/>
  <c r="AQ156" i="20"/>
  <c r="AR156" i="20"/>
  <c r="AS156" i="20"/>
  <c r="AT156" i="20"/>
  <c r="AU156" i="20"/>
  <c r="AV156" i="20"/>
  <c r="AW156" i="20"/>
  <c r="AX156" i="20"/>
  <c r="AY156" i="20"/>
  <c r="AZ156" i="20"/>
  <c r="BA156" i="20"/>
  <c r="AM157" i="20"/>
  <c r="AN157" i="20"/>
  <c r="AO157" i="20"/>
  <c r="AP157" i="20"/>
  <c r="AQ157" i="20"/>
  <c r="AR157" i="20"/>
  <c r="AS157" i="20"/>
  <c r="AT157" i="20"/>
  <c r="AU157" i="20"/>
  <c r="AV157" i="20"/>
  <c r="AW157" i="20"/>
  <c r="AX157" i="20"/>
  <c r="AY157" i="20"/>
  <c r="AZ157" i="20"/>
  <c r="BA157" i="20"/>
  <c r="AM158" i="20"/>
  <c r="AN158" i="20"/>
  <c r="AO158" i="20"/>
  <c r="AP158" i="20"/>
  <c r="AQ158" i="20"/>
  <c r="AR158" i="20"/>
  <c r="AS158" i="20"/>
  <c r="AT158" i="20"/>
  <c r="AU158" i="20"/>
  <c r="AV158" i="20"/>
  <c r="AW158" i="20"/>
  <c r="AX158" i="20"/>
  <c r="AY158" i="20"/>
  <c r="AZ158" i="20"/>
  <c r="BA158" i="20"/>
  <c r="AM159" i="20"/>
  <c r="AN159" i="20"/>
  <c r="AO159" i="20"/>
  <c r="AP159" i="20"/>
  <c r="AQ159" i="20"/>
  <c r="AR159" i="20"/>
  <c r="AS159" i="20"/>
  <c r="AT159" i="20"/>
  <c r="AU159" i="20"/>
  <c r="AV159" i="20"/>
  <c r="AW159" i="20"/>
  <c r="AX159" i="20"/>
  <c r="AY159" i="20"/>
  <c r="AZ159" i="20"/>
  <c r="BA159" i="20"/>
  <c r="AM160" i="20"/>
  <c r="AN160" i="20"/>
  <c r="AO160" i="20"/>
  <c r="AP160" i="20"/>
  <c r="AQ160" i="20"/>
  <c r="AR160" i="20"/>
  <c r="AS160" i="20"/>
  <c r="AT160" i="20"/>
  <c r="AU160" i="20"/>
  <c r="AV160" i="20"/>
  <c r="AW160" i="20"/>
  <c r="AX160" i="20"/>
  <c r="AY160" i="20"/>
  <c r="AZ160" i="20"/>
  <c r="BA160" i="20"/>
  <c r="AM161" i="20"/>
  <c r="AN161" i="20"/>
  <c r="AO161" i="20"/>
  <c r="AP161" i="20"/>
  <c r="AQ161" i="20"/>
  <c r="AR161" i="20"/>
  <c r="AS161" i="20"/>
  <c r="AT161" i="20"/>
  <c r="AU161" i="20"/>
  <c r="AV161" i="20"/>
  <c r="AW161" i="20"/>
  <c r="AX161" i="20"/>
  <c r="AY161" i="20"/>
  <c r="AZ161" i="20"/>
  <c r="BA161" i="20"/>
  <c r="AM162" i="20"/>
  <c r="AN162" i="20"/>
  <c r="AO162" i="20"/>
  <c r="AP162" i="20"/>
  <c r="AQ162" i="20"/>
  <c r="AR162" i="20"/>
  <c r="AS162" i="20"/>
  <c r="AT162" i="20"/>
  <c r="AU162" i="20"/>
  <c r="AV162" i="20"/>
  <c r="AW162" i="20"/>
  <c r="AX162" i="20"/>
  <c r="AY162" i="20"/>
  <c r="AZ162" i="20"/>
  <c r="BA162" i="20"/>
  <c r="AM163" i="20"/>
  <c r="AN163" i="20"/>
  <c r="AO163" i="20"/>
  <c r="AP163" i="20"/>
  <c r="AQ163" i="20"/>
  <c r="AR163" i="20"/>
  <c r="AS163" i="20"/>
  <c r="AT163" i="20"/>
  <c r="AU163" i="20"/>
  <c r="AV163" i="20"/>
  <c r="AW163" i="20"/>
  <c r="AX163" i="20"/>
  <c r="AY163" i="20"/>
  <c r="AZ163" i="20"/>
  <c r="BA163" i="20"/>
  <c r="AM164" i="20"/>
  <c r="AN164" i="20"/>
  <c r="AO164" i="20"/>
  <c r="AP164" i="20"/>
  <c r="AQ164" i="20"/>
  <c r="AR164" i="20"/>
  <c r="AS164" i="20"/>
  <c r="AT164" i="20"/>
  <c r="AU164" i="20"/>
  <c r="AV164" i="20"/>
  <c r="AW164" i="20"/>
  <c r="AX164" i="20"/>
  <c r="AY164" i="20"/>
  <c r="AZ164" i="20"/>
  <c r="BA164" i="20"/>
  <c r="AM165" i="20"/>
  <c r="AN165" i="20"/>
  <c r="AO165" i="20"/>
  <c r="AP165" i="20"/>
  <c r="AQ165" i="20"/>
  <c r="AR165" i="20"/>
  <c r="AS165" i="20"/>
  <c r="AT165" i="20"/>
  <c r="AU165" i="20"/>
  <c r="AV165" i="20"/>
  <c r="AW165" i="20"/>
  <c r="AX165" i="20"/>
  <c r="AY165" i="20"/>
  <c r="AZ165" i="20"/>
  <c r="BA165" i="20"/>
  <c r="AM166" i="20"/>
  <c r="AN166" i="20"/>
  <c r="AO166" i="20"/>
  <c r="AP166" i="20"/>
  <c r="AQ166" i="20"/>
  <c r="AR166" i="20"/>
  <c r="AS166" i="20"/>
  <c r="AT166" i="20"/>
  <c r="AU166" i="20"/>
  <c r="AV166" i="20"/>
  <c r="AW166" i="20"/>
  <c r="AX166" i="20"/>
  <c r="AY166" i="20"/>
  <c r="AZ166" i="20"/>
  <c r="BA166" i="20"/>
  <c r="AM167" i="20"/>
  <c r="AN167" i="20"/>
  <c r="AO167" i="20"/>
  <c r="AP167" i="20"/>
  <c r="AQ167" i="20"/>
  <c r="AR167" i="20"/>
  <c r="AS167" i="20"/>
  <c r="AT167" i="20"/>
  <c r="AU167" i="20"/>
  <c r="AV167" i="20"/>
  <c r="AW167" i="20"/>
  <c r="AX167" i="20"/>
  <c r="AY167" i="20"/>
  <c r="AZ167" i="20"/>
  <c r="BA167" i="20"/>
  <c r="AM168" i="20"/>
  <c r="AN168" i="20"/>
  <c r="AO168" i="20"/>
  <c r="AP168" i="20"/>
  <c r="AQ168" i="20"/>
  <c r="AR168" i="20"/>
  <c r="AS168" i="20"/>
  <c r="AT168" i="20"/>
  <c r="AU168" i="20"/>
  <c r="AV168" i="20"/>
  <c r="AW168" i="20"/>
  <c r="AX168" i="20"/>
  <c r="AY168" i="20"/>
  <c r="AZ168" i="20"/>
  <c r="BA168" i="20"/>
  <c r="AM169" i="20"/>
  <c r="AN169" i="20"/>
  <c r="AO169" i="20"/>
  <c r="AP169" i="20"/>
  <c r="AQ169" i="20"/>
  <c r="AR169" i="20"/>
  <c r="AS169" i="20"/>
  <c r="AT169" i="20"/>
  <c r="AU169" i="20"/>
  <c r="AV169" i="20"/>
  <c r="AW169" i="20"/>
  <c r="AX169" i="20"/>
  <c r="AY169" i="20"/>
  <c r="AZ169" i="20"/>
  <c r="BA169" i="20"/>
  <c r="AM170" i="20"/>
  <c r="AN170" i="20"/>
  <c r="AO170" i="20"/>
  <c r="AP170" i="20"/>
  <c r="AQ170" i="20"/>
  <c r="AR170" i="20"/>
  <c r="AS170" i="20"/>
  <c r="AT170" i="20"/>
  <c r="AU170" i="20"/>
  <c r="AV170" i="20"/>
  <c r="AW170" i="20"/>
  <c r="AX170" i="20"/>
  <c r="AY170" i="20"/>
  <c r="AZ170" i="20"/>
  <c r="BA170" i="20"/>
  <c r="AM171" i="20"/>
  <c r="AN171" i="20"/>
  <c r="AO171" i="20"/>
  <c r="AP171" i="20"/>
  <c r="AQ171" i="20"/>
  <c r="AR171" i="20"/>
  <c r="AS171" i="20"/>
  <c r="AT171" i="20"/>
  <c r="AU171" i="20"/>
  <c r="AV171" i="20"/>
  <c r="AW171" i="20"/>
  <c r="AX171" i="20"/>
  <c r="AY171" i="20"/>
  <c r="AZ171" i="20"/>
  <c r="BA171" i="20"/>
  <c r="AM172" i="20"/>
  <c r="AN172" i="20"/>
  <c r="AO172" i="20"/>
  <c r="AP172" i="20"/>
  <c r="AQ172" i="20"/>
  <c r="AR172" i="20"/>
  <c r="AS172" i="20"/>
  <c r="AT172" i="20"/>
  <c r="AU172" i="20"/>
  <c r="AV172" i="20"/>
  <c r="AW172" i="20"/>
  <c r="AX172" i="20"/>
  <c r="AY172" i="20"/>
  <c r="AZ172" i="20"/>
  <c r="BA172" i="20"/>
  <c r="AM173" i="20"/>
  <c r="AN173" i="20"/>
  <c r="AO173" i="20"/>
  <c r="AP173" i="20"/>
  <c r="AQ173" i="20"/>
  <c r="AR173" i="20"/>
  <c r="AS173" i="20"/>
  <c r="AT173" i="20"/>
  <c r="AU173" i="20"/>
  <c r="AV173" i="20"/>
  <c r="AW173" i="20"/>
  <c r="AX173" i="20"/>
  <c r="AY173" i="20"/>
  <c r="AZ173" i="20"/>
  <c r="BA173" i="20"/>
  <c r="AM174" i="20"/>
  <c r="AN174" i="20"/>
  <c r="AO174" i="20"/>
  <c r="AP174" i="20"/>
  <c r="AQ174" i="20"/>
  <c r="AR174" i="20"/>
  <c r="AS174" i="20"/>
  <c r="AT174" i="20"/>
  <c r="AU174" i="20"/>
  <c r="AV174" i="20"/>
  <c r="AW174" i="20"/>
  <c r="AX174" i="20"/>
  <c r="AY174" i="20"/>
  <c r="AZ174" i="20"/>
  <c r="BA174" i="20"/>
  <c r="AM175" i="20"/>
  <c r="AN175" i="20"/>
  <c r="AO175" i="20"/>
  <c r="AP175" i="20"/>
  <c r="AQ175" i="20"/>
  <c r="AR175" i="20"/>
  <c r="AS175" i="20"/>
  <c r="AT175" i="20"/>
  <c r="AU175" i="20"/>
  <c r="AV175" i="20"/>
  <c r="AW175" i="20"/>
  <c r="AX175" i="20"/>
  <c r="AY175" i="20"/>
  <c r="AZ175" i="20"/>
  <c r="BA175" i="20"/>
  <c r="AM176" i="20"/>
  <c r="AN176" i="20"/>
  <c r="AO176" i="20"/>
  <c r="AP176" i="20"/>
  <c r="AQ176" i="20"/>
  <c r="AR176" i="20"/>
  <c r="AS176" i="20"/>
  <c r="AT176" i="20"/>
  <c r="AU176" i="20"/>
  <c r="AV176" i="20"/>
  <c r="AW176" i="20"/>
  <c r="AX176" i="20"/>
  <c r="AY176" i="20"/>
  <c r="AZ176" i="20"/>
  <c r="BA176" i="20"/>
  <c r="AM177" i="20"/>
  <c r="AN177" i="20"/>
  <c r="AO177" i="20"/>
  <c r="AP177" i="20"/>
  <c r="AQ177" i="20"/>
  <c r="AR177" i="20"/>
  <c r="AS177" i="20"/>
  <c r="AT177" i="20"/>
  <c r="AU177" i="20"/>
  <c r="AV177" i="20"/>
  <c r="AW177" i="20"/>
  <c r="AX177" i="20"/>
  <c r="AY177" i="20"/>
  <c r="AZ177" i="20"/>
  <c r="BA177" i="20"/>
  <c r="AM178" i="20"/>
  <c r="AN178" i="20"/>
  <c r="AO178" i="20"/>
  <c r="AP178" i="20"/>
  <c r="AQ178" i="20"/>
  <c r="AR178" i="20"/>
  <c r="AS178" i="20"/>
  <c r="AT178" i="20"/>
  <c r="AU178" i="20"/>
  <c r="AV178" i="20"/>
  <c r="AW178" i="20"/>
  <c r="AX178" i="20"/>
  <c r="AY178" i="20"/>
  <c r="AZ178" i="20"/>
  <c r="BA178" i="20"/>
  <c r="AM179" i="20"/>
  <c r="AN179" i="20"/>
  <c r="AO179" i="20"/>
  <c r="AP179" i="20"/>
  <c r="AQ179" i="20"/>
  <c r="AR179" i="20"/>
  <c r="AS179" i="20"/>
  <c r="AT179" i="20"/>
  <c r="AU179" i="20"/>
  <c r="AV179" i="20"/>
  <c r="AW179" i="20"/>
  <c r="AX179" i="20"/>
  <c r="AY179" i="20"/>
  <c r="AZ179" i="20"/>
  <c r="BA179" i="20"/>
  <c r="AM180" i="20"/>
  <c r="AN180" i="20"/>
  <c r="AO180" i="20"/>
  <c r="AP180" i="20"/>
  <c r="AQ180" i="20"/>
  <c r="AR180" i="20"/>
  <c r="AS180" i="20"/>
  <c r="AT180" i="20"/>
  <c r="AU180" i="20"/>
  <c r="AV180" i="20"/>
  <c r="AW180" i="20"/>
  <c r="AX180" i="20"/>
  <c r="AY180" i="20"/>
  <c r="AZ180" i="20"/>
  <c r="BA180" i="20"/>
  <c r="AM181" i="20"/>
  <c r="AN181" i="20"/>
  <c r="AO181" i="20"/>
  <c r="AP181" i="20"/>
  <c r="AQ181" i="20"/>
  <c r="AR181" i="20"/>
  <c r="AS181" i="20"/>
  <c r="AT181" i="20"/>
  <c r="AU181" i="20"/>
  <c r="AV181" i="20"/>
  <c r="AW181" i="20"/>
  <c r="AX181" i="20"/>
  <c r="AY181" i="20"/>
  <c r="AZ181" i="20"/>
  <c r="BA181" i="20"/>
  <c r="AM182" i="20"/>
  <c r="AN182" i="20"/>
  <c r="AO182" i="20"/>
  <c r="AP182" i="20"/>
  <c r="AQ182" i="20"/>
  <c r="AR182" i="20"/>
  <c r="AS182" i="20"/>
  <c r="AT182" i="20"/>
  <c r="AU182" i="20"/>
  <c r="AV182" i="20"/>
  <c r="AW182" i="20"/>
  <c r="AX182" i="20"/>
  <c r="AY182" i="20"/>
  <c r="AZ182" i="20"/>
  <c r="BA182" i="20"/>
  <c r="AM183" i="20"/>
  <c r="AN183" i="20"/>
  <c r="AO183" i="20"/>
  <c r="AP183" i="20"/>
  <c r="AQ183" i="20"/>
  <c r="AR183" i="20"/>
  <c r="AS183" i="20"/>
  <c r="AT183" i="20"/>
  <c r="AU183" i="20"/>
  <c r="AV183" i="20"/>
  <c r="AW183" i="20"/>
  <c r="AX183" i="20"/>
  <c r="AY183" i="20"/>
  <c r="AZ183" i="20"/>
  <c r="BA183" i="20"/>
  <c r="AM184" i="20"/>
  <c r="AN184" i="20"/>
  <c r="AO184" i="20"/>
  <c r="AP184" i="20"/>
  <c r="AQ184" i="20"/>
  <c r="AR184" i="20"/>
  <c r="AS184" i="20"/>
  <c r="AT184" i="20"/>
  <c r="AU184" i="20"/>
  <c r="AV184" i="20"/>
  <c r="AW184" i="20"/>
  <c r="AX184" i="20"/>
  <c r="AY184" i="20"/>
  <c r="AZ184" i="20"/>
  <c r="BA184" i="20"/>
  <c r="AM185" i="20"/>
  <c r="AN185" i="20"/>
  <c r="AO185" i="20"/>
  <c r="AP185" i="20"/>
  <c r="AQ185" i="20"/>
  <c r="AR185" i="20"/>
  <c r="AS185" i="20"/>
  <c r="AT185" i="20"/>
  <c r="AU185" i="20"/>
  <c r="AV185" i="20"/>
  <c r="AW185" i="20"/>
  <c r="AX185" i="20"/>
  <c r="AY185" i="20"/>
  <c r="AZ185" i="20"/>
  <c r="BA185" i="20"/>
  <c r="AM186" i="20"/>
  <c r="AN186" i="20"/>
  <c r="AO186" i="20"/>
  <c r="AP186" i="20"/>
  <c r="AQ186" i="20"/>
  <c r="AR186" i="20"/>
  <c r="AS186" i="20"/>
  <c r="AT186" i="20"/>
  <c r="AU186" i="20"/>
  <c r="AV186" i="20"/>
  <c r="AW186" i="20"/>
  <c r="AX186" i="20"/>
  <c r="AY186" i="20"/>
  <c r="AZ186" i="20"/>
  <c r="BA186" i="20"/>
  <c r="AM187" i="20"/>
  <c r="AN187" i="20"/>
  <c r="AO187" i="20"/>
  <c r="AP187" i="20"/>
  <c r="AQ187" i="20"/>
  <c r="AR187" i="20"/>
  <c r="AS187" i="20"/>
  <c r="AT187" i="20"/>
  <c r="AU187" i="20"/>
  <c r="AV187" i="20"/>
  <c r="AW187" i="20"/>
  <c r="AX187" i="20"/>
  <c r="AY187" i="20"/>
  <c r="AZ187" i="20"/>
  <c r="BA187" i="20"/>
  <c r="AM188" i="20"/>
  <c r="AN188" i="20"/>
  <c r="AO188" i="20"/>
  <c r="AP188" i="20"/>
  <c r="AQ188" i="20"/>
  <c r="AR188" i="20"/>
  <c r="AS188" i="20"/>
  <c r="AT188" i="20"/>
  <c r="AU188" i="20"/>
  <c r="AV188" i="20"/>
  <c r="AW188" i="20"/>
  <c r="AX188" i="20"/>
  <c r="AY188" i="20"/>
  <c r="AZ188" i="20"/>
  <c r="BA188" i="20"/>
  <c r="AM189" i="20"/>
  <c r="AN189" i="20"/>
  <c r="AO189" i="20"/>
  <c r="AP189" i="20"/>
  <c r="AQ189" i="20"/>
  <c r="AR189" i="20"/>
  <c r="AS189" i="20"/>
  <c r="AT189" i="20"/>
  <c r="AU189" i="20"/>
  <c r="AV189" i="20"/>
  <c r="AW189" i="20"/>
  <c r="AX189" i="20"/>
  <c r="AY189" i="20"/>
  <c r="AZ189" i="20"/>
  <c r="BA189" i="20"/>
  <c r="AM190" i="20"/>
  <c r="AN190" i="20"/>
  <c r="AO190" i="20"/>
  <c r="AP190" i="20"/>
  <c r="AQ190" i="20"/>
  <c r="AR190" i="20"/>
  <c r="AS190" i="20"/>
  <c r="AT190" i="20"/>
  <c r="AU190" i="20"/>
  <c r="AV190" i="20"/>
  <c r="AW190" i="20"/>
  <c r="AX190" i="20"/>
  <c r="AY190" i="20"/>
  <c r="AZ190" i="20"/>
  <c r="BA190" i="20"/>
  <c r="AM191" i="20"/>
  <c r="AN191" i="20"/>
  <c r="AO191" i="20"/>
  <c r="AP191" i="20"/>
  <c r="AQ191" i="20"/>
  <c r="AR191" i="20"/>
  <c r="AS191" i="20"/>
  <c r="AT191" i="20"/>
  <c r="AU191" i="20"/>
  <c r="AV191" i="20"/>
  <c r="AW191" i="20"/>
  <c r="AX191" i="20"/>
  <c r="AY191" i="20"/>
  <c r="AZ191" i="20"/>
  <c r="BA191" i="20"/>
  <c r="AM192" i="20"/>
  <c r="AN192" i="20"/>
  <c r="AO192" i="20"/>
  <c r="AP192" i="20"/>
  <c r="AQ192" i="20"/>
  <c r="AR192" i="20"/>
  <c r="AS192" i="20"/>
  <c r="AT192" i="20"/>
  <c r="AU192" i="20"/>
  <c r="AV192" i="20"/>
  <c r="AW192" i="20"/>
  <c r="AX192" i="20"/>
  <c r="AY192" i="20"/>
  <c r="AZ192" i="20"/>
  <c r="BA192" i="20"/>
  <c r="AM193" i="20"/>
  <c r="AN193" i="20"/>
  <c r="AO193" i="20"/>
  <c r="AP193" i="20"/>
  <c r="AQ193" i="20"/>
  <c r="AR193" i="20"/>
  <c r="AS193" i="20"/>
  <c r="AT193" i="20"/>
  <c r="AU193" i="20"/>
  <c r="AV193" i="20"/>
  <c r="AW193" i="20"/>
  <c r="AX193" i="20"/>
  <c r="AY193" i="20"/>
  <c r="AZ193" i="20"/>
  <c r="BA193" i="20"/>
  <c r="AM194" i="20"/>
  <c r="AN194" i="20"/>
  <c r="AO194" i="20"/>
  <c r="AP194" i="20"/>
  <c r="AQ194" i="20"/>
  <c r="AR194" i="20"/>
  <c r="AS194" i="20"/>
  <c r="AT194" i="20"/>
  <c r="AU194" i="20"/>
  <c r="AV194" i="20"/>
  <c r="AW194" i="20"/>
  <c r="AX194" i="20"/>
  <c r="AY194" i="20"/>
  <c r="AZ194" i="20"/>
  <c r="BA194" i="20"/>
  <c r="AM195" i="20"/>
  <c r="AN195" i="20"/>
  <c r="AO195" i="20"/>
  <c r="AP195" i="20"/>
  <c r="AQ195" i="20"/>
  <c r="AR195" i="20"/>
  <c r="AS195" i="20"/>
  <c r="AT195" i="20"/>
  <c r="AU195" i="20"/>
  <c r="AV195" i="20"/>
  <c r="AW195" i="20"/>
  <c r="AX195" i="20"/>
  <c r="AY195" i="20"/>
  <c r="AZ195" i="20"/>
  <c r="BA195" i="20"/>
  <c r="AM196" i="20"/>
  <c r="AN196" i="20"/>
  <c r="AO196" i="20"/>
  <c r="AP196" i="20"/>
  <c r="AQ196" i="20"/>
  <c r="AR196" i="20"/>
  <c r="AS196" i="20"/>
  <c r="AT196" i="20"/>
  <c r="AU196" i="20"/>
  <c r="AV196" i="20"/>
  <c r="AW196" i="20"/>
  <c r="AX196" i="20"/>
  <c r="AY196" i="20"/>
  <c r="AZ196" i="20"/>
  <c r="BA196" i="20"/>
  <c r="AM197" i="20"/>
  <c r="AN197" i="20"/>
  <c r="AO197" i="20"/>
  <c r="AP197" i="20"/>
  <c r="AQ197" i="20"/>
  <c r="AR197" i="20"/>
  <c r="AS197" i="20"/>
  <c r="AT197" i="20"/>
  <c r="AU197" i="20"/>
  <c r="AV197" i="20"/>
  <c r="AW197" i="20"/>
  <c r="AX197" i="20"/>
  <c r="AY197" i="20"/>
  <c r="AZ197" i="20"/>
  <c r="BA197" i="20"/>
  <c r="AM198" i="20"/>
  <c r="AN198" i="20"/>
  <c r="AO198" i="20"/>
  <c r="AP198" i="20"/>
  <c r="AQ198" i="20"/>
  <c r="AR198" i="20"/>
  <c r="AS198" i="20"/>
  <c r="AT198" i="20"/>
  <c r="AU198" i="20"/>
  <c r="AV198" i="20"/>
  <c r="AW198" i="20"/>
  <c r="AX198" i="20"/>
  <c r="AY198" i="20"/>
  <c r="AZ198" i="20"/>
  <c r="BA198" i="20"/>
  <c r="AM199" i="20"/>
  <c r="AN199" i="20"/>
  <c r="AO199" i="20"/>
  <c r="AP199" i="20"/>
  <c r="AQ199" i="20"/>
  <c r="AR199" i="20"/>
  <c r="AS199" i="20"/>
  <c r="AT199" i="20"/>
  <c r="AU199" i="20"/>
  <c r="AV199" i="20"/>
  <c r="AW199" i="20"/>
  <c r="AX199" i="20"/>
  <c r="AY199" i="20"/>
  <c r="AZ199" i="20"/>
  <c r="BA199" i="20"/>
  <c r="AM200" i="20"/>
  <c r="AN200" i="20"/>
  <c r="AO200" i="20"/>
  <c r="AP200" i="20"/>
  <c r="AQ200" i="20"/>
  <c r="AR200" i="20"/>
  <c r="AS200" i="20"/>
  <c r="AT200" i="20"/>
  <c r="AU200" i="20"/>
  <c r="AV200" i="20"/>
  <c r="AW200" i="20"/>
  <c r="AX200" i="20"/>
  <c r="AY200" i="20"/>
  <c r="AZ200" i="20"/>
  <c r="BA200" i="20"/>
  <c r="AM201" i="20"/>
  <c r="AN201" i="20"/>
  <c r="AO201" i="20"/>
  <c r="AP201" i="20"/>
  <c r="AQ201" i="20"/>
  <c r="AR201" i="20"/>
  <c r="AS201" i="20"/>
  <c r="AT201" i="20"/>
  <c r="AU201" i="20"/>
  <c r="AV201" i="20"/>
  <c r="AW201" i="20"/>
  <c r="AX201" i="20"/>
  <c r="AY201" i="20"/>
  <c r="AZ201" i="20"/>
  <c r="BA201" i="20"/>
  <c r="AM202" i="20"/>
  <c r="AN202" i="20"/>
  <c r="AO202" i="20"/>
  <c r="AP202" i="20"/>
  <c r="AQ202" i="20"/>
  <c r="AR202" i="20"/>
  <c r="AS202" i="20"/>
  <c r="AT202" i="20"/>
  <c r="AU202" i="20"/>
  <c r="AV202" i="20"/>
  <c r="AW202" i="20"/>
  <c r="AX202" i="20"/>
  <c r="AY202" i="20"/>
  <c r="AZ202" i="20"/>
  <c r="BA202" i="20"/>
  <c r="AM203" i="20"/>
  <c r="AN203" i="20"/>
  <c r="AO203" i="20"/>
  <c r="AP203" i="20"/>
  <c r="AQ203" i="20"/>
  <c r="AR203" i="20"/>
  <c r="AS203" i="20"/>
  <c r="AT203" i="20"/>
  <c r="AU203" i="20"/>
  <c r="AV203" i="20"/>
  <c r="AW203" i="20"/>
  <c r="AX203" i="20"/>
  <c r="AY203" i="20"/>
  <c r="AZ203" i="20"/>
  <c r="BA203" i="20"/>
  <c r="AM204" i="20"/>
  <c r="AN204" i="20"/>
  <c r="AO204" i="20"/>
  <c r="AP204" i="20"/>
  <c r="AQ204" i="20"/>
  <c r="AR204" i="20"/>
  <c r="AS204" i="20"/>
  <c r="AT204" i="20"/>
  <c r="AU204" i="20"/>
  <c r="AV204" i="20"/>
  <c r="AW204" i="20"/>
  <c r="AX204" i="20"/>
  <c r="AY204" i="20"/>
  <c r="AZ204" i="20"/>
  <c r="BA204" i="20"/>
  <c r="AM205" i="20"/>
  <c r="AN205" i="20"/>
  <c r="AO205" i="20"/>
  <c r="AP205" i="20"/>
  <c r="AQ205" i="20"/>
  <c r="AR205" i="20"/>
  <c r="AS205" i="20"/>
  <c r="AT205" i="20"/>
  <c r="AU205" i="20"/>
  <c r="AV205" i="20"/>
  <c r="AW205" i="20"/>
  <c r="AX205" i="20"/>
  <c r="AY205" i="20"/>
  <c r="AZ205" i="20"/>
  <c r="BA205" i="20"/>
  <c r="AM206" i="20"/>
  <c r="AN206" i="20"/>
  <c r="AO206" i="20"/>
  <c r="AP206" i="20"/>
  <c r="AQ206" i="20"/>
  <c r="AR206" i="20"/>
  <c r="AS206" i="20"/>
  <c r="AT206" i="20"/>
  <c r="AU206" i="20"/>
  <c r="AV206" i="20"/>
  <c r="AW206" i="20"/>
  <c r="AX206" i="20"/>
  <c r="AY206" i="20"/>
  <c r="AZ206" i="20"/>
  <c r="BA206" i="20"/>
  <c r="AM207" i="20"/>
  <c r="AN207" i="20"/>
  <c r="AO207" i="20"/>
  <c r="AP207" i="20"/>
  <c r="AQ207" i="20"/>
  <c r="AR207" i="20"/>
  <c r="AS207" i="20"/>
  <c r="AT207" i="20"/>
  <c r="AU207" i="20"/>
  <c r="AV207" i="20"/>
  <c r="AW207" i="20"/>
  <c r="AX207" i="20"/>
  <c r="AY207" i="20"/>
  <c r="AZ207" i="20"/>
  <c r="BA207" i="20"/>
  <c r="AM208" i="20"/>
  <c r="AN208" i="20"/>
  <c r="AO208" i="20"/>
  <c r="AP208" i="20"/>
  <c r="AQ208" i="20"/>
  <c r="AR208" i="20"/>
  <c r="AS208" i="20"/>
  <c r="AT208" i="20"/>
  <c r="AU208" i="20"/>
  <c r="AV208" i="20"/>
  <c r="AW208" i="20"/>
  <c r="AX208" i="20"/>
  <c r="AY208" i="20"/>
  <c r="AZ208" i="20"/>
  <c r="BA208" i="20"/>
  <c r="AM209" i="20"/>
  <c r="AN209" i="20"/>
  <c r="AO209" i="20"/>
  <c r="AP209" i="20"/>
  <c r="AQ209" i="20"/>
  <c r="AR209" i="20"/>
  <c r="AS209" i="20"/>
  <c r="AT209" i="20"/>
  <c r="AU209" i="20"/>
  <c r="AV209" i="20"/>
  <c r="AW209" i="20"/>
  <c r="AX209" i="20"/>
  <c r="AY209" i="20"/>
  <c r="AZ209" i="20"/>
  <c r="BA209" i="20"/>
  <c r="AM210" i="20"/>
  <c r="AN210" i="20"/>
  <c r="AO210" i="20"/>
  <c r="AP210" i="20"/>
  <c r="AQ210" i="20"/>
  <c r="AR210" i="20"/>
  <c r="AS210" i="20"/>
  <c r="AT210" i="20"/>
  <c r="AU210" i="20"/>
  <c r="AV210" i="20"/>
  <c r="AW210" i="20"/>
  <c r="AX210" i="20"/>
  <c r="AY210" i="20"/>
  <c r="AZ210" i="20"/>
  <c r="BA210" i="20"/>
  <c r="AM211" i="20"/>
  <c r="AN211" i="20"/>
  <c r="AO211" i="20"/>
  <c r="AP211" i="20"/>
  <c r="AQ211" i="20"/>
  <c r="AR211" i="20"/>
  <c r="AS211" i="20"/>
  <c r="AT211" i="20"/>
  <c r="AU211" i="20"/>
  <c r="AV211" i="20"/>
  <c r="AW211" i="20"/>
  <c r="AX211" i="20"/>
  <c r="AY211" i="20"/>
  <c r="AZ211" i="20"/>
  <c r="BA211" i="20"/>
  <c r="AM212" i="20"/>
  <c r="AN212" i="20"/>
  <c r="AO212" i="20"/>
  <c r="AP212" i="20"/>
  <c r="AQ212" i="20"/>
  <c r="AR212" i="20"/>
  <c r="AS212" i="20"/>
  <c r="AT212" i="20"/>
  <c r="AU212" i="20"/>
  <c r="AV212" i="20"/>
  <c r="AW212" i="20"/>
  <c r="AX212" i="20"/>
  <c r="AY212" i="20"/>
  <c r="AZ212" i="20"/>
  <c r="BA212" i="20"/>
  <c r="AM213" i="20"/>
  <c r="AN213" i="20"/>
  <c r="AO213" i="20"/>
  <c r="AP213" i="20"/>
  <c r="AQ213" i="20"/>
  <c r="AR213" i="20"/>
  <c r="AS213" i="20"/>
  <c r="AT213" i="20"/>
  <c r="AU213" i="20"/>
  <c r="AV213" i="20"/>
  <c r="AW213" i="20"/>
  <c r="AX213" i="20"/>
  <c r="AY213" i="20"/>
  <c r="AZ213" i="20"/>
  <c r="BA213" i="20"/>
  <c r="AM214" i="20"/>
  <c r="AN214" i="20"/>
  <c r="AO214" i="20"/>
  <c r="AP214" i="20"/>
  <c r="AQ214" i="20"/>
  <c r="AR214" i="20"/>
  <c r="AS214" i="20"/>
  <c r="AT214" i="20"/>
  <c r="AU214" i="20"/>
  <c r="AV214" i="20"/>
  <c r="AW214" i="20"/>
  <c r="AX214" i="20"/>
  <c r="AY214" i="20"/>
  <c r="AZ214" i="20"/>
  <c r="BA214" i="20"/>
  <c r="AM215" i="20"/>
  <c r="AN215" i="20"/>
  <c r="AO215" i="20"/>
  <c r="AP215" i="20"/>
  <c r="AQ215" i="20"/>
  <c r="AR215" i="20"/>
  <c r="AS215" i="20"/>
  <c r="AT215" i="20"/>
  <c r="AU215" i="20"/>
  <c r="AV215" i="20"/>
  <c r="AW215" i="20"/>
  <c r="AX215" i="20"/>
  <c r="AY215" i="20"/>
  <c r="AZ215" i="20"/>
  <c r="BA215" i="20"/>
  <c r="AM216" i="20"/>
  <c r="AN216" i="20"/>
  <c r="AO216" i="20"/>
  <c r="AP216" i="20"/>
  <c r="AQ216" i="20"/>
  <c r="AR216" i="20"/>
  <c r="AS216" i="20"/>
  <c r="AT216" i="20"/>
  <c r="AU216" i="20"/>
  <c r="AV216" i="20"/>
  <c r="AW216" i="20"/>
  <c r="AX216" i="20"/>
  <c r="AY216" i="20"/>
  <c r="AZ216" i="20"/>
  <c r="BA216" i="20"/>
  <c r="AM217" i="20"/>
  <c r="AN217" i="20"/>
  <c r="AO217" i="20"/>
  <c r="AP217" i="20"/>
  <c r="AQ217" i="20"/>
  <c r="AR217" i="20"/>
  <c r="AS217" i="20"/>
  <c r="AT217" i="20"/>
  <c r="AU217" i="20"/>
  <c r="AV217" i="20"/>
  <c r="AW217" i="20"/>
  <c r="AX217" i="20"/>
  <c r="AY217" i="20"/>
  <c r="AZ217" i="20"/>
  <c r="BA217" i="20"/>
  <c r="AM218" i="20"/>
  <c r="AN218" i="20"/>
  <c r="AO218" i="20"/>
  <c r="AP218" i="20"/>
  <c r="AQ218" i="20"/>
  <c r="AR218" i="20"/>
  <c r="AS218" i="20"/>
  <c r="AT218" i="20"/>
  <c r="AU218" i="20"/>
  <c r="AV218" i="20"/>
  <c r="AW218" i="20"/>
  <c r="AX218" i="20"/>
  <c r="AY218" i="20"/>
  <c r="AZ218" i="20"/>
  <c r="BA218" i="20"/>
  <c r="AM219" i="20"/>
  <c r="AN219" i="20"/>
  <c r="AO219" i="20"/>
  <c r="AP219" i="20"/>
  <c r="AQ219" i="20"/>
  <c r="AR219" i="20"/>
  <c r="AS219" i="20"/>
  <c r="AT219" i="20"/>
  <c r="AU219" i="20"/>
  <c r="AV219" i="20"/>
  <c r="AW219" i="20"/>
  <c r="AX219" i="20"/>
  <c r="AY219" i="20"/>
  <c r="AZ219" i="20"/>
  <c r="BA219" i="20"/>
  <c r="AM220" i="20"/>
  <c r="AN220" i="20"/>
  <c r="AO220" i="20"/>
  <c r="AP220" i="20"/>
  <c r="AQ220" i="20"/>
  <c r="AR220" i="20"/>
  <c r="AS220" i="20"/>
  <c r="AT220" i="20"/>
  <c r="AU220" i="20"/>
  <c r="AV220" i="20"/>
  <c r="AW220" i="20"/>
  <c r="AX220" i="20"/>
  <c r="AY220" i="20"/>
  <c r="AZ220" i="20"/>
  <c r="BA220" i="20"/>
  <c r="AM221" i="20"/>
  <c r="AN221" i="20"/>
  <c r="AO221" i="20"/>
  <c r="AP221" i="20"/>
  <c r="AQ221" i="20"/>
  <c r="AR221" i="20"/>
  <c r="AS221" i="20"/>
  <c r="AT221" i="20"/>
  <c r="AU221" i="20"/>
  <c r="AV221" i="20"/>
  <c r="AW221" i="20"/>
  <c r="AX221" i="20"/>
  <c r="AY221" i="20"/>
  <c r="AZ221" i="20"/>
  <c r="BA221" i="20"/>
  <c r="AM222" i="20"/>
  <c r="AN222" i="20"/>
  <c r="AO222" i="20"/>
  <c r="AP222" i="20"/>
  <c r="AQ222" i="20"/>
  <c r="AR222" i="20"/>
  <c r="AS222" i="20"/>
  <c r="AT222" i="20"/>
  <c r="AU222" i="20"/>
  <c r="AV222" i="20"/>
  <c r="AW222" i="20"/>
  <c r="AX222" i="20"/>
  <c r="AY222" i="20"/>
  <c r="AZ222" i="20"/>
  <c r="BA222" i="20"/>
  <c r="AM223" i="20"/>
  <c r="AN223" i="20"/>
  <c r="AO223" i="20"/>
  <c r="AP223" i="20"/>
  <c r="AQ223" i="20"/>
  <c r="AR223" i="20"/>
  <c r="AS223" i="20"/>
  <c r="AT223" i="20"/>
  <c r="AU223" i="20"/>
  <c r="AV223" i="20"/>
  <c r="AW223" i="20"/>
  <c r="AX223" i="20"/>
  <c r="AY223" i="20"/>
  <c r="AZ223" i="20"/>
  <c r="BA223" i="20"/>
  <c r="AM224" i="20"/>
  <c r="AN224" i="20"/>
  <c r="AO224" i="20"/>
  <c r="AP224" i="20"/>
  <c r="AQ224" i="20"/>
  <c r="AR224" i="20"/>
  <c r="AS224" i="20"/>
  <c r="AT224" i="20"/>
  <c r="AU224" i="20"/>
  <c r="AV224" i="20"/>
  <c r="AW224" i="20"/>
  <c r="AX224" i="20"/>
  <c r="AY224" i="20"/>
  <c r="AZ224" i="20"/>
  <c r="BA224" i="20"/>
  <c r="AM225" i="20"/>
  <c r="AN225" i="20"/>
  <c r="AO225" i="20"/>
  <c r="AP225" i="20"/>
  <c r="AQ225" i="20"/>
  <c r="AR225" i="20"/>
  <c r="AS225" i="20"/>
  <c r="AT225" i="20"/>
  <c r="AU225" i="20"/>
  <c r="AV225" i="20"/>
  <c r="AW225" i="20"/>
  <c r="AX225" i="20"/>
  <c r="AY225" i="20"/>
  <c r="AZ225" i="20"/>
  <c r="BA225" i="20"/>
  <c r="AM226" i="20"/>
  <c r="AN226" i="20"/>
  <c r="AO226" i="20"/>
  <c r="AP226" i="20"/>
  <c r="AQ226" i="20"/>
  <c r="AR226" i="20"/>
  <c r="AS226" i="20"/>
  <c r="AT226" i="20"/>
  <c r="AU226" i="20"/>
  <c r="AV226" i="20"/>
  <c r="AW226" i="20"/>
  <c r="AX226" i="20"/>
  <c r="AY226" i="20"/>
  <c r="AZ226" i="20"/>
  <c r="BA226" i="20"/>
  <c r="AM227" i="20"/>
  <c r="AN227" i="20"/>
  <c r="AO227" i="20"/>
  <c r="AP227" i="20"/>
  <c r="AQ227" i="20"/>
  <c r="AR227" i="20"/>
  <c r="AS227" i="20"/>
  <c r="AT227" i="20"/>
  <c r="AU227" i="20"/>
  <c r="AV227" i="20"/>
  <c r="AW227" i="20"/>
  <c r="AX227" i="20"/>
  <c r="AY227" i="20"/>
  <c r="AZ227" i="20"/>
  <c r="BA227" i="20"/>
  <c r="AM228" i="20"/>
  <c r="AN228" i="20"/>
  <c r="AO228" i="20"/>
  <c r="AP228" i="20"/>
  <c r="AQ228" i="20"/>
  <c r="AR228" i="20"/>
  <c r="AS228" i="20"/>
  <c r="AT228" i="20"/>
  <c r="AU228" i="20"/>
  <c r="AV228" i="20"/>
  <c r="AW228" i="20"/>
  <c r="AX228" i="20"/>
  <c r="AY228" i="20"/>
  <c r="AZ228" i="20"/>
  <c r="BA228" i="20"/>
  <c r="AM229" i="20"/>
  <c r="AN229" i="20"/>
  <c r="AO229" i="20"/>
  <c r="AP229" i="20"/>
  <c r="AQ229" i="20"/>
  <c r="AR229" i="20"/>
  <c r="AS229" i="20"/>
  <c r="AT229" i="20"/>
  <c r="AU229" i="20"/>
  <c r="AV229" i="20"/>
  <c r="AW229" i="20"/>
  <c r="AX229" i="20"/>
  <c r="AY229" i="20"/>
  <c r="AZ229" i="20"/>
  <c r="BA229" i="20"/>
  <c r="AM230" i="20"/>
  <c r="AN230" i="20"/>
  <c r="AO230" i="20"/>
  <c r="AP230" i="20"/>
  <c r="AQ230" i="20"/>
  <c r="AR230" i="20"/>
  <c r="AS230" i="20"/>
  <c r="AT230" i="20"/>
  <c r="AU230" i="20"/>
  <c r="AV230" i="20"/>
  <c r="AW230" i="20"/>
  <c r="AX230" i="20"/>
  <c r="AY230" i="20"/>
  <c r="AZ230" i="20"/>
  <c r="BA230" i="20"/>
  <c r="AM231" i="20"/>
  <c r="AN231" i="20"/>
  <c r="AO231" i="20"/>
  <c r="AP231" i="20"/>
  <c r="AQ231" i="20"/>
  <c r="AR231" i="20"/>
  <c r="AS231" i="20"/>
  <c r="AT231" i="20"/>
  <c r="AU231" i="20"/>
  <c r="AV231" i="20"/>
  <c r="AW231" i="20"/>
  <c r="AX231" i="20"/>
  <c r="AY231" i="20"/>
  <c r="AZ231" i="20"/>
  <c r="BA231" i="20"/>
  <c r="AM232" i="20"/>
  <c r="AN232" i="20"/>
  <c r="AO232" i="20"/>
  <c r="AP232" i="20"/>
  <c r="AQ232" i="20"/>
  <c r="AR232" i="20"/>
  <c r="AS232" i="20"/>
  <c r="AT232" i="20"/>
  <c r="AU232" i="20"/>
  <c r="AV232" i="20"/>
  <c r="AW232" i="20"/>
  <c r="AX232" i="20"/>
  <c r="AY232" i="20"/>
  <c r="AZ232" i="20"/>
  <c r="BA232" i="20"/>
  <c r="AM233" i="20"/>
  <c r="AN233" i="20"/>
  <c r="AO233" i="20"/>
  <c r="AP233" i="20"/>
  <c r="AQ233" i="20"/>
  <c r="AR233" i="20"/>
  <c r="AS233" i="20"/>
  <c r="AT233" i="20"/>
  <c r="AU233" i="20"/>
  <c r="AV233" i="20"/>
  <c r="AW233" i="20"/>
  <c r="AX233" i="20"/>
  <c r="AY233" i="20"/>
  <c r="AZ233" i="20"/>
  <c r="BA233" i="20"/>
  <c r="AM234" i="20"/>
  <c r="AN234" i="20"/>
  <c r="AO234" i="20"/>
  <c r="AP234" i="20"/>
  <c r="AQ234" i="20"/>
  <c r="AR234" i="20"/>
  <c r="AS234" i="20"/>
  <c r="AT234" i="20"/>
  <c r="AU234" i="20"/>
  <c r="AV234" i="20"/>
  <c r="AW234" i="20"/>
  <c r="AX234" i="20"/>
  <c r="AY234" i="20"/>
  <c r="AZ234" i="20"/>
  <c r="BA234" i="20"/>
  <c r="AM235" i="20"/>
  <c r="AN235" i="20"/>
  <c r="AO235" i="20"/>
  <c r="AP235" i="20"/>
  <c r="AQ235" i="20"/>
  <c r="AR235" i="20"/>
  <c r="AS235" i="20"/>
  <c r="AT235" i="20"/>
  <c r="AU235" i="20"/>
  <c r="AV235" i="20"/>
  <c r="AW235" i="20"/>
  <c r="AX235" i="20"/>
  <c r="AY235" i="20"/>
  <c r="AZ235" i="20"/>
  <c r="BA235" i="20"/>
  <c r="AM236" i="20"/>
  <c r="AN236" i="20"/>
  <c r="AO236" i="20"/>
  <c r="AP236" i="20"/>
  <c r="AQ236" i="20"/>
  <c r="AR236" i="20"/>
  <c r="AS236" i="20"/>
  <c r="AT236" i="20"/>
  <c r="AU236" i="20"/>
  <c r="AV236" i="20"/>
  <c r="AW236" i="20"/>
  <c r="AX236" i="20"/>
  <c r="AY236" i="20"/>
  <c r="AZ236" i="20"/>
  <c r="BA236" i="20"/>
  <c r="AM237" i="20"/>
  <c r="AN237" i="20"/>
  <c r="AO237" i="20"/>
  <c r="AP237" i="20"/>
  <c r="AQ237" i="20"/>
  <c r="AR237" i="20"/>
  <c r="AS237" i="20"/>
  <c r="AT237" i="20"/>
  <c r="AU237" i="20"/>
  <c r="AV237" i="20"/>
  <c r="AW237" i="20"/>
  <c r="AX237" i="20"/>
  <c r="AY237" i="20"/>
  <c r="AZ237" i="20"/>
  <c r="BA237" i="20"/>
  <c r="AM238" i="20"/>
  <c r="AN238" i="20"/>
  <c r="AO238" i="20"/>
  <c r="AP238" i="20"/>
  <c r="AQ238" i="20"/>
  <c r="AR238" i="20"/>
  <c r="AS238" i="20"/>
  <c r="AT238" i="20"/>
  <c r="AU238" i="20"/>
  <c r="AV238" i="20"/>
  <c r="AW238" i="20"/>
  <c r="AX238" i="20"/>
  <c r="AY238" i="20"/>
  <c r="AZ238" i="20"/>
  <c r="BA238" i="20"/>
  <c r="AM239" i="20"/>
  <c r="AN239" i="20"/>
  <c r="AO239" i="20"/>
  <c r="AP239" i="20"/>
  <c r="AQ239" i="20"/>
  <c r="AR239" i="20"/>
  <c r="AS239" i="20"/>
  <c r="AT239" i="20"/>
  <c r="AU239" i="20"/>
  <c r="AV239" i="20"/>
  <c r="AW239" i="20"/>
  <c r="AX239" i="20"/>
  <c r="AY239" i="20"/>
  <c r="AZ239" i="20"/>
  <c r="BA239" i="20"/>
  <c r="AM240" i="20"/>
  <c r="AN240" i="20"/>
  <c r="AO240" i="20"/>
  <c r="AP240" i="20"/>
  <c r="AQ240" i="20"/>
  <c r="AR240" i="20"/>
  <c r="AS240" i="20"/>
  <c r="AT240" i="20"/>
  <c r="AU240" i="20"/>
  <c r="AV240" i="20"/>
  <c r="AW240" i="20"/>
  <c r="AX240" i="20"/>
  <c r="AY240" i="20"/>
  <c r="AZ240" i="20"/>
  <c r="BA240" i="20"/>
  <c r="AM241" i="20"/>
  <c r="AN241" i="20"/>
  <c r="AO241" i="20"/>
  <c r="AP241" i="20"/>
  <c r="AQ241" i="20"/>
  <c r="AR241" i="20"/>
  <c r="AS241" i="20"/>
  <c r="AT241" i="20"/>
  <c r="AU241" i="20"/>
  <c r="AV241" i="20"/>
  <c r="AW241" i="20"/>
  <c r="AX241" i="20"/>
  <c r="AY241" i="20"/>
  <c r="AZ241" i="20"/>
  <c r="BA241" i="20"/>
  <c r="AM242" i="20"/>
  <c r="AN242" i="20"/>
  <c r="AO242" i="20"/>
  <c r="AP242" i="20"/>
  <c r="AQ242" i="20"/>
  <c r="AR242" i="20"/>
  <c r="AS242" i="20"/>
  <c r="AT242" i="20"/>
  <c r="AU242" i="20"/>
  <c r="AV242" i="20"/>
  <c r="AW242" i="20"/>
  <c r="AX242" i="20"/>
  <c r="AY242" i="20"/>
  <c r="AZ242" i="20"/>
  <c r="BA242" i="20"/>
  <c r="AM243" i="20"/>
  <c r="AN243" i="20"/>
  <c r="AO243" i="20"/>
  <c r="AP243" i="20"/>
  <c r="AQ243" i="20"/>
  <c r="AR243" i="20"/>
  <c r="AS243" i="20"/>
  <c r="AT243" i="20"/>
  <c r="AU243" i="20"/>
  <c r="AV243" i="20"/>
  <c r="AW243" i="20"/>
  <c r="AX243" i="20"/>
  <c r="AY243" i="20"/>
  <c r="AZ243" i="20"/>
  <c r="BA243" i="20"/>
  <c r="AM244" i="20"/>
  <c r="AN244" i="20"/>
  <c r="AO244" i="20"/>
  <c r="AP244" i="20"/>
  <c r="AQ244" i="20"/>
  <c r="AR244" i="20"/>
  <c r="AS244" i="20"/>
  <c r="AT244" i="20"/>
  <c r="AU244" i="20"/>
  <c r="AV244" i="20"/>
  <c r="AW244" i="20"/>
  <c r="AX244" i="20"/>
  <c r="AY244" i="20"/>
  <c r="AZ244" i="20"/>
  <c r="BA244" i="20"/>
  <c r="AM245" i="20"/>
  <c r="AN245" i="20"/>
  <c r="AO245" i="20"/>
  <c r="AP245" i="20"/>
  <c r="AQ245" i="20"/>
  <c r="AR245" i="20"/>
  <c r="AS245" i="20"/>
  <c r="AT245" i="20"/>
  <c r="AU245" i="20"/>
  <c r="AV245" i="20"/>
  <c r="AW245" i="20"/>
  <c r="AX245" i="20"/>
  <c r="AY245" i="20"/>
  <c r="AZ245" i="20"/>
  <c r="BA245" i="20"/>
  <c r="AM246" i="20"/>
  <c r="AN246" i="20"/>
  <c r="AO246" i="20"/>
  <c r="AP246" i="20"/>
  <c r="AQ246" i="20"/>
  <c r="AR246" i="20"/>
  <c r="AS246" i="20"/>
  <c r="AT246" i="20"/>
  <c r="AU246" i="20"/>
  <c r="AV246" i="20"/>
  <c r="AW246" i="20"/>
  <c r="AX246" i="20"/>
  <c r="AY246" i="20"/>
  <c r="AZ246" i="20"/>
  <c r="BA246" i="20"/>
  <c r="AM247" i="20"/>
  <c r="AN247" i="20"/>
  <c r="AO247" i="20"/>
  <c r="AP247" i="20"/>
  <c r="AQ247" i="20"/>
  <c r="AR247" i="20"/>
  <c r="AS247" i="20"/>
  <c r="AT247" i="20"/>
  <c r="AU247" i="20"/>
  <c r="AV247" i="20"/>
  <c r="AW247" i="20"/>
  <c r="AX247" i="20"/>
  <c r="AY247" i="20"/>
  <c r="AZ247" i="20"/>
  <c r="BA247" i="20"/>
  <c r="AM248" i="20"/>
  <c r="AN248" i="20"/>
  <c r="AO248" i="20"/>
  <c r="AP248" i="20"/>
  <c r="AQ248" i="20"/>
  <c r="AR248" i="20"/>
  <c r="AS248" i="20"/>
  <c r="AT248" i="20"/>
  <c r="AU248" i="20"/>
  <c r="AV248" i="20"/>
  <c r="AW248" i="20"/>
  <c r="AX248" i="20"/>
  <c r="AY248" i="20"/>
  <c r="AZ248" i="20"/>
  <c r="BA248" i="20"/>
  <c r="AM249" i="20"/>
  <c r="AN249" i="20"/>
  <c r="AO249" i="20"/>
  <c r="AP249" i="20"/>
  <c r="AQ249" i="20"/>
  <c r="AR249" i="20"/>
  <c r="AS249" i="20"/>
  <c r="AT249" i="20"/>
  <c r="AU249" i="20"/>
  <c r="AV249" i="20"/>
  <c r="AW249" i="20"/>
  <c r="AX249" i="20"/>
  <c r="AY249" i="20"/>
  <c r="AZ249" i="20"/>
  <c r="BA249" i="20"/>
  <c r="AM250" i="20"/>
  <c r="AN250" i="20"/>
  <c r="AO250" i="20"/>
  <c r="AP250" i="20"/>
  <c r="AQ250" i="20"/>
  <c r="AR250" i="20"/>
  <c r="AS250" i="20"/>
  <c r="AT250" i="20"/>
  <c r="AU250" i="20"/>
  <c r="AV250" i="20"/>
  <c r="AW250" i="20"/>
  <c r="AX250" i="20"/>
  <c r="AY250" i="20"/>
  <c r="AZ250" i="20"/>
  <c r="BA250" i="20"/>
  <c r="AM251" i="20"/>
  <c r="AN251" i="20"/>
  <c r="AO251" i="20"/>
  <c r="AP251" i="20"/>
  <c r="AQ251" i="20"/>
  <c r="AR251" i="20"/>
  <c r="AS251" i="20"/>
  <c r="AT251" i="20"/>
  <c r="AU251" i="20"/>
  <c r="AV251" i="20"/>
  <c r="AW251" i="20"/>
  <c r="AX251" i="20"/>
  <c r="AY251" i="20"/>
  <c r="AZ251" i="20"/>
  <c r="BA251" i="20"/>
  <c r="AM252" i="20"/>
  <c r="AN252" i="20"/>
  <c r="AO252" i="20"/>
  <c r="AP252" i="20"/>
  <c r="AQ252" i="20"/>
  <c r="AR252" i="20"/>
  <c r="AS252" i="20"/>
  <c r="AT252" i="20"/>
  <c r="AU252" i="20"/>
  <c r="AV252" i="20"/>
  <c r="AW252" i="20"/>
  <c r="AX252" i="20"/>
  <c r="AY252" i="20"/>
  <c r="AZ252" i="20"/>
  <c r="BA252" i="20"/>
  <c r="AM253" i="20"/>
  <c r="AN253" i="20"/>
  <c r="AO253" i="20"/>
  <c r="AP253" i="20"/>
  <c r="AQ253" i="20"/>
  <c r="AR253" i="20"/>
  <c r="AS253" i="20"/>
  <c r="AT253" i="20"/>
  <c r="AU253" i="20"/>
  <c r="AV253" i="20"/>
  <c r="AW253" i="20"/>
  <c r="AX253" i="20"/>
  <c r="AY253" i="20"/>
  <c r="AZ253" i="20"/>
  <c r="BA253" i="20"/>
  <c r="AM254" i="20"/>
  <c r="AN254" i="20"/>
  <c r="AO254" i="20"/>
  <c r="AP254" i="20"/>
  <c r="AQ254" i="20"/>
  <c r="AR254" i="20"/>
  <c r="AS254" i="20"/>
  <c r="AT254" i="20"/>
  <c r="AU254" i="20"/>
  <c r="AV254" i="20"/>
  <c r="AW254" i="20"/>
  <c r="AX254" i="20"/>
  <c r="AY254" i="20"/>
  <c r="AZ254" i="20"/>
  <c r="BA254" i="20"/>
  <c r="AM255" i="20"/>
  <c r="AN255" i="20"/>
  <c r="AO255" i="20"/>
  <c r="AP255" i="20"/>
  <c r="AQ255" i="20"/>
  <c r="AR255" i="20"/>
  <c r="AS255" i="20"/>
  <c r="AT255" i="20"/>
  <c r="AU255" i="20"/>
  <c r="AV255" i="20"/>
  <c r="AW255" i="20"/>
  <c r="AX255" i="20"/>
  <c r="AY255" i="20"/>
  <c r="AZ255" i="20"/>
  <c r="BA255" i="20"/>
  <c r="AM256" i="20"/>
  <c r="AN256" i="20"/>
  <c r="AO256" i="20"/>
  <c r="AP256" i="20"/>
  <c r="AQ256" i="20"/>
  <c r="AR256" i="20"/>
  <c r="AS256" i="20"/>
  <c r="AT256" i="20"/>
  <c r="AU256" i="20"/>
  <c r="AV256" i="20"/>
  <c r="AW256" i="20"/>
  <c r="AX256" i="20"/>
  <c r="AY256" i="20"/>
  <c r="AZ256" i="20"/>
  <c r="BA256" i="20"/>
  <c r="AM257" i="20"/>
  <c r="AN257" i="20"/>
  <c r="AO257" i="20"/>
  <c r="AP257" i="20"/>
  <c r="AQ257" i="20"/>
  <c r="AR257" i="20"/>
  <c r="AS257" i="20"/>
  <c r="AT257" i="20"/>
  <c r="AU257" i="20"/>
  <c r="AV257" i="20"/>
  <c r="AW257" i="20"/>
  <c r="AX257" i="20"/>
  <c r="AY257" i="20"/>
  <c r="AZ257" i="20"/>
  <c r="BA257" i="20"/>
  <c r="AM258" i="20"/>
  <c r="AN258" i="20"/>
  <c r="AO258" i="20"/>
  <c r="AP258" i="20"/>
  <c r="AQ258" i="20"/>
  <c r="AR258" i="20"/>
  <c r="AS258" i="20"/>
  <c r="AT258" i="20"/>
  <c r="AU258" i="20"/>
  <c r="AV258" i="20"/>
  <c r="AW258" i="20"/>
  <c r="AX258" i="20"/>
  <c r="AY258" i="20"/>
  <c r="AZ258" i="20"/>
  <c r="BA258" i="20"/>
  <c r="AM259" i="20"/>
  <c r="AN259" i="20"/>
  <c r="AO259" i="20"/>
  <c r="AP259" i="20"/>
  <c r="AQ259" i="20"/>
  <c r="AR259" i="20"/>
  <c r="AS259" i="20"/>
  <c r="AT259" i="20"/>
  <c r="AU259" i="20"/>
  <c r="AV259" i="20"/>
  <c r="AW259" i="20"/>
  <c r="AX259" i="20"/>
  <c r="AY259" i="20"/>
  <c r="AZ259" i="20"/>
  <c r="BA259" i="20"/>
  <c r="AM260" i="20"/>
  <c r="AN260" i="20"/>
  <c r="AO260" i="20"/>
  <c r="AP260" i="20"/>
  <c r="AQ260" i="20"/>
  <c r="AR260" i="20"/>
  <c r="AS260" i="20"/>
  <c r="AT260" i="20"/>
  <c r="AU260" i="20"/>
  <c r="AV260" i="20"/>
  <c r="AW260" i="20"/>
  <c r="AX260" i="20"/>
  <c r="AY260" i="20"/>
  <c r="AZ260" i="20"/>
  <c r="BA260" i="20"/>
  <c r="AM261" i="20"/>
  <c r="AN261" i="20"/>
  <c r="AO261" i="20"/>
  <c r="AP261" i="20"/>
  <c r="AQ261" i="20"/>
  <c r="AR261" i="20"/>
  <c r="AS261" i="20"/>
  <c r="AT261" i="20"/>
  <c r="AU261" i="20"/>
  <c r="AV261" i="20"/>
  <c r="AW261" i="20"/>
  <c r="AX261" i="20"/>
  <c r="AY261" i="20"/>
  <c r="AZ261" i="20"/>
  <c r="BA261" i="20"/>
  <c r="AM262" i="20"/>
  <c r="AN262" i="20"/>
  <c r="AO262" i="20"/>
  <c r="AP262" i="20"/>
  <c r="AQ262" i="20"/>
  <c r="AR262" i="20"/>
  <c r="AS262" i="20"/>
  <c r="AT262" i="20"/>
  <c r="AU262" i="20"/>
  <c r="AV262" i="20"/>
  <c r="AW262" i="20"/>
  <c r="AX262" i="20"/>
  <c r="AY262" i="20"/>
  <c r="AZ262" i="20"/>
  <c r="BA262" i="20"/>
  <c r="AM263" i="20"/>
  <c r="AN263" i="20"/>
  <c r="AO263" i="20"/>
  <c r="AP263" i="20"/>
  <c r="AQ263" i="20"/>
  <c r="AR263" i="20"/>
  <c r="AS263" i="20"/>
  <c r="AT263" i="20"/>
  <c r="AU263" i="20"/>
  <c r="AV263" i="20"/>
  <c r="AW263" i="20"/>
  <c r="AX263" i="20"/>
  <c r="AY263" i="20"/>
  <c r="AZ263" i="20"/>
  <c r="BA263" i="20"/>
  <c r="AM264" i="20"/>
  <c r="AN264" i="20"/>
  <c r="AO264" i="20"/>
  <c r="AP264" i="20"/>
  <c r="AQ264" i="20"/>
  <c r="AR264" i="20"/>
  <c r="AS264" i="20"/>
  <c r="AT264" i="20"/>
  <c r="AU264" i="20"/>
  <c r="AV264" i="20"/>
  <c r="AW264" i="20"/>
  <c r="AX264" i="20"/>
  <c r="AY264" i="20"/>
  <c r="AZ264" i="20"/>
  <c r="BA264" i="20"/>
  <c r="AM265" i="20"/>
  <c r="AN265" i="20"/>
  <c r="AO265" i="20"/>
  <c r="AP265" i="20"/>
  <c r="AQ265" i="20"/>
  <c r="AR265" i="20"/>
  <c r="AS265" i="20"/>
  <c r="AT265" i="20"/>
  <c r="AU265" i="20"/>
  <c r="AV265" i="20"/>
  <c r="AW265" i="20"/>
  <c r="AX265" i="20"/>
  <c r="AY265" i="20"/>
  <c r="AZ265" i="20"/>
  <c r="BA265" i="20"/>
  <c r="AM266" i="20"/>
  <c r="AN266" i="20"/>
  <c r="AO266" i="20"/>
  <c r="AP266" i="20"/>
  <c r="AQ266" i="20"/>
  <c r="AR266" i="20"/>
  <c r="AS266" i="20"/>
  <c r="AT266" i="20"/>
  <c r="AU266" i="20"/>
  <c r="AV266" i="20"/>
  <c r="AW266" i="20"/>
  <c r="AX266" i="20"/>
  <c r="AY266" i="20"/>
  <c r="AZ266" i="20"/>
  <c r="BA266" i="20"/>
  <c r="AM267" i="20"/>
  <c r="AN267" i="20"/>
  <c r="AO267" i="20"/>
  <c r="AP267" i="20"/>
  <c r="AQ267" i="20"/>
  <c r="AR267" i="20"/>
  <c r="AS267" i="20"/>
  <c r="AT267" i="20"/>
  <c r="AU267" i="20"/>
  <c r="AV267" i="20"/>
  <c r="AW267" i="20"/>
  <c r="AX267" i="20"/>
  <c r="AY267" i="20"/>
  <c r="AZ267" i="20"/>
  <c r="BA267" i="20"/>
  <c r="AM268" i="20"/>
  <c r="AN268" i="20"/>
  <c r="AO268" i="20"/>
  <c r="AP268" i="20"/>
  <c r="AQ268" i="20"/>
  <c r="AR268" i="20"/>
  <c r="AS268" i="20"/>
  <c r="AT268" i="20"/>
  <c r="AU268" i="20"/>
  <c r="AV268" i="20"/>
  <c r="AW268" i="20"/>
  <c r="AX268" i="20"/>
  <c r="AY268" i="20"/>
  <c r="AZ268" i="20"/>
  <c r="BA268" i="20"/>
  <c r="AM269" i="20"/>
  <c r="AN269" i="20"/>
  <c r="AO269" i="20"/>
  <c r="AP269" i="20"/>
  <c r="AQ269" i="20"/>
  <c r="AR269" i="20"/>
  <c r="AS269" i="20"/>
  <c r="AT269" i="20"/>
  <c r="AU269" i="20"/>
  <c r="AV269" i="20"/>
  <c r="AW269" i="20"/>
  <c r="AX269" i="20"/>
  <c r="AY269" i="20"/>
  <c r="AZ269" i="20"/>
  <c r="BA269" i="20"/>
  <c r="AM270" i="20"/>
  <c r="AN270" i="20"/>
  <c r="AO270" i="20"/>
  <c r="AP270" i="20"/>
  <c r="AQ270" i="20"/>
  <c r="AR270" i="20"/>
  <c r="AS270" i="20"/>
  <c r="AT270" i="20"/>
  <c r="AU270" i="20"/>
  <c r="AV270" i="20"/>
  <c r="AW270" i="20"/>
  <c r="AX270" i="20"/>
  <c r="AY270" i="20"/>
  <c r="AZ270" i="20"/>
  <c r="BA270" i="20"/>
  <c r="AM271" i="20"/>
  <c r="AN271" i="20"/>
  <c r="AO271" i="20"/>
  <c r="AP271" i="20"/>
  <c r="AQ271" i="20"/>
  <c r="AR271" i="20"/>
  <c r="AS271" i="20"/>
  <c r="AT271" i="20"/>
  <c r="AU271" i="20"/>
  <c r="AV271" i="20"/>
  <c r="AW271" i="20"/>
  <c r="AX271" i="20"/>
  <c r="AY271" i="20"/>
  <c r="AZ271" i="20"/>
  <c r="BA271" i="20"/>
  <c r="AM272" i="20"/>
  <c r="AN272" i="20"/>
  <c r="AO272" i="20"/>
  <c r="AP272" i="20"/>
  <c r="AQ272" i="20"/>
  <c r="AR272" i="20"/>
  <c r="AS272" i="20"/>
  <c r="AT272" i="20"/>
  <c r="AU272" i="20"/>
  <c r="AV272" i="20"/>
  <c r="AW272" i="20"/>
  <c r="AX272" i="20"/>
  <c r="AY272" i="20"/>
  <c r="AZ272" i="20"/>
  <c r="BA272" i="20"/>
  <c r="AM273" i="20"/>
  <c r="AN273" i="20"/>
  <c r="AO273" i="20"/>
  <c r="AP273" i="20"/>
  <c r="AQ273" i="20"/>
  <c r="AR273" i="20"/>
  <c r="AS273" i="20"/>
  <c r="AT273" i="20"/>
  <c r="AU273" i="20"/>
  <c r="AV273" i="20"/>
  <c r="AW273" i="20"/>
  <c r="AX273" i="20"/>
  <c r="AY273" i="20"/>
  <c r="AZ273" i="20"/>
  <c r="BA273" i="20"/>
  <c r="AM274" i="20"/>
  <c r="AN274" i="20"/>
  <c r="AO274" i="20"/>
  <c r="AP274" i="20"/>
  <c r="AQ274" i="20"/>
  <c r="AR274" i="20"/>
  <c r="AS274" i="20"/>
  <c r="AT274" i="20"/>
  <c r="AU274" i="20"/>
  <c r="AV274" i="20"/>
  <c r="AW274" i="20"/>
  <c r="AX274" i="20"/>
  <c r="AY274" i="20"/>
  <c r="AZ274" i="20"/>
  <c r="BA274" i="20"/>
  <c r="AM275" i="20"/>
  <c r="AN275" i="20"/>
  <c r="AO275" i="20"/>
  <c r="AP275" i="20"/>
  <c r="AQ275" i="20"/>
  <c r="AR275" i="20"/>
  <c r="AS275" i="20"/>
  <c r="AT275" i="20"/>
  <c r="AU275" i="20"/>
  <c r="AV275" i="20"/>
  <c r="AW275" i="20"/>
  <c r="AX275" i="20"/>
  <c r="AY275" i="20"/>
  <c r="AZ275" i="20"/>
  <c r="BA275" i="20"/>
  <c r="AM276" i="20"/>
  <c r="AN276" i="20"/>
  <c r="AO276" i="20"/>
  <c r="AP276" i="20"/>
  <c r="AQ276" i="20"/>
  <c r="AR276" i="20"/>
  <c r="AS276" i="20"/>
  <c r="AT276" i="20"/>
  <c r="AU276" i="20"/>
  <c r="AV276" i="20"/>
  <c r="AW276" i="20"/>
  <c r="AX276" i="20"/>
  <c r="AY276" i="20"/>
  <c r="AZ276" i="20"/>
  <c r="BA276" i="20"/>
  <c r="AM277" i="20"/>
  <c r="AN277" i="20"/>
  <c r="AO277" i="20"/>
  <c r="AP277" i="20"/>
  <c r="AQ277" i="20"/>
  <c r="AR277" i="20"/>
  <c r="AS277" i="20"/>
  <c r="AT277" i="20"/>
  <c r="AU277" i="20"/>
  <c r="AV277" i="20"/>
  <c r="AW277" i="20"/>
  <c r="AX277" i="20"/>
  <c r="AY277" i="20"/>
  <c r="AZ277" i="20"/>
  <c r="BA277" i="20"/>
  <c r="AM278" i="20"/>
  <c r="AN278" i="20"/>
  <c r="AO278" i="20"/>
  <c r="AP278" i="20"/>
  <c r="AQ278" i="20"/>
  <c r="AR278" i="20"/>
  <c r="AS278" i="20"/>
  <c r="AT278" i="20"/>
  <c r="AU278" i="20"/>
  <c r="AV278" i="20"/>
  <c r="AW278" i="20"/>
  <c r="AX278" i="20"/>
  <c r="AY278" i="20"/>
  <c r="AZ278" i="20"/>
  <c r="BA278" i="20"/>
  <c r="AM279" i="20"/>
  <c r="AN279" i="20"/>
  <c r="AO279" i="20"/>
  <c r="AP279" i="20"/>
  <c r="AQ279" i="20"/>
  <c r="AR279" i="20"/>
  <c r="AS279" i="20"/>
  <c r="AT279" i="20"/>
  <c r="AU279" i="20"/>
  <c r="AV279" i="20"/>
  <c r="AW279" i="20"/>
  <c r="AX279" i="20"/>
  <c r="AY279" i="20"/>
  <c r="AZ279" i="20"/>
  <c r="BA279" i="20"/>
  <c r="AM280" i="20"/>
  <c r="AN280" i="20"/>
  <c r="AO280" i="20"/>
  <c r="AP280" i="20"/>
  <c r="AQ280" i="20"/>
  <c r="AR280" i="20"/>
  <c r="AS280" i="20"/>
  <c r="AT280" i="20"/>
  <c r="AU280" i="20"/>
  <c r="AV280" i="20"/>
  <c r="AW280" i="20"/>
  <c r="AX280" i="20"/>
  <c r="AY280" i="20"/>
  <c r="AZ280" i="20"/>
  <c r="BA280" i="20"/>
  <c r="AM281" i="20"/>
  <c r="AN281" i="20"/>
  <c r="AO281" i="20"/>
  <c r="AP281" i="20"/>
  <c r="AQ281" i="20"/>
  <c r="AR281" i="20"/>
  <c r="AS281" i="20"/>
  <c r="AT281" i="20"/>
  <c r="AU281" i="20"/>
  <c r="AV281" i="20"/>
  <c r="AW281" i="20"/>
  <c r="AX281" i="20"/>
  <c r="AY281" i="20"/>
  <c r="AZ281" i="20"/>
  <c r="BA281" i="20"/>
  <c r="AM282" i="20"/>
  <c r="AN282" i="20"/>
  <c r="AO282" i="20"/>
  <c r="AP282" i="20"/>
  <c r="AQ282" i="20"/>
  <c r="AR282" i="20"/>
  <c r="AS282" i="20"/>
  <c r="AT282" i="20"/>
  <c r="AU282" i="20"/>
  <c r="AV282" i="20"/>
  <c r="AW282" i="20"/>
  <c r="AX282" i="20"/>
  <c r="AY282" i="20"/>
  <c r="AZ282" i="20"/>
  <c r="BA282" i="20"/>
  <c r="AM283" i="20"/>
  <c r="AN283" i="20"/>
  <c r="AO283" i="20"/>
  <c r="AP283" i="20"/>
  <c r="AQ283" i="20"/>
  <c r="AR283" i="20"/>
  <c r="AS283" i="20"/>
  <c r="AT283" i="20"/>
  <c r="AU283" i="20"/>
  <c r="AV283" i="20"/>
  <c r="AW283" i="20"/>
  <c r="AX283" i="20"/>
  <c r="AY283" i="20"/>
  <c r="AZ283" i="20"/>
  <c r="BA283" i="20"/>
  <c r="AM284" i="20"/>
  <c r="AN284" i="20"/>
  <c r="AO284" i="20"/>
  <c r="AP284" i="20"/>
  <c r="AQ284" i="20"/>
  <c r="AR284" i="20"/>
  <c r="AS284" i="20"/>
  <c r="AT284" i="20"/>
  <c r="AU284" i="20"/>
  <c r="AV284" i="20"/>
  <c r="AW284" i="20"/>
  <c r="AX284" i="20"/>
  <c r="AY284" i="20"/>
  <c r="AZ284" i="20"/>
  <c r="BA284" i="20"/>
  <c r="AM285" i="20"/>
  <c r="AN285" i="20"/>
  <c r="AO285" i="20"/>
  <c r="AP285" i="20"/>
  <c r="AQ285" i="20"/>
  <c r="AR285" i="20"/>
  <c r="AS285" i="20"/>
  <c r="AT285" i="20"/>
  <c r="AU285" i="20"/>
  <c r="AV285" i="20"/>
  <c r="AW285" i="20"/>
  <c r="AX285" i="20"/>
  <c r="AY285" i="20"/>
  <c r="AZ285" i="20"/>
  <c r="BA285" i="20"/>
  <c r="AM286" i="20"/>
  <c r="AN286" i="20"/>
  <c r="AO286" i="20"/>
  <c r="AP286" i="20"/>
  <c r="AQ286" i="20"/>
  <c r="AR286" i="20"/>
  <c r="AS286" i="20"/>
  <c r="AT286" i="20"/>
  <c r="AU286" i="20"/>
  <c r="AV286" i="20"/>
  <c r="AW286" i="20"/>
  <c r="AX286" i="20"/>
  <c r="AY286" i="20"/>
  <c r="AZ286" i="20"/>
  <c r="BA286" i="20"/>
  <c r="AM287" i="20"/>
  <c r="AN287" i="20"/>
  <c r="AO287" i="20"/>
  <c r="AP287" i="20"/>
  <c r="AQ287" i="20"/>
  <c r="AR287" i="20"/>
  <c r="AS287" i="20"/>
  <c r="AT287" i="20"/>
  <c r="AU287" i="20"/>
  <c r="AV287" i="20"/>
  <c r="AW287" i="20"/>
  <c r="AX287" i="20"/>
  <c r="AY287" i="20"/>
  <c r="AZ287" i="20"/>
  <c r="BA287" i="20"/>
  <c r="AM288" i="20"/>
  <c r="AN288" i="20"/>
  <c r="AO288" i="20"/>
  <c r="AP288" i="20"/>
  <c r="AQ288" i="20"/>
  <c r="AR288" i="20"/>
  <c r="AS288" i="20"/>
  <c r="AT288" i="20"/>
  <c r="AU288" i="20"/>
  <c r="AV288" i="20"/>
  <c r="AW288" i="20"/>
  <c r="AX288" i="20"/>
  <c r="AY288" i="20"/>
  <c r="AZ288" i="20"/>
  <c r="BA288" i="20"/>
  <c r="AM289" i="20"/>
  <c r="AN289" i="20"/>
  <c r="AO289" i="20"/>
  <c r="AP289" i="20"/>
  <c r="AQ289" i="20"/>
  <c r="AR289" i="20"/>
  <c r="AS289" i="20"/>
  <c r="AT289" i="20"/>
  <c r="AU289" i="20"/>
  <c r="AV289" i="20"/>
  <c r="AW289" i="20"/>
  <c r="AX289" i="20"/>
  <c r="AY289" i="20"/>
  <c r="AZ289" i="20"/>
  <c r="BA289" i="20"/>
  <c r="AM290" i="20"/>
  <c r="AN290" i="20"/>
  <c r="AO290" i="20"/>
  <c r="AP290" i="20"/>
  <c r="AQ290" i="20"/>
  <c r="AR290" i="20"/>
  <c r="AS290" i="20"/>
  <c r="AT290" i="20"/>
  <c r="AU290" i="20"/>
  <c r="AV290" i="20"/>
  <c r="AW290" i="20"/>
  <c r="AX290" i="20"/>
  <c r="AY290" i="20"/>
  <c r="AZ290" i="20"/>
  <c r="BA290" i="20"/>
  <c r="AM291" i="20"/>
  <c r="AN291" i="20"/>
  <c r="AO291" i="20"/>
  <c r="AP291" i="20"/>
  <c r="AQ291" i="20"/>
  <c r="AR291" i="20"/>
  <c r="AS291" i="20"/>
  <c r="AT291" i="20"/>
  <c r="AU291" i="20"/>
  <c r="AV291" i="20"/>
  <c r="AW291" i="20"/>
  <c r="AX291" i="20"/>
  <c r="AY291" i="20"/>
  <c r="AZ291" i="20"/>
  <c r="BA291" i="20"/>
  <c r="AM292" i="20"/>
  <c r="AN292" i="20"/>
  <c r="AO292" i="20"/>
  <c r="AP292" i="20"/>
  <c r="AQ292" i="20"/>
  <c r="AR292" i="20"/>
  <c r="AS292" i="20"/>
  <c r="AT292" i="20"/>
  <c r="AU292" i="20"/>
  <c r="AV292" i="20"/>
  <c r="AW292" i="20"/>
  <c r="AX292" i="20"/>
  <c r="AY292" i="20"/>
  <c r="AZ292" i="20"/>
  <c r="BA292" i="20"/>
  <c r="AM293" i="20"/>
  <c r="AN293" i="20"/>
  <c r="AO293" i="20"/>
  <c r="AP293" i="20"/>
  <c r="AQ293" i="20"/>
  <c r="AR293" i="20"/>
  <c r="AS293" i="20"/>
  <c r="AT293" i="20"/>
  <c r="AU293" i="20"/>
  <c r="AV293" i="20"/>
  <c r="AW293" i="20"/>
  <c r="AX293" i="20"/>
  <c r="AY293" i="20"/>
  <c r="AZ293" i="20"/>
  <c r="BA293" i="20"/>
  <c r="AM294" i="20"/>
  <c r="AN294" i="20"/>
  <c r="AO294" i="20"/>
  <c r="AP294" i="20"/>
  <c r="AQ294" i="20"/>
  <c r="AR294" i="20"/>
  <c r="AS294" i="20"/>
  <c r="AT294" i="20"/>
  <c r="AU294" i="20"/>
  <c r="AV294" i="20"/>
  <c r="AW294" i="20"/>
  <c r="AX294" i="20"/>
  <c r="AY294" i="20"/>
  <c r="AZ294" i="20"/>
  <c r="BA294" i="20"/>
  <c r="AM295" i="20"/>
  <c r="AN295" i="20"/>
  <c r="AO295" i="20"/>
  <c r="AP295" i="20"/>
  <c r="AQ295" i="20"/>
  <c r="AR295" i="20"/>
  <c r="AS295" i="20"/>
  <c r="AT295" i="20"/>
  <c r="AU295" i="20"/>
  <c r="AV295" i="20"/>
  <c r="AW295" i="20"/>
  <c r="AX295" i="20"/>
  <c r="AY295" i="20"/>
  <c r="AZ295" i="20"/>
  <c r="BA295" i="20"/>
  <c r="AM296" i="20"/>
  <c r="AN296" i="20"/>
  <c r="AO296" i="20"/>
  <c r="AP296" i="20"/>
  <c r="AQ296" i="20"/>
  <c r="AR296" i="20"/>
  <c r="AS296" i="20"/>
  <c r="AT296" i="20"/>
  <c r="AU296" i="20"/>
  <c r="AV296" i="20"/>
  <c r="AW296" i="20"/>
  <c r="AX296" i="20"/>
  <c r="AY296" i="20"/>
  <c r="AZ296" i="20"/>
  <c r="BA296" i="20"/>
  <c r="AM297" i="20"/>
  <c r="AN297" i="20"/>
  <c r="AO297" i="20"/>
  <c r="AP297" i="20"/>
  <c r="AQ297" i="20"/>
  <c r="AR297" i="20"/>
  <c r="AS297" i="20"/>
  <c r="AT297" i="20"/>
  <c r="AU297" i="20"/>
  <c r="AV297" i="20"/>
  <c r="AW297" i="20"/>
  <c r="AX297" i="20"/>
  <c r="AY297" i="20"/>
  <c r="AZ297" i="20"/>
  <c r="BA297" i="20"/>
  <c r="AM298" i="20"/>
  <c r="AN298" i="20"/>
  <c r="AO298" i="20"/>
  <c r="AP298" i="20"/>
  <c r="AQ298" i="20"/>
  <c r="AR298" i="20"/>
  <c r="AS298" i="20"/>
  <c r="AT298" i="20"/>
  <c r="AU298" i="20"/>
  <c r="AV298" i="20"/>
  <c r="AW298" i="20"/>
  <c r="AX298" i="20"/>
  <c r="AY298" i="20"/>
  <c r="AZ298" i="20"/>
  <c r="BA298" i="20"/>
  <c r="AM299" i="20"/>
  <c r="AN299" i="20"/>
  <c r="AO299" i="20"/>
  <c r="AP299" i="20"/>
  <c r="AQ299" i="20"/>
  <c r="AR299" i="20"/>
  <c r="AS299" i="20"/>
  <c r="AT299" i="20"/>
  <c r="AU299" i="20"/>
  <c r="AV299" i="20"/>
  <c r="AW299" i="20"/>
  <c r="AX299" i="20"/>
  <c r="AY299" i="20"/>
  <c r="AZ299" i="20"/>
  <c r="BA299" i="20"/>
  <c r="AM300" i="20"/>
  <c r="AN300" i="20"/>
  <c r="AO300" i="20"/>
  <c r="AP300" i="20"/>
  <c r="AQ300" i="20"/>
  <c r="AR300" i="20"/>
  <c r="AS300" i="20"/>
  <c r="AT300" i="20"/>
  <c r="AU300" i="20"/>
  <c r="AV300" i="20"/>
  <c r="AW300" i="20"/>
  <c r="AX300" i="20"/>
  <c r="AY300" i="20"/>
  <c r="AZ300" i="20"/>
  <c r="BA300" i="20"/>
  <c r="AM301" i="20"/>
  <c r="AN301" i="20"/>
  <c r="AO301" i="20"/>
  <c r="AP301" i="20"/>
  <c r="AQ301" i="20"/>
  <c r="AR301" i="20"/>
  <c r="AS301" i="20"/>
  <c r="AT301" i="20"/>
  <c r="AU301" i="20"/>
  <c r="AV301" i="20"/>
  <c r="AW301" i="20"/>
  <c r="AX301" i="20"/>
  <c r="AY301" i="20"/>
  <c r="AZ301" i="20"/>
  <c r="BA301" i="20"/>
  <c r="AM302" i="20"/>
  <c r="AN302" i="20"/>
  <c r="AO302" i="20"/>
  <c r="AP302" i="20"/>
  <c r="AQ302" i="20"/>
  <c r="AR302" i="20"/>
  <c r="AS302" i="20"/>
  <c r="AT302" i="20"/>
  <c r="AU302" i="20"/>
  <c r="AV302" i="20"/>
  <c r="AW302" i="20"/>
  <c r="AX302" i="20"/>
  <c r="AY302" i="20"/>
  <c r="AZ302" i="20"/>
  <c r="BA302" i="20"/>
  <c r="AM303" i="20"/>
  <c r="AN303" i="20"/>
  <c r="AO303" i="20"/>
  <c r="AP303" i="20"/>
  <c r="AQ303" i="20"/>
  <c r="AR303" i="20"/>
  <c r="AS303" i="20"/>
  <c r="AT303" i="20"/>
  <c r="AU303" i="20"/>
  <c r="AV303" i="20"/>
  <c r="AW303" i="20"/>
  <c r="AX303" i="20"/>
  <c r="AY303" i="20"/>
  <c r="AZ303" i="20"/>
  <c r="BA303" i="20"/>
  <c r="AM304" i="20"/>
  <c r="AN304" i="20"/>
  <c r="AO304" i="20"/>
  <c r="AP304" i="20"/>
  <c r="AQ304" i="20"/>
  <c r="AR304" i="20"/>
  <c r="AS304" i="20"/>
  <c r="AT304" i="20"/>
  <c r="AU304" i="20"/>
  <c r="AV304" i="20"/>
  <c r="AW304" i="20"/>
  <c r="AX304" i="20"/>
  <c r="AY304" i="20"/>
  <c r="AZ304" i="20"/>
  <c r="BA304" i="20"/>
  <c r="AM305" i="20"/>
  <c r="AN305" i="20"/>
  <c r="AO305" i="20"/>
  <c r="AP305" i="20"/>
  <c r="AQ305" i="20"/>
  <c r="AR305" i="20"/>
  <c r="AS305" i="20"/>
  <c r="AT305" i="20"/>
  <c r="AU305" i="20"/>
  <c r="AV305" i="20"/>
  <c r="AW305" i="20"/>
  <c r="AX305" i="20"/>
  <c r="AY305" i="20"/>
  <c r="AZ305" i="20"/>
  <c r="BA305" i="20"/>
  <c r="AM306" i="20"/>
  <c r="AN306" i="20"/>
  <c r="AO306" i="20"/>
  <c r="AP306" i="20"/>
  <c r="AQ306" i="20"/>
  <c r="AR306" i="20"/>
  <c r="AS306" i="20"/>
  <c r="AT306" i="20"/>
  <c r="AU306" i="20"/>
  <c r="AV306" i="20"/>
  <c r="AW306" i="20"/>
  <c r="AX306" i="20"/>
  <c r="AY306" i="20"/>
  <c r="AZ306" i="20"/>
  <c r="BA306" i="20"/>
  <c r="AM307" i="20"/>
  <c r="AN307" i="20"/>
  <c r="AO307" i="20"/>
  <c r="AP307" i="20"/>
  <c r="AQ307" i="20"/>
  <c r="AR307" i="20"/>
  <c r="AS307" i="20"/>
  <c r="AT307" i="20"/>
  <c r="AU307" i="20"/>
  <c r="AV307" i="20"/>
  <c r="AW307" i="20"/>
  <c r="AX307" i="20"/>
  <c r="AY307" i="20"/>
  <c r="AZ307" i="20"/>
  <c r="BA307" i="20"/>
  <c r="AM308" i="20"/>
  <c r="AN308" i="20"/>
  <c r="AO308" i="20"/>
  <c r="AP308" i="20"/>
  <c r="AQ308" i="20"/>
  <c r="AR308" i="20"/>
  <c r="AS308" i="20"/>
  <c r="AT308" i="20"/>
  <c r="AU308" i="20"/>
  <c r="AV308" i="20"/>
  <c r="AW308" i="20"/>
  <c r="AX308" i="20"/>
  <c r="AY308" i="20"/>
  <c r="AZ308" i="20"/>
  <c r="BA308" i="20"/>
  <c r="AM309" i="20"/>
  <c r="AN309" i="20"/>
  <c r="AO309" i="20"/>
  <c r="AP309" i="20"/>
  <c r="AQ309" i="20"/>
  <c r="AR309" i="20"/>
  <c r="AS309" i="20"/>
  <c r="AT309" i="20"/>
  <c r="AU309" i="20"/>
  <c r="AV309" i="20"/>
  <c r="AW309" i="20"/>
  <c r="AX309" i="20"/>
  <c r="AY309" i="20"/>
  <c r="AZ309" i="20"/>
  <c r="BA309" i="20"/>
  <c r="AM310" i="20"/>
  <c r="AN310" i="20"/>
  <c r="AO310" i="20"/>
  <c r="AP310" i="20"/>
  <c r="AQ310" i="20"/>
  <c r="AR310" i="20"/>
  <c r="AS310" i="20"/>
  <c r="AT310" i="20"/>
  <c r="AU310" i="20"/>
  <c r="AV310" i="20"/>
  <c r="AW310" i="20"/>
  <c r="AX310" i="20"/>
  <c r="AY310" i="20"/>
  <c r="AZ310" i="20"/>
  <c r="BA310" i="20"/>
  <c r="AM311" i="20"/>
  <c r="AN311" i="20"/>
  <c r="AO311" i="20"/>
  <c r="AP311" i="20"/>
  <c r="AQ311" i="20"/>
  <c r="AR311" i="20"/>
  <c r="AS311" i="20"/>
  <c r="AT311" i="20"/>
  <c r="AU311" i="20"/>
  <c r="AV311" i="20"/>
  <c r="AW311" i="20"/>
  <c r="AX311" i="20"/>
  <c r="AY311" i="20"/>
  <c r="AZ311" i="20"/>
  <c r="BA311" i="20"/>
  <c r="AM312" i="20"/>
  <c r="AN312" i="20"/>
  <c r="AO312" i="20"/>
  <c r="AP312" i="20"/>
  <c r="AQ312" i="20"/>
  <c r="AR312" i="20"/>
  <c r="AS312" i="20"/>
  <c r="AT312" i="20"/>
  <c r="AU312" i="20"/>
  <c r="AV312" i="20"/>
  <c r="AW312" i="20"/>
  <c r="AX312" i="20"/>
  <c r="AY312" i="20"/>
  <c r="AZ312" i="20"/>
  <c r="BA312" i="20"/>
  <c r="AM313" i="20"/>
  <c r="AN313" i="20"/>
  <c r="AO313" i="20"/>
  <c r="AP313" i="20"/>
  <c r="AQ313" i="20"/>
  <c r="AR313" i="20"/>
  <c r="AS313" i="20"/>
  <c r="AT313" i="20"/>
  <c r="AU313" i="20"/>
  <c r="AV313" i="20"/>
  <c r="AW313" i="20"/>
  <c r="AX313" i="20"/>
  <c r="AY313" i="20"/>
  <c r="AZ313" i="20"/>
  <c r="BA313" i="20"/>
  <c r="AM314" i="20"/>
  <c r="AN314" i="20"/>
  <c r="AO314" i="20"/>
  <c r="AP314" i="20"/>
  <c r="AQ314" i="20"/>
  <c r="AR314" i="20"/>
  <c r="AS314" i="20"/>
  <c r="AT314" i="20"/>
  <c r="AU314" i="20"/>
  <c r="AV314" i="20"/>
  <c r="AW314" i="20"/>
  <c r="AX314" i="20"/>
  <c r="AY314" i="20"/>
  <c r="AZ314" i="20"/>
  <c r="BA314" i="20"/>
  <c r="AM315" i="20"/>
  <c r="AN315" i="20"/>
  <c r="AO315" i="20"/>
  <c r="AP315" i="20"/>
  <c r="AQ315" i="20"/>
  <c r="AR315" i="20"/>
  <c r="AS315" i="20"/>
  <c r="AT315" i="20"/>
  <c r="AU315" i="20"/>
  <c r="AV315" i="20"/>
  <c r="AW315" i="20"/>
  <c r="AX315" i="20"/>
  <c r="AY315" i="20"/>
  <c r="AZ315" i="20"/>
  <c r="BA315" i="20"/>
  <c r="AM316" i="20"/>
  <c r="AN316" i="20"/>
  <c r="AO316" i="20"/>
  <c r="AP316" i="20"/>
  <c r="AQ316" i="20"/>
  <c r="AR316" i="20"/>
  <c r="AS316" i="20"/>
  <c r="AT316" i="20"/>
  <c r="AU316" i="20"/>
  <c r="AV316" i="20"/>
  <c r="AW316" i="20"/>
  <c r="AX316" i="20"/>
  <c r="AY316" i="20"/>
  <c r="AZ316" i="20"/>
  <c r="BA316" i="20"/>
  <c r="AM317" i="20"/>
  <c r="AN317" i="20"/>
  <c r="AO317" i="20"/>
  <c r="AP317" i="20"/>
  <c r="AQ317" i="20"/>
  <c r="AR317" i="20"/>
  <c r="AS317" i="20"/>
  <c r="AT317" i="20"/>
  <c r="AU317" i="20"/>
  <c r="AV317" i="20"/>
  <c r="AW317" i="20"/>
  <c r="AX317" i="20"/>
  <c r="AY317" i="20"/>
  <c r="AZ317" i="20"/>
  <c r="BA317" i="20"/>
  <c r="AM318" i="20"/>
  <c r="AN318" i="20"/>
  <c r="AO318" i="20"/>
  <c r="AP318" i="20"/>
  <c r="AQ318" i="20"/>
  <c r="AR318" i="20"/>
  <c r="AS318" i="20"/>
  <c r="AT318" i="20"/>
  <c r="AU318" i="20"/>
  <c r="AV318" i="20"/>
  <c r="AW318" i="20"/>
  <c r="AX318" i="20"/>
  <c r="AY318" i="20"/>
  <c r="AZ318" i="20"/>
  <c r="BA318" i="20"/>
  <c r="AM319" i="20"/>
  <c r="AN319" i="20"/>
  <c r="AO319" i="20"/>
  <c r="AP319" i="20"/>
  <c r="AQ319" i="20"/>
  <c r="AR319" i="20"/>
  <c r="AS319" i="20"/>
  <c r="AT319" i="20"/>
  <c r="AU319" i="20"/>
  <c r="AV319" i="20"/>
  <c r="AW319" i="20"/>
  <c r="AX319" i="20"/>
  <c r="AY319" i="20"/>
  <c r="AZ319" i="20"/>
  <c r="BA319" i="20"/>
  <c r="AM320" i="20"/>
  <c r="AN320" i="20"/>
  <c r="AO320" i="20"/>
  <c r="AP320" i="20"/>
  <c r="AQ320" i="20"/>
  <c r="AR320" i="20"/>
  <c r="AS320" i="20"/>
  <c r="AT320" i="20"/>
  <c r="AU320" i="20"/>
  <c r="AV320" i="20"/>
  <c r="AW320" i="20"/>
  <c r="AX320" i="20"/>
  <c r="AY320" i="20"/>
  <c r="AZ320" i="20"/>
  <c r="BA320" i="20"/>
  <c r="AM321" i="20"/>
  <c r="AN321" i="20"/>
  <c r="AO321" i="20"/>
  <c r="AP321" i="20"/>
  <c r="AQ321" i="20"/>
  <c r="AR321" i="20"/>
  <c r="AS321" i="20"/>
  <c r="AT321" i="20"/>
  <c r="AU321" i="20"/>
  <c r="AV321" i="20"/>
  <c r="AW321" i="20"/>
  <c r="AX321" i="20"/>
  <c r="AY321" i="20"/>
  <c r="AZ321" i="20"/>
  <c r="BA321" i="20"/>
  <c r="AM322" i="20"/>
  <c r="AN322" i="20"/>
  <c r="AO322" i="20"/>
  <c r="AP322" i="20"/>
  <c r="AQ322" i="20"/>
  <c r="AR322" i="20"/>
  <c r="AS322" i="20"/>
  <c r="AT322" i="20"/>
  <c r="AU322" i="20"/>
  <c r="AV322" i="20"/>
  <c r="AW322" i="20"/>
  <c r="AX322" i="20"/>
  <c r="AY322" i="20"/>
  <c r="AZ322" i="20"/>
  <c r="BA322" i="20"/>
  <c r="AM323" i="20"/>
  <c r="AN323" i="20"/>
  <c r="AO323" i="20"/>
  <c r="AP323" i="20"/>
  <c r="AQ323" i="20"/>
  <c r="AR323" i="20"/>
  <c r="AS323" i="20"/>
  <c r="AT323" i="20"/>
  <c r="AU323" i="20"/>
  <c r="AV323" i="20"/>
  <c r="AW323" i="20"/>
  <c r="AX323" i="20"/>
  <c r="AY323" i="20"/>
  <c r="AZ323" i="20"/>
  <c r="BA323" i="20"/>
  <c r="AM324" i="20"/>
  <c r="AN324" i="20"/>
  <c r="AO324" i="20"/>
  <c r="AP324" i="20"/>
  <c r="AQ324" i="20"/>
  <c r="AR324" i="20"/>
  <c r="AS324" i="20"/>
  <c r="AT324" i="20"/>
  <c r="AU324" i="20"/>
  <c r="AV324" i="20"/>
  <c r="AW324" i="20"/>
  <c r="AX324" i="20"/>
  <c r="AY324" i="20"/>
  <c r="AZ324" i="20"/>
  <c r="BA324" i="20"/>
  <c r="AM325" i="20"/>
  <c r="AN325" i="20"/>
  <c r="AO325" i="20"/>
  <c r="AP325" i="20"/>
  <c r="AQ325" i="20"/>
  <c r="AR325" i="20"/>
  <c r="AS325" i="20"/>
  <c r="AT325" i="20"/>
  <c r="AU325" i="20"/>
  <c r="AV325" i="20"/>
  <c r="AW325" i="20"/>
  <c r="AX325" i="20"/>
  <c r="AY325" i="20"/>
  <c r="AZ325" i="20"/>
  <c r="BA325" i="20"/>
  <c r="AM326" i="20"/>
  <c r="AN326" i="20"/>
  <c r="AO326" i="20"/>
  <c r="AP326" i="20"/>
  <c r="AQ326" i="20"/>
  <c r="AR326" i="20"/>
  <c r="AS326" i="20"/>
  <c r="AT326" i="20"/>
  <c r="AU326" i="20"/>
  <c r="AV326" i="20"/>
  <c r="AW326" i="20"/>
  <c r="AX326" i="20"/>
  <c r="AY326" i="20"/>
  <c r="AZ326" i="20"/>
  <c r="BA326" i="20"/>
  <c r="AM327" i="20"/>
  <c r="AN327" i="20"/>
  <c r="AO327" i="20"/>
  <c r="AP327" i="20"/>
  <c r="AQ327" i="20"/>
  <c r="AR327" i="20"/>
  <c r="AS327" i="20"/>
  <c r="AT327" i="20"/>
  <c r="AU327" i="20"/>
  <c r="AV327" i="20"/>
  <c r="AW327" i="20"/>
  <c r="AX327" i="20"/>
  <c r="AY327" i="20"/>
  <c r="AZ327" i="20"/>
  <c r="BA327" i="20"/>
  <c r="AM328" i="20"/>
  <c r="AN328" i="20"/>
  <c r="AO328" i="20"/>
  <c r="AP328" i="20"/>
  <c r="AQ328" i="20"/>
  <c r="AR328" i="20"/>
  <c r="AS328" i="20"/>
  <c r="AT328" i="20"/>
  <c r="AU328" i="20"/>
  <c r="AV328" i="20"/>
  <c r="AW328" i="20"/>
  <c r="AX328" i="20"/>
  <c r="AY328" i="20"/>
  <c r="AZ328" i="20"/>
  <c r="BA328" i="20"/>
  <c r="AM329" i="20"/>
  <c r="AN329" i="20"/>
  <c r="AO329" i="20"/>
  <c r="AP329" i="20"/>
  <c r="AQ329" i="20"/>
  <c r="AR329" i="20"/>
  <c r="AS329" i="20"/>
  <c r="AT329" i="20"/>
  <c r="AU329" i="20"/>
  <c r="AV329" i="20"/>
  <c r="AW329" i="20"/>
  <c r="AX329" i="20"/>
  <c r="AY329" i="20"/>
  <c r="AZ329" i="20"/>
  <c r="BA329" i="20"/>
  <c r="AM330" i="20"/>
  <c r="AN330" i="20"/>
  <c r="AO330" i="20"/>
  <c r="AP330" i="20"/>
  <c r="AQ330" i="20"/>
  <c r="AR330" i="20"/>
  <c r="AS330" i="20"/>
  <c r="AT330" i="20"/>
  <c r="AU330" i="20"/>
  <c r="AV330" i="20"/>
  <c r="AW330" i="20"/>
  <c r="AX330" i="20"/>
  <c r="AY330" i="20"/>
  <c r="AZ330" i="20"/>
  <c r="BA330" i="20"/>
  <c r="AM331" i="20"/>
  <c r="AN331" i="20"/>
  <c r="AO331" i="20"/>
  <c r="AP331" i="20"/>
  <c r="AQ331" i="20"/>
  <c r="AR331" i="20"/>
  <c r="AS331" i="20"/>
  <c r="AT331" i="20"/>
  <c r="AU331" i="20"/>
  <c r="AV331" i="20"/>
  <c r="AW331" i="20"/>
  <c r="AX331" i="20"/>
  <c r="AY331" i="20"/>
  <c r="AZ331" i="20"/>
  <c r="BA331" i="20"/>
  <c r="AM332" i="20"/>
  <c r="AN332" i="20"/>
  <c r="AO332" i="20"/>
  <c r="AP332" i="20"/>
  <c r="AQ332" i="20"/>
  <c r="AR332" i="20"/>
  <c r="AS332" i="20"/>
  <c r="AT332" i="20"/>
  <c r="AU332" i="20"/>
  <c r="AV332" i="20"/>
  <c r="AW332" i="20"/>
  <c r="AX332" i="20"/>
  <c r="AY332" i="20"/>
  <c r="AZ332" i="20"/>
  <c r="BA332" i="20"/>
  <c r="AM333" i="20"/>
  <c r="AN333" i="20"/>
  <c r="AO333" i="20"/>
  <c r="AP333" i="20"/>
  <c r="AQ333" i="20"/>
  <c r="AR333" i="20"/>
  <c r="AS333" i="20"/>
  <c r="AT333" i="20"/>
  <c r="AU333" i="20"/>
  <c r="AV333" i="20"/>
  <c r="AW333" i="20"/>
  <c r="AX333" i="20"/>
  <c r="AY333" i="20"/>
  <c r="AZ333" i="20"/>
  <c r="BA333" i="20"/>
  <c r="AM334" i="20"/>
  <c r="AN334" i="20"/>
  <c r="AO334" i="20"/>
  <c r="AP334" i="20"/>
  <c r="AQ334" i="20"/>
  <c r="AR334" i="20"/>
  <c r="AS334" i="20"/>
  <c r="AT334" i="20"/>
  <c r="AU334" i="20"/>
  <c r="AV334" i="20"/>
  <c r="AW334" i="20"/>
  <c r="AX334" i="20"/>
  <c r="AY334" i="20"/>
  <c r="AZ334" i="20"/>
  <c r="BA334" i="20"/>
  <c r="AM335" i="20"/>
  <c r="AN335" i="20"/>
  <c r="AO335" i="20"/>
  <c r="AP335" i="20"/>
  <c r="AQ335" i="20"/>
  <c r="AR335" i="20"/>
  <c r="AS335" i="20"/>
  <c r="AT335" i="20"/>
  <c r="AU335" i="20"/>
  <c r="AV335" i="20"/>
  <c r="AW335" i="20"/>
  <c r="AX335" i="20"/>
  <c r="AY335" i="20"/>
  <c r="AZ335" i="20"/>
  <c r="BA335" i="20"/>
  <c r="AM336" i="20"/>
  <c r="AN336" i="20"/>
  <c r="AO336" i="20"/>
  <c r="AP336" i="20"/>
  <c r="AQ336" i="20"/>
  <c r="AR336" i="20"/>
  <c r="AS336" i="20"/>
  <c r="AT336" i="20"/>
  <c r="AU336" i="20"/>
  <c r="AV336" i="20"/>
  <c r="AW336" i="20"/>
  <c r="AX336" i="20"/>
  <c r="AY336" i="20"/>
  <c r="AZ336" i="20"/>
  <c r="BA336" i="20"/>
  <c r="AM337" i="20"/>
  <c r="AN337" i="20"/>
  <c r="AO337" i="20"/>
  <c r="AP337" i="20"/>
  <c r="AQ337" i="20"/>
  <c r="AR337" i="20"/>
  <c r="AS337" i="20"/>
  <c r="AT337" i="20"/>
  <c r="AU337" i="20"/>
  <c r="AV337" i="20"/>
  <c r="AW337" i="20"/>
  <c r="AX337" i="20"/>
  <c r="AY337" i="20"/>
  <c r="AZ337" i="20"/>
  <c r="BA337" i="20"/>
  <c r="AM338" i="20"/>
  <c r="AN338" i="20"/>
  <c r="AO338" i="20"/>
  <c r="AP338" i="20"/>
  <c r="AQ338" i="20"/>
  <c r="AR338" i="20"/>
  <c r="AS338" i="20"/>
  <c r="AT338" i="20"/>
  <c r="AU338" i="20"/>
  <c r="AV338" i="20"/>
  <c r="AW338" i="20"/>
  <c r="AX338" i="20"/>
  <c r="AY338" i="20"/>
  <c r="AZ338" i="20"/>
  <c r="BA338" i="20"/>
  <c r="AM339" i="20"/>
  <c r="AN339" i="20"/>
  <c r="AO339" i="20"/>
  <c r="AP339" i="20"/>
  <c r="AQ339" i="20"/>
  <c r="AR339" i="20"/>
  <c r="AS339" i="20"/>
  <c r="AT339" i="20"/>
  <c r="AU339" i="20"/>
  <c r="AV339" i="20"/>
  <c r="AW339" i="20"/>
  <c r="AX339" i="20"/>
  <c r="AY339" i="20"/>
  <c r="AZ339" i="20"/>
  <c r="BA339" i="20"/>
  <c r="AM340" i="20"/>
  <c r="AN340" i="20"/>
  <c r="AO340" i="20"/>
  <c r="AP340" i="20"/>
  <c r="AQ340" i="20"/>
  <c r="AR340" i="20"/>
  <c r="AS340" i="20"/>
  <c r="AT340" i="20"/>
  <c r="AU340" i="20"/>
  <c r="AV340" i="20"/>
  <c r="AW340" i="20"/>
  <c r="AX340" i="20"/>
  <c r="AY340" i="20"/>
  <c r="AZ340" i="20"/>
  <c r="BA340" i="20"/>
  <c r="AM341" i="20"/>
  <c r="AN341" i="20"/>
  <c r="AO341" i="20"/>
  <c r="AP341" i="20"/>
  <c r="AQ341" i="20"/>
  <c r="AR341" i="20"/>
  <c r="AS341" i="20"/>
  <c r="AT341" i="20"/>
  <c r="AU341" i="20"/>
  <c r="AV341" i="20"/>
  <c r="AW341" i="20"/>
  <c r="AX341" i="20"/>
  <c r="AY341" i="20"/>
  <c r="AZ341" i="20"/>
  <c r="BA341" i="20"/>
  <c r="AM342" i="20"/>
  <c r="AN342" i="20"/>
  <c r="AO342" i="20"/>
  <c r="AP342" i="20"/>
  <c r="AQ342" i="20"/>
  <c r="AR342" i="20"/>
  <c r="AS342" i="20"/>
  <c r="AT342" i="20"/>
  <c r="AU342" i="20"/>
  <c r="AV342" i="20"/>
  <c r="AW342" i="20"/>
  <c r="AX342" i="20"/>
  <c r="AY342" i="20"/>
  <c r="AZ342" i="20"/>
  <c r="BA342" i="20"/>
  <c r="AM343" i="20"/>
  <c r="AN343" i="20"/>
  <c r="AO343" i="20"/>
  <c r="AP343" i="20"/>
  <c r="AQ343" i="20"/>
  <c r="AR343" i="20"/>
  <c r="AS343" i="20"/>
  <c r="AT343" i="20"/>
  <c r="AU343" i="20"/>
  <c r="AV343" i="20"/>
  <c r="AW343" i="20"/>
  <c r="AX343" i="20"/>
  <c r="AY343" i="20"/>
  <c r="AZ343" i="20"/>
  <c r="BA343" i="20"/>
  <c r="AM344" i="20"/>
  <c r="AN344" i="20"/>
  <c r="AO344" i="20"/>
  <c r="AP344" i="20"/>
  <c r="AQ344" i="20"/>
  <c r="AR344" i="20"/>
  <c r="AS344" i="20"/>
  <c r="AT344" i="20"/>
  <c r="AU344" i="20"/>
  <c r="AV344" i="20"/>
  <c r="AW344" i="20"/>
  <c r="AX344" i="20"/>
  <c r="AY344" i="20"/>
  <c r="AZ344" i="20"/>
  <c r="BA344" i="20"/>
  <c r="AM345" i="20"/>
  <c r="AN345" i="20"/>
  <c r="AO345" i="20"/>
  <c r="AP345" i="20"/>
  <c r="AQ345" i="20"/>
  <c r="AR345" i="20"/>
  <c r="AS345" i="20"/>
  <c r="AT345" i="20"/>
  <c r="AU345" i="20"/>
  <c r="AV345" i="20"/>
  <c r="AW345" i="20"/>
  <c r="AX345" i="20"/>
  <c r="AY345" i="20"/>
  <c r="AZ345" i="20"/>
  <c r="BA345" i="20"/>
  <c r="AM346" i="20"/>
  <c r="AN346" i="20"/>
  <c r="AO346" i="20"/>
  <c r="AP346" i="20"/>
  <c r="AQ346" i="20"/>
  <c r="AR346" i="20"/>
  <c r="AS346" i="20"/>
  <c r="AT346" i="20"/>
  <c r="AU346" i="20"/>
  <c r="AV346" i="20"/>
  <c r="AW346" i="20"/>
  <c r="AX346" i="20"/>
  <c r="AY346" i="20"/>
  <c r="AZ346" i="20"/>
  <c r="BA346" i="20"/>
  <c r="AM347" i="20"/>
  <c r="AN347" i="20"/>
  <c r="AO347" i="20"/>
  <c r="AP347" i="20"/>
  <c r="AQ347" i="20"/>
  <c r="AR347" i="20"/>
  <c r="AS347" i="20"/>
  <c r="AT347" i="20"/>
  <c r="AU347" i="20"/>
  <c r="AV347" i="20"/>
  <c r="AW347" i="20"/>
  <c r="AX347" i="20"/>
  <c r="AY347" i="20"/>
  <c r="AZ347" i="20"/>
  <c r="BA347" i="20"/>
  <c r="AM348" i="20"/>
  <c r="AN348" i="20"/>
  <c r="AO348" i="20"/>
  <c r="AP348" i="20"/>
  <c r="AQ348" i="20"/>
  <c r="AR348" i="20"/>
  <c r="AS348" i="20"/>
  <c r="AT348" i="20"/>
  <c r="AU348" i="20"/>
  <c r="AV348" i="20"/>
  <c r="AW348" i="20"/>
  <c r="AX348" i="20"/>
  <c r="AY348" i="20"/>
  <c r="AZ348" i="20"/>
  <c r="BA348" i="20"/>
  <c r="AM349" i="20"/>
  <c r="AN349" i="20"/>
  <c r="AO349" i="20"/>
  <c r="AP349" i="20"/>
  <c r="AQ349" i="20"/>
  <c r="AR349" i="20"/>
  <c r="AS349" i="20"/>
  <c r="AT349" i="20"/>
  <c r="AU349" i="20"/>
  <c r="AV349" i="20"/>
  <c r="AW349" i="20"/>
  <c r="AX349" i="20"/>
  <c r="AY349" i="20"/>
  <c r="AZ349" i="20"/>
  <c r="BA349" i="20"/>
  <c r="AM350" i="20"/>
  <c r="AN350" i="20"/>
  <c r="AO350" i="20"/>
  <c r="AP350" i="20"/>
  <c r="AQ350" i="20"/>
  <c r="AR350" i="20"/>
  <c r="AS350" i="20"/>
  <c r="AT350" i="20"/>
  <c r="AU350" i="20"/>
  <c r="AV350" i="20"/>
  <c r="AW350" i="20"/>
  <c r="AX350" i="20"/>
  <c r="AY350" i="20"/>
  <c r="AZ350" i="20"/>
  <c r="BA350" i="20"/>
  <c r="AM351" i="20"/>
  <c r="AN351" i="20"/>
  <c r="AO351" i="20"/>
  <c r="AP351" i="20"/>
  <c r="AQ351" i="20"/>
  <c r="AR351" i="20"/>
  <c r="AS351" i="20"/>
  <c r="AT351" i="20"/>
  <c r="AU351" i="20"/>
  <c r="AV351" i="20"/>
  <c r="AW351" i="20"/>
  <c r="AX351" i="20"/>
  <c r="AY351" i="20"/>
  <c r="AZ351" i="20"/>
  <c r="BA351" i="20"/>
  <c r="AM352" i="20"/>
  <c r="AN352" i="20"/>
  <c r="AO352" i="20"/>
  <c r="AP352" i="20"/>
  <c r="AQ352" i="20"/>
  <c r="AR352" i="20"/>
  <c r="AS352" i="20"/>
  <c r="AT352" i="20"/>
  <c r="AU352" i="20"/>
  <c r="AV352" i="20"/>
  <c r="AW352" i="20"/>
  <c r="AX352" i="20"/>
  <c r="AY352" i="20"/>
  <c r="AZ352" i="20"/>
  <c r="BA352" i="20"/>
  <c r="AM353" i="20"/>
  <c r="AN353" i="20"/>
  <c r="AO353" i="20"/>
  <c r="AP353" i="20"/>
  <c r="AQ353" i="20"/>
  <c r="AR353" i="20"/>
  <c r="AS353" i="20"/>
  <c r="AT353" i="20"/>
  <c r="AU353" i="20"/>
  <c r="AV353" i="20"/>
  <c r="AW353" i="20"/>
  <c r="AX353" i="20"/>
  <c r="AY353" i="20"/>
  <c r="AZ353" i="20"/>
  <c r="BA353" i="20"/>
  <c r="AM354" i="20"/>
  <c r="AN354" i="20"/>
  <c r="AO354" i="20"/>
  <c r="AP354" i="20"/>
  <c r="AQ354" i="20"/>
  <c r="AR354" i="20"/>
  <c r="AS354" i="20"/>
  <c r="AT354" i="20"/>
  <c r="AU354" i="20"/>
  <c r="AV354" i="20"/>
  <c r="AW354" i="20"/>
  <c r="AX354" i="20"/>
  <c r="AY354" i="20"/>
  <c r="AZ354" i="20"/>
  <c r="BA354" i="20"/>
  <c r="AM355" i="20"/>
  <c r="AN355" i="20"/>
  <c r="AO355" i="20"/>
  <c r="AP355" i="20"/>
  <c r="AQ355" i="20"/>
  <c r="AR355" i="20"/>
  <c r="AS355" i="20"/>
  <c r="AT355" i="20"/>
  <c r="AU355" i="20"/>
  <c r="AV355" i="20"/>
  <c r="AW355" i="20"/>
  <c r="AX355" i="20"/>
  <c r="AY355" i="20"/>
  <c r="AZ355" i="20"/>
  <c r="BA355" i="20"/>
  <c r="AM356" i="20"/>
  <c r="AN356" i="20"/>
  <c r="AO356" i="20"/>
  <c r="AP356" i="20"/>
  <c r="AQ356" i="20"/>
  <c r="AR356" i="20"/>
  <c r="AS356" i="20"/>
  <c r="AT356" i="20"/>
  <c r="AU356" i="20"/>
  <c r="AV356" i="20"/>
  <c r="AW356" i="20"/>
  <c r="AX356" i="20"/>
  <c r="AY356" i="20"/>
  <c r="AZ356" i="20"/>
  <c r="BA356" i="20"/>
  <c r="AM357" i="20"/>
  <c r="AN357" i="20"/>
  <c r="AO357" i="20"/>
  <c r="AP357" i="20"/>
  <c r="AQ357" i="20"/>
  <c r="AR357" i="20"/>
  <c r="AS357" i="20"/>
  <c r="AT357" i="20"/>
  <c r="AU357" i="20"/>
  <c r="AV357" i="20"/>
  <c r="AW357" i="20"/>
  <c r="AX357" i="20"/>
  <c r="AY357" i="20"/>
  <c r="AZ357" i="20"/>
  <c r="BA357" i="20"/>
  <c r="AM358" i="20"/>
  <c r="AN358" i="20"/>
  <c r="AO358" i="20"/>
  <c r="AP358" i="20"/>
  <c r="AQ358" i="20"/>
  <c r="AR358" i="20"/>
  <c r="AS358" i="20"/>
  <c r="AT358" i="20"/>
  <c r="AU358" i="20"/>
  <c r="AV358" i="20"/>
  <c r="AW358" i="20"/>
  <c r="AX358" i="20"/>
  <c r="AY358" i="20"/>
  <c r="AZ358" i="20"/>
  <c r="BA358" i="20"/>
  <c r="AM359" i="20"/>
  <c r="AN359" i="20"/>
  <c r="AO359" i="20"/>
  <c r="AP359" i="20"/>
  <c r="AQ359" i="20"/>
  <c r="AR359" i="20"/>
  <c r="AS359" i="20"/>
  <c r="AT359" i="20"/>
  <c r="AU359" i="20"/>
  <c r="AV359" i="20"/>
  <c r="AW359" i="20"/>
  <c r="AX359" i="20"/>
  <c r="AY359" i="20"/>
  <c r="AZ359" i="20"/>
  <c r="BA359" i="20"/>
  <c r="AM360" i="20"/>
  <c r="AN360" i="20"/>
  <c r="AO360" i="20"/>
  <c r="AP360" i="20"/>
  <c r="AQ360" i="20"/>
  <c r="AR360" i="20"/>
  <c r="AS360" i="20"/>
  <c r="AT360" i="20"/>
  <c r="AU360" i="20"/>
  <c r="AV360" i="20"/>
  <c r="AW360" i="20"/>
  <c r="AX360" i="20"/>
  <c r="AY360" i="20"/>
  <c r="AZ360" i="20"/>
  <c r="BA360" i="20"/>
  <c r="AM361" i="20"/>
  <c r="AN361" i="20"/>
  <c r="AO361" i="20"/>
  <c r="AP361" i="20"/>
  <c r="AQ361" i="20"/>
  <c r="AR361" i="20"/>
  <c r="AS361" i="20"/>
  <c r="AT361" i="20"/>
  <c r="AU361" i="20"/>
  <c r="AV361" i="20"/>
  <c r="AW361" i="20"/>
  <c r="AX361" i="20"/>
  <c r="AY361" i="20"/>
  <c r="AZ361" i="20"/>
  <c r="BA361" i="20"/>
  <c r="AM362" i="20"/>
  <c r="AN362" i="20"/>
  <c r="AO362" i="20"/>
  <c r="AP362" i="20"/>
  <c r="AQ362" i="20"/>
  <c r="AR362" i="20"/>
  <c r="AS362" i="20"/>
  <c r="AT362" i="20"/>
  <c r="AU362" i="20"/>
  <c r="AV362" i="20"/>
  <c r="AW362" i="20"/>
  <c r="AX362" i="20"/>
  <c r="AY362" i="20"/>
  <c r="AZ362" i="20"/>
  <c r="BA362" i="20"/>
  <c r="AM363" i="20"/>
  <c r="AN363" i="20"/>
  <c r="AO363" i="20"/>
  <c r="AP363" i="20"/>
  <c r="AQ363" i="20"/>
  <c r="AR363" i="20"/>
  <c r="AS363" i="20"/>
  <c r="AT363" i="20"/>
  <c r="AU363" i="20"/>
  <c r="AV363" i="20"/>
  <c r="AW363" i="20"/>
  <c r="AX363" i="20"/>
  <c r="AY363" i="20"/>
  <c r="AZ363" i="20"/>
  <c r="BA363" i="20"/>
  <c r="AM364" i="20"/>
  <c r="AN364" i="20"/>
  <c r="AO364" i="20"/>
  <c r="AP364" i="20"/>
  <c r="AQ364" i="20"/>
  <c r="AR364" i="20"/>
  <c r="AS364" i="20"/>
  <c r="AT364" i="20"/>
  <c r="AU364" i="20"/>
  <c r="AV364" i="20"/>
  <c r="AW364" i="20"/>
  <c r="AX364" i="20"/>
  <c r="AY364" i="20"/>
  <c r="AZ364" i="20"/>
  <c r="BA364" i="20"/>
  <c r="AM365" i="20"/>
  <c r="AN365" i="20"/>
  <c r="AO365" i="20"/>
  <c r="AP365" i="20"/>
  <c r="AQ365" i="20"/>
  <c r="AR365" i="20"/>
  <c r="AS365" i="20"/>
  <c r="AT365" i="20"/>
  <c r="AU365" i="20"/>
  <c r="AV365" i="20"/>
  <c r="AW365" i="20"/>
  <c r="AX365" i="20"/>
  <c r="AY365" i="20"/>
  <c r="AZ365" i="20"/>
  <c r="BA365" i="20"/>
  <c r="AM366" i="20"/>
  <c r="AN366" i="20"/>
  <c r="AO366" i="20"/>
  <c r="AP366" i="20"/>
  <c r="AQ366" i="20"/>
  <c r="AR366" i="20"/>
  <c r="AS366" i="20"/>
  <c r="AT366" i="20"/>
  <c r="AU366" i="20"/>
  <c r="AV366" i="20"/>
  <c r="AW366" i="20"/>
  <c r="AX366" i="20"/>
  <c r="AY366" i="20"/>
  <c r="AZ366" i="20"/>
  <c r="BA366" i="20"/>
  <c r="AM367" i="20"/>
  <c r="AN367" i="20"/>
  <c r="AO367" i="20"/>
  <c r="AP367" i="20"/>
  <c r="AQ367" i="20"/>
  <c r="AR367" i="20"/>
  <c r="AS367" i="20"/>
  <c r="AT367" i="20"/>
  <c r="AU367" i="20"/>
  <c r="AV367" i="20"/>
  <c r="AW367" i="20"/>
  <c r="AX367" i="20"/>
  <c r="AY367" i="20"/>
  <c r="AZ367" i="20"/>
  <c r="BA367" i="20"/>
  <c r="AM368" i="20"/>
  <c r="AN368" i="20"/>
  <c r="AO368" i="20"/>
  <c r="AP368" i="20"/>
  <c r="AQ368" i="20"/>
  <c r="AR368" i="20"/>
  <c r="AS368" i="20"/>
  <c r="AT368" i="20"/>
  <c r="AU368" i="20"/>
  <c r="AV368" i="20"/>
  <c r="AW368" i="20"/>
  <c r="AX368" i="20"/>
  <c r="AY368" i="20"/>
  <c r="AZ368" i="20"/>
  <c r="BA368" i="20"/>
  <c r="AM369" i="20"/>
  <c r="AN369" i="20"/>
  <c r="AO369" i="20"/>
  <c r="AP369" i="20"/>
  <c r="AQ369" i="20"/>
  <c r="AR369" i="20"/>
  <c r="AS369" i="20"/>
  <c r="AT369" i="20"/>
  <c r="AU369" i="20"/>
  <c r="AV369" i="20"/>
  <c r="AW369" i="20"/>
  <c r="AX369" i="20"/>
  <c r="AY369" i="20"/>
  <c r="AZ369" i="20"/>
  <c r="BA369" i="20"/>
  <c r="AM370" i="20"/>
  <c r="AN370" i="20"/>
  <c r="AO370" i="20"/>
  <c r="AP370" i="20"/>
  <c r="AQ370" i="20"/>
  <c r="AR370" i="20"/>
  <c r="AS370" i="20"/>
  <c r="AT370" i="20"/>
  <c r="AU370" i="20"/>
  <c r="AV370" i="20"/>
  <c r="AW370" i="20"/>
  <c r="AX370" i="20"/>
  <c r="AY370" i="20"/>
  <c r="AZ370" i="20"/>
  <c r="BA370" i="20"/>
  <c r="AM371" i="20"/>
  <c r="AN371" i="20"/>
  <c r="AO371" i="20"/>
  <c r="AP371" i="20"/>
  <c r="AQ371" i="20"/>
  <c r="AR371" i="20"/>
  <c r="AS371" i="20"/>
  <c r="AT371" i="20"/>
  <c r="AU371" i="20"/>
  <c r="AV371" i="20"/>
  <c r="AW371" i="20"/>
  <c r="AX371" i="20"/>
  <c r="AY371" i="20"/>
  <c r="AZ371" i="20"/>
  <c r="BA371" i="20"/>
  <c r="AM372" i="20"/>
  <c r="AN372" i="20"/>
  <c r="AO372" i="20"/>
  <c r="AP372" i="20"/>
  <c r="AQ372" i="20"/>
  <c r="AR372" i="20"/>
  <c r="AS372" i="20"/>
  <c r="AT372" i="20"/>
  <c r="AU372" i="20"/>
  <c r="AV372" i="20"/>
  <c r="AW372" i="20"/>
  <c r="AX372" i="20"/>
  <c r="AY372" i="20"/>
  <c r="AZ372" i="20"/>
  <c r="BA372" i="20"/>
  <c r="AM373" i="20"/>
  <c r="AN373" i="20"/>
  <c r="AO373" i="20"/>
  <c r="AP373" i="20"/>
  <c r="AQ373" i="20"/>
  <c r="AR373" i="20"/>
  <c r="AS373" i="20"/>
  <c r="AT373" i="20"/>
  <c r="AU373" i="20"/>
  <c r="AV373" i="20"/>
  <c r="AW373" i="20"/>
  <c r="AX373" i="20"/>
  <c r="AY373" i="20"/>
  <c r="AZ373" i="20"/>
  <c r="BA373" i="20"/>
  <c r="AM374" i="20"/>
  <c r="AN374" i="20"/>
  <c r="AO374" i="20"/>
  <c r="AP374" i="20"/>
  <c r="AQ374" i="20"/>
  <c r="AR374" i="20"/>
  <c r="AS374" i="20"/>
  <c r="AT374" i="20"/>
  <c r="AU374" i="20"/>
  <c r="AV374" i="20"/>
  <c r="AW374" i="20"/>
  <c r="AX374" i="20"/>
  <c r="AY374" i="20"/>
  <c r="AZ374" i="20"/>
  <c r="BA374" i="20"/>
  <c r="AM375" i="20"/>
  <c r="AN375" i="20"/>
  <c r="AO375" i="20"/>
  <c r="AP375" i="20"/>
  <c r="AQ375" i="20"/>
  <c r="AR375" i="20"/>
  <c r="AS375" i="20"/>
  <c r="AT375" i="20"/>
  <c r="AU375" i="20"/>
  <c r="AV375" i="20"/>
  <c r="AW375" i="20"/>
  <c r="AX375" i="20"/>
  <c r="AY375" i="20"/>
  <c r="AZ375" i="20"/>
  <c r="BA375" i="20"/>
  <c r="AM376" i="20"/>
  <c r="AN376" i="20"/>
  <c r="AO376" i="20"/>
  <c r="AP376" i="20"/>
  <c r="AQ376" i="20"/>
  <c r="AR376" i="20"/>
  <c r="AS376" i="20"/>
  <c r="AT376" i="20"/>
  <c r="AU376" i="20"/>
  <c r="AV376" i="20"/>
  <c r="AW376" i="20"/>
  <c r="AX376" i="20"/>
  <c r="AY376" i="20"/>
  <c r="AZ376" i="20"/>
  <c r="BA376" i="20"/>
  <c r="AM377" i="20"/>
  <c r="AN377" i="20"/>
  <c r="AO377" i="20"/>
  <c r="AP377" i="20"/>
  <c r="AQ377" i="20"/>
  <c r="AR377" i="20"/>
  <c r="AS377" i="20"/>
  <c r="AT377" i="20"/>
  <c r="AU377" i="20"/>
  <c r="AV377" i="20"/>
  <c r="AW377" i="20"/>
  <c r="AX377" i="20"/>
  <c r="AY377" i="20"/>
  <c r="AZ377" i="20"/>
  <c r="BA377" i="20"/>
  <c r="AM378" i="20"/>
  <c r="AN378" i="20"/>
  <c r="AO378" i="20"/>
  <c r="AP378" i="20"/>
  <c r="AQ378" i="20"/>
  <c r="AR378" i="20"/>
  <c r="AS378" i="20"/>
  <c r="AT378" i="20"/>
  <c r="AU378" i="20"/>
  <c r="AV378" i="20"/>
  <c r="AW378" i="20"/>
  <c r="AX378" i="20"/>
  <c r="AY378" i="20"/>
  <c r="AZ378" i="20"/>
  <c r="BA378" i="20"/>
  <c r="AM379" i="20"/>
  <c r="AN379" i="20"/>
  <c r="AO379" i="20"/>
  <c r="AP379" i="20"/>
  <c r="AQ379" i="20"/>
  <c r="AR379" i="20"/>
  <c r="AS379" i="20"/>
  <c r="AT379" i="20"/>
  <c r="AU379" i="20"/>
  <c r="AV379" i="20"/>
  <c r="AW379" i="20"/>
  <c r="AX379" i="20"/>
  <c r="AY379" i="20"/>
  <c r="AZ379" i="20"/>
  <c r="BA379" i="20"/>
  <c r="AM380" i="20"/>
  <c r="AN380" i="20"/>
  <c r="AO380" i="20"/>
  <c r="AP380" i="20"/>
  <c r="AQ380" i="20"/>
  <c r="AR380" i="20"/>
  <c r="AS380" i="20"/>
  <c r="AT380" i="20"/>
  <c r="AU380" i="20"/>
  <c r="AV380" i="20"/>
  <c r="AW380" i="20"/>
  <c r="AX380" i="20"/>
  <c r="AY380" i="20"/>
  <c r="AZ380" i="20"/>
  <c r="BA380" i="20"/>
  <c r="AM381" i="20"/>
  <c r="AN381" i="20"/>
  <c r="AO381" i="20"/>
  <c r="AP381" i="20"/>
  <c r="AQ381" i="20"/>
  <c r="AR381" i="20"/>
  <c r="AS381" i="20"/>
  <c r="AT381" i="20"/>
  <c r="AU381" i="20"/>
  <c r="AV381" i="20"/>
  <c r="AW381" i="20"/>
  <c r="AX381" i="20"/>
  <c r="AY381" i="20"/>
  <c r="AZ381" i="20"/>
  <c r="BA381" i="20"/>
  <c r="AM382" i="20"/>
  <c r="AN382" i="20"/>
  <c r="AO382" i="20"/>
  <c r="AP382" i="20"/>
  <c r="AQ382" i="20"/>
  <c r="AR382" i="20"/>
  <c r="AS382" i="20"/>
  <c r="AT382" i="20"/>
  <c r="AU382" i="20"/>
  <c r="AV382" i="20"/>
  <c r="AW382" i="20"/>
  <c r="AX382" i="20"/>
  <c r="AY382" i="20"/>
  <c r="AZ382" i="20"/>
  <c r="BA382" i="20"/>
  <c r="AM383" i="20"/>
  <c r="AN383" i="20"/>
  <c r="AO383" i="20"/>
  <c r="AP383" i="20"/>
  <c r="AQ383" i="20"/>
  <c r="AR383" i="20"/>
  <c r="AS383" i="20"/>
  <c r="AT383" i="20"/>
  <c r="AU383" i="20"/>
  <c r="AV383" i="20"/>
  <c r="AW383" i="20"/>
  <c r="AX383" i="20"/>
  <c r="AY383" i="20"/>
  <c r="AZ383" i="20"/>
  <c r="BA383" i="20"/>
  <c r="AM384" i="20"/>
  <c r="AN384" i="20"/>
  <c r="AO384" i="20"/>
  <c r="AP384" i="20"/>
  <c r="AQ384" i="20"/>
  <c r="AR384" i="20"/>
  <c r="AS384" i="20"/>
  <c r="AT384" i="20"/>
  <c r="AU384" i="20"/>
  <c r="AV384" i="20"/>
  <c r="AW384" i="20"/>
  <c r="AX384" i="20"/>
  <c r="AY384" i="20"/>
  <c r="AZ384" i="20"/>
  <c r="BA384" i="20"/>
  <c r="AM385" i="20"/>
  <c r="AN385" i="20"/>
  <c r="AO385" i="20"/>
  <c r="AP385" i="20"/>
  <c r="AQ385" i="20"/>
  <c r="AR385" i="20"/>
  <c r="AS385" i="20"/>
  <c r="AT385" i="20"/>
  <c r="AU385" i="20"/>
  <c r="AV385" i="20"/>
  <c r="AW385" i="20"/>
  <c r="AX385" i="20"/>
  <c r="AY385" i="20"/>
  <c r="AZ385" i="20"/>
  <c r="BA385" i="20"/>
  <c r="AM386" i="20"/>
  <c r="AN386" i="20"/>
  <c r="AO386" i="20"/>
  <c r="AP386" i="20"/>
  <c r="AQ386" i="20"/>
  <c r="AR386" i="20"/>
  <c r="AS386" i="20"/>
  <c r="AT386" i="20"/>
  <c r="AU386" i="20"/>
  <c r="AV386" i="20"/>
  <c r="AW386" i="20"/>
  <c r="AX386" i="20"/>
  <c r="AY386" i="20"/>
  <c r="AZ386" i="20"/>
  <c r="BA386" i="20"/>
  <c r="AM387" i="20"/>
  <c r="AN387" i="20"/>
  <c r="AO387" i="20"/>
  <c r="AP387" i="20"/>
  <c r="AQ387" i="20"/>
  <c r="AR387" i="20"/>
  <c r="AS387" i="20"/>
  <c r="AT387" i="20"/>
  <c r="AU387" i="20"/>
  <c r="AV387" i="20"/>
  <c r="AW387" i="20"/>
  <c r="AX387" i="20"/>
  <c r="AY387" i="20"/>
  <c r="AZ387" i="20"/>
  <c r="BA387" i="20"/>
  <c r="AM388" i="20"/>
  <c r="AN388" i="20"/>
  <c r="AO388" i="20"/>
  <c r="AP388" i="20"/>
  <c r="AQ388" i="20"/>
  <c r="AR388" i="20"/>
  <c r="AS388" i="20"/>
  <c r="AT388" i="20"/>
  <c r="AU388" i="20"/>
  <c r="AV388" i="20"/>
  <c r="AW388" i="20"/>
  <c r="AX388" i="20"/>
  <c r="AY388" i="20"/>
  <c r="AZ388" i="20"/>
  <c r="BA388" i="20"/>
  <c r="AM389" i="20"/>
  <c r="AN389" i="20"/>
  <c r="AO389" i="20"/>
  <c r="AP389" i="20"/>
  <c r="AQ389" i="20"/>
  <c r="AR389" i="20"/>
  <c r="AS389" i="20"/>
  <c r="AT389" i="20"/>
  <c r="AU389" i="20"/>
  <c r="AV389" i="20"/>
  <c r="AW389" i="20"/>
  <c r="AX389" i="20"/>
  <c r="AY389" i="20"/>
  <c r="AZ389" i="20"/>
  <c r="BA389" i="20"/>
  <c r="AM390" i="20"/>
  <c r="AN390" i="20"/>
  <c r="AO390" i="20"/>
  <c r="AP390" i="20"/>
  <c r="AQ390" i="20"/>
  <c r="AR390" i="20"/>
  <c r="AS390" i="20"/>
  <c r="AT390" i="20"/>
  <c r="AU390" i="20"/>
  <c r="AV390" i="20"/>
  <c r="AW390" i="20"/>
  <c r="AX390" i="20"/>
  <c r="AY390" i="20"/>
  <c r="AZ390" i="20"/>
  <c r="BA390" i="20"/>
  <c r="AM391" i="20"/>
  <c r="AN391" i="20"/>
  <c r="AO391" i="20"/>
  <c r="AP391" i="20"/>
  <c r="AQ391" i="20"/>
  <c r="AR391" i="20"/>
  <c r="AS391" i="20"/>
  <c r="AT391" i="20"/>
  <c r="AU391" i="20"/>
  <c r="AV391" i="20"/>
  <c r="AW391" i="20"/>
  <c r="AX391" i="20"/>
  <c r="AY391" i="20"/>
  <c r="AZ391" i="20"/>
  <c r="BA391" i="20"/>
  <c r="AM392" i="20"/>
  <c r="AN392" i="20"/>
  <c r="AO392" i="20"/>
  <c r="AP392" i="20"/>
  <c r="AQ392" i="20"/>
  <c r="AR392" i="20"/>
  <c r="AS392" i="20"/>
  <c r="AT392" i="20"/>
  <c r="AU392" i="20"/>
  <c r="AV392" i="20"/>
  <c r="AW392" i="20"/>
  <c r="AX392" i="20"/>
  <c r="AY392" i="20"/>
  <c r="AZ392" i="20"/>
  <c r="BA392" i="20"/>
  <c r="AM393" i="20"/>
  <c r="AN393" i="20"/>
  <c r="AO393" i="20"/>
  <c r="AP393" i="20"/>
  <c r="AQ393" i="20"/>
  <c r="AR393" i="20"/>
  <c r="AS393" i="20"/>
  <c r="AT393" i="20"/>
  <c r="AU393" i="20"/>
  <c r="AV393" i="20"/>
  <c r="AW393" i="20"/>
  <c r="AX393" i="20"/>
  <c r="AY393" i="20"/>
  <c r="AZ393" i="20"/>
  <c r="BA393" i="20"/>
  <c r="AM394" i="20"/>
  <c r="AN394" i="20"/>
  <c r="AO394" i="20"/>
  <c r="AP394" i="20"/>
  <c r="AQ394" i="20"/>
  <c r="AR394" i="20"/>
  <c r="AS394" i="20"/>
  <c r="AT394" i="20"/>
  <c r="AU394" i="20"/>
  <c r="AV394" i="20"/>
  <c r="AW394" i="20"/>
  <c r="AX394" i="20"/>
  <c r="AY394" i="20"/>
  <c r="AZ394" i="20"/>
  <c r="BA394" i="20"/>
  <c r="AM395" i="20"/>
  <c r="AN395" i="20"/>
  <c r="AO395" i="20"/>
  <c r="AP395" i="20"/>
  <c r="AQ395" i="20"/>
  <c r="AR395" i="20"/>
  <c r="AS395" i="20"/>
  <c r="AT395" i="20"/>
  <c r="AU395" i="20"/>
  <c r="AV395" i="20"/>
  <c r="AW395" i="20"/>
  <c r="AX395" i="20"/>
  <c r="AY395" i="20"/>
  <c r="AZ395" i="20"/>
  <c r="BA395" i="20"/>
  <c r="AM396" i="20"/>
  <c r="AN396" i="20"/>
  <c r="AO396" i="20"/>
  <c r="AP396" i="20"/>
  <c r="AQ396" i="20"/>
  <c r="AR396" i="20"/>
  <c r="AS396" i="20"/>
  <c r="AT396" i="20"/>
  <c r="AU396" i="20"/>
  <c r="AV396" i="20"/>
  <c r="AW396" i="20"/>
  <c r="AX396" i="20"/>
  <c r="AY396" i="20"/>
  <c r="AZ396" i="20"/>
  <c r="BA396" i="20"/>
  <c r="AM397" i="20"/>
  <c r="AN397" i="20"/>
  <c r="AO397" i="20"/>
  <c r="AP397" i="20"/>
  <c r="AQ397" i="20"/>
  <c r="AR397" i="20"/>
  <c r="AS397" i="20"/>
  <c r="AT397" i="20"/>
  <c r="AU397" i="20"/>
  <c r="AV397" i="20"/>
  <c r="AW397" i="20"/>
  <c r="AX397" i="20"/>
  <c r="AY397" i="20"/>
  <c r="AZ397" i="20"/>
  <c r="BA397" i="20"/>
  <c r="AM398" i="20"/>
  <c r="AN398" i="20"/>
  <c r="AO398" i="20"/>
  <c r="AP398" i="20"/>
  <c r="AQ398" i="20"/>
  <c r="AR398" i="20"/>
  <c r="AS398" i="20"/>
  <c r="AT398" i="20"/>
  <c r="AU398" i="20"/>
  <c r="AV398" i="20"/>
  <c r="AW398" i="20"/>
  <c r="AX398" i="20"/>
  <c r="AY398" i="20"/>
  <c r="AZ398" i="20"/>
  <c r="BA398" i="20"/>
  <c r="AM399" i="20"/>
  <c r="AN399" i="20"/>
  <c r="AO399" i="20"/>
  <c r="AP399" i="20"/>
  <c r="AQ399" i="20"/>
  <c r="AR399" i="20"/>
  <c r="AS399" i="20"/>
  <c r="AT399" i="20"/>
  <c r="AU399" i="20"/>
  <c r="AV399" i="20"/>
  <c r="AW399" i="20"/>
  <c r="AX399" i="20"/>
  <c r="AY399" i="20"/>
  <c r="AZ399" i="20"/>
  <c r="BA399" i="20"/>
  <c r="AM400" i="20"/>
  <c r="AN400" i="20"/>
  <c r="AO400" i="20"/>
  <c r="AP400" i="20"/>
  <c r="AQ400" i="20"/>
  <c r="AR400" i="20"/>
  <c r="AS400" i="20"/>
  <c r="AT400" i="20"/>
  <c r="AU400" i="20"/>
  <c r="AV400" i="20"/>
  <c r="AW400" i="20"/>
  <c r="AX400" i="20"/>
  <c r="AY400" i="20"/>
  <c r="AZ400" i="20"/>
  <c r="BA400" i="20"/>
  <c r="AM401" i="20"/>
  <c r="AN401" i="20"/>
  <c r="AO401" i="20"/>
  <c r="AP401" i="20"/>
  <c r="AQ401" i="20"/>
  <c r="AR401" i="20"/>
  <c r="AS401" i="20"/>
  <c r="AT401" i="20"/>
  <c r="AU401" i="20"/>
  <c r="AV401" i="20"/>
  <c r="AW401" i="20"/>
  <c r="AX401" i="20"/>
  <c r="AY401" i="20"/>
  <c r="AZ401" i="20"/>
  <c r="BA401" i="20"/>
  <c r="AM402" i="20"/>
  <c r="AN402" i="20"/>
  <c r="AO402" i="20"/>
  <c r="AP402" i="20"/>
  <c r="AQ402" i="20"/>
  <c r="AR402" i="20"/>
  <c r="AS402" i="20"/>
  <c r="AT402" i="20"/>
  <c r="AU402" i="20"/>
  <c r="AV402" i="20"/>
  <c r="AW402" i="20"/>
  <c r="AX402" i="20"/>
  <c r="AY402" i="20"/>
  <c r="AZ402" i="20"/>
  <c r="BA402" i="20"/>
  <c r="AM403" i="20"/>
  <c r="AN403" i="20"/>
  <c r="AO403" i="20"/>
  <c r="AP403" i="20"/>
  <c r="AQ403" i="20"/>
  <c r="AR403" i="20"/>
  <c r="AS403" i="20"/>
  <c r="AT403" i="20"/>
  <c r="AU403" i="20"/>
  <c r="AV403" i="20"/>
  <c r="AW403" i="20"/>
  <c r="AX403" i="20"/>
  <c r="AY403" i="20"/>
  <c r="AZ403" i="20"/>
  <c r="BA403" i="20"/>
  <c r="AM404" i="20"/>
  <c r="AN404" i="20"/>
  <c r="AO404" i="20"/>
  <c r="AP404" i="20"/>
  <c r="AQ404" i="20"/>
  <c r="AR404" i="20"/>
  <c r="AS404" i="20"/>
  <c r="AT404" i="20"/>
  <c r="AU404" i="20"/>
  <c r="AV404" i="20"/>
  <c r="AW404" i="20"/>
  <c r="AX404" i="20"/>
  <c r="AY404" i="20"/>
  <c r="AZ404" i="20"/>
  <c r="BA404" i="20"/>
  <c r="AM405" i="20"/>
  <c r="AN405" i="20"/>
  <c r="AO405" i="20"/>
  <c r="AP405" i="20"/>
  <c r="AQ405" i="20"/>
  <c r="AR405" i="20"/>
  <c r="AS405" i="20"/>
  <c r="AT405" i="20"/>
  <c r="AU405" i="20"/>
  <c r="AV405" i="20"/>
  <c r="AW405" i="20"/>
  <c r="AX405" i="20"/>
  <c r="AY405" i="20"/>
  <c r="AZ405" i="20"/>
  <c r="BA405" i="20"/>
  <c r="AM406" i="20"/>
  <c r="AN406" i="20"/>
  <c r="AO406" i="20"/>
  <c r="AP406" i="20"/>
  <c r="AQ406" i="20"/>
  <c r="AR406" i="20"/>
  <c r="AS406" i="20"/>
  <c r="AT406" i="20"/>
  <c r="AU406" i="20"/>
  <c r="AV406" i="20"/>
  <c r="AW406" i="20"/>
  <c r="AX406" i="20"/>
  <c r="AY406" i="20"/>
  <c r="AZ406" i="20"/>
  <c r="BA406" i="20"/>
  <c r="AM407" i="20"/>
  <c r="AN407" i="20"/>
  <c r="AO407" i="20"/>
  <c r="AP407" i="20"/>
  <c r="AQ407" i="20"/>
  <c r="AR407" i="20"/>
  <c r="AS407" i="20"/>
  <c r="AT407" i="20"/>
  <c r="AU407" i="20"/>
  <c r="AV407" i="20"/>
  <c r="AW407" i="20"/>
  <c r="AX407" i="20"/>
  <c r="AY407" i="20"/>
  <c r="AZ407" i="20"/>
  <c r="BA407" i="20"/>
  <c r="AM408" i="20"/>
  <c r="AN408" i="20"/>
  <c r="AO408" i="20"/>
  <c r="AP408" i="20"/>
  <c r="AQ408" i="20"/>
  <c r="AR408" i="20"/>
  <c r="AS408" i="20"/>
  <c r="AT408" i="20"/>
  <c r="AU408" i="20"/>
  <c r="AV408" i="20"/>
  <c r="AW408" i="20"/>
  <c r="AX408" i="20"/>
  <c r="AY408" i="20"/>
  <c r="AZ408" i="20"/>
  <c r="BA408" i="20"/>
  <c r="AM409" i="20"/>
  <c r="AN409" i="20"/>
  <c r="AO409" i="20"/>
  <c r="AP409" i="20"/>
  <c r="AQ409" i="20"/>
  <c r="AR409" i="20"/>
  <c r="AS409" i="20"/>
  <c r="AT409" i="20"/>
  <c r="AU409" i="20"/>
  <c r="AV409" i="20"/>
  <c r="AW409" i="20"/>
  <c r="AX409" i="20"/>
  <c r="AY409" i="20"/>
  <c r="AZ409" i="20"/>
  <c r="BA409" i="20"/>
  <c r="AM410" i="20"/>
  <c r="AN410" i="20"/>
  <c r="AO410" i="20"/>
  <c r="AP410" i="20"/>
  <c r="AQ410" i="20"/>
  <c r="AR410" i="20"/>
  <c r="AS410" i="20"/>
  <c r="AT410" i="20"/>
  <c r="AU410" i="20"/>
  <c r="AV410" i="20"/>
  <c r="AW410" i="20"/>
  <c r="AX410" i="20"/>
  <c r="AY410" i="20"/>
  <c r="AZ410" i="20"/>
  <c r="BA410" i="20"/>
  <c r="AM411" i="20"/>
  <c r="AN411" i="20"/>
  <c r="AO411" i="20"/>
  <c r="AP411" i="20"/>
  <c r="AQ411" i="20"/>
  <c r="AR411" i="20"/>
  <c r="AS411" i="20"/>
  <c r="AT411" i="20"/>
  <c r="AU411" i="20"/>
  <c r="AV411" i="20"/>
  <c r="AW411" i="20"/>
  <c r="AX411" i="20"/>
  <c r="AY411" i="20"/>
  <c r="AZ411" i="20"/>
  <c r="BA411" i="20"/>
  <c r="AM412" i="20"/>
  <c r="AN412" i="20"/>
  <c r="AO412" i="20"/>
  <c r="AP412" i="20"/>
  <c r="AQ412" i="20"/>
  <c r="AR412" i="20"/>
  <c r="AS412" i="20"/>
  <c r="AT412" i="20"/>
  <c r="AU412" i="20"/>
  <c r="AV412" i="20"/>
  <c r="AW412" i="20"/>
  <c r="AX412" i="20"/>
  <c r="AY412" i="20"/>
  <c r="AZ412" i="20"/>
  <c r="BA412" i="20"/>
  <c r="AM413" i="20"/>
  <c r="AN413" i="20"/>
  <c r="AO413" i="20"/>
  <c r="AP413" i="20"/>
  <c r="AQ413" i="20"/>
  <c r="AR413" i="20"/>
  <c r="AS413" i="20"/>
  <c r="AT413" i="20"/>
  <c r="AU413" i="20"/>
  <c r="AV413" i="20"/>
  <c r="AW413" i="20"/>
  <c r="AX413" i="20"/>
  <c r="AY413" i="20"/>
  <c r="AZ413" i="20"/>
  <c r="BA413" i="20"/>
  <c r="AM414" i="20"/>
  <c r="AN414" i="20"/>
  <c r="AO414" i="20"/>
  <c r="AP414" i="20"/>
  <c r="AQ414" i="20"/>
  <c r="AR414" i="20"/>
  <c r="AS414" i="20"/>
  <c r="AT414" i="20"/>
  <c r="AU414" i="20"/>
  <c r="AV414" i="20"/>
  <c r="AW414" i="20"/>
  <c r="AX414" i="20"/>
  <c r="AY414" i="20"/>
  <c r="AZ414" i="20"/>
  <c r="BA414" i="20"/>
  <c r="AM415" i="20"/>
  <c r="AN415" i="20"/>
  <c r="AO415" i="20"/>
  <c r="AP415" i="20"/>
  <c r="AQ415" i="20"/>
  <c r="AR415" i="20"/>
  <c r="AS415" i="20"/>
  <c r="AT415" i="20"/>
  <c r="AU415" i="20"/>
  <c r="AV415" i="20"/>
  <c r="AW415" i="20"/>
  <c r="AX415" i="20"/>
  <c r="AY415" i="20"/>
  <c r="AZ415" i="20"/>
  <c r="BA415" i="20"/>
  <c r="AM416" i="20"/>
  <c r="AN416" i="20"/>
  <c r="AO416" i="20"/>
  <c r="AP416" i="20"/>
  <c r="AQ416" i="20"/>
  <c r="AR416" i="20"/>
  <c r="AS416" i="20"/>
  <c r="AT416" i="20"/>
  <c r="AU416" i="20"/>
  <c r="AV416" i="20"/>
  <c r="AW416" i="20"/>
  <c r="AX416" i="20"/>
  <c r="AY416" i="20"/>
  <c r="AZ416" i="20"/>
  <c r="BA416" i="20"/>
  <c r="AM417" i="20"/>
  <c r="AN417" i="20"/>
  <c r="AO417" i="20"/>
  <c r="AP417" i="20"/>
  <c r="AQ417" i="20"/>
  <c r="AR417" i="20"/>
  <c r="AS417" i="20"/>
  <c r="AT417" i="20"/>
  <c r="AU417" i="20"/>
  <c r="AV417" i="20"/>
  <c r="AW417" i="20"/>
  <c r="AX417" i="20"/>
  <c r="AY417" i="20"/>
  <c r="AZ417" i="20"/>
  <c r="BA417" i="20"/>
  <c r="AM418" i="20"/>
  <c r="AN418" i="20"/>
  <c r="AO418" i="20"/>
  <c r="AP418" i="20"/>
  <c r="AQ418" i="20"/>
  <c r="AR418" i="20"/>
  <c r="AS418" i="20"/>
  <c r="AT418" i="20"/>
  <c r="AU418" i="20"/>
  <c r="AV418" i="20"/>
  <c r="AW418" i="20"/>
  <c r="AX418" i="20"/>
  <c r="AY418" i="20"/>
  <c r="AZ418" i="20"/>
  <c r="BA418" i="20"/>
  <c r="AM419" i="20"/>
  <c r="AN419" i="20"/>
  <c r="AO419" i="20"/>
  <c r="AP419" i="20"/>
  <c r="AQ419" i="20"/>
  <c r="AR419" i="20"/>
  <c r="AS419" i="20"/>
  <c r="AT419" i="20"/>
  <c r="AU419" i="20"/>
  <c r="AV419" i="20"/>
  <c r="AW419" i="20"/>
  <c r="AX419" i="20"/>
  <c r="AY419" i="20"/>
  <c r="AZ419" i="20"/>
  <c r="BA419" i="20"/>
  <c r="AM420" i="20"/>
  <c r="AN420" i="20"/>
  <c r="AO420" i="20"/>
  <c r="AP420" i="20"/>
  <c r="AQ420" i="20"/>
  <c r="AR420" i="20"/>
  <c r="AS420" i="20"/>
  <c r="AT420" i="20"/>
  <c r="AU420" i="20"/>
  <c r="AV420" i="20"/>
  <c r="AW420" i="20"/>
  <c r="AX420" i="20"/>
  <c r="AY420" i="20"/>
  <c r="AZ420" i="20"/>
  <c r="BA420" i="20"/>
  <c r="AM421" i="20"/>
  <c r="AN421" i="20"/>
  <c r="AO421" i="20"/>
  <c r="AP421" i="20"/>
  <c r="AQ421" i="20"/>
  <c r="AR421" i="20"/>
  <c r="AS421" i="20"/>
  <c r="AT421" i="20"/>
  <c r="AU421" i="20"/>
  <c r="AV421" i="20"/>
  <c r="AW421" i="20"/>
  <c r="AX421" i="20"/>
  <c r="AY421" i="20"/>
  <c r="AZ421" i="20"/>
  <c r="BA421" i="20"/>
  <c r="AM422" i="20"/>
  <c r="AN422" i="20"/>
  <c r="AO422" i="20"/>
  <c r="AP422" i="20"/>
  <c r="AQ422" i="20"/>
  <c r="AR422" i="20"/>
  <c r="AS422" i="20"/>
  <c r="AT422" i="20"/>
  <c r="AU422" i="20"/>
  <c r="AV422" i="20"/>
  <c r="AW422" i="20"/>
  <c r="AX422" i="20"/>
  <c r="AY422" i="20"/>
  <c r="AZ422" i="20"/>
  <c r="BA422" i="20"/>
  <c r="AM423" i="20"/>
  <c r="AN423" i="20"/>
  <c r="AO423" i="20"/>
  <c r="AP423" i="20"/>
  <c r="AQ423" i="20"/>
  <c r="AR423" i="20"/>
  <c r="AS423" i="20"/>
  <c r="AT423" i="20"/>
  <c r="AU423" i="20"/>
  <c r="AV423" i="20"/>
  <c r="AW423" i="20"/>
  <c r="AX423" i="20"/>
  <c r="AY423" i="20"/>
  <c r="AZ423" i="20"/>
  <c r="BA423" i="20"/>
  <c r="AM424" i="20"/>
  <c r="AN424" i="20"/>
  <c r="AO424" i="20"/>
  <c r="AP424" i="20"/>
  <c r="AQ424" i="20"/>
  <c r="AR424" i="20"/>
  <c r="AS424" i="20"/>
  <c r="AT424" i="20"/>
  <c r="AU424" i="20"/>
  <c r="AV424" i="20"/>
  <c r="AW424" i="20"/>
  <c r="AX424" i="20"/>
  <c r="AY424" i="20"/>
  <c r="AZ424" i="20"/>
  <c r="BA424" i="20"/>
  <c r="AM425" i="20"/>
  <c r="AN425" i="20"/>
  <c r="AO425" i="20"/>
  <c r="AP425" i="20"/>
  <c r="AQ425" i="20"/>
  <c r="AR425" i="20"/>
  <c r="AS425" i="20"/>
  <c r="AT425" i="20"/>
  <c r="AU425" i="20"/>
  <c r="AV425" i="20"/>
  <c r="AW425" i="20"/>
  <c r="AX425" i="20"/>
  <c r="AY425" i="20"/>
  <c r="AZ425" i="20"/>
  <c r="BA425" i="20"/>
  <c r="AM426" i="20"/>
  <c r="AN426" i="20"/>
  <c r="AO426" i="20"/>
  <c r="AP426" i="20"/>
  <c r="AQ426" i="20"/>
  <c r="AR426" i="20"/>
  <c r="AS426" i="20"/>
  <c r="AT426" i="20"/>
  <c r="AU426" i="20"/>
  <c r="AV426" i="20"/>
  <c r="AW426" i="20"/>
  <c r="AX426" i="20"/>
  <c r="AY426" i="20"/>
  <c r="AZ426" i="20"/>
  <c r="BA426" i="20"/>
  <c r="AM427" i="20"/>
  <c r="AN427" i="20"/>
  <c r="AO427" i="20"/>
  <c r="AP427" i="20"/>
  <c r="AQ427" i="20"/>
  <c r="AR427" i="20"/>
  <c r="AS427" i="20"/>
  <c r="AT427" i="20"/>
  <c r="AU427" i="20"/>
  <c r="AV427" i="20"/>
  <c r="AW427" i="20"/>
  <c r="AX427" i="20"/>
  <c r="AY427" i="20"/>
  <c r="AZ427" i="20"/>
  <c r="BA427" i="20"/>
  <c r="AM428" i="20"/>
  <c r="AN428" i="20"/>
  <c r="AO428" i="20"/>
  <c r="AP428" i="20"/>
  <c r="AQ428" i="20"/>
  <c r="AR428" i="20"/>
  <c r="AS428" i="20"/>
  <c r="AT428" i="20"/>
  <c r="AU428" i="20"/>
  <c r="AV428" i="20"/>
  <c r="AW428" i="20"/>
  <c r="AX428" i="20"/>
  <c r="AY428" i="20"/>
  <c r="AZ428" i="20"/>
  <c r="BA428" i="20"/>
  <c r="AM429" i="20"/>
  <c r="AN429" i="20"/>
  <c r="AO429" i="20"/>
  <c r="AP429" i="20"/>
  <c r="AQ429" i="20"/>
  <c r="AR429" i="20"/>
  <c r="AS429" i="20"/>
  <c r="AT429" i="20"/>
  <c r="AU429" i="20"/>
  <c r="AV429" i="20"/>
  <c r="AW429" i="20"/>
  <c r="AX429" i="20"/>
  <c r="AY429" i="20"/>
  <c r="AZ429" i="20"/>
  <c r="BA429" i="20"/>
  <c r="AM430" i="20"/>
  <c r="AN430" i="20"/>
  <c r="AO430" i="20"/>
  <c r="AP430" i="20"/>
  <c r="AQ430" i="20"/>
  <c r="AR430" i="20"/>
  <c r="AS430" i="20"/>
  <c r="AT430" i="20"/>
  <c r="AU430" i="20"/>
  <c r="AV430" i="20"/>
  <c r="AW430" i="20"/>
  <c r="AX430" i="20"/>
  <c r="AY430" i="20"/>
  <c r="AZ430" i="20"/>
  <c r="BA430" i="20"/>
  <c r="AM431" i="20"/>
  <c r="AN431" i="20"/>
  <c r="AO431" i="20"/>
  <c r="AP431" i="20"/>
  <c r="AQ431" i="20"/>
  <c r="AR431" i="20"/>
  <c r="AS431" i="20"/>
  <c r="AT431" i="20"/>
  <c r="AU431" i="20"/>
  <c r="AV431" i="20"/>
  <c r="AW431" i="20"/>
  <c r="AX431" i="20"/>
  <c r="AY431" i="20"/>
  <c r="AZ431" i="20"/>
  <c r="BA431" i="20"/>
  <c r="AM432" i="20"/>
  <c r="AN432" i="20"/>
  <c r="AO432" i="20"/>
  <c r="AP432" i="20"/>
  <c r="AQ432" i="20"/>
  <c r="AR432" i="20"/>
  <c r="AS432" i="20"/>
  <c r="AT432" i="20"/>
  <c r="AU432" i="20"/>
  <c r="AV432" i="20"/>
  <c r="AW432" i="20"/>
  <c r="AX432" i="20"/>
  <c r="AY432" i="20"/>
  <c r="AZ432" i="20"/>
  <c r="BA432" i="20"/>
  <c r="AM433" i="20"/>
  <c r="AN433" i="20"/>
  <c r="AO433" i="20"/>
  <c r="AP433" i="20"/>
  <c r="AQ433" i="20"/>
  <c r="AR433" i="20"/>
  <c r="AS433" i="20"/>
  <c r="AT433" i="20"/>
  <c r="AU433" i="20"/>
  <c r="AV433" i="20"/>
  <c r="AW433" i="20"/>
  <c r="AX433" i="20"/>
  <c r="AY433" i="20"/>
  <c r="AZ433" i="20"/>
  <c r="BA433" i="20"/>
  <c r="AM434" i="20"/>
  <c r="AN434" i="20"/>
  <c r="AO434" i="20"/>
  <c r="AP434" i="20"/>
  <c r="AQ434" i="20"/>
  <c r="AR434" i="20"/>
  <c r="AS434" i="20"/>
  <c r="AT434" i="20"/>
  <c r="AU434" i="20"/>
  <c r="AV434" i="20"/>
  <c r="AW434" i="20"/>
  <c r="AX434" i="20"/>
  <c r="AY434" i="20"/>
  <c r="AZ434" i="20"/>
  <c r="BA434" i="20"/>
  <c r="AM435" i="20"/>
  <c r="AN435" i="20"/>
  <c r="AO435" i="20"/>
  <c r="AP435" i="20"/>
  <c r="AQ435" i="20"/>
  <c r="AR435" i="20"/>
  <c r="AS435" i="20"/>
  <c r="AT435" i="20"/>
  <c r="AU435" i="20"/>
  <c r="AV435" i="20"/>
  <c r="AW435" i="20"/>
  <c r="AX435" i="20"/>
  <c r="AY435" i="20"/>
  <c r="AZ435" i="20"/>
  <c r="BA435" i="20"/>
  <c r="AM436" i="20"/>
  <c r="AN436" i="20"/>
  <c r="AO436" i="20"/>
  <c r="AP436" i="20"/>
  <c r="AQ436" i="20"/>
  <c r="AR436" i="20"/>
  <c r="AS436" i="20"/>
  <c r="AT436" i="20"/>
  <c r="AU436" i="20"/>
  <c r="AV436" i="20"/>
  <c r="AW436" i="20"/>
  <c r="AX436" i="20"/>
  <c r="AY436" i="20"/>
  <c r="AZ436" i="20"/>
  <c r="BA436" i="20"/>
  <c r="AM437" i="20"/>
  <c r="AN437" i="20"/>
  <c r="AO437" i="20"/>
  <c r="AP437" i="20"/>
  <c r="AQ437" i="20"/>
  <c r="AR437" i="20"/>
  <c r="AS437" i="20"/>
  <c r="AT437" i="20"/>
  <c r="AU437" i="20"/>
  <c r="AV437" i="20"/>
  <c r="AW437" i="20"/>
  <c r="AX437" i="20"/>
  <c r="AY437" i="20"/>
  <c r="AZ437" i="20"/>
  <c r="BA437" i="20"/>
  <c r="AM438" i="20"/>
  <c r="AN438" i="20"/>
  <c r="AO438" i="20"/>
  <c r="AP438" i="20"/>
  <c r="AQ438" i="20"/>
  <c r="AR438" i="20"/>
  <c r="AS438" i="20"/>
  <c r="AT438" i="20"/>
  <c r="AU438" i="20"/>
  <c r="AV438" i="20"/>
  <c r="AW438" i="20"/>
  <c r="AX438" i="20"/>
  <c r="AY438" i="20"/>
  <c r="AZ438" i="20"/>
  <c r="BA438" i="20"/>
  <c r="AM439" i="20"/>
  <c r="AN439" i="20"/>
  <c r="AO439" i="20"/>
  <c r="AP439" i="20"/>
  <c r="AQ439" i="20"/>
  <c r="AR439" i="20"/>
  <c r="AS439" i="20"/>
  <c r="AT439" i="20"/>
  <c r="AU439" i="20"/>
  <c r="AV439" i="20"/>
  <c r="AW439" i="20"/>
  <c r="AX439" i="20"/>
  <c r="AY439" i="20"/>
  <c r="AZ439" i="20"/>
  <c r="BA439" i="20"/>
  <c r="AM440" i="20"/>
  <c r="AN440" i="20"/>
  <c r="AO440" i="20"/>
  <c r="AP440" i="20"/>
  <c r="AQ440" i="20"/>
  <c r="AR440" i="20"/>
  <c r="AS440" i="20"/>
  <c r="AT440" i="20"/>
  <c r="AU440" i="20"/>
  <c r="AV440" i="20"/>
  <c r="AW440" i="20"/>
  <c r="AX440" i="20"/>
  <c r="AY440" i="20"/>
  <c r="AZ440" i="20"/>
  <c r="BA440" i="20"/>
  <c r="AM441" i="20"/>
  <c r="AN441" i="20"/>
  <c r="AO441" i="20"/>
  <c r="AP441" i="20"/>
  <c r="AQ441" i="20"/>
  <c r="AR441" i="20"/>
  <c r="AS441" i="20"/>
  <c r="AT441" i="20"/>
  <c r="AU441" i="20"/>
  <c r="AV441" i="20"/>
  <c r="AW441" i="20"/>
  <c r="AX441" i="20"/>
  <c r="AY441" i="20"/>
  <c r="AZ441" i="20"/>
  <c r="BA441" i="20"/>
  <c r="AM442" i="20"/>
  <c r="AN442" i="20"/>
  <c r="AO442" i="20"/>
  <c r="AP442" i="20"/>
  <c r="AQ442" i="20"/>
  <c r="AR442" i="20"/>
  <c r="AS442" i="20"/>
  <c r="AT442" i="20"/>
  <c r="AU442" i="20"/>
  <c r="AV442" i="20"/>
  <c r="AW442" i="20"/>
  <c r="AX442" i="20"/>
  <c r="AY442" i="20"/>
  <c r="AZ442" i="20"/>
  <c r="BA442" i="20"/>
  <c r="AM443" i="20"/>
  <c r="AN443" i="20"/>
  <c r="AO443" i="20"/>
  <c r="AP443" i="20"/>
  <c r="AQ443" i="20"/>
  <c r="AR443" i="20"/>
  <c r="AS443" i="20"/>
  <c r="AT443" i="20"/>
  <c r="AU443" i="20"/>
  <c r="AV443" i="20"/>
  <c r="AW443" i="20"/>
  <c r="AX443" i="20"/>
  <c r="AY443" i="20"/>
  <c r="AZ443" i="20"/>
  <c r="BA443" i="20"/>
  <c r="AM444" i="20"/>
  <c r="AN444" i="20"/>
  <c r="AO444" i="20"/>
  <c r="AP444" i="20"/>
  <c r="AQ444" i="20"/>
  <c r="AR444" i="20"/>
  <c r="AS444" i="20"/>
  <c r="AT444" i="20"/>
  <c r="AU444" i="20"/>
  <c r="AV444" i="20"/>
  <c r="AW444" i="20"/>
  <c r="AX444" i="20"/>
  <c r="AY444" i="20"/>
  <c r="AZ444" i="20"/>
  <c r="BA444" i="20"/>
  <c r="AM445" i="20"/>
  <c r="AN445" i="20"/>
  <c r="AO445" i="20"/>
  <c r="AP445" i="20"/>
  <c r="AQ445" i="20"/>
  <c r="AR445" i="20"/>
  <c r="AS445" i="20"/>
  <c r="AT445" i="20"/>
  <c r="AU445" i="20"/>
  <c r="AV445" i="20"/>
  <c r="AW445" i="20"/>
  <c r="AX445" i="20"/>
  <c r="AY445" i="20"/>
  <c r="AZ445" i="20"/>
  <c r="BA445" i="20"/>
  <c r="AM446" i="20"/>
  <c r="AN446" i="20"/>
  <c r="AO446" i="20"/>
  <c r="AP446" i="20"/>
  <c r="AQ446" i="20"/>
  <c r="AR446" i="20"/>
  <c r="AS446" i="20"/>
  <c r="AT446" i="20"/>
  <c r="AU446" i="20"/>
  <c r="AV446" i="20"/>
  <c r="AW446" i="20"/>
  <c r="AX446" i="20"/>
  <c r="AY446" i="20"/>
  <c r="AZ446" i="20"/>
  <c r="BA446" i="20"/>
  <c r="AM447" i="20"/>
  <c r="AN447" i="20"/>
  <c r="AO447" i="20"/>
  <c r="AP447" i="20"/>
  <c r="AQ447" i="20"/>
  <c r="AR447" i="20"/>
  <c r="AS447" i="20"/>
  <c r="AT447" i="20"/>
  <c r="AU447" i="20"/>
  <c r="AV447" i="20"/>
  <c r="AW447" i="20"/>
  <c r="AX447" i="20"/>
  <c r="AY447" i="20"/>
  <c r="AZ447" i="20"/>
  <c r="BA447" i="20"/>
  <c r="AM448" i="20"/>
  <c r="AN448" i="20"/>
  <c r="AO448" i="20"/>
  <c r="AP448" i="20"/>
  <c r="AQ448" i="20"/>
  <c r="AR448" i="20"/>
  <c r="AS448" i="20"/>
  <c r="AT448" i="20"/>
  <c r="AU448" i="20"/>
  <c r="AV448" i="20"/>
  <c r="AW448" i="20"/>
  <c r="AX448" i="20"/>
  <c r="AY448" i="20"/>
  <c r="AZ448" i="20"/>
  <c r="BA448" i="20"/>
  <c r="AM449" i="20"/>
  <c r="AN449" i="20"/>
  <c r="AO449" i="20"/>
  <c r="AP449" i="20"/>
  <c r="AQ449" i="20"/>
  <c r="AR449" i="20"/>
  <c r="AS449" i="20"/>
  <c r="AT449" i="20"/>
  <c r="AU449" i="20"/>
  <c r="AV449" i="20"/>
  <c r="AW449" i="20"/>
  <c r="AX449" i="20"/>
  <c r="AY449" i="20"/>
  <c r="AZ449" i="20"/>
  <c r="BA449" i="20"/>
  <c r="AM450" i="20"/>
  <c r="AN450" i="20"/>
  <c r="AO450" i="20"/>
  <c r="AP450" i="20"/>
  <c r="AQ450" i="20"/>
  <c r="AR450" i="20"/>
  <c r="AS450" i="20"/>
  <c r="AT450" i="20"/>
  <c r="AU450" i="20"/>
  <c r="AV450" i="20"/>
  <c r="AW450" i="20"/>
  <c r="AX450" i="20"/>
  <c r="AY450" i="20"/>
  <c r="AZ450" i="20"/>
  <c r="BA450" i="20"/>
  <c r="AM451" i="20"/>
  <c r="AN451" i="20"/>
  <c r="AO451" i="20"/>
  <c r="AP451" i="20"/>
  <c r="AQ451" i="20"/>
  <c r="AR451" i="20"/>
  <c r="AS451" i="20"/>
  <c r="AT451" i="20"/>
  <c r="AU451" i="20"/>
  <c r="AV451" i="20"/>
  <c r="AW451" i="20"/>
  <c r="AX451" i="20"/>
  <c r="AY451" i="20"/>
  <c r="AZ451" i="20"/>
  <c r="BA451" i="20"/>
  <c r="AM452" i="20"/>
  <c r="AN452" i="20"/>
  <c r="AO452" i="20"/>
  <c r="AP452" i="20"/>
  <c r="AQ452" i="20"/>
  <c r="AR452" i="20"/>
  <c r="AS452" i="20"/>
  <c r="AT452" i="20"/>
  <c r="AU452" i="20"/>
  <c r="AV452" i="20"/>
  <c r="AW452" i="20"/>
  <c r="AX452" i="20"/>
  <c r="AY452" i="20"/>
  <c r="AZ452" i="20"/>
  <c r="BA452" i="20"/>
  <c r="AM453" i="20"/>
  <c r="AN453" i="20"/>
  <c r="AO453" i="20"/>
  <c r="AP453" i="20"/>
  <c r="AQ453" i="20"/>
  <c r="AR453" i="20"/>
  <c r="AS453" i="20"/>
  <c r="AT453" i="20"/>
  <c r="AU453" i="20"/>
  <c r="AV453" i="20"/>
  <c r="AW453" i="20"/>
  <c r="AX453" i="20"/>
  <c r="AY453" i="20"/>
  <c r="AZ453" i="20"/>
  <c r="BA453" i="20"/>
  <c r="AM454" i="20"/>
  <c r="AN454" i="20"/>
  <c r="AO454" i="20"/>
  <c r="AP454" i="20"/>
  <c r="AQ454" i="20"/>
  <c r="AR454" i="20"/>
  <c r="AS454" i="20"/>
  <c r="AT454" i="20"/>
  <c r="AU454" i="20"/>
  <c r="AV454" i="20"/>
  <c r="AW454" i="20"/>
  <c r="AX454" i="20"/>
  <c r="AY454" i="20"/>
  <c r="AZ454" i="20"/>
  <c r="BA454" i="20"/>
  <c r="AM455" i="20"/>
  <c r="AN455" i="20"/>
  <c r="AO455" i="20"/>
  <c r="AP455" i="20"/>
  <c r="AQ455" i="20"/>
  <c r="AR455" i="20"/>
  <c r="AS455" i="20"/>
  <c r="AT455" i="20"/>
  <c r="AU455" i="20"/>
  <c r="AV455" i="20"/>
  <c r="AW455" i="20"/>
  <c r="AX455" i="20"/>
  <c r="AY455" i="20"/>
  <c r="AZ455" i="20"/>
  <c r="BA455" i="20"/>
  <c r="AM456" i="20"/>
  <c r="AN456" i="20"/>
  <c r="AO456" i="20"/>
  <c r="AP456" i="20"/>
  <c r="AQ456" i="20"/>
  <c r="AR456" i="20"/>
  <c r="AS456" i="20"/>
  <c r="AT456" i="20"/>
  <c r="AU456" i="20"/>
  <c r="AV456" i="20"/>
  <c r="AW456" i="20"/>
  <c r="AX456" i="20"/>
  <c r="AY456" i="20"/>
  <c r="AZ456" i="20"/>
  <c r="BA456" i="20"/>
  <c r="AM457" i="20"/>
  <c r="AN457" i="20"/>
  <c r="AO457" i="20"/>
  <c r="AP457" i="20"/>
  <c r="AQ457" i="20"/>
  <c r="AR457" i="20"/>
  <c r="AS457" i="20"/>
  <c r="AT457" i="20"/>
  <c r="AU457" i="20"/>
  <c r="AV457" i="20"/>
  <c r="AW457" i="20"/>
  <c r="AX457" i="20"/>
  <c r="AY457" i="20"/>
  <c r="AZ457" i="20"/>
  <c r="BA457" i="20"/>
  <c r="AM458" i="20"/>
  <c r="AN458" i="20"/>
  <c r="AO458" i="20"/>
  <c r="AP458" i="20"/>
  <c r="AQ458" i="20"/>
  <c r="AR458" i="20"/>
  <c r="AS458" i="20"/>
  <c r="AT458" i="20"/>
  <c r="AU458" i="20"/>
  <c r="AV458" i="20"/>
  <c r="AW458" i="20"/>
  <c r="AX458" i="20"/>
  <c r="AY458" i="20"/>
  <c r="AZ458" i="20"/>
  <c r="BA458" i="20"/>
  <c r="AM459" i="20"/>
  <c r="AN459" i="20"/>
  <c r="AO459" i="20"/>
  <c r="AP459" i="20"/>
  <c r="AQ459" i="20"/>
  <c r="AR459" i="20"/>
  <c r="AS459" i="20"/>
  <c r="AT459" i="20"/>
  <c r="AU459" i="20"/>
  <c r="AV459" i="20"/>
  <c r="AW459" i="20"/>
  <c r="AX459" i="20"/>
  <c r="AY459" i="20"/>
  <c r="AZ459" i="20"/>
  <c r="BA459" i="20"/>
  <c r="AM460" i="20"/>
  <c r="AN460" i="20"/>
  <c r="AO460" i="20"/>
  <c r="AP460" i="20"/>
  <c r="AQ460" i="20"/>
  <c r="AR460" i="20"/>
  <c r="AS460" i="20"/>
  <c r="AT460" i="20"/>
  <c r="AU460" i="20"/>
  <c r="AV460" i="20"/>
  <c r="AW460" i="20"/>
  <c r="AX460" i="20"/>
  <c r="AY460" i="20"/>
  <c r="AZ460" i="20"/>
  <c r="BA460" i="20"/>
  <c r="AM461" i="20"/>
  <c r="AN461" i="20"/>
  <c r="AO461" i="20"/>
  <c r="AP461" i="20"/>
  <c r="AQ461" i="20"/>
  <c r="AR461" i="20"/>
  <c r="AS461" i="20"/>
  <c r="AT461" i="20"/>
  <c r="AU461" i="20"/>
  <c r="AV461" i="20"/>
  <c r="AW461" i="20"/>
  <c r="AX461" i="20"/>
  <c r="AY461" i="20"/>
  <c r="AZ461" i="20"/>
  <c r="BA461" i="20"/>
  <c r="AM462" i="20"/>
  <c r="AN462" i="20"/>
  <c r="AO462" i="20"/>
  <c r="AP462" i="20"/>
  <c r="AQ462" i="20"/>
  <c r="AR462" i="20"/>
  <c r="AS462" i="20"/>
  <c r="AT462" i="20"/>
  <c r="AU462" i="20"/>
  <c r="AV462" i="20"/>
  <c r="AW462" i="20"/>
  <c r="AX462" i="20"/>
  <c r="AY462" i="20"/>
  <c r="AZ462" i="20"/>
  <c r="BA462" i="20"/>
  <c r="AM463" i="20"/>
  <c r="AN463" i="20"/>
  <c r="AO463" i="20"/>
  <c r="AP463" i="20"/>
  <c r="AQ463" i="20"/>
  <c r="AR463" i="20"/>
  <c r="AS463" i="20"/>
  <c r="AT463" i="20"/>
  <c r="AU463" i="20"/>
  <c r="AV463" i="20"/>
  <c r="AW463" i="20"/>
  <c r="AX463" i="20"/>
  <c r="AY463" i="20"/>
  <c r="AZ463" i="20"/>
  <c r="BA463" i="20"/>
  <c r="AM464" i="20"/>
  <c r="AN464" i="20"/>
  <c r="AO464" i="20"/>
  <c r="AP464" i="20"/>
  <c r="AQ464" i="20"/>
  <c r="AR464" i="20"/>
  <c r="AS464" i="20"/>
  <c r="AT464" i="20"/>
  <c r="AU464" i="20"/>
  <c r="AV464" i="20"/>
  <c r="AW464" i="20"/>
  <c r="AX464" i="20"/>
  <c r="AY464" i="20"/>
  <c r="AZ464" i="20"/>
  <c r="BA464" i="20"/>
  <c r="AM465" i="20"/>
  <c r="AN465" i="20"/>
  <c r="AO465" i="20"/>
  <c r="AP465" i="20"/>
  <c r="AQ465" i="20"/>
  <c r="AR465" i="20"/>
  <c r="AS465" i="20"/>
  <c r="AT465" i="20"/>
  <c r="AU465" i="20"/>
  <c r="AV465" i="20"/>
  <c r="AW465" i="20"/>
  <c r="AX465" i="20"/>
  <c r="AY465" i="20"/>
  <c r="AZ465" i="20"/>
  <c r="BA465" i="20"/>
  <c r="AM466" i="20"/>
  <c r="AN466" i="20"/>
  <c r="AO466" i="20"/>
  <c r="AP466" i="20"/>
  <c r="AQ466" i="20"/>
  <c r="AR466" i="20"/>
  <c r="AS466" i="20"/>
  <c r="AT466" i="20"/>
  <c r="AU466" i="20"/>
  <c r="AV466" i="20"/>
  <c r="AW466" i="20"/>
  <c r="AX466" i="20"/>
  <c r="AY466" i="20"/>
  <c r="AZ466" i="20"/>
  <c r="BA466" i="20"/>
  <c r="AM467" i="20"/>
  <c r="AN467" i="20"/>
  <c r="AO467" i="20"/>
  <c r="AP467" i="20"/>
  <c r="AQ467" i="20"/>
  <c r="AR467" i="20"/>
  <c r="AS467" i="20"/>
  <c r="AT467" i="20"/>
  <c r="AU467" i="20"/>
  <c r="AV467" i="20"/>
  <c r="AW467" i="20"/>
  <c r="AX467" i="20"/>
  <c r="AY467" i="20"/>
  <c r="AZ467" i="20"/>
  <c r="BA467" i="20"/>
  <c r="AM468" i="20"/>
  <c r="AN468" i="20"/>
  <c r="AO468" i="20"/>
  <c r="AP468" i="20"/>
  <c r="AQ468" i="20"/>
  <c r="AR468" i="20"/>
  <c r="AS468" i="20"/>
  <c r="AT468" i="20"/>
  <c r="AU468" i="20"/>
  <c r="AV468" i="20"/>
  <c r="AW468" i="20"/>
  <c r="AX468" i="20"/>
  <c r="AY468" i="20"/>
  <c r="AZ468" i="20"/>
  <c r="BA468" i="20"/>
  <c r="AM469" i="20"/>
  <c r="AN469" i="20"/>
  <c r="AO469" i="20"/>
  <c r="AP469" i="20"/>
  <c r="AQ469" i="20"/>
  <c r="AR469" i="20"/>
  <c r="AS469" i="20"/>
  <c r="AT469" i="20"/>
  <c r="AU469" i="20"/>
  <c r="AV469" i="20"/>
  <c r="AW469" i="20"/>
  <c r="AX469" i="20"/>
  <c r="AY469" i="20"/>
  <c r="AZ469" i="20"/>
  <c r="BA469" i="20"/>
  <c r="AM470" i="20"/>
  <c r="AN470" i="20"/>
  <c r="AO470" i="20"/>
  <c r="AP470" i="20"/>
  <c r="AQ470" i="20"/>
  <c r="AR470" i="20"/>
  <c r="AS470" i="20"/>
  <c r="AT470" i="20"/>
  <c r="AU470" i="20"/>
  <c r="AV470" i="20"/>
  <c r="AW470" i="20"/>
  <c r="AX470" i="20"/>
  <c r="AY470" i="20"/>
  <c r="AZ470" i="20"/>
  <c r="BA470" i="20"/>
  <c r="AM471" i="20"/>
  <c r="AN471" i="20"/>
  <c r="AO471" i="20"/>
  <c r="AP471" i="20"/>
  <c r="AQ471" i="20"/>
  <c r="AR471" i="20"/>
  <c r="AS471" i="20"/>
  <c r="AT471" i="20"/>
  <c r="AU471" i="20"/>
  <c r="AV471" i="20"/>
  <c r="AW471" i="20"/>
  <c r="AX471" i="20"/>
  <c r="AY471" i="20"/>
  <c r="AZ471" i="20"/>
  <c r="BA471" i="20"/>
  <c r="AM472" i="20"/>
  <c r="AN472" i="20"/>
  <c r="AO472" i="20"/>
  <c r="AP472" i="20"/>
  <c r="AQ472" i="20"/>
  <c r="AR472" i="20"/>
  <c r="AS472" i="20"/>
  <c r="AT472" i="20"/>
  <c r="AU472" i="20"/>
  <c r="AV472" i="20"/>
  <c r="AW472" i="20"/>
  <c r="AX472" i="20"/>
  <c r="AY472" i="20"/>
  <c r="AZ472" i="20"/>
  <c r="BA472" i="20"/>
  <c r="AM473" i="20"/>
  <c r="AN473" i="20"/>
  <c r="AO473" i="20"/>
  <c r="AP473" i="20"/>
  <c r="AQ473" i="20"/>
  <c r="AR473" i="20"/>
  <c r="AS473" i="20"/>
  <c r="AT473" i="20"/>
  <c r="AU473" i="20"/>
  <c r="AV473" i="20"/>
  <c r="AW473" i="20"/>
  <c r="AX473" i="20"/>
  <c r="AY473" i="20"/>
  <c r="AZ473" i="20"/>
  <c r="BA473" i="20"/>
  <c r="AM474" i="20"/>
  <c r="AN474" i="20"/>
  <c r="AO474" i="20"/>
  <c r="AP474" i="20"/>
  <c r="AQ474" i="20"/>
  <c r="AR474" i="20"/>
  <c r="AS474" i="20"/>
  <c r="AT474" i="20"/>
  <c r="AU474" i="20"/>
  <c r="AV474" i="20"/>
  <c r="AW474" i="20"/>
  <c r="AX474" i="20"/>
  <c r="AY474" i="20"/>
  <c r="AZ474" i="20"/>
  <c r="BA474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236" i="27"/>
  <c r="R237" i="27"/>
  <c r="R238" i="27"/>
  <c r="R239" i="27"/>
  <c r="R240" i="27"/>
  <c r="R241" i="27"/>
  <c r="R242" i="27"/>
  <c r="R243" i="27"/>
  <c r="R244" i="27"/>
  <c r="R245" i="27"/>
  <c r="R246" i="27"/>
  <c r="R247" i="27"/>
  <c r="R248" i="27"/>
  <c r="R249" i="27"/>
  <c r="R250" i="27"/>
  <c r="R251" i="27"/>
  <c r="R252" i="27"/>
  <c r="R253" i="27"/>
  <c r="R254" i="27"/>
  <c r="R255" i="27"/>
  <c r="R256" i="27"/>
  <c r="R257" i="27"/>
  <c r="R258" i="27"/>
  <c r="R259" i="27"/>
  <c r="R260" i="27"/>
  <c r="R261" i="27"/>
  <c r="R262" i="27"/>
  <c r="R263" i="27"/>
  <c r="R264" i="27"/>
  <c r="R265" i="27"/>
  <c r="R266" i="27"/>
  <c r="R267" i="27"/>
  <c r="R268" i="27"/>
  <c r="R269" i="27"/>
  <c r="R270" i="27"/>
  <c r="R271" i="27"/>
  <c r="R272" i="27"/>
  <c r="R273" i="27"/>
  <c r="R274" i="27"/>
  <c r="R275" i="27"/>
  <c r="R276" i="27"/>
  <c r="R277" i="27"/>
  <c r="R278" i="27"/>
  <c r="R279" i="27"/>
  <c r="R280" i="27"/>
  <c r="R281" i="27"/>
  <c r="R282" i="27"/>
  <c r="R283" i="27"/>
  <c r="R284" i="27"/>
  <c r="R285" i="27"/>
  <c r="R286" i="27"/>
  <c r="R287" i="27"/>
  <c r="R288" i="27"/>
  <c r="R289" i="27"/>
  <c r="R290" i="27"/>
  <c r="R291" i="27"/>
  <c r="R292" i="27"/>
  <c r="R293" i="27"/>
  <c r="R294" i="27"/>
  <c r="R295" i="27"/>
  <c r="R296" i="27"/>
  <c r="R297" i="27"/>
  <c r="R298" i="27"/>
  <c r="R299" i="27"/>
  <c r="R300" i="27"/>
  <c r="R301" i="27"/>
  <c r="R302" i="27"/>
  <c r="R303" i="27"/>
  <c r="R304" i="27"/>
  <c r="R305" i="27"/>
  <c r="R306" i="27"/>
  <c r="R307" i="27"/>
  <c r="R308" i="27"/>
  <c r="R309" i="27"/>
  <c r="R310" i="27"/>
  <c r="R311" i="27"/>
  <c r="R312" i="27"/>
  <c r="R313" i="27"/>
  <c r="R314" i="27"/>
  <c r="R315" i="27"/>
  <c r="R316" i="27"/>
  <c r="R317" i="27"/>
  <c r="R318" i="27"/>
  <c r="R319" i="27"/>
  <c r="R320" i="27"/>
  <c r="R321" i="27"/>
  <c r="R322" i="27"/>
  <c r="R323" i="27"/>
  <c r="R324" i="27"/>
  <c r="R325" i="27"/>
  <c r="R326" i="27"/>
  <c r="R327" i="27"/>
  <c r="R328" i="27"/>
  <c r="R329" i="27"/>
  <c r="R330" i="27"/>
  <c r="R331" i="27"/>
  <c r="R332" i="27"/>
  <c r="R333" i="27"/>
  <c r="R334" i="27"/>
  <c r="R335" i="27"/>
  <c r="R336" i="27"/>
  <c r="R337" i="27"/>
  <c r="R338" i="27"/>
  <c r="R339" i="27"/>
  <c r="R340" i="27"/>
  <c r="R341" i="27"/>
  <c r="R342" i="27"/>
  <c r="R343" i="27"/>
  <c r="R344" i="27"/>
  <c r="R345" i="27"/>
  <c r="R346" i="27"/>
  <c r="R347" i="27"/>
  <c r="R348" i="27"/>
  <c r="R349" i="27"/>
  <c r="R350" i="27"/>
  <c r="R351" i="27"/>
  <c r="R352" i="27"/>
  <c r="R353" i="27"/>
  <c r="R354" i="27"/>
  <c r="R355" i="27"/>
  <c r="R356" i="27"/>
  <c r="R357" i="27"/>
  <c r="R358" i="27"/>
  <c r="R359" i="27"/>
  <c r="R360" i="27"/>
  <c r="R361" i="27"/>
  <c r="R362" i="27"/>
  <c r="R363" i="27"/>
  <c r="R364" i="27"/>
  <c r="R365" i="27"/>
  <c r="R366" i="27"/>
  <c r="R367" i="27"/>
  <c r="R368" i="27"/>
  <c r="R369" i="27"/>
  <c r="R370" i="27"/>
  <c r="R371" i="27"/>
  <c r="R372" i="27"/>
  <c r="R373" i="27"/>
  <c r="R374" i="27"/>
  <c r="R375" i="27"/>
  <c r="R376" i="27"/>
  <c r="R377" i="27"/>
  <c r="R378" i="27"/>
  <c r="R379" i="27"/>
  <c r="R380" i="27"/>
  <c r="R381" i="27"/>
  <c r="R382" i="27"/>
  <c r="R383" i="27"/>
  <c r="R384" i="27"/>
  <c r="R385" i="27"/>
  <c r="R386" i="27"/>
  <c r="R387" i="27"/>
  <c r="R388" i="27"/>
  <c r="R389" i="27"/>
  <c r="R390" i="27"/>
  <c r="R391" i="27"/>
  <c r="R392" i="27"/>
  <c r="R393" i="27"/>
  <c r="R394" i="27"/>
  <c r="R395" i="27"/>
  <c r="R396" i="27"/>
  <c r="R397" i="27"/>
  <c r="R398" i="27"/>
  <c r="R399" i="27"/>
  <c r="R400" i="27"/>
  <c r="R401" i="27"/>
  <c r="R402" i="27"/>
  <c r="R403" i="27"/>
  <c r="R404" i="27"/>
  <c r="R405" i="27"/>
  <c r="R406" i="27"/>
  <c r="R407" i="27"/>
  <c r="R408" i="27"/>
  <c r="R409" i="27"/>
  <c r="R410" i="27"/>
  <c r="R411" i="27"/>
  <c r="R412" i="27"/>
  <c r="R413" i="27"/>
  <c r="R414" i="27"/>
  <c r="R415" i="27"/>
  <c r="R416" i="27"/>
  <c r="R417" i="27"/>
  <c r="R418" i="27"/>
  <c r="R419" i="27"/>
  <c r="R420" i="27"/>
  <c r="R421" i="27"/>
  <c r="R422" i="27"/>
  <c r="R423" i="27"/>
  <c r="R424" i="27"/>
  <c r="R425" i="27"/>
  <c r="R426" i="27"/>
  <c r="R427" i="27"/>
  <c r="R428" i="27"/>
  <c r="R429" i="27"/>
  <c r="R430" i="27"/>
  <c r="R431" i="27"/>
  <c r="R432" i="27"/>
  <c r="R433" i="27"/>
  <c r="R434" i="27"/>
  <c r="R435" i="27"/>
  <c r="R436" i="27"/>
  <c r="R437" i="27"/>
  <c r="R438" i="27"/>
  <c r="R439" i="27"/>
  <c r="R440" i="27"/>
  <c r="R441" i="27"/>
  <c r="R442" i="27"/>
  <c r="R443" i="27"/>
  <c r="R444" i="27"/>
  <c r="R445" i="27"/>
  <c r="R446" i="27"/>
  <c r="R447" i="27"/>
  <c r="R448" i="27"/>
  <c r="R449" i="27"/>
  <c r="R450" i="27"/>
  <c r="R451" i="27"/>
  <c r="R452" i="27"/>
  <c r="R453" i="27"/>
  <c r="R454" i="27"/>
  <c r="R455" i="27"/>
  <c r="R456" i="27"/>
  <c r="R457" i="27"/>
  <c r="R458" i="27"/>
  <c r="R459" i="27"/>
  <c r="R460" i="27"/>
  <c r="R461" i="27"/>
  <c r="R462" i="27"/>
  <c r="R463" i="27"/>
  <c r="R464" i="27"/>
  <c r="R465" i="27"/>
  <c r="R466" i="27"/>
  <c r="R467" i="27"/>
  <c r="R468" i="27"/>
  <c r="R469" i="27"/>
  <c r="R470" i="27"/>
  <c r="R471" i="27"/>
  <c r="R472" i="27"/>
  <c r="R473" i="27"/>
  <c r="R474" i="27"/>
  <c r="R475" i="27"/>
  <c r="R476" i="27"/>
  <c r="R477" i="27"/>
  <c r="R478" i="27"/>
  <c r="R479" i="27"/>
  <c r="R480" i="27"/>
  <c r="R481" i="27"/>
  <c r="R482" i="27"/>
  <c r="R483" i="27"/>
  <c r="R484" i="27"/>
  <c r="R485" i="27"/>
  <c r="R486" i="27"/>
  <c r="R487" i="27"/>
  <c r="R488" i="27"/>
  <c r="R489" i="27"/>
  <c r="R490" i="27"/>
  <c r="R491" i="27"/>
  <c r="R492" i="27"/>
  <c r="R493" i="27"/>
  <c r="R494" i="27"/>
  <c r="R495" i="27"/>
  <c r="R496" i="27"/>
  <c r="R497" i="27"/>
  <c r="R498" i="27"/>
  <c r="R499" i="27"/>
  <c r="R500" i="27"/>
  <c r="R501" i="27"/>
  <c r="R502" i="27"/>
  <c r="R503" i="27"/>
  <c r="R504" i="27"/>
  <c r="R505" i="27"/>
  <c r="R506" i="27"/>
  <c r="R507" i="27"/>
  <c r="R508" i="27"/>
  <c r="R509" i="27"/>
  <c r="R510" i="27"/>
  <c r="R511" i="27"/>
  <c r="R512" i="27"/>
  <c r="R513" i="27"/>
  <c r="R514" i="27"/>
  <c r="R515" i="27"/>
  <c r="R516" i="27"/>
  <c r="R517" i="27"/>
  <c r="R518" i="27"/>
  <c r="R519" i="27"/>
  <c r="R520" i="27"/>
  <c r="R521" i="27"/>
  <c r="R522" i="27"/>
  <c r="R523" i="27"/>
  <c r="R524" i="27"/>
  <c r="R525" i="27"/>
  <c r="R526" i="27"/>
  <c r="R527" i="27"/>
  <c r="R528" i="27"/>
  <c r="R529" i="27"/>
  <c r="R530" i="27"/>
  <c r="R531" i="27"/>
  <c r="R532" i="27"/>
  <c r="R533" i="27"/>
  <c r="R534" i="27"/>
  <c r="R535" i="27"/>
  <c r="R536" i="27"/>
  <c r="R537" i="27"/>
  <c r="R538" i="27"/>
  <c r="R539" i="27"/>
  <c r="R540" i="27"/>
  <c r="R541" i="27"/>
  <c r="R542" i="27"/>
  <c r="R543" i="27"/>
  <c r="R544" i="27"/>
  <c r="R545" i="27"/>
  <c r="R546" i="27"/>
  <c r="R547" i="27"/>
  <c r="R548" i="27"/>
  <c r="R549" i="27"/>
  <c r="R550" i="27"/>
  <c r="R551" i="27"/>
  <c r="R552" i="27"/>
  <c r="R553" i="27"/>
  <c r="R554" i="27"/>
  <c r="R555" i="27"/>
  <c r="R556" i="27"/>
  <c r="R557" i="27"/>
  <c r="R558" i="27"/>
  <c r="R559" i="27"/>
  <c r="R560" i="27"/>
  <c r="R561" i="27"/>
  <c r="R562" i="27"/>
  <c r="R563" i="27"/>
  <c r="R564" i="27"/>
  <c r="R565" i="27"/>
  <c r="R566" i="27"/>
  <c r="R567" i="27"/>
  <c r="R568" i="27"/>
  <c r="R569" i="27"/>
  <c r="R570" i="27"/>
  <c r="R571" i="27"/>
  <c r="R572" i="27"/>
  <c r="R573" i="27"/>
  <c r="R574" i="27"/>
  <c r="R575" i="27"/>
  <c r="R576" i="27"/>
  <c r="R577" i="27"/>
  <c r="R578" i="27"/>
  <c r="R579" i="27"/>
  <c r="R580" i="27"/>
  <c r="R581" i="27"/>
  <c r="R582" i="27"/>
  <c r="R583" i="27"/>
  <c r="R584" i="27"/>
  <c r="R585" i="27"/>
  <c r="R586" i="27"/>
  <c r="R587" i="27"/>
  <c r="R588" i="27"/>
  <c r="R589" i="27"/>
  <c r="R590" i="27"/>
  <c r="R591" i="27"/>
  <c r="R592" i="27"/>
  <c r="R593" i="27"/>
  <c r="R594" i="27"/>
  <c r="R595" i="27"/>
  <c r="R596" i="27"/>
  <c r="R597" i="27"/>
  <c r="R598" i="27"/>
  <c r="R599" i="27"/>
  <c r="R600" i="27"/>
  <c r="R601" i="27"/>
  <c r="R602" i="27"/>
  <c r="R603" i="27"/>
  <c r="R604" i="27"/>
  <c r="R605" i="27"/>
  <c r="R606" i="27"/>
  <c r="R607" i="27"/>
  <c r="R608" i="27"/>
  <c r="R609" i="27"/>
  <c r="R610" i="27"/>
  <c r="R611" i="27"/>
  <c r="R612" i="27"/>
  <c r="R613" i="27"/>
  <c r="R614" i="27"/>
  <c r="R615" i="27"/>
  <c r="R616" i="27"/>
  <c r="R617" i="27"/>
  <c r="R618" i="27"/>
  <c r="R619" i="27"/>
  <c r="R620" i="27"/>
  <c r="R621" i="27"/>
  <c r="R622" i="27"/>
  <c r="R623" i="27"/>
  <c r="R624" i="27"/>
  <c r="R625" i="27"/>
  <c r="R626" i="27"/>
  <c r="R627" i="27"/>
  <c r="R628" i="27"/>
  <c r="R629" i="27"/>
  <c r="R630" i="27"/>
  <c r="R631" i="27"/>
  <c r="R632" i="27"/>
  <c r="R633" i="27"/>
  <c r="R634" i="27"/>
  <c r="R635" i="27"/>
  <c r="R636" i="27"/>
  <c r="R637" i="27"/>
  <c r="R638" i="27"/>
  <c r="R639" i="27"/>
  <c r="R640" i="27"/>
  <c r="R641" i="27"/>
  <c r="R642" i="27"/>
  <c r="R643" i="27"/>
  <c r="R644" i="27"/>
  <c r="R645" i="27"/>
  <c r="R646" i="27"/>
  <c r="R647" i="27"/>
  <c r="R648" i="27"/>
  <c r="R649" i="27"/>
  <c r="R650" i="27"/>
  <c r="R651" i="27"/>
  <c r="R652" i="27"/>
  <c r="R653" i="27"/>
  <c r="R654" i="27"/>
  <c r="R655" i="27"/>
  <c r="R656" i="27"/>
  <c r="R657" i="27"/>
  <c r="R658" i="27"/>
  <c r="R659" i="27"/>
  <c r="R660" i="27"/>
  <c r="R661" i="27"/>
  <c r="R662" i="27"/>
  <c r="R663" i="27"/>
  <c r="R664" i="27"/>
  <c r="R665" i="27"/>
  <c r="R666" i="27"/>
  <c r="R667" i="27"/>
  <c r="R668" i="27"/>
  <c r="R669" i="27"/>
  <c r="R670" i="27"/>
  <c r="R671" i="27"/>
  <c r="R672" i="27"/>
  <c r="R673" i="27"/>
  <c r="R674" i="27"/>
  <c r="R675" i="27"/>
  <c r="R676" i="27"/>
  <c r="R677" i="27"/>
  <c r="R678" i="27"/>
  <c r="R679" i="27"/>
  <c r="R680" i="27"/>
  <c r="R681" i="27"/>
  <c r="R682" i="27"/>
  <c r="R683" i="27"/>
  <c r="R684" i="27"/>
  <c r="R685" i="27"/>
  <c r="R686" i="27"/>
  <c r="R687" i="27"/>
  <c r="R688" i="27"/>
  <c r="R689" i="27"/>
  <c r="R690" i="27"/>
  <c r="R691" i="27"/>
  <c r="R692" i="27"/>
  <c r="R693" i="27"/>
  <c r="R694" i="27"/>
  <c r="R695" i="27"/>
  <c r="R696" i="27"/>
  <c r="R697" i="27"/>
  <c r="R698" i="27"/>
  <c r="R699" i="27"/>
  <c r="R700" i="27"/>
  <c r="R701" i="27"/>
  <c r="R702" i="27"/>
  <c r="R703" i="27"/>
  <c r="R704" i="27"/>
  <c r="R705" i="27"/>
  <c r="R706" i="27"/>
  <c r="R707" i="27"/>
  <c r="R708" i="27"/>
  <c r="R709" i="27"/>
  <c r="R710" i="27"/>
  <c r="R711" i="27"/>
  <c r="R712" i="27"/>
  <c r="R713" i="27"/>
  <c r="R714" i="27"/>
  <c r="R715" i="27"/>
  <c r="R716" i="27"/>
  <c r="R717" i="27"/>
  <c r="R718" i="27"/>
  <c r="R719" i="27"/>
  <c r="R720" i="27"/>
  <c r="R721" i="27"/>
  <c r="R722" i="27"/>
  <c r="R723" i="27"/>
  <c r="R724" i="27"/>
  <c r="R725" i="27"/>
  <c r="R726" i="27"/>
  <c r="R727" i="27"/>
  <c r="R728" i="27"/>
  <c r="R729" i="27"/>
  <c r="R730" i="27"/>
  <c r="R731" i="27"/>
  <c r="R732" i="27"/>
  <c r="R733" i="27"/>
  <c r="R734" i="27"/>
  <c r="R735" i="27"/>
  <c r="R736" i="27"/>
  <c r="R737" i="27"/>
  <c r="R738" i="27"/>
  <c r="R739" i="27"/>
  <c r="R740" i="27"/>
  <c r="R741" i="27"/>
  <c r="R742" i="27"/>
  <c r="R743" i="27"/>
  <c r="R744" i="27"/>
  <c r="R745" i="27"/>
  <c r="R746" i="27"/>
  <c r="R747" i="27"/>
  <c r="R748" i="27"/>
  <c r="R749" i="27"/>
  <c r="R3" i="27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2" i="24"/>
  <c r="O250" i="22" l="1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T3" i="23" l="1"/>
  <c r="U3" i="23" s="1"/>
  <c r="T4" i="23"/>
  <c r="U4" i="23" s="1"/>
  <c r="T5" i="23"/>
  <c r="U5" i="23" s="1"/>
  <c r="T6" i="23"/>
  <c r="U6" i="23" s="1"/>
  <c r="T7" i="23"/>
  <c r="U7" i="23" s="1"/>
  <c r="T8" i="23"/>
  <c r="U8" i="23" s="1"/>
  <c r="T9" i="23"/>
  <c r="U9" i="23" s="1"/>
  <c r="T10" i="23"/>
  <c r="U10" i="23" s="1"/>
  <c r="T11" i="23"/>
  <c r="U11" i="23" s="1"/>
  <c r="T12" i="23"/>
  <c r="U12" i="23" s="1"/>
  <c r="T13" i="23"/>
  <c r="U13" i="23" s="1"/>
  <c r="T14" i="23"/>
  <c r="U14" i="23" s="1"/>
  <c r="T15" i="23"/>
  <c r="U15" i="23" s="1"/>
  <c r="T16" i="23"/>
  <c r="U16" i="23" s="1"/>
  <c r="T17" i="23"/>
  <c r="U17" i="23" s="1"/>
  <c r="T18" i="23"/>
  <c r="U18" i="23" s="1"/>
  <c r="T19" i="23"/>
  <c r="U19" i="23" s="1"/>
  <c r="T20" i="23"/>
  <c r="U20" i="23" s="1"/>
  <c r="T21" i="23"/>
  <c r="U21" i="23" s="1"/>
  <c r="T22" i="23"/>
  <c r="U22" i="23" s="1"/>
  <c r="T23" i="23"/>
  <c r="U23" i="23" s="1"/>
  <c r="T24" i="23"/>
  <c r="U24" i="23" s="1"/>
  <c r="T25" i="23"/>
  <c r="U25" i="23" s="1"/>
  <c r="T26" i="23"/>
  <c r="U26" i="23" s="1"/>
  <c r="T27" i="23"/>
  <c r="U27" i="23" s="1"/>
  <c r="T28" i="23"/>
  <c r="U28" i="23" s="1"/>
  <c r="T29" i="23"/>
  <c r="U29" i="23" s="1"/>
  <c r="T30" i="23"/>
  <c r="U30" i="23" s="1"/>
  <c r="T31" i="23"/>
  <c r="U31" i="23" s="1"/>
  <c r="T32" i="23"/>
  <c r="U32" i="23" s="1"/>
  <c r="T33" i="23"/>
  <c r="U33" i="23" s="1"/>
  <c r="T34" i="23"/>
  <c r="U34" i="23" s="1"/>
  <c r="T35" i="23"/>
  <c r="U35" i="23" s="1"/>
  <c r="T36" i="23"/>
  <c r="U36" i="23" s="1"/>
  <c r="T37" i="23"/>
  <c r="U37" i="23" s="1"/>
  <c r="T38" i="23"/>
  <c r="U38" i="23" s="1"/>
  <c r="T39" i="23"/>
  <c r="U39" i="23" s="1"/>
  <c r="T40" i="23"/>
  <c r="U40" i="23" s="1"/>
  <c r="T41" i="23"/>
  <c r="U41" i="23" s="1"/>
  <c r="T42" i="23"/>
  <c r="U42" i="23" s="1"/>
  <c r="T43" i="23"/>
  <c r="U43" i="23" s="1"/>
  <c r="T44" i="23"/>
  <c r="U44" i="23" s="1"/>
  <c r="T45" i="23"/>
  <c r="U45" i="23" s="1"/>
  <c r="T46" i="23"/>
  <c r="U46" i="23" s="1"/>
  <c r="T47" i="23"/>
  <c r="U47" i="23" s="1"/>
  <c r="T48" i="23"/>
  <c r="U48" i="23" s="1"/>
  <c r="T49" i="23"/>
  <c r="U49" i="23" s="1"/>
  <c r="T50" i="23"/>
  <c r="U50" i="23" s="1"/>
  <c r="T51" i="23"/>
  <c r="U51" i="23" s="1"/>
  <c r="T52" i="23"/>
  <c r="U52" i="23" s="1"/>
  <c r="T53" i="23"/>
  <c r="U53" i="23" s="1"/>
  <c r="T54" i="23"/>
  <c r="U54" i="23" s="1"/>
  <c r="T55" i="23"/>
  <c r="U55" i="23" s="1"/>
  <c r="T56" i="23"/>
  <c r="U56" i="23" s="1"/>
  <c r="T57" i="23"/>
  <c r="U57" i="23" s="1"/>
  <c r="T58" i="23"/>
  <c r="U58" i="23" s="1"/>
  <c r="T59" i="23"/>
  <c r="U59" i="23" s="1"/>
  <c r="T60" i="23"/>
  <c r="U60" i="23" s="1"/>
  <c r="T61" i="23"/>
  <c r="U61" i="23" s="1"/>
  <c r="T62" i="23"/>
  <c r="U62" i="23" s="1"/>
  <c r="T63" i="23"/>
  <c r="U63" i="23" s="1"/>
  <c r="T64" i="23"/>
  <c r="U64" i="23" s="1"/>
  <c r="T65" i="23"/>
  <c r="U65" i="23" s="1"/>
  <c r="T66" i="23"/>
  <c r="U66" i="23" s="1"/>
  <c r="T67" i="23"/>
  <c r="U67" i="23" s="1"/>
  <c r="T68" i="23"/>
  <c r="U68" i="23" s="1"/>
  <c r="T69" i="23"/>
  <c r="U69" i="23" s="1"/>
  <c r="T70" i="23"/>
  <c r="U70" i="23" s="1"/>
  <c r="T71" i="23"/>
  <c r="U71" i="23" s="1"/>
  <c r="T72" i="23"/>
  <c r="U72" i="23" s="1"/>
  <c r="T73" i="23"/>
  <c r="U73" i="23" s="1"/>
  <c r="T74" i="23"/>
  <c r="U74" i="23" s="1"/>
  <c r="T75" i="23"/>
  <c r="U75" i="23" s="1"/>
  <c r="T76" i="23"/>
  <c r="U76" i="23" s="1"/>
  <c r="T77" i="23"/>
  <c r="U77" i="23" s="1"/>
  <c r="T78" i="23"/>
  <c r="U78" i="23" s="1"/>
  <c r="T79" i="23"/>
  <c r="U79" i="23" s="1"/>
  <c r="T80" i="23"/>
  <c r="U80" i="23" s="1"/>
  <c r="T81" i="23"/>
  <c r="U81" i="23" s="1"/>
  <c r="T82" i="23"/>
  <c r="U82" i="23" s="1"/>
  <c r="T83" i="23"/>
  <c r="U83" i="23" s="1"/>
  <c r="T84" i="23"/>
  <c r="U84" i="23" s="1"/>
  <c r="T85" i="23"/>
  <c r="U85" i="23" s="1"/>
  <c r="T86" i="23"/>
  <c r="U86" i="23" s="1"/>
  <c r="T87" i="23"/>
  <c r="U87" i="23" s="1"/>
  <c r="T88" i="23"/>
  <c r="U88" i="23" s="1"/>
  <c r="T89" i="23"/>
  <c r="U89" i="23" s="1"/>
  <c r="T90" i="23"/>
  <c r="U90" i="23" s="1"/>
  <c r="T91" i="23"/>
  <c r="U91" i="23" s="1"/>
  <c r="T92" i="23"/>
  <c r="U92" i="23" s="1"/>
  <c r="T93" i="23"/>
  <c r="U93" i="23" s="1"/>
  <c r="T94" i="23"/>
  <c r="U94" i="23" s="1"/>
  <c r="T95" i="23"/>
  <c r="U95" i="23" s="1"/>
  <c r="T96" i="23"/>
  <c r="U96" i="23" s="1"/>
  <c r="T97" i="23"/>
  <c r="U97" i="23" s="1"/>
  <c r="T98" i="23"/>
  <c r="U98" i="23" s="1"/>
  <c r="T99" i="23"/>
  <c r="U99" i="23" s="1"/>
  <c r="T100" i="23"/>
  <c r="U100" i="23" s="1"/>
  <c r="T101" i="23"/>
  <c r="U101" i="23" s="1"/>
  <c r="T102" i="23"/>
  <c r="U102" i="23" s="1"/>
  <c r="T103" i="23"/>
  <c r="U103" i="23" s="1"/>
  <c r="T104" i="23"/>
  <c r="U104" i="23" s="1"/>
  <c r="T105" i="23"/>
  <c r="U105" i="23" s="1"/>
  <c r="T106" i="23"/>
  <c r="U106" i="23" s="1"/>
  <c r="T107" i="23"/>
  <c r="U107" i="23" s="1"/>
  <c r="T108" i="23"/>
  <c r="U108" i="23" s="1"/>
  <c r="T109" i="23"/>
  <c r="U109" i="23" s="1"/>
  <c r="T110" i="23"/>
  <c r="U110" i="23" s="1"/>
  <c r="T111" i="23"/>
  <c r="U111" i="23" s="1"/>
  <c r="T112" i="23"/>
  <c r="U112" i="23" s="1"/>
  <c r="T113" i="23"/>
  <c r="U113" i="23" s="1"/>
  <c r="T114" i="23"/>
  <c r="U114" i="23" s="1"/>
  <c r="T115" i="23"/>
  <c r="U115" i="23" s="1"/>
  <c r="T116" i="23"/>
  <c r="U116" i="23" s="1"/>
  <c r="T117" i="23"/>
  <c r="U117" i="23" s="1"/>
  <c r="T118" i="23"/>
  <c r="U118" i="23" s="1"/>
  <c r="T119" i="23"/>
  <c r="U119" i="23" s="1"/>
  <c r="T120" i="23"/>
  <c r="U120" i="23" s="1"/>
  <c r="T121" i="23"/>
  <c r="U121" i="23" s="1"/>
  <c r="T122" i="23"/>
  <c r="U122" i="23" s="1"/>
  <c r="T123" i="23"/>
  <c r="U123" i="23" s="1"/>
  <c r="T124" i="23"/>
  <c r="U124" i="23" s="1"/>
  <c r="T125" i="23"/>
  <c r="U125" i="23" s="1"/>
  <c r="T126" i="23"/>
  <c r="U126" i="23" s="1"/>
  <c r="T127" i="23"/>
  <c r="U127" i="23" s="1"/>
  <c r="T128" i="23"/>
  <c r="U128" i="23" s="1"/>
  <c r="T129" i="23"/>
  <c r="U129" i="23" s="1"/>
  <c r="T130" i="23"/>
  <c r="U130" i="23" s="1"/>
  <c r="T131" i="23"/>
  <c r="U131" i="23" s="1"/>
  <c r="T132" i="23"/>
  <c r="U132" i="23" s="1"/>
  <c r="T133" i="23"/>
  <c r="U133" i="23" s="1"/>
  <c r="T134" i="23"/>
  <c r="U134" i="23" s="1"/>
  <c r="T135" i="23"/>
  <c r="U135" i="23" s="1"/>
  <c r="T136" i="23"/>
  <c r="U136" i="23" s="1"/>
  <c r="T137" i="23"/>
  <c r="U137" i="23" s="1"/>
  <c r="T138" i="23"/>
  <c r="U138" i="23" s="1"/>
  <c r="T139" i="23"/>
  <c r="U139" i="23" s="1"/>
  <c r="T140" i="23"/>
  <c r="U140" i="23" s="1"/>
  <c r="T141" i="23"/>
  <c r="U141" i="23" s="1"/>
  <c r="T142" i="23"/>
  <c r="U142" i="23" s="1"/>
  <c r="T143" i="23"/>
  <c r="U143" i="23" s="1"/>
  <c r="T144" i="23"/>
  <c r="U144" i="23" s="1"/>
  <c r="T145" i="23"/>
  <c r="U145" i="23" s="1"/>
  <c r="T146" i="23"/>
  <c r="U146" i="23" s="1"/>
  <c r="T147" i="23"/>
  <c r="U147" i="23" s="1"/>
  <c r="T148" i="23"/>
  <c r="U148" i="23" s="1"/>
  <c r="T149" i="23"/>
  <c r="U149" i="23" s="1"/>
  <c r="T150" i="23"/>
  <c r="U150" i="23" s="1"/>
  <c r="T151" i="23"/>
  <c r="U151" i="23" s="1"/>
  <c r="T152" i="23"/>
  <c r="U152" i="23" s="1"/>
  <c r="T153" i="23"/>
  <c r="U153" i="23" s="1"/>
  <c r="T154" i="23"/>
  <c r="U154" i="23" s="1"/>
  <c r="T155" i="23"/>
  <c r="U155" i="23" s="1"/>
  <c r="T156" i="23"/>
  <c r="U156" i="23" s="1"/>
  <c r="T157" i="23"/>
  <c r="U157" i="23" s="1"/>
  <c r="T158" i="23"/>
  <c r="U158" i="23" s="1"/>
  <c r="T159" i="23"/>
  <c r="U159" i="23" s="1"/>
  <c r="T160" i="23"/>
  <c r="U160" i="23" s="1"/>
  <c r="T161" i="23"/>
  <c r="U161" i="23" s="1"/>
  <c r="T162" i="23"/>
  <c r="U162" i="23" s="1"/>
  <c r="T163" i="23"/>
  <c r="U163" i="23" s="1"/>
  <c r="T164" i="23"/>
  <c r="U164" i="23" s="1"/>
  <c r="T165" i="23"/>
  <c r="U165" i="23" s="1"/>
  <c r="T166" i="23"/>
  <c r="U166" i="23" s="1"/>
  <c r="T167" i="23"/>
  <c r="U167" i="23" s="1"/>
  <c r="T168" i="23"/>
  <c r="U168" i="23" s="1"/>
  <c r="T169" i="23"/>
  <c r="U169" i="23" s="1"/>
  <c r="T170" i="23"/>
  <c r="U170" i="23" s="1"/>
  <c r="T171" i="23"/>
  <c r="U171" i="23" s="1"/>
  <c r="T172" i="23"/>
  <c r="U172" i="23" s="1"/>
  <c r="T173" i="23"/>
  <c r="U173" i="23" s="1"/>
  <c r="T174" i="23"/>
  <c r="U174" i="23" s="1"/>
  <c r="T175" i="23"/>
  <c r="U175" i="23" s="1"/>
  <c r="T176" i="23"/>
  <c r="U176" i="23" s="1"/>
  <c r="T177" i="23"/>
  <c r="U177" i="23" s="1"/>
  <c r="T178" i="23"/>
  <c r="U178" i="23" s="1"/>
  <c r="T179" i="23"/>
  <c r="U179" i="23" s="1"/>
  <c r="T180" i="23"/>
  <c r="U180" i="23" s="1"/>
  <c r="T181" i="23"/>
  <c r="U181" i="23" s="1"/>
  <c r="T182" i="23"/>
  <c r="U182" i="23" s="1"/>
  <c r="T183" i="23"/>
  <c r="U183" i="23" s="1"/>
  <c r="T184" i="23"/>
  <c r="U184" i="23" s="1"/>
  <c r="T185" i="23"/>
  <c r="U185" i="23" s="1"/>
  <c r="T186" i="23"/>
  <c r="U186" i="23" s="1"/>
  <c r="T187" i="23"/>
  <c r="U187" i="23" s="1"/>
  <c r="T188" i="23"/>
  <c r="U188" i="23" s="1"/>
  <c r="T189" i="23"/>
  <c r="U189" i="23" s="1"/>
  <c r="T190" i="23"/>
  <c r="U190" i="23" s="1"/>
  <c r="T191" i="23"/>
  <c r="U191" i="23" s="1"/>
  <c r="T192" i="23"/>
  <c r="U192" i="23" s="1"/>
  <c r="T193" i="23"/>
  <c r="U193" i="23" s="1"/>
  <c r="T194" i="23"/>
  <c r="U194" i="23" s="1"/>
  <c r="T195" i="23"/>
  <c r="U195" i="23" s="1"/>
  <c r="T196" i="23"/>
  <c r="U196" i="23" s="1"/>
  <c r="T197" i="23"/>
  <c r="U197" i="23" s="1"/>
  <c r="T198" i="23"/>
  <c r="U198" i="23" s="1"/>
  <c r="T199" i="23"/>
  <c r="U199" i="23" s="1"/>
  <c r="T200" i="23"/>
  <c r="U200" i="23" s="1"/>
  <c r="T201" i="23"/>
  <c r="U201" i="23" s="1"/>
  <c r="T202" i="23"/>
  <c r="U202" i="23" s="1"/>
  <c r="T203" i="23"/>
  <c r="U203" i="23" s="1"/>
  <c r="T204" i="23"/>
  <c r="U204" i="23" s="1"/>
  <c r="T205" i="23"/>
  <c r="U205" i="23" s="1"/>
  <c r="T206" i="23"/>
  <c r="U206" i="23" s="1"/>
  <c r="T207" i="23"/>
  <c r="U207" i="23" s="1"/>
  <c r="T208" i="23"/>
  <c r="U208" i="23" s="1"/>
  <c r="T209" i="23"/>
  <c r="U209" i="23" s="1"/>
  <c r="T210" i="23"/>
  <c r="U210" i="23" s="1"/>
  <c r="T211" i="23"/>
  <c r="U211" i="23" s="1"/>
  <c r="T212" i="23"/>
  <c r="U212" i="23" s="1"/>
  <c r="T213" i="23"/>
  <c r="U213" i="23" s="1"/>
  <c r="T214" i="23"/>
  <c r="U214" i="23" s="1"/>
  <c r="T215" i="23"/>
  <c r="U215" i="23" s="1"/>
  <c r="T216" i="23"/>
  <c r="U216" i="23" s="1"/>
  <c r="T217" i="23"/>
  <c r="U217" i="23" s="1"/>
  <c r="T218" i="23"/>
  <c r="U218" i="23" s="1"/>
  <c r="T219" i="23"/>
  <c r="U219" i="23" s="1"/>
  <c r="T220" i="23"/>
  <c r="U220" i="23" s="1"/>
  <c r="T221" i="23"/>
  <c r="U221" i="23" s="1"/>
  <c r="T222" i="23"/>
  <c r="U222" i="23" s="1"/>
  <c r="T223" i="23"/>
  <c r="U223" i="23" s="1"/>
  <c r="T224" i="23"/>
  <c r="U224" i="23" s="1"/>
  <c r="T225" i="23"/>
  <c r="U225" i="23" s="1"/>
  <c r="T226" i="23"/>
  <c r="U226" i="23" s="1"/>
  <c r="T227" i="23"/>
  <c r="U227" i="23" s="1"/>
  <c r="T228" i="23"/>
  <c r="U228" i="23" s="1"/>
  <c r="T229" i="23"/>
  <c r="U229" i="23" s="1"/>
  <c r="T230" i="23"/>
  <c r="U230" i="23" s="1"/>
  <c r="T231" i="23"/>
  <c r="U231" i="23" s="1"/>
  <c r="T232" i="23"/>
  <c r="U232" i="23" s="1"/>
  <c r="T233" i="23"/>
  <c r="U233" i="23" s="1"/>
  <c r="T234" i="23"/>
  <c r="U234" i="23" s="1"/>
  <c r="T235" i="23"/>
  <c r="U235" i="23" s="1"/>
  <c r="T236" i="23"/>
  <c r="U236" i="23" s="1"/>
  <c r="T237" i="23"/>
  <c r="U237" i="23" s="1"/>
  <c r="T238" i="23"/>
  <c r="U238" i="23" s="1"/>
  <c r="T239" i="23"/>
  <c r="U239" i="23" s="1"/>
  <c r="T240" i="23"/>
  <c r="U240" i="23" s="1"/>
  <c r="T241" i="23"/>
  <c r="U241" i="23" s="1"/>
  <c r="T242" i="23"/>
  <c r="U242" i="23" s="1"/>
  <c r="T243" i="23"/>
  <c r="U243" i="23" s="1"/>
  <c r="T244" i="23"/>
  <c r="U244" i="23" s="1"/>
  <c r="T245" i="23"/>
  <c r="U245" i="23" s="1"/>
  <c r="T246" i="23"/>
  <c r="U246" i="23" s="1"/>
  <c r="T247" i="23"/>
  <c r="U247" i="23" s="1"/>
  <c r="T248" i="23"/>
  <c r="U248" i="23" s="1"/>
  <c r="T249" i="23"/>
  <c r="U249" i="23" s="1"/>
  <c r="T250" i="23"/>
  <c r="U250" i="23" s="1"/>
  <c r="T251" i="23"/>
  <c r="U251" i="23" s="1"/>
  <c r="T252" i="23"/>
  <c r="U252" i="23" s="1"/>
  <c r="T253" i="23"/>
  <c r="U253" i="23" s="1"/>
  <c r="T254" i="23"/>
  <c r="U254" i="23" s="1"/>
  <c r="T255" i="23"/>
  <c r="U255" i="23" s="1"/>
  <c r="T256" i="23"/>
  <c r="U256" i="23" s="1"/>
  <c r="T257" i="23"/>
  <c r="U257" i="23" s="1"/>
  <c r="T258" i="23"/>
  <c r="U258" i="23" s="1"/>
  <c r="T259" i="23"/>
  <c r="U259" i="23" s="1"/>
  <c r="T260" i="23"/>
  <c r="U260" i="23" s="1"/>
  <c r="T261" i="23"/>
  <c r="U261" i="23" s="1"/>
  <c r="T262" i="23"/>
  <c r="U262" i="23" s="1"/>
  <c r="T263" i="23"/>
  <c r="U263" i="23" s="1"/>
  <c r="T264" i="23"/>
  <c r="U264" i="23" s="1"/>
  <c r="T265" i="23"/>
  <c r="U265" i="23" s="1"/>
  <c r="T266" i="23"/>
  <c r="U266" i="23" s="1"/>
  <c r="T267" i="23"/>
  <c r="U267" i="23" s="1"/>
  <c r="T268" i="23"/>
  <c r="U268" i="23" s="1"/>
  <c r="T269" i="23"/>
  <c r="U269" i="23" s="1"/>
  <c r="T270" i="23"/>
  <c r="U270" i="23" s="1"/>
  <c r="T271" i="23"/>
  <c r="U271" i="23" s="1"/>
  <c r="T272" i="23"/>
  <c r="U272" i="23" s="1"/>
  <c r="T273" i="23"/>
  <c r="U273" i="23" s="1"/>
  <c r="T274" i="23"/>
  <c r="U274" i="23" s="1"/>
  <c r="T275" i="23"/>
  <c r="U275" i="23" s="1"/>
  <c r="T276" i="23"/>
  <c r="U276" i="23" s="1"/>
  <c r="T277" i="23"/>
  <c r="U277" i="23" s="1"/>
  <c r="T278" i="23"/>
  <c r="U278" i="23" s="1"/>
  <c r="T279" i="23"/>
  <c r="U279" i="23" s="1"/>
  <c r="T280" i="23"/>
  <c r="U280" i="23" s="1"/>
  <c r="T281" i="23"/>
  <c r="U281" i="23" s="1"/>
  <c r="T282" i="23"/>
  <c r="U282" i="23" s="1"/>
  <c r="T283" i="23"/>
  <c r="U283" i="23" s="1"/>
  <c r="T284" i="23"/>
  <c r="U284" i="23" s="1"/>
  <c r="T285" i="23"/>
  <c r="U285" i="23" s="1"/>
  <c r="T286" i="23"/>
  <c r="U286" i="23" s="1"/>
  <c r="T287" i="23"/>
  <c r="U287" i="23" s="1"/>
  <c r="T288" i="23"/>
  <c r="U288" i="23" s="1"/>
  <c r="T289" i="23"/>
  <c r="U289" i="23" s="1"/>
  <c r="T290" i="23"/>
  <c r="U290" i="23" s="1"/>
  <c r="T291" i="23"/>
  <c r="U291" i="23" s="1"/>
  <c r="T292" i="23"/>
  <c r="U292" i="23" s="1"/>
  <c r="T293" i="23"/>
  <c r="U293" i="23" s="1"/>
  <c r="T294" i="23"/>
  <c r="U294" i="23" s="1"/>
  <c r="T295" i="23"/>
  <c r="U295" i="23" s="1"/>
  <c r="T296" i="23"/>
  <c r="U296" i="23" s="1"/>
  <c r="T297" i="23"/>
  <c r="U297" i="23" s="1"/>
  <c r="T298" i="23"/>
  <c r="U298" i="23" s="1"/>
  <c r="T299" i="23"/>
  <c r="U299" i="23" s="1"/>
  <c r="T300" i="23"/>
  <c r="U300" i="23" s="1"/>
  <c r="T301" i="23"/>
  <c r="U301" i="23" s="1"/>
  <c r="T302" i="23"/>
  <c r="U302" i="23" s="1"/>
  <c r="T303" i="23"/>
  <c r="U303" i="23" s="1"/>
  <c r="T304" i="23"/>
  <c r="U304" i="23" s="1"/>
  <c r="T305" i="23"/>
  <c r="U305" i="23" s="1"/>
  <c r="T306" i="23"/>
  <c r="U306" i="23" s="1"/>
  <c r="T307" i="23"/>
  <c r="U307" i="23" s="1"/>
  <c r="T308" i="23"/>
  <c r="U308" i="23" s="1"/>
  <c r="T309" i="23"/>
  <c r="U309" i="23" s="1"/>
  <c r="T310" i="23"/>
  <c r="U310" i="23" s="1"/>
  <c r="T311" i="23"/>
  <c r="U311" i="23" s="1"/>
  <c r="T312" i="23"/>
  <c r="U312" i="23" s="1"/>
  <c r="T313" i="23"/>
  <c r="U313" i="23" s="1"/>
  <c r="T314" i="23"/>
  <c r="U314" i="23" s="1"/>
  <c r="T315" i="23"/>
  <c r="U315" i="23" s="1"/>
  <c r="T316" i="23"/>
  <c r="U316" i="23" s="1"/>
  <c r="T317" i="23"/>
  <c r="U317" i="23" s="1"/>
  <c r="T318" i="23"/>
  <c r="U318" i="23" s="1"/>
  <c r="T319" i="23"/>
  <c r="U319" i="23" s="1"/>
  <c r="T320" i="23"/>
  <c r="U320" i="23" s="1"/>
  <c r="T321" i="23"/>
  <c r="U321" i="23" s="1"/>
  <c r="T322" i="23"/>
  <c r="U322" i="23" s="1"/>
  <c r="T323" i="23"/>
  <c r="U323" i="23" s="1"/>
  <c r="T324" i="23"/>
  <c r="U324" i="23" s="1"/>
  <c r="T325" i="23"/>
  <c r="U325" i="23" s="1"/>
  <c r="T326" i="23"/>
  <c r="U326" i="23" s="1"/>
  <c r="T327" i="23"/>
  <c r="U327" i="23" s="1"/>
  <c r="T328" i="23"/>
  <c r="U328" i="23" s="1"/>
  <c r="T329" i="23"/>
  <c r="U329" i="23" s="1"/>
  <c r="T330" i="23"/>
  <c r="U330" i="23" s="1"/>
  <c r="T331" i="23"/>
  <c r="U331" i="23" s="1"/>
  <c r="T332" i="23"/>
  <c r="U332" i="23" s="1"/>
  <c r="T333" i="23"/>
  <c r="U333" i="23" s="1"/>
  <c r="T334" i="23"/>
  <c r="U334" i="23" s="1"/>
  <c r="T335" i="23"/>
  <c r="U335" i="23" s="1"/>
  <c r="T336" i="23"/>
  <c r="U336" i="23" s="1"/>
  <c r="T337" i="23"/>
  <c r="U337" i="23" s="1"/>
  <c r="T338" i="23"/>
  <c r="U338" i="23" s="1"/>
  <c r="T339" i="23"/>
  <c r="U339" i="23" s="1"/>
  <c r="T340" i="23"/>
  <c r="U340" i="23" s="1"/>
  <c r="T341" i="23"/>
  <c r="U341" i="23" s="1"/>
  <c r="T342" i="23"/>
  <c r="U342" i="23" s="1"/>
  <c r="T343" i="23"/>
  <c r="U343" i="23" s="1"/>
  <c r="T344" i="23"/>
  <c r="U344" i="23" s="1"/>
  <c r="T345" i="23"/>
  <c r="U345" i="23" s="1"/>
  <c r="T346" i="23"/>
  <c r="U346" i="23" s="1"/>
  <c r="T347" i="23"/>
  <c r="U347" i="23" s="1"/>
  <c r="T348" i="23"/>
  <c r="U348" i="23" s="1"/>
  <c r="T349" i="23"/>
  <c r="U349" i="23" s="1"/>
  <c r="T350" i="23"/>
  <c r="U350" i="23" s="1"/>
  <c r="T351" i="23"/>
  <c r="U351" i="23" s="1"/>
  <c r="T352" i="23"/>
  <c r="U352" i="23" s="1"/>
  <c r="T353" i="23"/>
  <c r="U353" i="23" s="1"/>
  <c r="T354" i="23"/>
  <c r="U354" i="23" s="1"/>
  <c r="T355" i="23"/>
  <c r="U355" i="23" s="1"/>
  <c r="T356" i="23"/>
  <c r="U356" i="23" s="1"/>
  <c r="T357" i="23"/>
  <c r="U357" i="23" s="1"/>
  <c r="T358" i="23"/>
  <c r="U358" i="23" s="1"/>
  <c r="T359" i="23"/>
  <c r="U359" i="23" s="1"/>
  <c r="T360" i="23"/>
  <c r="U360" i="23" s="1"/>
  <c r="T361" i="23"/>
  <c r="U361" i="23" s="1"/>
  <c r="T362" i="23"/>
  <c r="U362" i="23" s="1"/>
  <c r="T363" i="23"/>
  <c r="U363" i="23" s="1"/>
  <c r="T364" i="23"/>
  <c r="U364" i="23" s="1"/>
  <c r="T365" i="23"/>
  <c r="U365" i="23" s="1"/>
  <c r="T366" i="23"/>
  <c r="U366" i="23" s="1"/>
  <c r="T367" i="23"/>
  <c r="U367" i="23" s="1"/>
  <c r="T368" i="23"/>
  <c r="U368" i="23" s="1"/>
  <c r="T369" i="23"/>
  <c r="U369" i="23" s="1"/>
  <c r="T370" i="23"/>
  <c r="U370" i="23" s="1"/>
  <c r="T371" i="23"/>
  <c r="U371" i="23" s="1"/>
  <c r="T372" i="23"/>
  <c r="U372" i="23" s="1"/>
  <c r="T373" i="23"/>
  <c r="U373" i="23" s="1"/>
  <c r="T374" i="23"/>
  <c r="U374" i="23" s="1"/>
  <c r="T375" i="23"/>
  <c r="U375" i="23" s="1"/>
  <c r="T376" i="23"/>
  <c r="U376" i="23" s="1"/>
  <c r="T377" i="23"/>
  <c r="U377" i="23" s="1"/>
  <c r="T378" i="23"/>
  <c r="U378" i="23" s="1"/>
  <c r="T379" i="23"/>
  <c r="U379" i="23" s="1"/>
  <c r="T380" i="23"/>
  <c r="U380" i="23" s="1"/>
  <c r="T381" i="23"/>
  <c r="U381" i="23" s="1"/>
  <c r="T382" i="23"/>
  <c r="U382" i="23" s="1"/>
  <c r="T383" i="23"/>
  <c r="U383" i="23" s="1"/>
  <c r="T384" i="23"/>
  <c r="U384" i="23" s="1"/>
  <c r="T385" i="23"/>
  <c r="U385" i="23" s="1"/>
  <c r="T386" i="23"/>
  <c r="U386" i="23" s="1"/>
  <c r="T387" i="23"/>
  <c r="U387" i="23" s="1"/>
  <c r="T388" i="23"/>
  <c r="U388" i="23" s="1"/>
  <c r="T389" i="23"/>
  <c r="U389" i="23" s="1"/>
  <c r="T390" i="23"/>
  <c r="U390" i="23" s="1"/>
  <c r="T391" i="23"/>
  <c r="U391" i="23" s="1"/>
  <c r="T392" i="23"/>
  <c r="U392" i="23" s="1"/>
  <c r="T393" i="23"/>
  <c r="U393" i="23" s="1"/>
  <c r="T394" i="23"/>
  <c r="U394" i="23" s="1"/>
  <c r="T395" i="23"/>
  <c r="U395" i="23" s="1"/>
  <c r="T396" i="23"/>
  <c r="U396" i="23" s="1"/>
  <c r="T397" i="23"/>
  <c r="U397" i="23" s="1"/>
  <c r="T398" i="23"/>
  <c r="U398" i="23" s="1"/>
  <c r="T399" i="23"/>
  <c r="U399" i="23" s="1"/>
  <c r="T400" i="23"/>
  <c r="U400" i="23" s="1"/>
  <c r="T401" i="23"/>
  <c r="U401" i="23" s="1"/>
  <c r="T402" i="23"/>
  <c r="U402" i="23" s="1"/>
  <c r="T403" i="23"/>
  <c r="U403" i="23" s="1"/>
  <c r="T404" i="23"/>
  <c r="U404" i="23" s="1"/>
  <c r="T405" i="23"/>
  <c r="U405" i="23" s="1"/>
  <c r="T406" i="23"/>
  <c r="U406" i="23" s="1"/>
  <c r="T407" i="23"/>
  <c r="U407" i="23" s="1"/>
  <c r="T408" i="23"/>
  <c r="U408" i="23" s="1"/>
  <c r="T409" i="23"/>
  <c r="U409" i="23" s="1"/>
  <c r="T410" i="23"/>
  <c r="U410" i="23" s="1"/>
  <c r="T411" i="23"/>
  <c r="U411" i="23" s="1"/>
  <c r="T412" i="23"/>
  <c r="U412" i="23" s="1"/>
  <c r="T413" i="23"/>
  <c r="U413" i="23" s="1"/>
  <c r="T414" i="23"/>
  <c r="U414" i="23" s="1"/>
  <c r="T415" i="23"/>
  <c r="U415" i="23" s="1"/>
  <c r="T416" i="23"/>
  <c r="U416" i="23" s="1"/>
  <c r="T417" i="23"/>
  <c r="U417" i="23" s="1"/>
  <c r="T418" i="23"/>
  <c r="U418" i="23" s="1"/>
  <c r="T419" i="23"/>
  <c r="U419" i="23" s="1"/>
  <c r="T420" i="23"/>
  <c r="U420" i="23" s="1"/>
  <c r="T421" i="23"/>
  <c r="U421" i="23" s="1"/>
  <c r="T422" i="23"/>
  <c r="U422" i="23" s="1"/>
  <c r="T423" i="23"/>
  <c r="U423" i="23" s="1"/>
  <c r="T424" i="23"/>
  <c r="U424" i="23" s="1"/>
  <c r="T425" i="23"/>
  <c r="U425" i="23" s="1"/>
  <c r="T426" i="23"/>
  <c r="U426" i="23" s="1"/>
  <c r="T427" i="23"/>
  <c r="U427" i="23" s="1"/>
  <c r="T428" i="23"/>
  <c r="U428" i="23" s="1"/>
  <c r="T429" i="23"/>
  <c r="U429" i="23" s="1"/>
  <c r="T430" i="23"/>
  <c r="U430" i="23" s="1"/>
  <c r="T431" i="23"/>
  <c r="U431" i="23" s="1"/>
  <c r="T432" i="23"/>
  <c r="U432" i="23" s="1"/>
  <c r="T433" i="23"/>
  <c r="U433" i="23" s="1"/>
  <c r="T434" i="23"/>
  <c r="U434" i="23" s="1"/>
  <c r="T435" i="23"/>
  <c r="U435" i="23" s="1"/>
  <c r="T436" i="23"/>
  <c r="U436" i="23" s="1"/>
  <c r="T437" i="23"/>
  <c r="U437" i="23" s="1"/>
  <c r="T438" i="23"/>
  <c r="U438" i="23" s="1"/>
  <c r="T439" i="23"/>
  <c r="U439" i="23" s="1"/>
  <c r="T440" i="23"/>
  <c r="U440" i="23" s="1"/>
  <c r="T441" i="23"/>
  <c r="U441" i="23" s="1"/>
  <c r="T442" i="23"/>
  <c r="U442" i="23" s="1"/>
  <c r="T443" i="23"/>
  <c r="U443" i="23" s="1"/>
  <c r="T444" i="23"/>
  <c r="U444" i="23" s="1"/>
  <c r="T445" i="23"/>
  <c r="U445" i="23" s="1"/>
  <c r="T446" i="23"/>
  <c r="U446" i="23" s="1"/>
  <c r="T447" i="23"/>
  <c r="U447" i="23" s="1"/>
  <c r="T448" i="23"/>
  <c r="U448" i="23" s="1"/>
  <c r="T449" i="23"/>
  <c r="U449" i="23" s="1"/>
  <c r="T450" i="23"/>
  <c r="U450" i="23" s="1"/>
  <c r="T451" i="23"/>
  <c r="U451" i="23" s="1"/>
  <c r="T452" i="23"/>
  <c r="U452" i="23" s="1"/>
  <c r="T453" i="23"/>
  <c r="U453" i="23" s="1"/>
  <c r="T454" i="23"/>
  <c r="U454" i="23" s="1"/>
  <c r="T455" i="23"/>
  <c r="U455" i="23" s="1"/>
  <c r="T456" i="23"/>
  <c r="U456" i="23" s="1"/>
  <c r="T457" i="23"/>
  <c r="U457" i="23" s="1"/>
  <c r="T458" i="23"/>
  <c r="U458" i="23" s="1"/>
  <c r="T459" i="23"/>
  <c r="U459" i="23" s="1"/>
  <c r="T460" i="23"/>
  <c r="U460" i="23" s="1"/>
  <c r="T461" i="23"/>
  <c r="U461" i="23" s="1"/>
  <c r="T462" i="23"/>
  <c r="U462" i="23" s="1"/>
  <c r="T463" i="23"/>
  <c r="U463" i="23" s="1"/>
  <c r="T464" i="23"/>
  <c r="U464" i="23" s="1"/>
  <c r="T465" i="23"/>
  <c r="U465" i="23" s="1"/>
  <c r="T466" i="23"/>
  <c r="U466" i="23" s="1"/>
  <c r="T467" i="23"/>
  <c r="U467" i="23" s="1"/>
  <c r="T468" i="23"/>
  <c r="U468" i="23" s="1"/>
  <c r="T469" i="23"/>
  <c r="U469" i="23" s="1"/>
  <c r="T470" i="23"/>
  <c r="U470" i="23" s="1"/>
  <c r="T471" i="23"/>
  <c r="U471" i="23" s="1"/>
  <c r="T472" i="23"/>
  <c r="U472" i="23" s="1"/>
  <c r="T473" i="23"/>
  <c r="U473" i="23" s="1"/>
  <c r="T474" i="23"/>
  <c r="U474" i="23" s="1"/>
  <c r="T475" i="23"/>
  <c r="U475" i="23" s="1"/>
  <c r="T476" i="23"/>
  <c r="U476" i="23" s="1"/>
  <c r="T477" i="23"/>
  <c r="U477" i="23" s="1"/>
  <c r="T478" i="23"/>
  <c r="U478" i="23" s="1"/>
  <c r="T479" i="23"/>
  <c r="U479" i="23" s="1"/>
  <c r="T480" i="23"/>
  <c r="U480" i="23" s="1"/>
  <c r="T481" i="23"/>
  <c r="U481" i="23" s="1"/>
  <c r="T482" i="23"/>
  <c r="U482" i="23" s="1"/>
  <c r="T483" i="23"/>
  <c r="U483" i="23" s="1"/>
  <c r="T484" i="23"/>
  <c r="U484" i="23" s="1"/>
  <c r="T485" i="23"/>
  <c r="U485" i="23" s="1"/>
  <c r="T486" i="23"/>
  <c r="U486" i="23" s="1"/>
  <c r="T487" i="23"/>
  <c r="U487" i="23" s="1"/>
  <c r="T488" i="23"/>
  <c r="U488" i="23" s="1"/>
  <c r="T489" i="23"/>
  <c r="U489" i="23" s="1"/>
  <c r="T490" i="23"/>
  <c r="U490" i="23" s="1"/>
  <c r="T491" i="23"/>
  <c r="U491" i="23" s="1"/>
  <c r="T492" i="23"/>
  <c r="U492" i="23" s="1"/>
  <c r="T493" i="23"/>
  <c r="U493" i="23" s="1"/>
  <c r="T494" i="23"/>
  <c r="U494" i="23" s="1"/>
  <c r="T495" i="23"/>
  <c r="U495" i="23" s="1"/>
  <c r="T496" i="23"/>
  <c r="U496" i="23" s="1"/>
  <c r="T497" i="23"/>
  <c r="U497" i="23" s="1"/>
  <c r="T498" i="23"/>
  <c r="U498" i="23" s="1"/>
  <c r="T499" i="23"/>
  <c r="U499" i="23" s="1"/>
  <c r="T500" i="23"/>
  <c r="U500" i="23" s="1"/>
  <c r="T501" i="23"/>
  <c r="U501" i="23" s="1"/>
  <c r="T502" i="23"/>
  <c r="U502" i="23" s="1"/>
  <c r="T503" i="23"/>
  <c r="U503" i="23" s="1"/>
  <c r="T504" i="23"/>
  <c r="U504" i="23" s="1"/>
  <c r="T505" i="23"/>
  <c r="U505" i="23" s="1"/>
  <c r="T506" i="23"/>
  <c r="U506" i="23" s="1"/>
  <c r="T507" i="23"/>
  <c r="U507" i="23" s="1"/>
  <c r="T508" i="23"/>
  <c r="U508" i="23" s="1"/>
  <c r="T509" i="23"/>
  <c r="U509" i="23" s="1"/>
  <c r="T510" i="23"/>
  <c r="U510" i="23" s="1"/>
  <c r="T511" i="23"/>
  <c r="U511" i="23" s="1"/>
  <c r="T512" i="23"/>
  <c r="U512" i="23" s="1"/>
  <c r="T513" i="23"/>
  <c r="U513" i="23" s="1"/>
  <c r="T514" i="23"/>
  <c r="U514" i="23" s="1"/>
  <c r="T515" i="23"/>
  <c r="U515" i="23" s="1"/>
  <c r="T516" i="23"/>
  <c r="U516" i="23" s="1"/>
  <c r="T517" i="23"/>
  <c r="U517" i="23" s="1"/>
  <c r="T518" i="23"/>
  <c r="U518" i="23" s="1"/>
  <c r="T519" i="23"/>
  <c r="U519" i="23" s="1"/>
  <c r="T520" i="23"/>
  <c r="U520" i="23" s="1"/>
  <c r="T521" i="23"/>
  <c r="U521" i="23" s="1"/>
  <c r="T522" i="23"/>
  <c r="U522" i="23" s="1"/>
  <c r="T523" i="23"/>
  <c r="U523" i="23" s="1"/>
  <c r="T524" i="23"/>
  <c r="U524" i="23" s="1"/>
  <c r="T525" i="23"/>
  <c r="U525" i="23" s="1"/>
  <c r="T526" i="23"/>
  <c r="U526" i="23" s="1"/>
  <c r="T527" i="23"/>
  <c r="U527" i="23" s="1"/>
  <c r="T528" i="23"/>
  <c r="U528" i="23" s="1"/>
  <c r="T529" i="23"/>
  <c r="U529" i="23" s="1"/>
  <c r="T530" i="23"/>
  <c r="U530" i="23" s="1"/>
  <c r="T531" i="23"/>
  <c r="U531" i="23" s="1"/>
  <c r="T532" i="23"/>
  <c r="U532" i="23" s="1"/>
  <c r="T533" i="23"/>
  <c r="U533" i="23" s="1"/>
  <c r="T534" i="23"/>
  <c r="U534" i="23" s="1"/>
  <c r="T535" i="23"/>
  <c r="U535" i="23" s="1"/>
  <c r="T536" i="23"/>
  <c r="U536" i="23" s="1"/>
  <c r="T537" i="23"/>
  <c r="U537" i="23" s="1"/>
  <c r="T538" i="23"/>
  <c r="U538" i="23" s="1"/>
  <c r="T539" i="23"/>
  <c r="U539" i="23" s="1"/>
  <c r="T540" i="23"/>
  <c r="U540" i="23" s="1"/>
  <c r="T541" i="23"/>
  <c r="U541" i="23" s="1"/>
  <c r="T542" i="23"/>
  <c r="U542" i="23" s="1"/>
  <c r="T543" i="23"/>
  <c r="U543" i="23" s="1"/>
  <c r="T544" i="23"/>
  <c r="U544" i="23" s="1"/>
  <c r="T545" i="23"/>
  <c r="U545" i="23" s="1"/>
  <c r="T546" i="23"/>
  <c r="U546" i="23" s="1"/>
  <c r="T547" i="23"/>
  <c r="U547" i="23" s="1"/>
  <c r="T548" i="23"/>
  <c r="U548" i="23" s="1"/>
  <c r="T549" i="23"/>
  <c r="U549" i="23" s="1"/>
  <c r="T550" i="23"/>
  <c r="U550" i="23" s="1"/>
  <c r="T551" i="23"/>
  <c r="U551" i="23" s="1"/>
  <c r="T552" i="23"/>
  <c r="U552" i="23" s="1"/>
  <c r="T553" i="23"/>
  <c r="U553" i="23" s="1"/>
  <c r="T554" i="23"/>
  <c r="U554" i="23" s="1"/>
  <c r="T555" i="23"/>
  <c r="U555" i="23" s="1"/>
  <c r="T556" i="23"/>
  <c r="U556" i="23" s="1"/>
  <c r="T557" i="23"/>
  <c r="U557" i="23" s="1"/>
  <c r="T558" i="23"/>
  <c r="U558" i="23" s="1"/>
  <c r="T559" i="23"/>
  <c r="U559" i="23" s="1"/>
  <c r="T560" i="23"/>
  <c r="U560" i="23" s="1"/>
  <c r="T561" i="23"/>
  <c r="U561" i="23" s="1"/>
  <c r="T562" i="23"/>
  <c r="U562" i="23" s="1"/>
  <c r="T563" i="23"/>
  <c r="U563" i="23" s="1"/>
  <c r="T564" i="23"/>
  <c r="U564" i="23" s="1"/>
  <c r="T565" i="23"/>
  <c r="U565" i="23" s="1"/>
  <c r="T566" i="23"/>
  <c r="U566" i="23" s="1"/>
  <c r="T567" i="23"/>
  <c r="U567" i="23" s="1"/>
  <c r="T568" i="23"/>
  <c r="U568" i="23" s="1"/>
  <c r="T569" i="23"/>
  <c r="U569" i="23" s="1"/>
  <c r="T570" i="23"/>
  <c r="U570" i="23" s="1"/>
  <c r="T571" i="23"/>
  <c r="U571" i="23" s="1"/>
  <c r="T572" i="23"/>
  <c r="U572" i="23" s="1"/>
  <c r="T573" i="23"/>
  <c r="U573" i="23" s="1"/>
  <c r="T574" i="23"/>
  <c r="U574" i="23" s="1"/>
  <c r="T575" i="23"/>
  <c r="U575" i="23" s="1"/>
  <c r="T576" i="23"/>
  <c r="U576" i="23" s="1"/>
  <c r="T577" i="23"/>
  <c r="U577" i="23" s="1"/>
  <c r="T578" i="23"/>
  <c r="U578" i="23" s="1"/>
  <c r="T579" i="23"/>
  <c r="U579" i="23" s="1"/>
  <c r="T580" i="23"/>
  <c r="U580" i="23" s="1"/>
  <c r="T581" i="23"/>
  <c r="U581" i="23" s="1"/>
  <c r="T582" i="23"/>
  <c r="U582" i="23" s="1"/>
  <c r="T583" i="23"/>
  <c r="U583" i="23" s="1"/>
  <c r="T584" i="23"/>
  <c r="U584" i="23" s="1"/>
  <c r="T585" i="23"/>
  <c r="U585" i="23" s="1"/>
  <c r="T586" i="23"/>
  <c r="U586" i="23" s="1"/>
  <c r="T587" i="23"/>
  <c r="U587" i="23" s="1"/>
  <c r="T588" i="23"/>
  <c r="U588" i="23" s="1"/>
  <c r="T589" i="23"/>
  <c r="U589" i="23" s="1"/>
  <c r="T590" i="23"/>
  <c r="U590" i="23" s="1"/>
  <c r="T591" i="23"/>
  <c r="U591" i="23" s="1"/>
  <c r="T592" i="23"/>
  <c r="U592" i="23" s="1"/>
  <c r="T593" i="23"/>
  <c r="U593" i="23" s="1"/>
  <c r="T594" i="23"/>
  <c r="U594" i="23" s="1"/>
  <c r="T595" i="23"/>
  <c r="U595" i="23" s="1"/>
  <c r="T596" i="23"/>
  <c r="U596" i="23" s="1"/>
  <c r="T597" i="23"/>
  <c r="U597" i="23" s="1"/>
  <c r="T598" i="23"/>
  <c r="U598" i="23" s="1"/>
  <c r="T599" i="23"/>
  <c r="U599" i="23" s="1"/>
  <c r="T600" i="23"/>
  <c r="U600" i="23" s="1"/>
  <c r="T601" i="23"/>
  <c r="U601" i="23" s="1"/>
  <c r="T602" i="23"/>
  <c r="U602" i="23" s="1"/>
  <c r="T603" i="23"/>
  <c r="U603" i="23" s="1"/>
  <c r="T604" i="23"/>
  <c r="U604" i="23" s="1"/>
  <c r="T605" i="23"/>
  <c r="U605" i="23" s="1"/>
  <c r="T606" i="23"/>
  <c r="U606" i="23" s="1"/>
  <c r="T607" i="23"/>
  <c r="U607" i="23" s="1"/>
  <c r="T608" i="23"/>
  <c r="U608" i="23" s="1"/>
  <c r="T609" i="23"/>
  <c r="U609" i="23" s="1"/>
  <c r="T610" i="23"/>
  <c r="U610" i="23" s="1"/>
  <c r="T611" i="23"/>
  <c r="U611" i="23" s="1"/>
  <c r="T612" i="23"/>
  <c r="U612" i="23" s="1"/>
  <c r="T613" i="23"/>
  <c r="U613" i="23" s="1"/>
  <c r="T614" i="23"/>
  <c r="U614" i="23" s="1"/>
  <c r="T615" i="23"/>
  <c r="U615" i="23" s="1"/>
  <c r="T616" i="23"/>
  <c r="U616" i="23" s="1"/>
  <c r="T617" i="23"/>
  <c r="U617" i="23" s="1"/>
  <c r="T618" i="23"/>
  <c r="U618" i="23" s="1"/>
  <c r="T619" i="23"/>
  <c r="U619" i="23" s="1"/>
  <c r="T620" i="23"/>
  <c r="U620" i="23" s="1"/>
  <c r="T621" i="23"/>
  <c r="U621" i="23" s="1"/>
  <c r="T622" i="23"/>
  <c r="U622" i="23" s="1"/>
  <c r="T623" i="23"/>
  <c r="U623" i="23" s="1"/>
  <c r="T624" i="23"/>
  <c r="U624" i="23" s="1"/>
  <c r="T625" i="23"/>
  <c r="U625" i="23" s="1"/>
  <c r="T626" i="23"/>
  <c r="U626" i="23" s="1"/>
  <c r="T627" i="23"/>
  <c r="U627" i="23" s="1"/>
  <c r="T628" i="23"/>
  <c r="U628" i="23" s="1"/>
  <c r="T629" i="23"/>
  <c r="U629" i="23" s="1"/>
  <c r="T630" i="23"/>
  <c r="U630" i="23" s="1"/>
  <c r="T631" i="23"/>
  <c r="U631" i="23" s="1"/>
  <c r="T632" i="23"/>
  <c r="U632" i="23" s="1"/>
  <c r="T633" i="23"/>
  <c r="U633" i="23" s="1"/>
  <c r="T634" i="23"/>
  <c r="U634" i="23" s="1"/>
  <c r="T635" i="23"/>
  <c r="U635" i="23" s="1"/>
  <c r="T636" i="23"/>
  <c r="U636" i="23" s="1"/>
  <c r="T637" i="23"/>
  <c r="U637" i="23" s="1"/>
  <c r="T638" i="23"/>
  <c r="U638" i="23" s="1"/>
  <c r="T639" i="23"/>
  <c r="U639" i="23" s="1"/>
  <c r="T640" i="23"/>
  <c r="U640" i="23" s="1"/>
  <c r="T641" i="23"/>
  <c r="U641" i="23" s="1"/>
  <c r="T642" i="23"/>
  <c r="U642" i="23" s="1"/>
  <c r="T643" i="23"/>
  <c r="U643" i="23" s="1"/>
  <c r="T644" i="23"/>
  <c r="U644" i="23" s="1"/>
  <c r="T645" i="23"/>
  <c r="U645" i="23" s="1"/>
  <c r="T646" i="23"/>
  <c r="U646" i="23" s="1"/>
  <c r="T647" i="23"/>
  <c r="U647" i="23" s="1"/>
  <c r="T648" i="23"/>
  <c r="U648" i="23" s="1"/>
  <c r="T649" i="23"/>
  <c r="U649" i="23" s="1"/>
  <c r="T650" i="23"/>
  <c r="U650" i="23" s="1"/>
  <c r="T651" i="23"/>
  <c r="U651" i="23" s="1"/>
  <c r="T652" i="23"/>
  <c r="U652" i="23" s="1"/>
  <c r="T653" i="23"/>
  <c r="U653" i="23" s="1"/>
  <c r="T654" i="23"/>
  <c r="U654" i="23" s="1"/>
  <c r="T655" i="23"/>
  <c r="U655" i="23" s="1"/>
  <c r="T656" i="23"/>
  <c r="U656" i="23" s="1"/>
  <c r="T657" i="23"/>
  <c r="U657" i="23" s="1"/>
  <c r="T658" i="23"/>
  <c r="U658" i="23" s="1"/>
  <c r="T659" i="23"/>
  <c r="U659" i="23" s="1"/>
  <c r="T660" i="23"/>
  <c r="U660" i="23" s="1"/>
  <c r="T661" i="23"/>
  <c r="U661" i="23" s="1"/>
  <c r="T662" i="23"/>
  <c r="U662" i="23" s="1"/>
  <c r="T663" i="23"/>
  <c r="U663" i="23" s="1"/>
  <c r="T664" i="23"/>
  <c r="U664" i="23" s="1"/>
  <c r="T665" i="23"/>
  <c r="U665" i="23" s="1"/>
  <c r="T666" i="23"/>
  <c r="U666" i="23" s="1"/>
  <c r="T667" i="23"/>
  <c r="U667" i="23" s="1"/>
  <c r="T668" i="23"/>
  <c r="U668" i="23" s="1"/>
  <c r="T669" i="23"/>
  <c r="U669" i="23" s="1"/>
  <c r="T670" i="23"/>
  <c r="U670" i="23" s="1"/>
  <c r="T671" i="23"/>
  <c r="U671" i="23" s="1"/>
  <c r="T672" i="23"/>
  <c r="U672" i="23" s="1"/>
  <c r="T673" i="23"/>
  <c r="U673" i="23" s="1"/>
  <c r="T674" i="23"/>
  <c r="U674" i="23" s="1"/>
  <c r="T675" i="23"/>
  <c r="U675" i="23" s="1"/>
  <c r="T676" i="23"/>
  <c r="U676" i="23" s="1"/>
  <c r="T677" i="23"/>
  <c r="U677" i="23" s="1"/>
  <c r="T678" i="23"/>
  <c r="U678" i="23" s="1"/>
  <c r="T679" i="23"/>
  <c r="U679" i="23" s="1"/>
  <c r="T680" i="23"/>
  <c r="U680" i="23" s="1"/>
  <c r="T681" i="23"/>
  <c r="U681" i="23" s="1"/>
  <c r="T682" i="23"/>
  <c r="U682" i="23" s="1"/>
  <c r="T683" i="23"/>
  <c r="U683" i="23" s="1"/>
  <c r="T684" i="23"/>
  <c r="U684" i="23" s="1"/>
  <c r="T685" i="23"/>
  <c r="U685" i="23" s="1"/>
  <c r="T686" i="23"/>
  <c r="U686" i="23" s="1"/>
  <c r="T687" i="23"/>
  <c r="U687" i="23" s="1"/>
  <c r="T688" i="23"/>
  <c r="U688" i="23" s="1"/>
  <c r="T689" i="23"/>
  <c r="U689" i="23" s="1"/>
  <c r="T690" i="23"/>
  <c r="U690" i="23" s="1"/>
  <c r="T691" i="23"/>
  <c r="U691" i="23" s="1"/>
  <c r="T692" i="23"/>
  <c r="U692" i="23" s="1"/>
  <c r="T693" i="23"/>
  <c r="U693" i="23" s="1"/>
  <c r="T694" i="23"/>
  <c r="U694" i="23" s="1"/>
  <c r="T695" i="23"/>
  <c r="U695" i="23" s="1"/>
  <c r="T696" i="23"/>
  <c r="U696" i="23" s="1"/>
  <c r="T697" i="23"/>
  <c r="U697" i="23" s="1"/>
  <c r="T698" i="23"/>
  <c r="U698" i="23" s="1"/>
  <c r="T699" i="23"/>
  <c r="U699" i="23" s="1"/>
  <c r="T700" i="23"/>
  <c r="U700" i="23" s="1"/>
  <c r="T701" i="23"/>
  <c r="U701" i="23" s="1"/>
  <c r="T702" i="23"/>
  <c r="U702" i="23" s="1"/>
  <c r="T703" i="23"/>
  <c r="U703" i="23" s="1"/>
  <c r="T704" i="23"/>
  <c r="U704" i="23" s="1"/>
  <c r="T705" i="23"/>
  <c r="U705" i="23" s="1"/>
  <c r="T706" i="23"/>
  <c r="U706" i="23" s="1"/>
  <c r="T707" i="23"/>
  <c r="U707" i="23" s="1"/>
  <c r="T708" i="23"/>
  <c r="U708" i="23" s="1"/>
  <c r="T709" i="23"/>
  <c r="U709" i="23" s="1"/>
  <c r="T710" i="23"/>
  <c r="U710" i="23" s="1"/>
  <c r="T711" i="23"/>
  <c r="U711" i="23" s="1"/>
  <c r="T712" i="23"/>
  <c r="U712" i="23" s="1"/>
  <c r="T713" i="23"/>
  <c r="U713" i="23" s="1"/>
  <c r="T714" i="23"/>
  <c r="U714" i="23" s="1"/>
  <c r="T715" i="23"/>
  <c r="U715" i="23" s="1"/>
  <c r="T716" i="23"/>
  <c r="U716" i="23" s="1"/>
  <c r="T717" i="23"/>
  <c r="U717" i="23" s="1"/>
  <c r="T718" i="23"/>
  <c r="U718" i="23" s="1"/>
  <c r="T719" i="23"/>
  <c r="U719" i="23" s="1"/>
  <c r="T720" i="23"/>
  <c r="U720" i="23" s="1"/>
  <c r="T721" i="23"/>
  <c r="U721" i="23" s="1"/>
  <c r="T722" i="23"/>
  <c r="U722" i="23" s="1"/>
  <c r="T723" i="23"/>
  <c r="U723" i="23" s="1"/>
  <c r="T724" i="23"/>
  <c r="U724" i="23" s="1"/>
  <c r="T725" i="23"/>
  <c r="U725" i="23" s="1"/>
  <c r="T726" i="23"/>
  <c r="U726" i="23" s="1"/>
  <c r="T727" i="23"/>
  <c r="U727" i="23" s="1"/>
  <c r="T728" i="23"/>
  <c r="U728" i="23" s="1"/>
  <c r="T2" i="23"/>
  <c r="U2" i="23" s="1"/>
  <c r="M415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708" i="23"/>
  <c r="I709" i="23"/>
  <c r="I710" i="23"/>
  <c r="I711" i="23"/>
  <c r="I712" i="23"/>
  <c r="I713" i="23"/>
  <c r="I714" i="23"/>
  <c r="I715" i="23"/>
  <c r="I716" i="23"/>
  <c r="I717" i="23"/>
  <c r="I718" i="23"/>
  <c r="I719" i="23"/>
  <c r="I720" i="23"/>
  <c r="I721" i="23"/>
  <c r="I722" i="23"/>
  <c r="I723" i="23"/>
  <c r="I724" i="23"/>
  <c r="I725" i="23"/>
  <c r="I726" i="23"/>
  <c r="I727" i="23"/>
  <c r="I728" i="23"/>
  <c r="I2" i="23"/>
  <c r="M23" i="22"/>
  <c r="L21" i="22"/>
  <c r="M21" i="22"/>
  <c r="N21" i="22"/>
  <c r="O21" i="22"/>
  <c r="L22" i="22"/>
  <c r="M22" i="22"/>
  <c r="N22" i="22"/>
  <c r="O22" i="22"/>
  <c r="L23" i="22"/>
  <c r="N23" i="22"/>
  <c r="O23" i="22"/>
  <c r="L24" i="22"/>
  <c r="M24" i="22"/>
  <c r="N24" i="22"/>
  <c r="O24" i="22"/>
  <c r="L25" i="22"/>
  <c r="M25" i="22"/>
  <c r="N25" i="22"/>
  <c r="O25" i="22"/>
  <c r="L26" i="22"/>
  <c r="M26" i="22"/>
  <c r="N26" i="22"/>
  <c r="O26" i="22"/>
  <c r="L27" i="22"/>
  <c r="M27" i="22"/>
  <c r="N27" i="22"/>
  <c r="O27" i="22"/>
  <c r="L28" i="22"/>
  <c r="M28" i="22"/>
  <c r="N28" i="22"/>
  <c r="O28" i="22"/>
  <c r="L29" i="22"/>
  <c r="M29" i="22"/>
  <c r="N29" i="22"/>
  <c r="O29" i="22"/>
  <c r="L30" i="22"/>
  <c r="M30" i="22"/>
  <c r="N30" i="22"/>
  <c r="O30" i="22"/>
  <c r="L31" i="22"/>
  <c r="M31" i="22"/>
  <c r="N31" i="22"/>
  <c r="O31" i="22"/>
  <c r="L32" i="22"/>
  <c r="M32" i="22"/>
  <c r="N32" i="22"/>
  <c r="O32" i="22"/>
  <c r="L33" i="22"/>
  <c r="M33" i="22"/>
  <c r="N33" i="22"/>
  <c r="O33" i="22"/>
  <c r="L34" i="22"/>
  <c r="M34" i="22"/>
  <c r="N34" i="22"/>
  <c r="O34" i="22"/>
  <c r="L35" i="22"/>
  <c r="M35" i="22"/>
  <c r="N35" i="22"/>
  <c r="O35" i="22"/>
  <c r="L36" i="22"/>
  <c r="M36" i="22"/>
  <c r="N36" i="22"/>
  <c r="O36" i="22"/>
  <c r="L37" i="22"/>
  <c r="M37" i="22"/>
  <c r="N37" i="22"/>
  <c r="O37" i="22"/>
  <c r="L38" i="22"/>
  <c r="M38" i="22"/>
  <c r="N38" i="22"/>
  <c r="O38" i="22"/>
  <c r="L39" i="22"/>
  <c r="M39" i="22"/>
  <c r="N39" i="22"/>
  <c r="O39" i="22"/>
  <c r="L40" i="22"/>
  <c r="M40" i="22"/>
  <c r="N40" i="22"/>
  <c r="O40" i="22"/>
  <c r="L41" i="22"/>
  <c r="M41" i="22"/>
  <c r="N41" i="22"/>
  <c r="O41" i="22"/>
  <c r="L42" i="22"/>
  <c r="M42" i="22"/>
  <c r="N42" i="22"/>
  <c r="O42" i="22"/>
  <c r="L43" i="22"/>
  <c r="M43" i="22"/>
  <c r="N43" i="22"/>
  <c r="O43" i="22"/>
  <c r="L44" i="22"/>
  <c r="M44" i="22"/>
  <c r="N44" i="22"/>
  <c r="O44" i="22"/>
  <c r="L45" i="22"/>
  <c r="M45" i="22"/>
  <c r="N45" i="22"/>
  <c r="O45" i="22"/>
  <c r="L46" i="22"/>
  <c r="M46" i="22"/>
  <c r="N46" i="22"/>
  <c r="O46" i="22"/>
  <c r="L47" i="22"/>
  <c r="M47" i="22"/>
  <c r="N47" i="22"/>
  <c r="O47" i="22"/>
  <c r="L48" i="22"/>
  <c r="M48" i="22"/>
  <c r="N48" i="22"/>
  <c r="O48" i="22"/>
  <c r="L49" i="22"/>
  <c r="M49" i="22"/>
  <c r="N49" i="22"/>
  <c r="O49" i="22"/>
  <c r="L50" i="22"/>
  <c r="M50" i="22"/>
  <c r="N50" i="22"/>
  <c r="O50" i="22"/>
  <c r="L51" i="22"/>
  <c r="M51" i="22"/>
  <c r="N51" i="22"/>
  <c r="O51" i="22"/>
  <c r="L52" i="22"/>
  <c r="M52" i="22"/>
  <c r="N52" i="22"/>
  <c r="O52" i="22"/>
  <c r="L53" i="22"/>
  <c r="M53" i="22"/>
  <c r="N53" i="22"/>
  <c r="O53" i="22"/>
  <c r="L54" i="22"/>
  <c r="M54" i="22"/>
  <c r="N54" i="22"/>
  <c r="O54" i="22"/>
  <c r="L55" i="22"/>
  <c r="M55" i="22"/>
  <c r="N55" i="22"/>
  <c r="O55" i="22"/>
  <c r="L56" i="22"/>
  <c r="M56" i="22"/>
  <c r="N56" i="22"/>
  <c r="O56" i="22"/>
  <c r="L57" i="22"/>
  <c r="M57" i="22"/>
  <c r="N57" i="22"/>
  <c r="O57" i="22"/>
  <c r="L58" i="22"/>
  <c r="M58" i="22"/>
  <c r="N58" i="22"/>
  <c r="O58" i="22"/>
  <c r="L59" i="22"/>
  <c r="M59" i="22"/>
  <c r="N59" i="22"/>
  <c r="O59" i="22"/>
  <c r="L60" i="22"/>
  <c r="M60" i="22"/>
  <c r="N60" i="22"/>
  <c r="O60" i="22"/>
  <c r="L61" i="22"/>
  <c r="M61" i="22"/>
  <c r="N61" i="22"/>
  <c r="O61" i="22"/>
  <c r="L62" i="22"/>
  <c r="M62" i="22"/>
  <c r="N62" i="22"/>
  <c r="O62" i="22"/>
  <c r="L63" i="22"/>
  <c r="M63" i="22"/>
  <c r="N63" i="22"/>
  <c r="O63" i="22"/>
  <c r="L64" i="22"/>
  <c r="M64" i="22"/>
  <c r="N64" i="22"/>
  <c r="O64" i="22"/>
  <c r="L65" i="22"/>
  <c r="M65" i="22"/>
  <c r="N65" i="22"/>
  <c r="O65" i="22"/>
  <c r="L66" i="22"/>
  <c r="M66" i="22"/>
  <c r="N66" i="22"/>
  <c r="O66" i="22"/>
  <c r="L67" i="22"/>
  <c r="M67" i="22"/>
  <c r="N67" i="22"/>
  <c r="O67" i="22"/>
  <c r="L68" i="22"/>
  <c r="M68" i="22"/>
  <c r="N68" i="22"/>
  <c r="O68" i="22"/>
  <c r="L69" i="22"/>
  <c r="M69" i="22"/>
  <c r="N69" i="22"/>
  <c r="O69" i="22"/>
  <c r="L70" i="22"/>
  <c r="M70" i="22"/>
  <c r="N70" i="22"/>
  <c r="O70" i="22"/>
  <c r="L71" i="22"/>
  <c r="M71" i="22"/>
  <c r="N71" i="22"/>
  <c r="O71" i="22"/>
  <c r="L72" i="22"/>
  <c r="M72" i="22"/>
  <c r="N72" i="22"/>
  <c r="O72" i="22"/>
  <c r="L73" i="22"/>
  <c r="M73" i="22"/>
  <c r="N73" i="22"/>
  <c r="O73" i="22"/>
  <c r="L74" i="22"/>
  <c r="M74" i="22"/>
  <c r="N74" i="22"/>
  <c r="O74" i="22"/>
  <c r="L75" i="22"/>
  <c r="M75" i="22"/>
  <c r="N75" i="22"/>
  <c r="O75" i="22"/>
  <c r="L76" i="22"/>
  <c r="M76" i="22"/>
  <c r="N76" i="22"/>
  <c r="O76" i="22"/>
  <c r="L77" i="22"/>
  <c r="M77" i="22"/>
  <c r="N77" i="22"/>
  <c r="O77" i="22"/>
  <c r="L78" i="22"/>
  <c r="M78" i="22"/>
  <c r="N78" i="22"/>
  <c r="O78" i="22"/>
  <c r="L79" i="22"/>
  <c r="M79" i="22"/>
  <c r="N79" i="22"/>
  <c r="O79" i="22"/>
  <c r="L80" i="22"/>
  <c r="M80" i="22"/>
  <c r="N80" i="22"/>
  <c r="O80" i="22"/>
  <c r="L81" i="22"/>
  <c r="M81" i="22"/>
  <c r="N81" i="22"/>
  <c r="O81" i="22"/>
  <c r="L82" i="22"/>
  <c r="M82" i="22"/>
  <c r="N82" i="22"/>
  <c r="O82" i="22"/>
  <c r="L83" i="22"/>
  <c r="M83" i="22"/>
  <c r="N83" i="22"/>
  <c r="O83" i="22"/>
  <c r="L84" i="22"/>
  <c r="M84" i="22"/>
  <c r="N84" i="22"/>
  <c r="O84" i="22"/>
  <c r="L85" i="22"/>
  <c r="M85" i="22"/>
  <c r="N85" i="22"/>
  <c r="O85" i="22"/>
  <c r="L86" i="22"/>
  <c r="M86" i="22"/>
  <c r="N86" i="22"/>
  <c r="O86" i="22"/>
  <c r="L87" i="22"/>
  <c r="M87" i="22"/>
  <c r="N87" i="22"/>
  <c r="O87" i="22"/>
  <c r="L88" i="22"/>
  <c r="M88" i="22"/>
  <c r="N88" i="22"/>
  <c r="O88" i="22"/>
  <c r="L89" i="22"/>
  <c r="M89" i="22"/>
  <c r="N89" i="22"/>
  <c r="O89" i="22"/>
  <c r="L90" i="22"/>
  <c r="M90" i="22"/>
  <c r="N90" i="22"/>
  <c r="O90" i="22"/>
  <c r="L91" i="22"/>
  <c r="M91" i="22"/>
  <c r="N91" i="22"/>
  <c r="O91" i="22"/>
  <c r="L92" i="22"/>
  <c r="M92" i="22"/>
  <c r="N92" i="22"/>
  <c r="O92" i="22"/>
  <c r="L93" i="22"/>
  <c r="M93" i="22"/>
  <c r="N93" i="22"/>
  <c r="O93" i="22"/>
  <c r="L94" i="22"/>
  <c r="M94" i="22"/>
  <c r="N94" i="22"/>
  <c r="O94" i="22"/>
  <c r="L95" i="22"/>
  <c r="M95" i="22"/>
  <c r="N95" i="22"/>
  <c r="O95" i="22"/>
  <c r="L96" i="22"/>
  <c r="M96" i="22"/>
  <c r="N96" i="22"/>
  <c r="O96" i="22"/>
  <c r="L97" i="22"/>
  <c r="M97" i="22"/>
  <c r="N97" i="22"/>
  <c r="O97" i="22"/>
  <c r="L98" i="22"/>
  <c r="M98" i="22"/>
  <c r="N98" i="22"/>
  <c r="O98" i="22"/>
  <c r="L99" i="22"/>
  <c r="M99" i="22"/>
  <c r="N99" i="22"/>
  <c r="O99" i="22"/>
  <c r="L100" i="22"/>
  <c r="M100" i="22"/>
  <c r="N100" i="22"/>
  <c r="O100" i="22"/>
  <c r="L101" i="22"/>
  <c r="M101" i="22"/>
  <c r="N101" i="22"/>
  <c r="O101" i="22"/>
  <c r="L102" i="22"/>
  <c r="M102" i="22"/>
  <c r="N102" i="22"/>
  <c r="O102" i="22"/>
  <c r="L103" i="22"/>
  <c r="M103" i="22"/>
  <c r="N103" i="22"/>
  <c r="O103" i="22"/>
  <c r="L104" i="22"/>
  <c r="M104" i="22"/>
  <c r="N104" i="22"/>
  <c r="O104" i="22"/>
  <c r="L105" i="22"/>
  <c r="M105" i="22"/>
  <c r="N105" i="22"/>
  <c r="O105" i="22"/>
  <c r="L106" i="22"/>
  <c r="M106" i="22"/>
  <c r="N106" i="22"/>
  <c r="O106" i="22"/>
  <c r="L107" i="22"/>
  <c r="M107" i="22"/>
  <c r="N107" i="22"/>
  <c r="O107" i="22"/>
  <c r="L108" i="22"/>
  <c r="M108" i="22"/>
  <c r="N108" i="22"/>
  <c r="O108" i="22"/>
  <c r="L109" i="22"/>
  <c r="M109" i="22"/>
  <c r="N109" i="22"/>
  <c r="O109" i="22"/>
  <c r="L110" i="22"/>
  <c r="M110" i="22"/>
  <c r="N110" i="22"/>
  <c r="O110" i="22"/>
  <c r="L111" i="22"/>
  <c r="M111" i="22"/>
  <c r="N111" i="22"/>
  <c r="O111" i="22"/>
  <c r="L112" i="22"/>
  <c r="M112" i="22"/>
  <c r="N112" i="22"/>
  <c r="O112" i="22"/>
  <c r="L113" i="22"/>
  <c r="M113" i="22"/>
  <c r="N113" i="22"/>
  <c r="O113" i="22"/>
  <c r="L114" i="22"/>
  <c r="M114" i="22"/>
  <c r="N114" i="22"/>
  <c r="O114" i="22"/>
  <c r="L115" i="22"/>
  <c r="M115" i="22"/>
  <c r="N115" i="22"/>
  <c r="O115" i="22"/>
  <c r="L116" i="22"/>
  <c r="M116" i="22"/>
  <c r="N116" i="22"/>
  <c r="O116" i="22"/>
  <c r="L117" i="22"/>
  <c r="M117" i="22"/>
  <c r="N117" i="22"/>
  <c r="O117" i="22"/>
  <c r="L118" i="22"/>
  <c r="M118" i="22"/>
  <c r="N118" i="22"/>
  <c r="O118" i="22"/>
  <c r="L119" i="22"/>
  <c r="M119" i="22"/>
  <c r="N119" i="22"/>
  <c r="O119" i="22"/>
  <c r="L120" i="22"/>
  <c r="M120" i="22"/>
  <c r="N120" i="22"/>
  <c r="O120" i="22"/>
  <c r="L121" i="22"/>
  <c r="M121" i="22"/>
  <c r="N121" i="22"/>
  <c r="O121" i="22"/>
  <c r="L122" i="22"/>
  <c r="M122" i="22"/>
  <c r="N122" i="22"/>
  <c r="O122" i="22"/>
  <c r="L123" i="22"/>
  <c r="M123" i="22"/>
  <c r="N123" i="22"/>
  <c r="O123" i="22"/>
  <c r="L124" i="22"/>
  <c r="M124" i="22"/>
  <c r="N124" i="22"/>
  <c r="O124" i="22"/>
  <c r="L125" i="22"/>
  <c r="M125" i="22"/>
  <c r="N125" i="22"/>
  <c r="O125" i="22"/>
  <c r="L126" i="22"/>
  <c r="M126" i="22"/>
  <c r="N126" i="22"/>
  <c r="O126" i="22"/>
  <c r="L127" i="22"/>
  <c r="M127" i="22"/>
  <c r="N127" i="22"/>
  <c r="O127" i="22"/>
  <c r="L128" i="22"/>
  <c r="M128" i="22"/>
  <c r="N128" i="22"/>
  <c r="O128" i="22"/>
  <c r="L129" i="22"/>
  <c r="M129" i="22"/>
  <c r="N129" i="22"/>
  <c r="O129" i="22"/>
  <c r="L130" i="22"/>
  <c r="M130" i="22"/>
  <c r="N130" i="22"/>
  <c r="O130" i="22"/>
  <c r="L131" i="22"/>
  <c r="M131" i="22"/>
  <c r="N131" i="22"/>
  <c r="O131" i="22"/>
  <c r="L132" i="22"/>
  <c r="M132" i="22"/>
  <c r="N132" i="22"/>
  <c r="O132" i="22"/>
  <c r="L133" i="22"/>
  <c r="M133" i="22"/>
  <c r="N133" i="22"/>
  <c r="O133" i="22"/>
  <c r="L134" i="22"/>
  <c r="M134" i="22"/>
  <c r="N134" i="22"/>
  <c r="O134" i="22"/>
  <c r="L135" i="22"/>
  <c r="M135" i="22"/>
  <c r="N135" i="22"/>
  <c r="O135" i="22"/>
  <c r="L136" i="22"/>
  <c r="M136" i="22"/>
  <c r="N136" i="22"/>
  <c r="O136" i="22"/>
  <c r="L137" i="22"/>
  <c r="M137" i="22"/>
  <c r="N137" i="22"/>
  <c r="O137" i="22"/>
  <c r="L138" i="22"/>
  <c r="M138" i="22"/>
  <c r="N138" i="22"/>
  <c r="O138" i="22"/>
  <c r="L139" i="22"/>
  <c r="M139" i="22"/>
  <c r="N139" i="22"/>
  <c r="O139" i="22"/>
  <c r="L140" i="22"/>
  <c r="M140" i="22"/>
  <c r="N140" i="22"/>
  <c r="O140" i="22"/>
  <c r="L141" i="22"/>
  <c r="M141" i="22"/>
  <c r="N141" i="22"/>
  <c r="O141" i="22"/>
  <c r="L142" i="22"/>
  <c r="M142" i="22"/>
  <c r="N142" i="22"/>
  <c r="O142" i="22"/>
  <c r="L143" i="22"/>
  <c r="M143" i="22"/>
  <c r="N143" i="22"/>
  <c r="O143" i="22"/>
  <c r="L144" i="22"/>
  <c r="M144" i="22"/>
  <c r="N144" i="22"/>
  <c r="O144" i="22"/>
  <c r="L145" i="22"/>
  <c r="M145" i="22"/>
  <c r="N145" i="22"/>
  <c r="O145" i="22"/>
  <c r="L146" i="22"/>
  <c r="M146" i="22"/>
  <c r="N146" i="22"/>
  <c r="O146" i="22"/>
  <c r="L147" i="22"/>
  <c r="M147" i="22"/>
  <c r="N147" i="22"/>
  <c r="O147" i="22"/>
  <c r="L148" i="22"/>
  <c r="M148" i="22"/>
  <c r="N148" i="22"/>
  <c r="O148" i="22"/>
  <c r="L149" i="22"/>
  <c r="M149" i="22"/>
  <c r="N149" i="22"/>
  <c r="O149" i="22"/>
  <c r="L150" i="22"/>
  <c r="M150" i="22"/>
  <c r="N150" i="22"/>
  <c r="O150" i="22"/>
  <c r="L151" i="22"/>
  <c r="M151" i="22"/>
  <c r="N151" i="22"/>
  <c r="O151" i="22"/>
  <c r="L152" i="22"/>
  <c r="M152" i="22"/>
  <c r="N152" i="22"/>
  <c r="O152" i="22"/>
  <c r="L153" i="22"/>
  <c r="M153" i="22"/>
  <c r="N153" i="22"/>
  <c r="O153" i="22"/>
  <c r="L154" i="22"/>
  <c r="M154" i="22"/>
  <c r="N154" i="22"/>
  <c r="O154" i="22"/>
  <c r="L155" i="22"/>
  <c r="M155" i="22"/>
  <c r="N155" i="22"/>
  <c r="O155" i="22"/>
  <c r="L156" i="22"/>
  <c r="M156" i="22"/>
  <c r="N156" i="22"/>
  <c r="O156" i="22"/>
  <c r="L157" i="22"/>
  <c r="M157" i="22"/>
  <c r="N157" i="22"/>
  <c r="O157" i="22"/>
  <c r="L158" i="22"/>
  <c r="M158" i="22"/>
  <c r="N158" i="22"/>
  <c r="O158" i="22"/>
  <c r="L159" i="22"/>
  <c r="M159" i="22"/>
  <c r="N159" i="22"/>
  <c r="O159" i="22"/>
  <c r="L160" i="22"/>
  <c r="M160" i="22"/>
  <c r="N160" i="22"/>
  <c r="O160" i="22"/>
  <c r="L161" i="22"/>
  <c r="M161" i="22"/>
  <c r="N161" i="22"/>
  <c r="O161" i="22"/>
  <c r="L162" i="22"/>
  <c r="M162" i="22"/>
  <c r="N162" i="22"/>
  <c r="O162" i="22"/>
  <c r="L163" i="22"/>
  <c r="M163" i="22"/>
  <c r="N163" i="22"/>
  <c r="O163" i="22"/>
  <c r="L164" i="22"/>
  <c r="M164" i="22"/>
  <c r="N164" i="22"/>
  <c r="O164" i="22"/>
  <c r="L165" i="22"/>
  <c r="M165" i="22"/>
  <c r="N165" i="22"/>
  <c r="O165" i="22"/>
  <c r="L166" i="22"/>
  <c r="M166" i="22"/>
  <c r="N166" i="22"/>
  <c r="O166" i="22"/>
  <c r="L167" i="22"/>
  <c r="M167" i="22"/>
  <c r="N167" i="22"/>
  <c r="O167" i="22"/>
  <c r="L168" i="22"/>
  <c r="M168" i="22"/>
  <c r="N168" i="22"/>
  <c r="O168" i="22"/>
  <c r="L169" i="22"/>
  <c r="M169" i="22"/>
  <c r="N169" i="22"/>
  <c r="O169" i="22"/>
  <c r="L170" i="22"/>
  <c r="M170" i="22"/>
  <c r="N170" i="22"/>
  <c r="O170" i="22"/>
  <c r="L171" i="22"/>
  <c r="M171" i="22"/>
  <c r="N171" i="22"/>
  <c r="O171" i="22"/>
  <c r="L172" i="22"/>
  <c r="M172" i="22"/>
  <c r="N172" i="22"/>
  <c r="O172" i="22"/>
  <c r="L173" i="22"/>
  <c r="M173" i="22"/>
  <c r="N173" i="22"/>
  <c r="O173" i="22"/>
  <c r="L174" i="22"/>
  <c r="M174" i="22"/>
  <c r="N174" i="22"/>
  <c r="O174" i="22"/>
  <c r="L175" i="22"/>
  <c r="M175" i="22"/>
  <c r="N175" i="22"/>
  <c r="O175" i="22"/>
  <c r="L176" i="22"/>
  <c r="M176" i="22"/>
  <c r="N176" i="22"/>
  <c r="O176" i="22"/>
  <c r="L177" i="22"/>
  <c r="M177" i="22"/>
  <c r="N177" i="22"/>
  <c r="O177" i="22"/>
  <c r="L178" i="22"/>
  <c r="M178" i="22"/>
  <c r="N178" i="22"/>
  <c r="O178" i="22"/>
  <c r="L179" i="22"/>
  <c r="M179" i="22"/>
  <c r="N179" i="22"/>
  <c r="O179" i="22"/>
  <c r="L180" i="22"/>
  <c r="M180" i="22"/>
  <c r="L181" i="22"/>
  <c r="M181" i="22"/>
  <c r="L182" i="22"/>
  <c r="M182" i="22"/>
  <c r="L183" i="22"/>
  <c r="M183" i="22"/>
  <c r="L184" i="22"/>
  <c r="M184" i="22"/>
  <c r="L185" i="22"/>
  <c r="M185" i="22"/>
  <c r="L186" i="22"/>
  <c r="M186" i="22"/>
  <c r="L187" i="22"/>
  <c r="M187" i="22"/>
  <c r="N187" i="22"/>
  <c r="O187" i="22"/>
  <c r="L188" i="22"/>
  <c r="M188" i="22"/>
  <c r="N188" i="22"/>
  <c r="O188" i="22"/>
  <c r="L189" i="22"/>
  <c r="M189" i="22"/>
  <c r="N189" i="22"/>
  <c r="O189" i="22"/>
  <c r="L190" i="22"/>
  <c r="M190" i="22"/>
  <c r="N190" i="22"/>
  <c r="O190" i="22"/>
  <c r="L191" i="22"/>
  <c r="M191" i="22"/>
  <c r="N191" i="22"/>
  <c r="O191" i="22"/>
  <c r="L192" i="22"/>
  <c r="M192" i="22"/>
  <c r="N192" i="22"/>
  <c r="O192" i="22"/>
  <c r="L193" i="22"/>
  <c r="M193" i="22"/>
  <c r="N193" i="22"/>
  <c r="O193" i="22"/>
  <c r="L194" i="22"/>
  <c r="M194" i="22"/>
  <c r="N194" i="22"/>
  <c r="O194" i="22"/>
  <c r="L195" i="22"/>
  <c r="M195" i="22"/>
  <c r="N195" i="22"/>
  <c r="O195" i="22"/>
  <c r="L196" i="22"/>
  <c r="M196" i="22"/>
  <c r="N196" i="22"/>
  <c r="O196" i="22"/>
  <c r="L197" i="22"/>
  <c r="M197" i="22"/>
  <c r="N197" i="22"/>
  <c r="O197" i="22"/>
  <c r="L198" i="22"/>
  <c r="M198" i="22"/>
  <c r="N198" i="22"/>
  <c r="O198" i="22"/>
  <c r="L199" i="22"/>
  <c r="M199" i="22"/>
  <c r="N199" i="22"/>
  <c r="O199" i="22"/>
  <c r="L200" i="22"/>
  <c r="M200" i="22"/>
  <c r="N200" i="22"/>
  <c r="O200" i="22"/>
  <c r="L201" i="22"/>
  <c r="M201" i="22"/>
  <c r="N201" i="22"/>
  <c r="O201" i="22"/>
  <c r="L202" i="22"/>
  <c r="M202" i="22"/>
  <c r="N202" i="22"/>
  <c r="O202" i="22"/>
  <c r="L203" i="22"/>
  <c r="M203" i="22"/>
  <c r="N203" i="22"/>
  <c r="O203" i="22"/>
  <c r="L204" i="22"/>
  <c r="M204" i="22"/>
  <c r="N204" i="22"/>
  <c r="O204" i="22"/>
  <c r="L205" i="22"/>
  <c r="M205" i="22"/>
  <c r="N205" i="22"/>
  <c r="O205" i="22"/>
  <c r="L206" i="22"/>
  <c r="M206" i="22"/>
  <c r="N206" i="22"/>
  <c r="O206" i="22"/>
  <c r="L207" i="22"/>
  <c r="M207" i="22"/>
  <c r="N207" i="22"/>
  <c r="O207" i="22"/>
  <c r="L208" i="22"/>
  <c r="M208" i="22"/>
  <c r="N208" i="22"/>
  <c r="O208" i="22"/>
  <c r="L209" i="22"/>
  <c r="M209" i="22"/>
  <c r="N209" i="22"/>
  <c r="O209" i="22"/>
  <c r="L210" i="22"/>
  <c r="M210" i="22"/>
  <c r="N210" i="22"/>
  <c r="O210" i="22"/>
  <c r="L211" i="22"/>
  <c r="M211" i="22"/>
  <c r="N211" i="22"/>
  <c r="O211" i="22"/>
  <c r="L212" i="22"/>
  <c r="M212" i="22"/>
  <c r="N212" i="22"/>
  <c r="O212" i="22"/>
  <c r="L213" i="22"/>
  <c r="M213" i="22"/>
  <c r="N213" i="22"/>
  <c r="O213" i="22"/>
  <c r="L214" i="22"/>
  <c r="M214" i="22"/>
  <c r="N214" i="22"/>
  <c r="O214" i="22"/>
  <c r="L215" i="22"/>
  <c r="M215" i="22"/>
  <c r="N215" i="22"/>
  <c r="O215" i="22"/>
  <c r="L216" i="22"/>
  <c r="M216" i="22"/>
  <c r="N216" i="22"/>
  <c r="O216" i="22"/>
  <c r="L217" i="22"/>
  <c r="M217" i="22"/>
  <c r="N217" i="22"/>
  <c r="O217" i="22"/>
  <c r="L218" i="22"/>
  <c r="M218" i="22"/>
  <c r="N218" i="22"/>
  <c r="O218" i="22"/>
  <c r="L219" i="22"/>
  <c r="M219" i="22"/>
  <c r="N219" i="22"/>
  <c r="O219" i="22"/>
  <c r="L220" i="22"/>
  <c r="M220" i="22"/>
  <c r="N220" i="22"/>
  <c r="O220" i="22"/>
  <c r="L221" i="22"/>
  <c r="M221" i="22"/>
  <c r="N221" i="22"/>
  <c r="O221" i="22"/>
  <c r="L222" i="22"/>
  <c r="M222" i="22"/>
  <c r="N222" i="22"/>
  <c r="O222" i="22"/>
  <c r="L223" i="22"/>
  <c r="M223" i="22"/>
  <c r="N223" i="22"/>
  <c r="O223" i="22"/>
  <c r="L224" i="22"/>
  <c r="M224" i="22"/>
  <c r="N224" i="22"/>
  <c r="O224" i="22"/>
  <c r="L225" i="22"/>
  <c r="M225" i="22"/>
  <c r="N225" i="22"/>
  <c r="O225" i="22"/>
  <c r="L226" i="22"/>
  <c r="M226" i="22"/>
  <c r="N226" i="22"/>
  <c r="O226" i="22"/>
  <c r="L227" i="22"/>
  <c r="M227" i="22"/>
  <c r="N227" i="22"/>
  <c r="O227" i="22"/>
  <c r="L228" i="22"/>
  <c r="M228" i="22"/>
  <c r="N228" i="22"/>
  <c r="O228" i="22"/>
  <c r="L229" i="22"/>
  <c r="M229" i="22"/>
  <c r="N229" i="22"/>
  <c r="O229" i="22"/>
  <c r="L230" i="22"/>
  <c r="M230" i="22"/>
  <c r="N230" i="22"/>
  <c r="O230" i="22"/>
  <c r="L231" i="22"/>
  <c r="M231" i="22"/>
  <c r="N231" i="22"/>
  <c r="O231" i="22"/>
  <c r="L232" i="22"/>
  <c r="M232" i="22"/>
  <c r="N232" i="22"/>
  <c r="O232" i="22"/>
  <c r="L233" i="22"/>
  <c r="M233" i="22"/>
  <c r="N233" i="22"/>
  <c r="O233" i="22"/>
  <c r="L234" i="22"/>
  <c r="M234" i="22"/>
  <c r="N234" i="22"/>
  <c r="O234" i="22"/>
  <c r="L235" i="22"/>
  <c r="M235" i="22"/>
  <c r="N235" i="22"/>
  <c r="O235" i="22"/>
  <c r="L236" i="22"/>
  <c r="M236" i="22"/>
  <c r="N236" i="22"/>
  <c r="O236" i="22"/>
  <c r="L237" i="22"/>
  <c r="M237" i="22"/>
  <c r="N237" i="22"/>
  <c r="O237" i="22"/>
  <c r="L238" i="22"/>
  <c r="M238" i="22"/>
  <c r="N238" i="22"/>
  <c r="O238" i="22"/>
  <c r="L239" i="22"/>
  <c r="M239" i="22"/>
  <c r="N239" i="22"/>
  <c r="O239" i="22"/>
  <c r="L240" i="22"/>
  <c r="M240" i="22"/>
  <c r="N240" i="22"/>
  <c r="O240" i="22"/>
  <c r="L241" i="22"/>
  <c r="M241" i="22"/>
  <c r="N241" i="22"/>
  <c r="O241" i="22"/>
  <c r="L242" i="22"/>
  <c r="M242" i="22"/>
  <c r="N242" i="22"/>
  <c r="O242" i="22"/>
  <c r="L243" i="22"/>
  <c r="M243" i="22"/>
  <c r="N243" i="22"/>
  <c r="O243" i="22"/>
  <c r="L244" i="22"/>
  <c r="M244" i="22"/>
  <c r="N244" i="22"/>
  <c r="O244" i="22"/>
  <c r="L245" i="22"/>
  <c r="M245" i="22"/>
  <c r="N245" i="22"/>
  <c r="O245" i="22"/>
  <c r="L246" i="22"/>
  <c r="M246" i="22"/>
  <c r="N246" i="22"/>
  <c r="O246" i="22"/>
  <c r="L247" i="22"/>
  <c r="M247" i="22"/>
  <c r="N247" i="22"/>
  <c r="O247" i="22"/>
  <c r="L248" i="22"/>
  <c r="M248" i="22"/>
  <c r="N248" i="22"/>
  <c r="O248" i="22"/>
  <c r="L249" i="22"/>
  <c r="M249" i="22"/>
  <c r="N249" i="22"/>
  <c r="O249" i="22"/>
  <c r="L250" i="22"/>
  <c r="M250" i="22"/>
  <c r="L251" i="22"/>
  <c r="M251" i="22"/>
  <c r="L252" i="22"/>
  <c r="M252" i="22"/>
  <c r="L253" i="22"/>
  <c r="M253" i="22"/>
  <c r="L254" i="22"/>
  <c r="M254" i="22"/>
  <c r="L255" i="22"/>
  <c r="M255" i="22"/>
  <c r="L256" i="22"/>
  <c r="M256" i="22"/>
  <c r="L257" i="22"/>
  <c r="M257" i="22"/>
  <c r="L258" i="22"/>
  <c r="M258" i="22"/>
  <c r="L259" i="22"/>
  <c r="M259" i="22"/>
  <c r="L260" i="22"/>
  <c r="M260" i="22"/>
  <c r="L261" i="22"/>
  <c r="M261" i="22"/>
  <c r="L262" i="22"/>
  <c r="M262" i="22"/>
  <c r="L263" i="22"/>
  <c r="M263" i="22"/>
  <c r="L264" i="22"/>
  <c r="M264" i="22"/>
  <c r="L265" i="22"/>
  <c r="M265" i="22"/>
  <c r="L266" i="22"/>
  <c r="M266" i="22"/>
  <c r="L267" i="22"/>
  <c r="M267" i="22"/>
  <c r="L268" i="22"/>
  <c r="M268" i="22"/>
  <c r="L269" i="22"/>
  <c r="M269" i="22"/>
  <c r="L270" i="22"/>
  <c r="M270" i="22"/>
  <c r="L271" i="22"/>
  <c r="M271" i="22"/>
  <c r="L272" i="22"/>
  <c r="M272" i="22"/>
  <c r="L273" i="22"/>
  <c r="M273" i="22"/>
  <c r="L274" i="22"/>
  <c r="M274" i="22"/>
  <c r="L275" i="22"/>
  <c r="M275" i="22"/>
  <c r="L276" i="22"/>
  <c r="M276" i="22"/>
  <c r="L277" i="22"/>
  <c r="M277" i="22"/>
  <c r="L278" i="22"/>
  <c r="M278" i="22"/>
  <c r="L279" i="22"/>
  <c r="M279" i="22"/>
  <c r="L280" i="22"/>
  <c r="M280" i="22"/>
  <c r="L281" i="22"/>
  <c r="M281" i="22"/>
  <c r="L282" i="22"/>
  <c r="M282" i="22"/>
  <c r="L283" i="22"/>
  <c r="M283" i="22"/>
  <c r="L284" i="22"/>
  <c r="M284" i="22"/>
  <c r="L285" i="22"/>
  <c r="M285" i="22"/>
  <c r="L286" i="22"/>
  <c r="M286" i="22"/>
  <c r="L287" i="22"/>
  <c r="M287" i="22"/>
  <c r="L288" i="22"/>
  <c r="M288" i="22"/>
  <c r="L289" i="22"/>
  <c r="M289" i="22"/>
  <c r="L290" i="22"/>
  <c r="M290" i="22"/>
  <c r="L291" i="22"/>
  <c r="M291" i="22"/>
  <c r="L292" i="22"/>
  <c r="M292" i="22"/>
  <c r="L293" i="22"/>
  <c r="M293" i="22"/>
  <c r="L294" i="22"/>
  <c r="M294" i="22"/>
  <c r="L295" i="22"/>
  <c r="M295" i="22"/>
  <c r="L296" i="22"/>
  <c r="M296" i="22"/>
  <c r="L297" i="22"/>
  <c r="M297" i="22"/>
  <c r="L298" i="22"/>
  <c r="M298" i="22"/>
  <c r="L299" i="22"/>
  <c r="M299" i="22"/>
  <c r="L300" i="22"/>
  <c r="M300" i="22"/>
  <c r="L301" i="22"/>
  <c r="M301" i="22"/>
  <c r="L302" i="22"/>
  <c r="M302" i="22"/>
  <c r="L303" i="22"/>
  <c r="M303" i="22"/>
  <c r="L304" i="22"/>
  <c r="M304" i="22"/>
  <c r="L305" i="22"/>
  <c r="M305" i="22"/>
  <c r="L306" i="22"/>
  <c r="M306" i="22"/>
  <c r="L307" i="22"/>
  <c r="M307" i="22"/>
  <c r="L308" i="22"/>
  <c r="M308" i="22"/>
  <c r="L309" i="22"/>
  <c r="M309" i="22"/>
  <c r="L310" i="22"/>
  <c r="M310" i="22"/>
  <c r="L311" i="22"/>
  <c r="M311" i="22"/>
  <c r="L312" i="22"/>
  <c r="M312" i="22"/>
  <c r="L313" i="22"/>
  <c r="M313" i="22"/>
  <c r="L314" i="22"/>
  <c r="M314" i="22"/>
  <c r="L315" i="22"/>
  <c r="M315" i="22"/>
  <c r="L316" i="22"/>
  <c r="M316" i="22"/>
  <c r="L317" i="22"/>
  <c r="M317" i="22"/>
  <c r="L318" i="22"/>
  <c r="M318" i="22"/>
  <c r="L319" i="22"/>
  <c r="M319" i="22"/>
  <c r="L320" i="22"/>
  <c r="M320" i="22"/>
  <c r="L321" i="22"/>
  <c r="M321" i="22"/>
  <c r="L322" i="22"/>
  <c r="M322" i="22"/>
  <c r="L323" i="22"/>
  <c r="M323" i="22"/>
  <c r="L324" i="22"/>
  <c r="M324" i="22"/>
  <c r="L325" i="22"/>
  <c r="M325" i="22"/>
  <c r="L326" i="22"/>
  <c r="M326" i="22"/>
  <c r="L327" i="22"/>
  <c r="M327" i="22"/>
  <c r="L328" i="22"/>
  <c r="M328" i="22"/>
  <c r="L329" i="22"/>
  <c r="M329" i="22"/>
  <c r="L330" i="22"/>
  <c r="M330" i="22"/>
  <c r="L331" i="22"/>
  <c r="M331" i="22"/>
  <c r="L332" i="22"/>
  <c r="M332" i="22"/>
  <c r="L333" i="22"/>
  <c r="M333" i="22"/>
  <c r="L334" i="22"/>
  <c r="M334" i="22"/>
  <c r="L335" i="22"/>
  <c r="M335" i="22"/>
  <c r="L336" i="22"/>
  <c r="M336" i="22"/>
  <c r="L337" i="22"/>
  <c r="M337" i="22"/>
  <c r="L338" i="22"/>
  <c r="M338" i="22"/>
  <c r="L339" i="22"/>
  <c r="M339" i="22"/>
  <c r="L340" i="22"/>
  <c r="M340" i="22"/>
  <c r="L341" i="22"/>
  <c r="M341" i="22"/>
  <c r="L342" i="22"/>
  <c r="M342" i="22"/>
  <c r="L343" i="22"/>
  <c r="M343" i="22"/>
  <c r="L344" i="22"/>
  <c r="M344" i="22"/>
  <c r="L345" i="22"/>
  <c r="M345" i="22"/>
  <c r="L346" i="22"/>
  <c r="M346" i="22"/>
  <c r="L347" i="22"/>
  <c r="M347" i="22"/>
  <c r="L348" i="22"/>
  <c r="M348" i="22"/>
  <c r="L349" i="22"/>
  <c r="M349" i="22"/>
  <c r="L350" i="22"/>
  <c r="M350" i="22"/>
  <c r="L351" i="22"/>
  <c r="M351" i="22"/>
  <c r="L352" i="22"/>
  <c r="M352" i="22"/>
  <c r="L353" i="22"/>
  <c r="M353" i="22"/>
  <c r="L354" i="22"/>
  <c r="M354" i="22"/>
  <c r="L355" i="22"/>
  <c r="M355" i="22"/>
  <c r="L356" i="22"/>
  <c r="M356" i="22"/>
  <c r="L357" i="22"/>
  <c r="M357" i="22"/>
  <c r="L358" i="22"/>
  <c r="M358" i="22"/>
  <c r="L359" i="22"/>
  <c r="M359" i="22"/>
  <c r="L360" i="22"/>
  <c r="M360" i="22"/>
  <c r="L361" i="22"/>
  <c r="M361" i="22"/>
  <c r="L362" i="22"/>
  <c r="M362" i="22"/>
  <c r="L363" i="22"/>
  <c r="M363" i="22"/>
  <c r="L364" i="22"/>
  <c r="M364" i="22"/>
  <c r="L365" i="22"/>
  <c r="M365" i="22"/>
  <c r="L366" i="22"/>
  <c r="M366" i="22"/>
  <c r="L367" i="22"/>
  <c r="M367" i="22"/>
  <c r="L368" i="22"/>
  <c r="M368" i="22"/>
  <c r="L369" i="22"/>
  <c r="M369" i="22"/>
  <c r="L370" i="22"/>
  <c r="M370" i="22"/>
  <c r="L371" i="22"/>
  <c r="M371" i="22"/>
  <c r="L372" i="22"/>
  <c r="M372" i="22"/>
  <c r="L373" i="22"/>
  <c r="M373" i="22"/>
  <c r="L374" i="22"/>
  <c r="M374" i="22"/>
  <c r="L375" i="22"/>
  <c r="M375" i="22"/>
  <c r="L376" i="22"/>
  <c r="M376" i="22"/>
  <c r="L377" i="22"/>
  <c r="M377" i="22"/>
  <c r="L378" i="22"/>
  <c r="M378" i="22"/>
  <c r="L379" i="22"/>
  <c r="M379" i="22"/>
  <c r="L380" i="22"/>
  <c r="M380" i="22"/>
  <c r="L381" i="22"/>
  <c r="M381" i="22"/>
  <c r="L382" i="22"/>
  <c r="M382" i="22"/>
  <c r="L383" i="22"/>
  <c r="M383" i="22"/>
  <c r="O3" i="22"/>
  <c r="O4" i="22" l="1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N3" i="22"/>
  <c r="M3" i="22"/>
  <c r="L3" i="22"/>
  <c r="AP90" i="3"/>
  <c r="AQ90" i="3"/>
  <c r="AQ93" i="3"/>
  <c r="AP93" i="3"/>
  <c r="AP92" i="3"/>
  <c r="AQ92" i="3"/>
  <c r="AQ91" i="3"/>
  <c r="AP91" i="3"/>
  <c r="L2" i="22" l="1"/>
  <c r="M2" i="22"/>
  <c r="N2" i="22"/>
  <c r="O2" i="22"/>
  <c r="AN4" i="3" l="1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AN90" i="3"/>
  <c r="AO90" i="3"/>
  <c r="AR90" i="3"/>
  <c r="AS90" i="3"/>
  <c r="AT90" i="3"/>
  <c r="AU90" i="3"/>
  <c r="AV90" i="3"/>
  <c r="AW90" i="3"/>
  <c r="AX90" i="3"/>
  <c r="AY90" i="3"/>
  <c r="AZ90" i="3"/>
  <c r="BA90" i="3"/>
  <c r="AN91" i="3"/>
  <c r="AO91" i="3"/>
  <c r="AR91" i="3"/>
  <c r="AS91" i="3"/>
  <c r="AT91" i="3"/>
  <c r="AU91" i="3"/>
  <c r="AV91" i="3"/>
  <c r="AW91" i="3"/>
  <c r="AX91" i="3"/>
  <c r="AY91" i="3"/>
  <c r="AZ91" i="3"/>
  <c r="BA91" i="3"/>
  <c r="AN92" i="3"/>
  <c r="AO92" i="3"/>
  <c r="AR92" i="3"/>
  <c r="AS92" i="3"/>
  <c r="AT92" i="3"/>
  <c r="AU92" i="3"/>
  <c r="AV92" i="3"/>
  <c r="AW92" i="3"/>
  <c r="AX92" i="3"/>
  <c r="AY92" i="3"/>
  <c r="AZ92" i="3"/>
  <c r="BA92" i="3"/>
  <c r="AN93" i="3"/>
  <c r="AO93" i="3"/>
  <c r="AR93" i="3"/>
  <c r="AS93" i="3"/>
  <c r="AT93" i="3"/>
  <c r="AU93" i="3"/>
  <c r="AV93" i="3"/>
  <c r="AW93" i="3"/>
  <c r="AX93" i="3"/>
  <c r="AY93" i="3"/>
  <c r="AZ93" i="3"/>
  <c r="BA93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AS3" i="3"/>
  <c r="AR3" i="3"/>
  <c r="AQ3" i="3"/>
  <c r="AP3" i="3"/>
  <c r="AO3" i="3"/>
  <c r="AT3" i="3"/>
  <c r="AU3" i="3"/>
  <c r="AV3" i="3"/>
  <c r="AW3" i="3"/>
  <c r="AX3" i="3"/>
  <c r="AY3" i="3"/>
  <c r="AZ3" i="3"/>
  <c r="BA3" i="3"/>
  <c r="AN3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3" i="3"/>
  <c r="AB7" i="4" l="1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</calcChain>
</file>

<file path=xl/sharedStrings.xml><?xml version="1.0" encoding="utf-8"?>
<sst xmlns="http://schemas.openxmlformats.org/spreadsheetml/2006/main" count="9685" uniqueCount="306">
  <si>
    <t>TRANSACTION_DT</t>
  </si>
  <si>
    <t>%Change_Net_Sale</t>
  </si>
  <si>
    <t>%Change_Return_Sale</t>
  </si>
  <si>
    <t>%Change_Qty</t>
  </si>
  <si>
    <t>%Change_Return_Qty</t>
  </si>
  <si>
    <t>%Change_TOT_Txn</t>
  </si>
  <si>
    <t>%Change_Customer</t>
  </si>
  <si>
    <t>%Change_Class</t>
  </si>
  <si>
    <t>%Change_dept</t>
  </si>
  <si>
    <t>GCP</t>
  </si>
  <si>
    <t>TD</t>
  </si>
  <si>
    <t>TD_CLASS_CNT</t>
  </si>
  <si>
    <t>TD_DEPT_CNT</t>
  </si>
  <si>
    <t>Observation</t>
  </si>
  <si>
    <t>~ KPI compare on Transaction Level</t>
  </si>
  <si>
    <t>RETURN_SALES_AMT</t>
  </si>
  <si>
    <t>ORDER BY 1</t>
  </si>
  <si>
    <t>RETURN_QTY</t>
  </si>
  <si>
    <t>%Change_markdown_amt</t>
  </si>
  <si>
    <t>%Change_Return_markdown_amt</t>
  </si>
  <si>
    <t>%Change_original_price_amt</t>
  </si>
  <si>
    <t>%Change_sku_count</t>
  </si>
  <si>
    <t>CUSTOMER_COUNT</t>
  </si>
  <si>
    <t>TRXN_COUNT</t>
  </si>
  <si>
    <t>NET_SALES_AMT</t>
  </si>
  <si>
    <t>SALES_QUANTITY_CNT</t>
  </si>
  <si>
    <t>RETURN_QUANTITY_CNT</t>
  </si>
  <si>
    <t>SALES_MARKDOWN_AMT</t>
  </si>
  <si>
    <t>RETURN_MARKDOWN_AMT</t>
  </si>
  <si>
    <t>ORIGINAL_PRICE_AMT</t>
  </si>
  <si>
    <t>SKU_COUNT</t>
  </si>
  <si>
    <t>TRANSACTION_COUNT</t>
  </si>
  <si>
    <t>SUM_QTY</t>
  </si>
  <si>
    <t>SUM_ORIGINAL_PRICE_AMT</t>
  </si>
  <si>
    <t>CNT_CLASS</t>
  </si>
  <si>
    <t>CNT_DEPARTMENT</t>
  </si>
  <si>
    <t>~ TD EDW VS GCP NEW Project (demand crm)</t>
  </si>
  <si>
    <t>COST_AMT</t>
  </si>
  <si>
    <t>net_margin</t>
  </si>
  <si>
    <t>return_margin</t>
  </si>
  <si>
    <t>RETURN_COST_AMT</t>
  </si>
  <si>
    <t>NET_MARGIN</t>
  </si>
  <si>
    <t>RETURN_MARGIN</t>
  </si>
  <si>
    <t>RET_SALES_AMT</t>
  </si>
  <si>
    <t>RET_COST_AMT</t>
  </si>
  <si>
    <t>%Change_margin</t>
  </si>
  <si>
    <t>%Change_Return_margin</t>
  </si>
  <si>
    <t>%Change_cost</t>
  </si>
  <si>
    <t>%Change_Return_cost</t>
  </si>
  <si>
    <t>Brand : LB</t>
  </si>
  <si>
    <t>Date : 2019-01-01 to 2020-03-29</t>
  </si>
  <si>
    <t xml:space="preserve">Metric </t>
  </si>
  <si>
    <t>% Difference b/w TD EDW VS GCP NEW Project (demand crm)</t>
  </si>
  <si>
    <t>Customer</t>
  </si>
  <si>
    <t>TOT_Txn</t>
  </si>
  <si>
    <t>Net_Sale</t>
  </si>
  <si>
    <t>Return_Sale</t>
  </si>
  <si>
    <t>cost</t>
  </si>
  <si>
    <t>Return_cost</t>
  </si>
  <si>
    <t>Qty</t>
  </si>
  <si>
    <t>Return_Qty</t>
  </si>
  <si>
    <t>margin</t>
  </si>
  <si>
    <t>Return_margin</t>
  </si>
  <si>
    <t>Class</t>
  </si>
  <si>
    <t>dept</t>
  </si>
  <si>
    <t>markdown_amt</t>
  </si>
  <si>
    <t>Return_markdown_amt</t>
  </si>
  <si>
    <t>original_price_amt</t>
  </si>
  <si>
    <t>sku_count</t>
  </si>
  <si>
    <t>~ Brand: LB</t>
  </si>
  <si>
    <t>~ Time Period of Analysis : 2019-01-01 to 2020-03-29</t>
  </si>
  <si>
    <t>~ KPI compared on Transaction Level</t>
  </si>
  <si>
    <t>~ There is differences across sales, cost and margin b/w TD and GCP (p-ascn-da-aadp-001)</t>
  </si>
  <si>
    <t>~ There is difference of (~60%) in Net sale &amp; Return Sale till 28th Mar 19 . Post this we can ~ 0% difference in Both KPI’s</t>
  </si>
  <si>
    <t>~ Comparison of TD EDW VS GCP NEW Project (p-ascn-da-aadp-001: detail crm)</t>
  </si>
  <si>
    <t>~ Margin follows same behavior as Cost</t>
  </si>
  <si>
    <t>~ Cost &amp; Return Cost has 0% difference till 29th Mar 19 . After this it has ~10% difference till Mar 20</t>
  </si>
  <si>
    <t>BRAND_CD</t>
  </si>
  <si>
    <t>LB</t>
  </si>
  <si>
    <t>EDW</t>
  </si>
  <si>
    <t>Difference</t>
  </si>
  <si>
    <t>RETURN_IND</t>
  </si>
  <si>
    <t>store_id</t>
  </si>
  <si>
    <t>SKU_RETAIL_AMT</t>
  </si>
  <si>
    <t>da_trns</t>
  </si>
  <si>
    <t>return_ind</t>
  </si>
  <si>
    <t>id_store</t>
  </si>
  <si>
    <t>cnt_txn</t>
  </si>
  <si>
    <t>am_rtl</t>
  </si>
  <si>
    <t>am_mrkdn_extd</t>
  </si>
  <si>
    <t>STORE_NBR</t>
  </si>
  <si>
    <t>f0_</t>
  </si>
  <si>
    <t>transaction_line_num</t>
  </si>
  <si>
    <t>MARKDOWN_AMT</t>
  </si>
  <si>
    <t>4153-1-2019-01-05-7274</t>
  </si>
  <si>
    <t>4153-2-2019-01-05-7595</t>
  </si>
  <si>
    <t>4153-1-2019-01-05-7298</t>
  </si>
  <si>
    <t>DETAIL_SEQ_NBR</t>
  </si>
  <si>
    <t>RETURN_DISCOUNT_MARKDOWN_RTL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</si>
  <si>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                                                                                              
/*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RETURN_QUANTITY_CNT*/
 /*  ,STD.STORE_NBR
      , SUM(CASE WHEN TRIM(std.SALES_RETURN_IND) = 'N' THEN -1*SALES_DISCOUNT_MARKDOWN_RTL ELSE 0 
          END) AS SALES_MARKDOWN_AMT
      , SUM(CASE WHEN TRIM(STD.SALES_RETURN_IND) &lt;&gt; 'N' THEN RETURN_DISCOUNT_MARKDOWN_RTL ELSE 0 
          END) AS RETURN_MARKDOWN_AMT     */                                             
      /*, SUM(ABS(original_unit_rtl)) AS ORIGINAL_PRICE_AMT                                                        
      , COUNT(DISTINCT STD.SKU_NBR) AS SKU_COUNT
      , COUNT(DISTINCT ISKU.CLASS_NBR) AS TD_CLASS_CNT
      , COUNT(DISTINCT ISKU.DEPARTMENT_NBR) AS TD_DEPT_CNT*/
,TRIM(CAST(STD.STORE_NBR AS INT)||'-'||TRIM(cast(STD.REGISTER_NBR AS INT))||'-'||STD.TRANSACTION_DT||'-'||TRIM(STD.TRANSACTION_NBR))
,std.detail_seq_nbr
,std.RETURN_DISCOUNT_MARKDOWN_RTL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 STD.STORE_NBR = 4153 and TRIM(STD.SALES_RETURN_IND) &lt;&gt; 'N' and
    STD.TRANSACTION_DT  = '2019-01-05' --BETWEEN '2019-01-01' AND '2020-03-29' 
    and COALESCE(STH.CUSTOMER_NBR, 0) &lt;&gt; 0
  --  GROUP BY 1,2 ,3
   </t>
  </si>
  <si>
    <t xml:space="preserve">SELECT 
     D.BRAND_CD 
   , D.TRANSACTION_DT
   --, s.store_id
   ,concat(s.store_id ,"-",TH.register_num ,"-",D.transaction_dt ,"-",TH.transaction_num )
  -- , COUNT(DISTINCT d.brand_customer_key) AS CUSTOMER_COUNT
 --   , COUNT(DISTINCT D.TRANSACTION_KEY) AS TRANSACTION_COUNT   
--    , SUM(D.SKU_RETAIL_AMT) AS NET_SALES_AMT
--    , SUM(CASE WHEN D.RETURN_IND = 1 THEN -1*D.SKU_RETAIL_AMT ELSE 0 END) AS RET_SALES_AMT
--    , SUM(CASE WHEN D.RETURN_IND = 0 THEN D.sku_COST_AMT ELSE 0 END) AS COST_AMT
--    , SUM(CASE WHEN D.RETURN_IND = 1 THEN D.sku_COST_AMT ELSE 0 END) AS RET_COST_AMT
--    , SUM(CASE WHEN D.RETURN_IND = 0 THEN D.SKU_QUANTITY_NUM ELSE 0 END) AS SUM_QTY
--    , SUM(CASE WHEN D.RETURN_IND = 1 THEN D.SKU_QUANTITY_NUM ELSE 0 END) AS RETURN_QTY   
--   , SUM(CASE WHEN D.RETURN_IND = 0 THEN D.MARKDOWN_AMT ELSE 0 END) AS SALES_MARKDOWN_AMT
--   , SUM(CASE WHEN D.RETURN_IND = 1 THEN D.MARKDOWN_AMT ELSE 0 END) AS RETURN_MARKDOWN_AMT
--    , SUM(D.ORIGINAL_UNIT_RETAIL_AMT) AS SUM_ORIGINAL_PRICE_AMT
--    , COUNT(DISTINCT D.ITEM_KEY) AS SKU_COUNT
--    , COUNT(DISTINCT I.CLASS_ID) AS CNT_CLASS
--    , COUNT(DISTINCT I.DEPARTMENT_ID) AS CNT_DEPARTMENT
,d.transaction_line_num 
,D.MARKDOWN_AMT
FROM 
    work.fact_hst_transaction_detail d
    join analytic_mart.fact_transaction th
    on th.transaction_key  = d.transaction_key 
    LEFT OUTER JOIN `p-asna-analytics-002.analytic_mart.dim_brand_customer` c 
     ON c.brand_customer_key = d.brand_customer_key
    LEFT OUTER JOIN `p-asna-analytics-002.analytic_mart.dim_item` i 
     ON i.item_key = d.item_key 
    LEFT OUTER JOIN `p-asna-analytics-002.analytic_mart.dim_store` s
     ON s.store_key = d.store_key 
WHERE
  D.TRANSACTION_DT = '2019-01-05' -- BETWEEN '2019-01-01' AND '2019-03-29' 
  AND c.brand_customer_id != '0' and s.store_id = '4153'  and  D.RETURN_IND = 1
  AND D.BRAND_CD = 'LB'
 -- GROUP BY 1,2,3
  ORDER BY transaction_dt 
;
</t>
  </si>
  <si>
    <t>tran_no</t>
  </si>
  <si>
    <t>PLEASE MAKE SURE TO NOT ADD CUSTOMER COUNT IN TERADATA WITH THIS QUERY</t>
  </si>
  <si>
    <t xml:space="preserve">select a.*  
,NET_SALES_AMT-COST_AMT as NET_MARGIN
,RETURN_SALES_AMT-RETURN_COST_AMT as RETURN_MARGIN
from
(SELECT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                                                                    
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
      ,SUM(CASE WHEN TRIM(std.SALES_RETURN_IND) = 'N' 
      THEN -1*SALES_DISCOUNT_MARKDOWN_RTL/(case when STD.TRANSACTION_LINE_QTY= 0 then 1 else STD.TRANSACTION_LINE_QTY end ) ELSE 0 
          END) AS SALES_MARKDOWN_AMT
      , SUM(CASE WHEN TRIM(STD.SALES_RETURN_IND) &lt;&gt; 'N' THEN RETURN_DISCOUNT_MARKDOWN_RTL/(case when STD.RETURN_QTY= 0 then 1 else STD.RETURN_QTY end) ELSE 0 
          END) AS RETURN_MARKDOWN_AMT                                                  
      , SUM(ABS(original_unit_rtl)) AS ORIGINAL_PRICE_AMT                                                        
      , COUNT(DISTINCT STD.SKU_NBR) AS SKU_COUNT
      , COUNT(DISTINCT ISKU.CLASS_NBR) AS TD_CLASS_CNT
      , COUNT(DISTINCT ISKU.DEPARTMENT_NBR) AS TD_DEPT_CNT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
    STD.TRANSACTION_DT BETWEEN '2019-01-01' AND '2020-04-16' AND
    COALESCE(STH.CUSTOMER_NBR, 0) &lt;&gt; 0
    GROUP BY 1,2        )a
    ORDER BY transaction_dt
</t>
  </si>
  <si>
    <t>transaction_Dt</t>
  </si>
  <si>
    <t>net_unit_cogs_amt</t>
  </si>
  <si>
    <t>RET_net_unit_cogs_amt</t>
  </si>
  <si>
    <t>GCP - fact_transaction_merch_line</t>
  </si>
  <si>
    <t xml:space="preserve">SELECT a.* </t>
  </si>
  <si>
    <t xml:space="preserve"> </t>
  </si>
  <si>
    <t>,NET_SALES_AMT-COST_AMT as net_margin</t>
  </si>
  <si>
    <t>,RET_SALES_AMT-RET_COST_AMT as return_margin</t>
  </si>
  <si>
    <t>from</t>
  </si>
  <si>
    <t xml:space="preserve">(SELECT </t>
  </si>
  <si>
    <t xml:space="preserve">     D.BRAND_CD </t>
  </si>
  <si>
    <t xml:space="preserve">   , D.TRANSACTION_DT</t>
  </si>
  <si>
    <t xml:space="preserve"> --  , COUNT(DISTINCT d.brand_customer_key) AS CUSTOMER_COUNT</t>
  </si>
  <si>
    <t xml:space="preserve">   , COUNT(DISTINCT D.TRANSACTION_KEY) AS TRANSACTION_COUNT</t>
  </si>
  <si>
    <t xml:space="preserve">   </t>
  </si>
  <si>
    <t xml:space="preserve">   , SUM(D.SKU_RETAIL_AMT) AS NET_SALES_AMT</t>
  </si>
  <si>
    <t xml:space="preserve">   , SUM(CASE WHEN D.RETURN_IND = 1 THEN -1*D.SKU_RETAIL_AMT ELSE 0 END) AS RET_SALES_AMT</t>
  </si>
  <si>
    <t xml:space="preserve">   , SUM(CASE WHEN D.RETURN_IND = 0 THEN D.sku_cost_amt ELSE 0 END) AS COST_AMT</t>
  </si>
  <si>
    <t xml:space="preserve">   , SUM(CASE WHEN D.RETURN_IND = 1 THEN D.sku_cost_amt ELSE 0 END) AS RET_COST_AMT</t>
  </si>
  <si>
    <t xml:space="preserve">   , SUM(CASE WHEN D.RETURN_IND = 0 THEN D.SKU_QUANTITY_NUM ELSE 0 END) AS SUM_QTY</t>
  </si>
  <si>
    <t xml:space="preserve">   , SUM(CASE WHEN D.RETURN_IND = 1 THEN D.SKU_QUANTITY_NUM ELSE 0 END) AS RETURN_QTY</t>
  </si>
  <si>
    <t xml:space="preserve">   , SUM(CASE WHEN D.RETURN_IND = 0 THEN D.MARKDOWN_AMT ELSE 0 END) AS SALES_MARKDOWN_AMT</t>
  </si>
  <si>
    <t xml:space="preserve">   , SUM(CASE WHEN D.RETURN_IND = 1 THEN D.MARKDOWN_AMT ELSE 0 END) AS RETURN_MARKDOWN_AMT</t>
  </si>
  <si>
    <t xml:space="preserve">   , SUM(D.ORIGINAL_UNIT_RETAIL_AMT) AS SUM_ORIGINAL_PRICE_AMT</t>
  </si>
  <si>
    <t xml:space="preserve">   , COUNT(DISTINCT D.ITEM_KEY) AS SKU_COUNT</t>
  </si>
  <si>
    <t xml:space="preserve">   , COUNT(DISTINCT I.CLASS_ID) AS CNT_CLASS</t>
  </si>
  <si>
    <t xml:space="preserve">   , COUNT(DISTINCT I.DEPARTMENT_ID) AS CNT_DEPARTMENT</t>
  </si>
  <si>
    <t xml:space="preserve">FROM </t>
  </si>
  <si>
    <t xml:space="preserve">   analytic_mart_qa.fact_transaction_detail d</t>
  </si>
  <si>
    <t xml:space="preserve">    LEFT OUTER JOIN analytic_mart.dim_brand_customer c </t>
  </si>
  <si>
    <t xml:space="preserve">     ON c.brand_customer_key = d.brand_customer_key</t>
  </si>
  <si>
    <t xml:space="preserve">    LEFT OUTER JOIN analytic_mart.dim_item i </t>
  </si>
  <si>
    <t xml:space="preserve">     ON i.item_key = d.item_key</t>
  </si>
  <si>
    <t>WHERE</t>
  </si>
  <si>
    <t xml:space="preserve">  D.TRANSACTION_DT BETWEEN '2019-01-01' AND '2020-04-17' </t>
  </si>
  <si>
    <t xml:space="preserve">  AND c.brand_customer_id != '0'</t>
  </si>
  <si>
    <t xml:space="preserve">  AND D.BRAND_CD = 'LB'</t>
  </si>
  <si>
    <t xml:space="preserve">  GROUP BY 1,2)a</t>
  </si>
  <si>
    <t xml:space="preserve">  ORDER BY transaction_dt</t>
  </si>
  <si>
    <t>;</t>
  </si>
  <si>
    <t>select</t>
  </si>
  <si>
    <t xml:space="preserve">    SUM(CASE WHEN D.RETURN_IND = 0 THEN D.sku_cost_amt ELSE 0 END) AS COST_AMT</t>
  </si>
  <si>
    <t>FROM  edl_conform.transaction_detail D</t>
  </si>
  <si>
    <t>LEFT JOIN edl_conform.transaction TM</t>
  </si>
  <si>
    <t>ON D.transaction_key = TM.transaction_key</t>
  </si>
  <si>
    <t>where tm.transaction_Dt = '2019-03-29'  AND D.BRAND_CD = 'LB';</t>
  </si>
  <si>
    <t>--1451920.7906855606 94253.50008583069</t>
  </si>
  <si>
    <t>,    SUM(CASE WHEN D.RETURN_IND = 0 THEN D.sku_cost_amt ELSE 0 END) AS COST_AMT</t>
  </si>
  <si>
    <t xml:space="preserve"> ,SUM(CASE WHEN D.RETURN_IND = 0 THEN D.net_unit_cogs_amt ELSE 0 END) AS net_unit_cogs_amt</t>
  </si>
  <si>
    <t xml:space="preserve">   , SUM(CASE WHEN D.RETURN_IND = 1 THEN D.net_unit_cogs_amt ELSE 0 END) AS RET_net_unit_cogs_amt</t>
  </si>
  <si>
    <t>from analytic_mart.fact_transaction_merch_line d</t>
  </si>
  <si>
    <t>where d.transaction_Dt &gt;= '2019-03-29'  AND D.BRAND_CD = 'LB'</t>
  </si>
  <si>
    <t>group by 1;</t>
  </si>
  <si>
    <t>--1387484.08 94180.24 1415942.54184194 77990.96513137812</t>
  </si>
  <si>
    <t>transaction_dt</t>
  </si>
  <si>
    <t>Sum(TRANSACTION_LINE_CST)</t>
  </si>
  <si>
    <t xml:space="preserve">
select 
 --concat(s.store_id ,"-",TH.register_num ,"-",D.transaction_dt ,"-",TH.transaction_num )
d.transaction_dt 
,s.store_id
,sum(d.sku_cost_amt)
from 
analytic_mart.fact_transaction_detail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d.store_key 
     LEFT OUTER JOIN `p-asna-analytics-002.analytic_mart.dim_brand_customer` c 
     ON c.brand_customer_key = d.brand_customer_key      
where d.transaction_Dt = '2019-07-01'
  AND D.BRAND_CD = 'LB'
and COALESCE(d.gift_card_ind, 0) = 0     
             AND COALESCE(d.line_object_cd, '') NOT IN ('110')   
  AND c.brand_customer_id != '0' --and s.store_id = '4153'  and  D.RETURN_IND = 1
  group by 1,2
    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</si>
  <si>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
   ,STD.STORE_NBR
   ,sum(STD.TRANSACTION_LINE_CST)
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--AND  STD.STORE_NBR = 4153 and TRIM(STD.SALES_RETURN_IND) &lt;&gt; 'N' and
    and STD.TRANSACTION_DT  = '2019-07-01' --BETWEEN '2019-01-01' AND '2020-03-29' 
    and COALESCE(STH.CUSTOMER_NBR, 0) &lt;&gt; 0
   GROUP BY 1,2 ,3
</t>
  </si>
  <si>
    <t>diff</t>
  </si>
  <si>
    <t xml:space="preserve">SELECT                                                                    
     TRIM(CAST(STD.STORE_NBR AS INT)||'-'||TRIM(cast(STD.REGISTER_NBR AS INT))||'-'||STD.TRANSACTION_DT||'-'||TRIM(STD.TRANSACTION_NBR))           tran_no                                             
    --  , STH.TRANSACTION_DT              
  -- ,STD.STORE_NBR
 --  ,SALES_RETURN_IND
   ,detail_seq_nbr
   ,TRANSACTION_LINE_CST
  -- ,sum(STD.TRANSACTION_LINE_CST)
   -- count(*) cnt
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 STD.STORE_NBR = 6000
 and TRIM(STD.SALES_RETURN_IND) = 'N' 
    and STD.TRANSACTION_DT  = '2019-07-01' --BETWEEN '2019-01-01' AND '2020-03-29' 
    and COALESCE(STH.CUSTOMER_NBR, 0) &lt;&gt; 0 and tran_no = '6000-25-2019-07-01-2'
  -- GROUP BY 1,2 ,3,4
</t>
  </si>
  <si>
    <t xml:space="preserve">select 
 concat(s.store_id ,"-",TH.register_num ,"-",D.transaction_dt ,"-",TH.transaction_num )
--,d.transaction_dt 
--,s.store_id
--,RETURN_IND
, transaction_line_num
,d.sku_cost_amt
--,sum(d.sku_cost_amt)
--,count(*) cnt
from 
analytic_mart.fact_transaction_detail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d.store_key 
     LEFT OUTER JOIN `p-asna-analytics-002.analytic_mart.dim_brand_customer` c 
     ON c.brand_customer_key = d.brand_customer_key      
where d.transaction_Dt = '2019-07-01'
  AND D.BRAND_CD = 'LB'
and COALESCE(d.gift_card_ind, 0) = 0     
             AND COALESCE(d.line_object_cd, '') NOT IN ('110')   
  AND c.brand_customer_id != '0' and s.store_id = '6000'  and  D.RETURN_IND = 0
 -- order by TH.transaction_num 
  and concat(s.store_id ,"-",TH.register_num ,"-",D.transaction_dt ,"-",TH.transaction_num ) = '6000-25-2019-07-01-2'
 -- group by 1,2,3
    </t>
  </si>
  <si>
    <t>sku_cost_amt</t>
  </si>
  <si>
    <t>6000-25-2019-07-01-2</t>
  </si>
  <si>
    <t>TRANSACTION_LINE_CST</t>
  </si>
  <si>
    <t>analytic_mart</t>
  </si>
  <si>
    <t>conform</t>
  </si>
  <si>
    <t>select 
 concat(s.store_id ,"-",TH.register_num ,"-",th.transaction_dt ,"-",TH.transaction_num )
--,d.transaction_dt 
--,s.store_id
--,RETURN_IND
, transaction_line_num
,d.sku_cost_amt
--,sum(d.sku_cost_amt)
--,count(*) cnt
from 
edl_conform.transaction_detail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th.store_key 
    -- LEFT OUTER JOIN `p-asna-analytics-002.analytic_mart.dim_brand_customer` c 
  --   ON c.brand_customer_key = d.brand_customer_key      
where th.transaction_Dt = '2019-07-01'
  AND D.BRAND_CD = 'LB'
and COALESCE(d.gift_card_ind, 0) = 0     
             AND COALESCE(d.line_object_cd, '') NOT IN ('110')   
--  AND c.brand_customer_id != '0' and s.store_id = '6000'  and  D.RETURN_IND = 0
 -- order by TH.transaction_num 
  and concat(s.store_id ,"-",TH.register_num ,"-",th.transaction_dt ,"-",TH.transaction_num ) = '6000-25-2019-07-01-2'</t>
  </si>
  <si>
    <t>cost_amt</t>
  </si>
  <si>
    <t>company_owed_tax_amt</t>
  </si>
  <si>
    <t>company_paid_tax_amt</t>
  </si>
  <si>
    <t>Checking with Girish</t>
  </si>
  <si>
    <t>6000-25-2020-03-01-2413</t>
  </si>
  <si>
    <t>SELECT                                                                    
     TRIM(CAST(STD.STORE_NBR AS INT)||'-'||TRIM(cast(STD.REGISTER_NBR AS INT))||'-'||STD.TRANSACTION_DT||'-'||TRIM(STD.TRANSACTION_NBR))           tran_no                                             
    --  , STH.TRANSACTION_DT              
  -- ,STD.STORE_NBR
 --  ,SALES_RETURN_IND
   ,detail_seq_nbr
   ,TRANSACTION_LINE_CST
  -- ,sum(STD.TRANSACTION_LINE_CST)
   -- count(*) cnt
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 STD.STORE_NBR = 6000
 and TRIM(STD.SALES_RETURN_IND) = 'N' 
   -- and STD.TRANSACTION_DT  = '2019-07-01' --BETWEEN '2019-01-01' AND '2020-03-29' 
    and COALESCE(STH.CUSTOMER_NBR, 0) &lt;&gt; 0 and tran_no = '6000-25-2020-03-01-2413'</t>
  </si>
  <si>
    <t xml:space="preserve">
select 
 concat(s.store_id ,"-",TH.register_num ,"-",D.transaction_dt ,"-",TH.transaction_num )
--,d.transaction_dt 
--,s.store_id
--,RETURN_IND
, transaction_line_num
,d.sku_cost_amt
--,sum(d.sku_cost_amt)
--,count(*) cnt
from 
analytic_mart.fact_transaction_detail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d.store_key 
     LEFT OUTER JOIN `p-asna-analytics-002.analytic_mart.dim_brand_customer` c 
     ON c.brand_customer_key = d.brand_customer_key      
where d.transaction_Dt = '2020-03-01'
  AND D.BRAND_CD = 'LB'
and COALESCE(d.gift_card_ind, 0) = 0     
             AND COALESCE(d.line_object_cd, '') NOT IN ('110')   
  AND c.brand_customer_id != '0' and s.store_id = '6000'  and  D.RETURN_IND = 0  
  and concat(s.store_id ,"-",TH.register_num ,"-",D.transaction_dt ,"-",TH.transaction_num ) = '6000-25-2020-03-01-2413';</t>
  </si>
  <si>
    <t>SKU - Transaction_Line_nbr - cst</t>
  </si>
  <si>
    <r>
      <t>600329091</t>
    </r>
    <r>
      <rPr>
        <sz val="11"/>
        <color theme="1"/>
        <rFont val="Calibri"/>
        <family val="2"/>
        <scheme val="minor"/>
      </rPr>
      <t xml:space="preserve"> -2- 6.91</t>
    </r>
  </si>
  <si>
    <r>
      <t>600622274</t>
    </r>
    <r>
      <rPr>
        <sz val="11"/>
        <color theme="1"/>
        <rFont val="Calibri"/>
        <family val="2"/>
        <scheme val="minor"/>
      </rPr>
      <t xml:space="preserve"> -4-12.8</t>
    </r>
  </si>
  <si>
    <r>
      <t>600062461</t>
    </r>
    <r>
      <rPr>
        <sz val="11"/>
        <color theme="1"/>
        <rFont val="Calibri"/>
        <family val="2"/>
        <scheme val="minor"/>
      </rPr>
      <t xml:space="preserve"> -7-6.17</t>
    </r>
  </si>
  <si>
    <r>
      <t>600450584</t>
    </r>
    <r>
      <rPr>
        <sz val="11"/>
        <color theme="1"/>
        <rFont val="Calibri"/>
        <family val="2"/>
        <scheme val="minor"/>
      </rPr>
      <t xml:space="preserve"> -9-10.09</t>
    </r>
  </si>
  <si>
    <r>
      <t>600609415</t>
    </r>
    <r>
      <rPr>
        <sz val="11"/>
        <color theme="1"/>
        <rFont val="Calibri"/>
        <family val="2"/>
        <scheme val="minor"/>
      </rPr>
      <t xml:space="preserve"> -12-8.22</t>
    </r>
  </si>
  <si>
    <t>TRANSACTION_LINE_NBR</t>
  </si>
  <si>
    <t>EDW stage</t>
  </si>
  <si>
    <t xml:space="preserve">select 
   TRIM(CAST(STD.STORE_NBR AS INT)||'-'||TRIM(cast(STD.REGISTER_NBR AS INT))||'-'||STD.TRANSACTION_DT||'-'||TRIM(STD.TRANSACTION_NBR))           tran_no                                             
    --  , STH.TRANSACTION_DT              
  -- ,STD.STORE_NBR
 --  ,SALES_RETURN_IND
   ,transaction_line_nbr
   ,TRANSACTION_LINE_CST
from EDWP_LB_STAGE.sales_transaction_detail std
  INNER JOIN EDWP_LB_STAGE.SALES_TRANSACTION_HEADER STH ON 
    STH.CHAIN_NBR = STD.CHAIN_NBR AND 
    STH.STORE_NBR = STD.STORE_NBR AND 
    STH.TRANSACTION_DT = STD.TRANSACTION_DT  AND 
    STH.TRANSACTION_NBR = STD.TRANSACTION_NBR AND 
    STH.REGISTER_NBR = STD.REGISTER_NBR 
    WHERE                                                     
    STD.CHAIN_NBR='7' AND  STD.STORE_NBR = 6000
 --and TRIM(STD.SALES_RETURN_IND) = 'N' 
   -- and STD.TRANSACTION_DT  = '2019-07-01' --BETWEEN '2019-01-01' AND '2020-03-29' 
  --  and COALESCE(STH.CUSTOMER_NBR, 0) &lt;&gt; 0 
  and tran_no = '6000-25-2020-03-01-2413'
</t>
  </si>
  <si>
    <t>cnt_customer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</si>
  <si>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                                                                    
    , count( distinct sth.customer_nbr) cnt_customer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    
    WHERE                                                     
    STD.SELLING_CHAIN_NBR='7' AND 
    STD.TRANSACTION_DT BETWEEN '2019-01-01' AND '2020-04-16' AND
    COALESCE(STH.CUSTOMER_NBR, 0) &lt;&gt; 0
    GROUP BY 1,2      
    ORDER BY sth.transaction_dt
</t>
  </si>
  <si>
    <t>SELECT 
     D.BRAND_CD 
   , D.TRANSACTION_DT
   , ds.store_id
   , COUNT(DISTINCT D.TRANSACTION_KEY) AS TRANSACTION_COUNT   
   , SUM(D.SKU_RETAIL_AMT) AS NET_SALES_AMT
   , SUM(CASE WHEN D.RETURN_IND = 1 THEN -1*D.SKU_RETAIL_AMT ELSE 0 END) AS RET_SALES_AMT
   , SUM(CASE WHEN D.RETURN_IND = 0 THEN D.sku_cost_amt ELSE 0 END) AS COST_AMT
   , SUM(CASE WHEN D.RETURN_IND = 1 THEN D.sku_cost_amt ELSE 0 END) AS RET_COST_AMT
   , SUM(CASE WHEN D.RETURN_IND = 0 THEN D.SKU_QUANTITY_NUM ELSE 0 END) AS SUM_QTY
   , SUM(CASE WHEN D.RETURN_IND = 1 THEN D.SKU_QUANTITY_NUM ELSE 0 END) AS RETURN_QTY   
   , SUM(CASE WHEN D.RETURN_IND = 0 THEN D.MARKDOWN_AMT ELSE 0 END) AS SALES_MARKDOWN_AMT
   , SUM(CASE WHEN D.RETURN_IND = 1 THEN D.MARKDOWN_AMT ELSE 0 END) AS RETURN_MARKDOWN_AMT
   , SUM(D.ORIGINAL_UNIT_RETAIL_AMT) AS SUM_ORIGINAL_PRICE_AMT
   , COUNT(DISTINCT D.ITEM_KEY) AS SKU_COUNT
   , COUNT(DISTINCT I.CLASS_ID) AS CNT_CLASS
   , COUNT(DISTINCT I.DEPARTMENT_ID) AS CNT_DEPARTMENT
FROM 
   analytic_mart_qa.fact_transaction_detail d
    LEFT OUTER JOIN analytic_mart.dim_brand_customer c 
     ON c.brand_customer_key = d.brand_customer_key
    LEFT OUTER JOIN analytic_mart.dim_item i 
     ON i.item_key = d.item_key
     left join analytic_mart.dim_store ds
     on ds.store_key = d.store_key 
WHERE
  D.TRANSACTION_DT  = '2019-01-15'  --BETWEEN '2019-01-01' AND '2020-04-17' 
  AND c.brand_customer_id != '0'
  AND D.BRAND_CD = 'LB'
  GROUP BY 1,2,3</t>
  </si>
  <si>
    <t>?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</si>
  <si>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
   , STD.STORE_NBR 
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
      ,SUM(CASE WHEN TRIM(std.SALES_RETURN_IND) = 'N' 
      THEN -1*SALES_DISCOUNT_MARKDOWN_RTL/(case when STD.TRANSACTION_LINE_QTY= 0 then 1 else STD.TRANSACTION_LINE_QTY end ) ELSE 0 
          END) AS SALES_MARKDOWN_AMT
      , SUM(CASE WHEN TRIM(STD.SALES_RETURN_IND) &lt;&gt; 'N' THEN RETURN_DISCOUNT_MARKDOWN_RTL/(case when STD.RETURN_QTY= 0 then 1 else STD.RETURN_QTY end) ELSE 0 
          END) AS RETURN_MARKDOWN_AMT                                                  
      , SUM(ABS(original_unit_rtl)) AS ORIGINAL_PRICE_AMT                                                        
      , COUNT(DISTINCT STD.SKU_NBR) AS SKU_COUNT
      , COUNT(DISTINCT ISKU.CLASS_NBR) AS TD_CLASS_CNT
      , COUNT(DISTINCT ISKU.DEPARTMENT_NBR) AS TD_DEPT_CNT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
    STD.TRANSACTION_DT ='2019-01-15' --BETWEEN '2019-01-01' AND '2020-04-16' AND
    and COALESCE(STH.CUSTOMER_NBR, 0) &lt;&gt; 0
    GROUP BY 1,2     ,3   </t>
  </si>
  <si>
    <t xml:space="preserve">sELECT a.* 
,NET_SALES_AMT-COST_AMT as net_margin
,RET_SALES_AMT-RET_COST_AMT as return_margin
from
(SELECT 
     D.BRAND_CD 
   , D.TRANSACTION_DT
 --  , COUNT(DISTINCT d.brand_customer_key) AS CUSTOMER_COUNT
   , COUNT(DISTINCT D.TRANSACTION_KEY) AS TRANSACTION_COUNT
   , SUM(D.SKU_RETAIL_AMT) AS NET_SALES_AMT
   , SUM(CASE WHEN D.RETURN_IND = 1 THEN -1*D.SKU_RETAIL_AMT ELSE 0 END) AS RET_SALES_AMT
   , SUM(CASE WHEN D.RETURN_IND = 0 THEN D.sku_cost_amt ELSE 0 END) AS COST_AMT
   , SUM(CASE WHEN D.RETURN_IND = 1 THEN D.sku_cost_amt ELSE 0 END) AS RET_COST_AMT
   , SUM(CASE WHEN D.RETURN_IND = 0 THEN D.SKU_QUANTITY_NUM ELSE 0 END) AS SUM_QTY
   , SUM(CASE WHEN D.RETURN_IND = 1 THEN D.SKU_QUANTITY_NUM ELSE 0 END) AS RETURN_QTY
   , SUM(CASE WHEN D.RETURN_IND = 0 THEN D.MARKDOWN_AMT ELSE 0 END) AS SALES_MARKDOWN_AMT
   , SUM(CASE WHEN D.RETURN_IND = 1 THEN D.MARKDOWN_AMT ELSE 0 END) AS RETURN_MARKDOWN_AMT
   , SUM(D.ORIGINAL_UNIT_RETAIL_AMT) AS SUM_ORIGINAL_PRICE_AMT
   , COUNT(DISTINCT D.ITEM_KEY) AS SKU_COUNT
   , COUNT(DISTINCT I.CLASS_ID) AS CNT_CLASS
   , COUNT(DISTINCT I.DEPARTMENT_ID) AS CNT_DEPARTMENT
FROM analytic_mart_qa.fact_transaction_detail d  
LEFT OUTER JOIN analytic_mart.dim_item i 
     ON i.item_key = d.item_key
WHERE
  D.TRANSACTION_DT   BETWEEN '2019-01-01' AND '2020-04-17' 
  AND d.brand_customer_key != '0'
  AND D.BRAND_CD = 'LB'
  GROUP BY 1,2)a
  ORDER BY transaction_dt
</t>
  </si>
  <si>
    <t xml:space="preserve">SELECT 
     D.BRAND_CD 
   , D.TRANSACTION_DT
   , ds.store_id
   , concat(ds.store_id ,"-",TH.register_num ,"-",D.transaction_dt ,"-",TH.transaction_num )
   ,d.transaction_line_num 
   ,SKU_QUANTITY_NUM
--    , COUNT(DISTINCT D.TRANSACTION_KEY) AS TRANSACTION_COUNT   
--    , SUM(D.SKU_RETAIL_AMT) AS NET_SALES_AMT
--    , SUM(CASE WHEN D.RETURN_IND = 1 THEN -1*D.SKU_RETAIL_AMT ELSE 0 END) AS RET_SALES_AMT
--    , SUM(CASE WHEN D.RETURN_IND = 0 THEN D.sku_cost_amt ELSE 0 END) AS COST_AMT
--    , SUM(CASE WHEN D.RETURN_IND = 1 THEN D.sku_cost_amt ELSE 0 END) AS RET_COST_AMT
--    , SUM(CASE WHEN D.RETURN_IND = 0 THEN D.SKU_QUANTITY_NUM ELSE 0 END) AS SUM_QTY
--    , SUM(CASE WHEN D.RETURN_IND = 1 THEN D.SKU_QUANTITY_NUM ELSE 0 END) AS RETURN_QTY   
--    , SUM(CASE WHEN D.RETURN_IND = 0 THEN D.MARKDOWN_AMT ELSE 0 END) AS SALES_MARKDOWN_AMT
--    , SUM(CASE WHEN D.RETURN_IND = 1 THEN D.MARKDOWN_AMT ELSE 0 END) AS RETURN_MARKDOWN_AMT
--    , SUM(D.ORIGINAL_UNIT_RETAIL_AMT) AS SUM_ORIGINAL_PRICE_AMT
--    , COUNT(DISTINCT D.ITEM_KEY) AS SKU_COUNT
--    , COUNT(DISTINCT I.CLASS_ID) AS CNT_CLASS
--    , COUNT(DISTINCT I.DEPARTMENT_ID) AS CNT_DEPARTMENT
FROM 
   analytic_mart_qa.fact_transaction_detail d
   left join analytic_mart_qa.fact_transaction th
   on th.transaction_key = d.transaction_key 
    LEFT OUTER JOIN analytic_mart.dim_item i 
     ON i.item_key = d.item_key
     left join analytic_mart.dim_store ds
     on ds.store_key = d.store_key 
WHERE
  D.TRANSACTION_DT  = '2019-01-15'  --BETWEEN '2019-01-01' AND '2020-04-17' 
  AND d.brand_customer_key != '0'
  AND D.BRAND_CD = 'LB'
  and store_id = '6000' and RETURN_IND = 1
--  GROUP BY 1,2,3
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</si>
  <si>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
   ,TRIM(CAST(STD.STORE_NBR AS INT)||'-'||TRIM(cast(STD.REGISTER_NBR AS INT))||'-'||STD.TRANSACTION_DT||'-'||TRIM(STD.TRANSACTION_NBR))tran_no
   ,std.detail_seq_nbr
   ,COALESCE(STD.SALES_QTY, 0)
   , COALESCE(STD.RETURN_QTY, 0)
/*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
      ,SUM(CASE WHEN TRIM(std.SALES_RETURN_IND) = 'N' 
      THEN -1*SALES_DISCOUNT_MARKDOWN_RTL/(case when STD.TRANSACTION_LINE_QTY= 0 then 1 else STD.TRANSACTION_LINE_QTY end ) ELSE 0 
          END) AS SALES_MARKDOWN_AMT
      , SUM(CASE WHEN TRIM(STD.SALES_RETURN_IND) &lt;&gt; 'N' THEN RETURN_DISCOUNT_MARKDOWN_RTL/(case when STD.RETURN_QTY= 0 then 1 else STD.RETURN_QTY end) ELSE 0 
          END) AS RETURN_MARKDOWN_AMT                                                  
      , SUM(ABS(original_unit_rtl)) AS ORIGINAL_PRICE_AMT                                                        
      , COUNT(DISTINCT STD.SKU_NBR) AS SKU_COUNT
      , COUNT(DISTINCT ISKU.CLASS_NBR) AS TD_CLASS_CNT
      , COUNT(DISTINCT ISKU.DEPARTMENT_NBR) AS TD_DEPT_CNT*/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
    STD.TRANSACTION_DT ='2019-01-15' --BETWEEN '2019-01-01' AND '2020-04-16' AND
    and COALESCE(STH.CUSTOMER_NBR, 0) &lt;&gt; 0
 and STD.STORE_NBR = 6000 and TRIM(STD.SALES_RETURN_IND) = 'Y'
    --GROUP BY 1,2        </t>
  </si>
  <si>
    <t>SKU_QUANTITY_NUM</t>
  </si>
  <si>
    <t>6000-29-2019-01-15-422</t>
  </si>
  <si>
    <t>6000-29-2019-01-15-75</t>
  </si>
  <si>
    <t>6000-25-2019-01-15-3569</t>
  </si>
  <si>
    <t>6000-29-2019-01-15-523</t>
  </si>
  <si>
    <t>6000-29-2019-01-15-742</t>
  </si>
  <si>
    <t>6000-29-2019-01-15-763</t>
  </si>
  <si>
    <t>6000-29-2019-01-15-924</t>
  </si>
  <si>
    <t>6000-29-2019-01-15-760</t>
  </si>
  <si>
    <t>6000-25-2019-01-15-1755</t>
  </si>
  <si>
    <t>6000-29-2019-01-15-357</t>
  </si>
  <si>
    <t>6000-29-2019-01-15-58</t>
  </si>
  <si>
    <t>6000-25-2019-01-15-1867</t>
  </si>
  <si>
    <t>6000-29-2019-01-15-90</t>
  </si>
  <si>
    <t>6000-29-2019-01-15-944</t>
  </si>
  <si>
    <t>6000-29-2019-01-15-3432</t>
  </si>
  <si>
    <t>6000-25-2019-01-15-430</t>
  </si>
  <si>
    <t>6000-25-2019-01-15-1502</t>
  </si>
  <si>
    <t>6000-29-2019-01-15-3410</t>
  </si>
  <si>
    <t>6000-25-2019-01-15-253</t>
  </si>
  <si>
    <t>6000-29-2019-01-15-925</t>
  </si>
  <si>
    <t>6000-29-2019-01-15-3344</t>
  </si>
  <si>
    <t>6000-29-2019-01-15-885</t>
  </si>
  <si>
    <t>6000-29-2019-01-15-383</t>
  </si>
  <si>
    <t>6000-29-2019-01-15-715</t>
  </si>
  <si>
    <t>6000-29-2019-01-15-718</t>
  </si>
  <si>
    <t>6000-29-2019-01-15-63</t>
  </si>
  <si>
    <t>6000-25-2019-01-15-2925</t>
  </si>
  <si>
    <t>6000-25-2019-01-15-3455</t>
  </si>
  <si>
    <t>6000-29-2019-01-15-750</t>
  </si>
  <si>
    <t>6000-29-2019-01-15-371</t>
  </si>
  <si>
    <t>6000-29-2019-01-15-456</t>
  </si>
  <si>
    <t>6000-29-2019-01-15-380</t>
  </si>
  <si>
    <t>6000-29-2019-01-15-385</t>
  </si>
  <si>
    <t>6000-29-2019-01-15-3374</t>
  </si>
  <si>
    <t>6000-29-2019-01-15-872</t>
  </si>
  <si>
    <t>6000-29-2019-01-15-672</t>
  </si>
  <si>
    <t>6000-25-2019-01-15-3112</t>
  </si>
  <si>
    <t>6000-29-2019-01-15-922</t>
  </si>
  <si>
    <t>6000-29-2019-01-15-764</t>
  </si>
  <si>
    <t>6000-29-2019-01-15-871</t>
  </si>
  <si>
    <t>6000-25-2019-01-15-1757</t>
  </si>
  <si>
    <t>6000-25-2019-01-15-1081</t>
  </si>
  <si>
    <t>6000-29-2019-01-15-921</t>
  </si>
  <si>
    <t>6000-25-2019-01-15-1809</t>
  </si>
  <si>
    <t>6000-25-2019-01-15-1305</t>
  </si>
  <si>
    <t>6000-29-2019-01-15-920</t>
  </si>
  <si>
    <t>6000-25-2019-01-15-1756</t>
  </si>
  <si>
    <t>6000-25-2019-01-15-3056</t>
  </si>
  <si>
    <t>6000-29-2019-01-15-3372</t>
  </si>
  <si>
    <t>6000-29-2019-01-15-3417</t>
  </si>
  <si>
    <t>6000-29-2019-01-15-505</t>
  </si>
  <si>
    <t>6000-25-2019-01-15-1331</t>
  </si>
  <si>
    <t>6000-29-2019-01-15-396</t>
  </si>
  <si>
    <t>6000-29-2019-01-15-913</t>
  </si>
  <si>
    <t>6000-29-2019-01-15-960</t>
  </si>
  <si>
    <t>6000-29-2019-01-15-339</t>
  </si>
  <si>
    <t>6000-29-2019-01-15-470</t>
  </si>
  <si>
    <t>6000-29-2019-01-15-59</t>
  </si>
  <si>
    <t>6000-29-2019-01-15-335</t>
  </si>
  <si>
    <t>6000-29-2019-01-15-98</t>
  </si>
  <si>
    <t>6000-29-2019-01-15-465</t>
  </si>
  <si>
    <t>6000-29-2019-01-15-469</t>
  </si>
  <si>
    <t>6000-29-2019-01-15-3365</t>
  </si>
  <si>
    <t>6000-25-2019-01-15-3639</t>
  </si>
  <si>
    <t>6000-29-2019-01-15-592</t>
  </si>
  <si>
    <t>6000-29-2019-01-15-3408</t>
  </si>
  <si>
    <t>6000-25-2019-01-15-3895</t>
  </si>
  <si>
    <t>6000-29-2019-01-15-338</t>
  </si>
  <si>
    <t>6000-29-2019-01-15-868</t>
  </si>
  <si>
    <t>6000-25-2019-01-15-109</t>
  </si>
  <si>
    <t>6000-25-2019-01-15-1736</t>
  </si>
  <si>
    <t>6000-25-2019-01-15-3877</t>
  </si>
  <si>
    <t>6000-29-2019-01-15-352</t>
  </si>
  <si>
    <t>6000-29-2019-01-15-943</t>
  </si>
  <si>
    <t>6000-29-2019-01-15-997</t>
  </si>
  <si>
    <t>6000-29-2019-01-15-545</t>
  </si>
  <si>
    <t>6000-29-2019-01-15-337</t>
  </si>
  <si>
    <t>6000-29-2019-01-15-923</t>
  </si>
  <si>
    <t>6000-29-2019-01-15-370</t>
  </si>
  <si>
    <t>6000-29-2019-01-15-34</t>
  </si>
  <si>
    <t>6000-29-2019-01-15-3373</t>
  </si>
  <si>
    <t>6000-29-2019-01-15-675</t>
  </si>
  <si>
    <t>6000-29-2019-01-15-340</t>
  </si>
  <si>
    <t>6000-29-2019-01-15-702</t>
  </si>
  <si>
    <t>6000-29-2019-01-15-605</t>
  </si>
  <si>
    <t>6000-29-2019-01-15-3401</t>
  </si>
  <si>
    <t>6000-29-2019-01-15-3396</t>
  </si>
  <si>
    <t>6000-29-2019-01-15-741</t>
  </si>
  <si>
    <t>6000-25-2019-01-15-317</t>
  </si>
  <si>
    <t>6000-29-2019-01-15-606</t>
  </si>
  <si>
    <t>6000-29-2019-01-15-932</t>
  </si>
  <si>
    <t>6000-29-2019-01-15-717</t>
  </si>
  <si>
    <t>6000-25-2019-01-15-1677</t>
  </si>
  <si>
    <t>6000-25-2019-01-15-2658</t>
  </si>
  <si>
    <t>6000-25-2019-01-15-2647</t>
  </si>
  <si>
    <t>6000-25-2019-01-15-1476</t>
  </si>
  <si>
    <t>6000-29-2019-01-15-3395</t>
  </si>
  <si>
    <t>6000-29-2019-01-15-881</t>
  </si>
  <si>
    <t>6000-29-2019-01-15-3377</t>
  </si>
  <si>
    <t>6000-25-2019-01-15-1954</t>
  </si>
  <si>
    <t>6000-25-2019-01-15-2213</t>
  </si>
  <si>
    <t>6000-29-2019-01-15-680</t>
  </si>
  <si>
    <t>6000-29-2019-01-15-862</t>
  </si>
  <si>
    <t>6000-29-2019-01-15-439</t>
  </si>
  <si>
    <t>6000-29-2019-01-15-412</t>
  </si>
  <si>
    <t>6000-25-2019-01-15-3234</t>
  </si>
  <si>
    <t>sales_qty</t>
  </si>
  <si>
    <t>return_qty</t>
  </si>
  <si>
    <t>found the bug in am_rtl &lt;0</t>
  </si>
  <si>
    <t xml:space="preserve">SELECT 
     D.BRAND_CD 
   , D.TRANSACTION_DT
 --  , COUNT(DISTINCT d.brand_customer_key) AS CUSTOMER_COUNT
   , COUNT(DISTINCT D.TRANSACTION_KEY) AS TRANSACTION_COUNT
FROM 
   analytic_mart_qa.fact_transaction_detail d
    LEFT OUTER JOIN analytic_mart.dim_item i 
     ON i.item_key = d.item_key
WHERE
  D.TRANSACTION_DT BETWEEN '2019-01-01' AND '2020-04-17' 
  AND d.brand_customer_key != '0'
  AND D.BRAND_CD = 'LB'
  GROUP BY 1,2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</si>
</sst>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6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9C6500"/>
      <name val="Calibri"/>
      <family val="2"/>
      <scheme val="minor"/>
    </font>
    <font>
      <sz val="8"/>
      <name val="Microsoft Sans Serif"/>
      <charset val="1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6" borderId="0" applyNumberFormat="0" applyBorder="0" applyAlignment="0" applyProtection="0"/>
    <xf numFmtId="0" fontId="4" fillId="7" borderId="0" applyNumberFormat="0" applyBorder="0" applyAlignment="0" applyProtection="0"/>
    <xf numFmtId="0" fontId="1" fillId="8" borderId="0" applyNumberFormat="0" applyBorder="0" applyAlignment="0" applyProtection="0"/>
  </cellStyleXfs>
  <cellXfs count="76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9" fontId="0" fillId="0" borderId="0" xfId="1" applyFont="1"/>
    <xf numFmtId="0" fontId="2" fillId="2" borderId="1" xfId="0" applyFont="1" applyFill="1" applyBorder="1"/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 vertical="top" wrapText="1"/>
    </xf>
    <xf numFmtId="0" fontId="2" fillId="4" borderId="0" xfId="0" applyFont="1" applyFill="1"/>
    <xf numFmtId="0" fontId="2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9" fontId="0" fillId="0" borderId="0" xfId="0" applyNumberFormat="1"/>
    <xf numFmtId="0" fontId="0" fillId="0" borderId="1" xfId="0" applyBorder="1"/>
    <xf numFmtId="9" fontId="0" fillId="0" borderId="1" xfId="1" applyFont="1" applyBorder="1"/>
    <xf numFmtId="0" fontId="2" fillId="0" borderId="1" xfId="0" applyFont="1" applyBorder="1"/>
    <xf numFmtId="9" fontId="2" fillId="0" borderId="1" xfId="1" applyFont="1" applyBorder="1"/>
    <xf numFmtId="0" fontId="0" fillId="3" borderId="1" xfId="0" applyFill="1" applyBorder="1"/>
    <xf numFmtId="9" fontId="0" fillId="3" borderId="1" xfId="1" applyFont="1" applyFill="1" applyBorder="1"/>
    <xf numFmtId="0" fontId="2" fillId="0" borderId="0" xfId="0" applyFont="1"/>
    <xf numFmtId="0" fontId="0" fillId="2" borderId="0" xfId="0" applyFill="1"/>
    <xf numFmtId="2" fontId="0" fillId="0" borderId="0" xfId="0" applyNumberFormat="1"/>
    <xf numFmtId="14" fontId="0" fillId="3" borderId="0" xfId="0" applyNumberFormat="1" applyFill="1"/>
    <xf numFmtId="1" fontId="0" fillId="0" borderId="0" xfId="1" applyNumberFormat="1" applyFont="1"/>
    <xf numFmtId="3" fontId="0" fillId="3" borderId="0" xfId="0" applyNumberFormat="1" applyFill="1"/>
    <xf numFmtId="0" fontId="0" fillId="5" borderId="0" xfId="0" applyFill="1"/>
    <xf numFmtId="14" fontId="0" fillId="5" borderId="0" xfId="0" applyNumberFormat="1" applyFill="1"/>
    <xf numFmtId="9" fontId="0" fillId="5" borderId="0" xfId="1" applyFont="1" applyFill="1"/>
    <xf numFmtId="3" fontId="0" fillId="0" borderId="5" xfId="0" applyNumberFormat="1" applyBorder="1"/>
    <xf numFmtId="0" fontId="0" fillId="0" borderId="5" xfId="0" applyBorder="1"/>
    <xf numFmtId="3" fontId="0" fillId="3" borderId="5" xfId="0" applyNumberFormat="1" applyFill="1" applyBorder="1"/>
    <xf numFmtId="0" fontId="0" fillId="9" borderId="0" xfId="0" applyFill="1"/>
    <xf numFmtId="14" fontId="0" fillId="9" borderId="0" xfId="0" applyNumberFormat="1" applyFill="1"/>
    <xf numFmtId="3" fontId="0" fillId="9" borderId="0" xfId="0" applyNumberFormat="1" applyFill="1"/>
    <xf numFmtId="4" fontId="0" fillId="9" borderId="0" xfId="0" applyNumberFormat="1" applyFill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5" fillId="0" borderId="0" xfId="0" applyFont="1"/>
    <xf numFmtId="0" fontId="6" fillId="0" borderId="0" xfId="0" applyFont="1"/>
    <xf numFmtId="14" fontId="0" fillId="0" borderId="5" xfId="0" applyNumberFormat="1" applyBorder="1"/>
    <xf numFmtId="0" fontId="0" fillId="0" borderId="0" xfId="0" applyAlignment="1">
      <alignment horizontal="center"/>
    </xf>
    <xf numFmtId="1" fontId="0" fillId="0" borderId="0" xfId="0" applyNumberFormat="1"/>
    <xf numFmtId="4" fontId="0" fillId="2" borderId="0" xfId="0" applyNumberFormat="1" applyFill="1"/>
    <xf numFmtId="0" fontId="4" fillId="7" borderId="0" xfId="3"/>
    <xf numFmtId="9" fontId="0" fillId="2" borderId="0" xfId="1" applyFont="1" applyFill="1"/>
    <xf numFmtId="14" fontId="0" fillId="2" borderId="0" xfId="0" applyNumberFormat="1" applyFill="1"/>
    <xf numFmtId="0" fontId="0" fillId="0" borderId="0" xfId="0" applyAlignment="1">
      <alignment vertical="top" wrapText="1"/>
    </xf>
    <xf numFmtId="0" fontId="4" fillId="7" borderId="0" xfId="3" applyAlignment="1">
      <alignment horizontal="center" vertical="center"/>
    </xf>
    <xf numFmtId="14" fontId="3" fillId="6" borderId="0" xfId="2" applyNumberFormat="1"/>
    <xf numFmtId="0" fontId="3" fillId="6" borderId="0" xfId="2"/>
    <xf numFmtId="3" fontId="3" fillId="6" borderId="0" xfId="2" applyNumberFormat="1"/>
    <xf numFmtId="4" fontId="3" fillId="6" borderId="0" xfId="2" applyNumberFormat="1"/>
    <xf numFmtId="0" fontId="7" fillId="0" borderId="0" xfId="0" applyFont="1"/>
    <xf numFmtId="9" fontId="0" fillId="9" borderId="0" xfId="1" applyFont="1" applyFill="1"/>
    <xf numFmtId="14" fontId="5" fillId="9" borderId="0" xfId="0" applyNumberFormat="1" applyFont="1" applyFill="1"/>
    <xf numFmtId="14" fontId="5" fillId="0" borderId="0" xfId="0" applyNumberFormat="1" applyFont="1"/>
    <xf numFmtId="4" fontId="5" fillId="0" borderId="0" xfId="0" applyNumberFormat="1" applyFont="1"/>
    <xf numFmtId="3" fontId="5" fillId="0" borderId="0" xfId="0" applyNumberFormat="1" applyFont="1"/>
    <xf numFmtId="0" fontId="8" fillId="7" borderId="0" xfId="3" applyFont="1" applyAlignment="1">
      <alignment horizontal="left" vertical="top" wrapText="1"/>
    </xf>
    <xf numFmtId="0" fontId="0" fillId="0" borderId="0" xfId="0" applyAlignment="1"/>
    <xf numFmtId="14" fontId="2" fillId="5" borderId="6" xfId="0" applyNumberFormat="1" applyFont="1" applyFill="1" applyBorder="1" applyAlignment="1">
      <alignment horizontal="center"/>
    </xf>
    <xf numFmtId="14" fontId="2" fillId="5" borderId="0" xfId="0" applyNumberFormat="1" applyFont="1" applyFill="1" applyBorder="1" applyAlignment="1">
      <alignment horizontal="center"/>
    </xf>
    <xf numFmtId="14" fontId="2" fillId="5" borderId="2" xfId="0" applyNumberFormat="1" applyFont="1" applyFill="1" applyBorder="1" applyAlignment="1">
      <alignment horizontal="center"/>
    </xf>
    <xf numFmtId="14" fontId="2" fillId="5" borderId="3" xfId="0" applyNumberFormat="1" applyFont="1" applyFill="1" applyBorder="1" applyAlignment="1">
      <alignment horizontal="center"/>
    </xf>
    <xf numFmtId="14" fontId="2" fillId="5" borderId="4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8" borderId="0" xfId="4" applyAlignment="1">
      <alignment horizontal="center"/>
    </xf>
    <xf numFmtId="0" fontId="0" fillId="0" borderId="0" xfId="0" applyAlignment="1">
      <alignment horizontal="center"/>
    </xf>
    <xf numFmtId="49" fontId="9" fillId="0" borderId="0" xfId="0" applyNumberFormat="1" applyFont="1" applyFill="1" applyBorder="1" applyAlignment="1" applyProtection="1">
      <alignment vertical="top" wrapText="1"/>
    </xf>
    <xf numFmtId="14" fontId="9" fillId="0" borderId="0" xfId="0" applyNumberFormat="1" applyFont="1" applyFill="1" applyBorder="1" applyAlignment="1" applyProtection="1">
      <alignment vertical="top"/>
    </xf>
    <xf numFmtId="3" fontId="9" fillId="0" borderId="0" xfId="0" applyNumberFormat="1" applyFont="1" applyFill="1" applyBorder="1" applyAlignment="1" applyProtection="1">
      <alignment vertical="top"/>
    </xf>
    <xf numFmtId="164" fontId="9" fillId="0" borderId="0" xfId="0" applyNumberFormat="1" applyFont="1" applyFill="1" applyBorder="1" applyAlignment="1" applyProtection="1">
      <alignment vertical="top"/>
    </xf>
    <xf numFmtId="4" fontId="9" fillId="0" borderId="0" xfId="0" applyNumberFormat="1" applyFont="1" applyFill="1" applyBorder="1" applyAlignment="1" applyProtection="1">
      <alignment vertical="top"/>
    </xf>
  </cellXfs>
  <cellStyles count="5">
    <cellStyle name="40% - Accent2" xfId="4" builtinId="35"/>
    <cellStyle name="Bad" xfId="2" builtinId="27"/>
    <cellStyle name="Neutral" xfId="3" builtinId="28"/>
    <cellStyle name="Normal" xfId="0" builtinId="0"/>
    <cellStyle name="Percent" xfId="1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Check'!$M$8</c:f>
              <c:strCache>
                <c:ptCount val="1"/>
                <c:pt idx="0">
                  <c:v>%Change_Customer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Check'!$M$9:$M$950</c:f>
              <c:numCache>
                <c:formatCode>0%</c:formatCode>
                <c:ptCount val="942"/>
                <c:pt idx="0">
                  <c:v>-6.328713372571356E-5</c:v>
                </c:pt>
                <c:pt idx="1">
                  <c:v>-8.1757235515343105E-5</c:v>
                </c:pt>
                <c:pt idx="2">
                  <c:v>-5.0483803113167858E-5</c:v>
                </c:pt>
                <c:pt idx="3">
                  <c:v>-4.0878060744798267E-5</c:v>
                </c:pt>
                <c:pt idx="4">
                  <c:v>0</c:v>
                </c:pt>
                <c:pt idx="5">
                  <c:v>0</c:v>
                </c:pt>
                <c:pt idx="6">
                  <c:v>-6.5513626834381555E-5</c:v>
                </c:pt>
                <c:pt idx="7">
                  <c:v>-4.5660015524405281E-5</c:v>
                </c:pt>
                <c:pt idx="8">
                  <c:v>-3.4678873630184493E-5</c:v>
                </c:pt>
                <c:pt idx="9">
                  <c:v>-3.9839050237042346E-5</c:v>
                </c:pt>
                <c:pt idx="10">
                  <c:v>-6.6122260058848806E-5</c:v>
                </c:pt>
                <c:pt idx="11">
                  <c:v>-2.7478566717959992E-5</c:v>
                </c:pt>
                <c:pt idx="12">
                  <c:v>-5.6525917133005484E-5</c:v>
                </c:pt>
                <c:pt idx="13">
                  <c:v>-3.5951824555096173E-5</c:v>
                </c:pt>
                <c:pt idx="14">
                  <c:v>-8.8263850069140017E-5</c:v>
                </c:pt>
                <c:pt idx="15">
                  <c:v>-7.7205172746574021E-5</c:v>
                </c:pt>
                <c:pt idx="16">
                  <c:v>-4.2121224885219664E-5</c:v>
                </c:pt>
                <c:pt idx="17">
                  <c:v>0</c:v>
                </c:pt>
                <c:pt idx="18">
                  <c:v>-3.4230163620182103E-5</c:v>
                </c:pt>
                <c:pt idx="19">
                  <c:v>-7.6202087937209475E-5</c:v>
                </c:pt>
                <c:pt idx="20">
                  <c:v>-7.3659398939304654E-5</c:v>
                </c:pt>
                <c:pt idx="21">
                  <c:v>-3.6694554528108028E-5</c:v>
                </c:pt>
                <c:pt idx="22">
                  <c:v>0</c:v>
                </c:pt>
                <c:pt idx="23">
                  <c:v>0</c:v>
                </c:pt>
                <c:pt idx="24">
                  <c:v>3.3031644315254012E-5</c:v>
                </c:pt>
                <c:pt idx="25">
                  <c:v>0</c:v>
                </c:pt>
                <c:pt idx="26">
                  <c:v>0</c:v>
                </c:pt>
                <c:pt idx="27">
                  <c:v>-1.1358903487183371E-4</c:v>
                </c:pt>
                <c:pt idx="28">
                  <c:v>-3.0769230769230768E-5</c:v>
                </c:pt>
                <c:pt idx="29">
                  <c:v>-1.6195206218959189E-4</c:v>
                </c:pt>
                <c:pt idx="30">
                  <c:v>-8.8366544426280209E-5</c:v>
                </c:pt>
                <c:pt idx="31">
                  <c:v>-3.3662099841788127E-5</c:v>
                </c:pt>
                <c:pt idx="32">
                  <c:v>-1.8018481814203712E-4</c:v>
                </c:pt>
                <c:pt idx="33">
                  <c:v>-6.3938618925831196E-5</c:v>
                </c:pt>
                <c:pt idx="34">
                  <c:v>-1.3383297644539615E-4</c:v>
                </c:pt>
                <c:pt idx="35">
                  <c:v>0</c:v>
                </c:pt>
                <c:pt idx="36">
                  <c:v>-7.64642911760208E-5</c:v>
                </c:pt>
                <c:pt idx="37">
                  <c:v>-9.3811563838769186E-5</c:v>
                </c:pt>
                <c:pt idx="38">
                  <c:v>0</c:v>
                </c:pt>
                <c:pt idx="39">
                  <c:v>2.3937761819269897E-5</c:v>
                </c:pt>
                <c:pt idx="40">
                  <c:v>-1.2186205215695832E-4</c:v>
                </c:pt>
                <c:pt idx="41">
                  <c:v>0</c:v>
                </c:pt>
                <c:pt idx="42">
                  <c:v>-2.9161320424588827E-5</c:v>
                </c:pt>
                <c:pt idx="43">
                  <c:v>-7.2547881601857226E-5</c:v>
                </c:pt>
                <c:pt idx="44">
                  <c:v>-1.1947431302270011E-4</c:v>
                </c:pt>
                <c:pt idx="45">
                  <c:v>0</c:v>
                </c:pt>
                <c:pt idx="46">
                  <c:v>-7.5841844473657595E-5</c:v>
                </c:pt>
                <c:pt idx="47">
                  <c:v>0</c:v>
                </c:pt>
                <c:pt idx="48">
                  <c:v>-8.7455907646561529E-5</c:v>
                </c:pt>
                <c:pt idx="49">
                  <c:v>0</c:v>
                </c:pt>
                <c:pt idx="50">
                  <c:v>-8.6400552963538971E-5</c:v>
                </c:pt>
                <c:pt idx="51">
                  <c:v>-7.8115845799320386E-5</c:v>
                </c:pt>
                <c:pt idx="52">
                  <c:v>-5.9317258356318769E-5</c:v>
                </c:pt>
                <c:pt idx="53">
                  <c:v>-2.3943493355680593E-5</c:v>
                </c:pt>
                <c:pt idx="54">
                  <c:v>0</c:v>
                </c:pt>
                <c:pt idx="55">
                  <c:v>-3.9057922899660193E-5</c:v>
                </c:pt>
                <c:pt idx="56">
                  <c:v>-6.9231301779244458E-5</c:v>
                </c:pt>
                <c:pt idx="57">
                  <c:v>-6.8582401755709486E-5</c:v>
                </c:pt>
                <c:pt idx="58">
                  <c:v>-5.2869491659837691E-5</c:v>
                </c:pt>
                <c:pt idx="59">
                  <c:v>-8.1351519917563796E-5</c:v>
                </c:pt>
                <c:pt idx="60">
                  <c:v>-1.265235544683902E-4</c:v>
                </c:pt>
                <c:pt idx="61">
                  <c:v>0</c:v>
                </c:pt>
                <c:pt idx="62">
                  <c:v>0</c:v>
                </c:pt>
                <c:pt idx="63">
                  <c:v>-2.3864070255822834E-5</c:v>
                </c:pt>
                <c:pt idx="64">
                  <c:v>-9.3005952380952376E-5</c:v>
                </c:pt>
                <c:pt idx="65">
                  <c:v>-3.6366281184086117E-5</c:v>
                </c:pt>
                <c:pt idx="66">
                  <c:v>-5.7469612942156837E-5</c:v>
                </c:pt>
                <c:pt idx="67">
                  <c:v>-1.997802417340925E-5</c:v>
                </c:pt>
                <c:pt idx="68">
                  <c:v>0</c:v>
                </c:pt>
                <c:pt idx="69">
                  <c:v>-6.6308600225449234E-5</c:v>
                </c:pt>
                <c:pt idx="70">
                  <c:v>-1.5578750584203146E-4</c:v>
                </c:pt>
                <c:pt idx="71">
                  <c:v>-2.6995653699754339E-5</c:v>
                </c:pt>
                <c:pt idx="72">
                  <c:v>-6.5225189968365785E-5</c:v>
                </c:pt>
                <c:pt idx="73">
                  <c:v>0</c:v>
                </c:pt>
                <c:pt idx="74">
                  <c:v>-4.1289088815003151E-4</c:v>
                </c:pt>
                <c:pt idx="75">
                  <c:v>0</c:v>
                </c:pt>
                <c:pt idx="76">
                  <c:v>0</c:v>
                </c:pt>
                <c:pt idx="77">
                  <c:v>-9.3819631757945346E-5</c:v>
                </c:pt>
                <c:pt idx="78">
                  <c:v>0</c:v>
                </c:pt>
                <c:pt idx="79">
                  <c:v>-1.371177841766077E-4</c:v>
                </c:pt>
                <c:pt idx="80">
                  <c:v>-4.7505938242280282E-5</c:v>
                </c:pt>
                <c:pt idx="81">
                  <c:v>-4.1435319466313082E-5</c:v>
                </c:pt>
                <c:pt idx="82">
                  <c:v>0</c:v>
                </c:pt>
                <c:pt idx="83">
                  <c:v>0</c:v>
                </c:pt>
                <c:pt idx="84">
                  <c:v>-1.9976427815178089E-5</c:v>
                </c:pt>
                <c:pt idx="85">
                  <c:v>3.1654585166661389E-5</c:v>
                </c:pt>
                <c:pt idx="86">
                  <c:v>-3.2599837000814997E-4</c:v>
                </c:pt>
                <c:pt idx="87">
                  <c:v>-1.0300252356182726E-4</c:v>
                </c:pt>
                <c:pt idx="88">
                  <c:v>0</c:v>
                </c:pt>
                <c:pt idx="89">
                  <c:v>-3.650700934579439E-5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-3.0991415377940311E-5</c:v>
                </c:pt>
                <c:pt idx="94">
                  <c:v>-6.1404316723465661E-5</c:v>
                </c:pt>
                <c:pt idx="95">
                  <c:v>2.1514167079021534E-5</c:v>
                </c:pt>
                <c:pt idx="96">
                  <c:v>-8.710801393728223E-5</c:v>
                </c:pt>
                <c:pt idx="97">
                  <c:v>0</c:v>
                </c:pt>
                <c:pt idx="98">
                  <c:v>-4.526422994228811E-5</c:v>
                </c:pt>
                <c:pt idx="99">
                  <c:v>-1.4883167137966959E-4</c:v>
                </c:pt>
                <c:pt idx="100">
                  <c:v>-1.1886013134044514E-4</c:v>
                </c:pt>
                <c:pt idx="101">
                  <c:v>-2.3497344800037594E-5</c:v>
                </c:pt>
                <c:pt idx="102">
                  <c:v>2.2276180080639773E-5</c:v>
                </c:pt>
                <c:pt idx="103">
                  <c:v>-1.9472300652322071E-4</c:v>
                </c:pt>
                <c:pt idx="104">
                  <c:v>-1.1730663955579886E-4</c:v>
                </c:pt>
                <c:pt idx="105">
                  <c:v>-8.2990995476990746E-5</c:v>
                </c:pt>
                <c:pt idx="106">
                  <c:v>-6.2307236985575869E-5</c:v>
                </c:pt>
                <c:pt idx="107">
                  <c:v>-8.8349628931558489E-5</c:v>
                </c:pt>
                <c:pt idx="108">
                  <c:v>-6.8376068376068381E-5</c:v>
                </c:pt>
                <c:pt idx="109">
                  <c:v>-7.9492835708181806E-5</c:v>
                </c:pt>
                <c:pt idx="110">
                  <c:v>0</c:v>
                </c:pt>
                <c:pt idx="111">
                  <c:v>2.9069767441860467E-5</c:v>
                </c:pt>
                <c:pt idx="112">
                  <c:v>-7.580926389204761E-5</c:v>
                </c:pt>
                <c:pt idx="113">
                  <c:v>-6.099978650074725E-5</c:v>
                </c:pt>
                <c:pt idx="114">
                  <c:v>-1.7663163472577938E-4</c:v>
                </c:pt>
                <c:pt idx="115">
                  <c:v>-6.4806013998099029E-5</c:v>
                </c:pt>
                <c:pt idx="116">
                  <c:v>-4.3029259896729779E-5</c:v>
                </c:pt>
                <c:pt idx="117">
                  <c:v>-7.9321012136114862E-5</c:v>
                </c:pt>
                <c:pt idx="118">
                  <c:v>0</c:v>
                </c:pt>
                <c:pt idx="119">
                  <c:v>-4.3685291162465597E-5</c:v>
                </c:pt>
                <c:pt idx="120">
                  <c:v>5.0372758412250656E-5</c:v>
                </c:pt>
                <c:pt idx="121">
                  <c:v>-8.0995707227516939E-5</c:v>
                </c:pt>
                <c:pt idx="122">
                  <c:v>-2.0118700331958554E-4</c:v>
                </c:pt>
                <c:pt idx="123">
                  <c:v>-4.2190532444519451E-5</c:v>
                </c:pt>
                <c:pt idx="124">
                  <c:v>0</c:v>
                </c:pt>
                <c:pt idx="125">
                  <c:v>-5.8482952219428036E-5</c:v>
                </c:pt>
                <c:pt idx="126">
                  <c:v>-2.4204870019847995E-5</c:v>
                </c:pt>
                <c:pt idx="127">
                  <c:v>-3.5500017750008876E-5</c:v>
                </c:pt>
                <c:pt idx="128">
                  <c:v>0</c:v>
                </c:pt>
                <c:pt idx="129">
                  <c:v>-4.8348885558187881E-5</c:v>
                </c:pt>
                <c:pt idx="130">
                  <c:v>1.7850767583006071E-5</c:v>
                </c:pt>
                <c:pt idx="131">
                  <c:v>0</c:v>
                </c:pt>
                <c:pt idx="132">
                  <c:v>-9.2078205088855466E-5</c:v>
                </c:pt>
                <c:pt idx="133">
                  <c:v>-8.303923603902844E-5</c:v>
                </c:pt>
                <c:pt idx="134">
                  <c:v>-5.1836300961563386E-5</c:v>
                </c:pt>
                <c:pt idx="135">
                  <c:v>-1.8518518518518518E-4</c:v>
                </c:pt>
                <c:pt idx="136">
                  <c:v>-2.4454063042574524E-5</c:v>
                </c:pt>
                <c:pt idx="137">
                  <c:v>0</c:v>
                </c:pt>
                <c:pt idx="138">
                  <c:v>-9.0830646260048144E-5</c:v>
                </c:pt>
                <c:pt idx="139">
                  <c:v>-9.4867659614837304E-5</c:v>
                </c:pt>
                <c:pt idx="140">
                  <c:v>-1.3038376287539659E-4</c:v>
                </c:pt>
                <c:pt idx="141">
                  <c:v>-1.3715853240370328E-4</c:v>
                </c:pt>
                <c:pt idx="142">
                  <c:v>-1.0607265977194378E-4</c:v>
                </c:pt>
                <c:pt idx="143">
                  <c:v>-4.4509725374994435E-5</c:v>
                </c:pt>
                <c:pt idx="144">
                  <c:v>-3.479471120389701E-5</c:v>
                </c:pt>
                <c:pt idx="145">
                  <c:v>-8.0256821829855537E-5</c:v>
                </c:pt>
                <c:pt idx="146">
                  <c:v>-3.4925956971221012E-5</c:v>
                </c:pt>
                <c:pt idx="147">
                  <c:v>-9.0239133704316432E-5</c:v>
                </c:pt>
                <c:pt idx="148">
                  <c:v>-5.4939017690363697E-5</c:v>
                </c:pt>
                <c:pt idx="149">
                  <c:v>-8.6672011440705506E-5</c:v>
                </c:pt>
                <c:pt idx="150">
                  <c:v>-7.699711260827719E-5</c:v>
                </c:pt>
                <c:pt idx="151">
                  <c:v>-2.1274332517817253E-5</c:v>
                </c:pt>
                <c:pt idx="152">
                  <c:v>0</c:v>
                </c:pt>
                <c:pt idx="153">
                  <c:v>0</c:v>
                </c:pt>
                <c:pt idx="154">
                  <c:v>-1.6592346780047704E-4</c:v>
                </c:pt>
                <c:pt idx="155">
                  <c:v>-5.5311264138941892E-5</c:v>
                </c:pt>
                <c:pt idx="156">
                  <c:v>-7.934618741569468E-5</c:v>
                </c:pt>
                <c:pt idx="157">
                  <c:v>0</c:v>
                </c:pt>
                <c:pt idx="158">
                  <c:v>-2.0033388981636059E-4</c:v>
                </c:pt>
                <c:pt idx="159">
                  <c:v>0</c:v>
                </c:pt>
                <c:pt idx="160">
                  <c:v>-1.8117036052901745E-4</c:v>
                </c:pt>
                <c:pt idx="161">
                  <c:v>-2.0920939768614405E-5</c:v>
                </c:pt>
                <c:pt idx="162">
                  <c:v>-1.2251298637655592E-4</c:v>
                </c:pt>
                <c:pt idx="163">
                  <c:v>-2.2672880715455347E-4</c:v>
                </c:pt>
                <c:pt idx="164">
                  <c:v>4.0740665295064271E-5</c:v>
                </c:pt>
                <c:pt idx="165">
                  <c:v>0</c:v>
                </c:pt>
                <c:pt idx="166">
                  <c:v>0</c:v>
                </c:pt>
                <c:pt idx="167">
                  <c:v>-2.7123057311020097E-5</c:v>
                </c:pt>
                <c:pt idx="168">
                  <c:v>-5.6913036879647897E-5</c:v>
                </c:pt>
                <c:pt idx="169">
                  <c:v>-1.0686044026501389E-4</c:v>
                </c:pt>
                <c:pt idx="170">
                  <c:v>-8.6069630330937733E-5</c:v>
                </c:pt>
                <c:pt idx="171">
                  <c:v>-1.1258514251402624E-4</c:v>
                </c:pt>
                <c:pt idx="172">
                  <c:v>-1.0638524223919658E-4</c:v>
                </c:pt>
                <c:pt idx="173">
                  <c:v>-1.303894297635605E-4</c:v>
                </c:pt>
                <c:pt idx="174">
                  <c:v>-1.3597672078540155E-4</c:v>
                </c:pt>
                <c:pt idx="175">
                  <c:v>-1.103042559058737E-4</c:v>
                </c:pt>
                <c:pt idx="176">
                  <c:v>-1.3562693550939217E-4</c:v>
                </c:pt>
                <c:pt idx="177">
                  <c:v>-1.3325634078088216E-4</c:v>
                </c:pt>
                <c:pt idx="178">
                  <c:v>-1.474864101807762E-4</c:v>
                </c:pt>
                <c:pt idx="179">
                  <c:v>-8.7024627969715425E-5</c:v>
                </c:pt>
                <c:pt idx="180">
                  <c:v>-8.8589652728561307E-5</c:v>
                </c:pt>
                <c:pt idx="181">
                  <c:v>-5.925925925925926E-5</c:v>
                </c:pt>
                <c:pt idx="182">
                  <c:v>-1.6865618499709535E-4</c:v>
                </c:pt>
                <c:pt idx="183">
                  <c:v>-1.1176306230790724E-4</c:v>
                </c:pt>
                <c:pt idx="184">
                  <c:v>-1.6844232955741777E-4</c:v>
                </c:pt>
                <c:pt idx="185">
                  <c:v>-4.3594829653203129E-5</c:v>
                </c:pt>
                <c:pt idx="186">
                  <c:v>-8.5460955026172414E-5</c:v>
                </c:pt>
                <c:pt idx="187">
                  <c:v>9.2519776102141835E-5</c:v>
                </c:pt>
                <c:pt idx="188">
                  <c:v>-1.8789340181003976E-4</c:v>
                </c:pt>
                <c:pt idx="189">
                  <c:v>-3.0344409042633893E-4</c:v>
                </c:pt>
                <c:pt idx="190">
                  <c:v>-2.0807805238942962E-4</c:v>
                </c:pt>
                <c:pt idx="191">
                  <c:v>-1.3203760430970741E-4</c:v>
                </c:pt>
                <c:pt idx="192">
                  <c:v>-1.484230055658627E-4</c:v>
                </c:pt>
                <c:pt idx="193">
                  <c:v>0</c:v>
                </c:pt>
                <c:pt idx="194">
                  <c:v>-4.369292611526194E-5</c:v>
                </c:pt>
                <c:pt idx="195">
                  <c:v>-5.7434954913560395E-5</c:v>
                </c:pt>
                <c:pt idx="196">
                  <c:v>-1.8215931653824435E-5</c:v>
                </c:pt>
                <c:pt idx="197">
                  <c:v>-4.9632717887631524E-5</c:v>
                </c:pt>
                <c:pt idx="198">
                  <c:v>-1.2419788863589319E-4</c:v>
                </c:pt>
                <c:pt idx="199">
                  <c:v>-9.411100392913441E-5</c:v>
                </c:pt>
                <c:pt idx="200">
                  <c:v>-1.179467824117758E-4</c:v>
                </c:pt>
                <c:pt idx="201">
                  <c:v>4.5335025840964729E-5</c:v>
                </c:pt>
                <c:pt idx="202">
                  <c:v>-2.1845190417243136E-4</c:v>
                </c:pt>
                <c:pt idx="203">
                  <c:v>-4.7470983361420333E-5</c:v>
                </c:pt>
                <c:pt idx="204">
                  <c:v>-1.332119624342266E-4</c:v>
                </c:pt>
                <c:pt idx="205">
                  <c:v>-1.012068921893581E-4</c:v>
                </c:pt>
                <c:pt idx="206">
                  <c:v>0</c:v>
                </c:pt>
                <c:pt idx="207">
                  <c:v>-8.0173174055960881E-5</c:v>
                </c:pt>
                <c:pt idx="208">
                  <c:v>-5.5072144509307194E-5</c:v>
                </c:pt>
                <c:pt idx="209">
                  <c:v>-7.4390924307234522E-5</c:v>
                </c:pt>
                <c:pt idx="210">
                  <c:v>-1.869333582577811E-4</c:v>
                </c:pt>
                <c:pt idx="211">
                  <c:v>-1.154334526145677E-4</c:v>
                </c:pt>
                <c:pt idx="212">
                  <c:v>-1.0554832354079443E-4</c:v>
                </c:pt>
                <c:pt idx="213">
                  <c:v>-2.4065651096190408E-5</c:v>
                </c:pt>
                <c:pt idx="214">
                  <c:v>-3.7573581597294701E-4</c:v>
                </c:pt>
                <c:pt idx="215">
                  <c:v>-4.2618479372655982E-5</c:v>
                </c:pt>
                <c:pt idx="216">
                  <c:v>-9.8603122432210357E-5</c:v>
                </c:pt>
                <c:pt idx="217">
                  <c:v>-8.3253548682512589E-5</c:v>
                </c:pt>
                <c:pt idx="218">
                  <c:v>-1.7003910899506886E-4</c:v>
                </c:pt>
                <c:pt idx="219">
                  <c:v>-9.2827526455845034E-5</c:v>
                </c:pt>
                <c:pt idx="220">
                  <c:v>-2.5666692333358999E-5</c:v>
                </c:pt>
                <c:pt idx="221">
                  <c:v>-1.1250365636883198E-4</c:v>
                </c:pt>
                <c:pt idx="222">
                  <c:v>1.51952590791673E-4</c:v>
                </c:pt>
                <c:pt idx="223">
                  <c:v>-8.6771660375721283E-5</c:v>
                </c:pt>
                <c:pt idx="224">
                  <c:v>-5.0095180843602843E-5</c:v>
                </c:pt>
                <c:pt idx="225">
                  <c:v>-5.0543340914834469E-5</c:v>
                </c:pt>
                <c:pt idx="226">
                  <c:v>2.6490066225165562E-5</c:v>
                </c:pt>
                <c:pt idx="227">
                  <c:v>-1.2752662118217177E-4</c:v>
                </c:pt>
                <c:pt idx="228">
                  <c:v>-2.5947741249124263E-5</c:v>
                </c:pt>
                <c:pt idx="229">
                  <c:v>0</c:v>
                </c:pt>
                <c:pt idx="230">
                  <c:v>-4.1978003526152295E-5</c:v>
                </c:pt>
                <c:pt idx="231">
                  <c:v>-2.9800041720058407E-5</c:v>
                </c:pt>
                <c:pt idx="232">
                  <c:v>-7.0241983633617815E-5</c:v>
                </c:pt>
                <c:pt idx="233">
                  <c:v>-1.0687947557803983E-4</c:v>
                </c:pt>
                <c:pt idx="234">
                  <c:v>-6.7199784960688129E-5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-3.6604560928291666E-5</c:v>
                </c:pt>
                <c:pt idx="240">
                  <c:v>-1.0707784559374665E-4</c:v>
                </c:pt>
                <c:pt idx="241">
                  <c:v>-2.6346989856408904E-5</c:v>
                </c:pt>
                <c:pt idx="242">
                  <c:v>-3.1068995361842837E-4</c:v>
                </c:pt>
                <c:pt idx="243">
                  <c:v>-1.4487154722812439E-4</c:v>
                </c:pt>
                <c:pt idx="244">
                  <c:v>-1.7168855695767876E-4</c:v>
                </c:pt>
                <c:pt idx="245">
                  <c:v>0</c:v>
                </c:pt>
                <c:pt idx="246">
                  <c:v>-2.1204860153947284E-5</c:v>
                </c:pt>
                <c:pt idx="247">
                  <c:v>-8.9139800921111281E-5</c:v>
                </c:pt>
                <c:pt idx="248">
                  <c:v>-8.4144981803647685E-5</c:v>
                </c:pt>
                <c:pt idx="249">
                  <c:v>-7.9729981130571137E-5</c:v>
                </c:pt>
                <c:pt idx="250">
                  <c:v>0</c:v>
                </c:pt>
                <c:pt idx="251">
                  <c:v>-4.3133195307108351E-5</c:v>
                </c:pt>
                <c:pt idx="252">
                  <c:v>0</c:v>
                </c:pt>
                <c:pt idx="253">
                  <c:v>-3.3215970238490664E-5</c:v>
                </c:pt>
                <c:pt idx="254">
                  <c:v>-3.5569467169381804E-5</c:v>
                </c:pt>
                <c:pt idx="255">
                  <c:v>0</c:v>
                </c:pt>
                <c:pt idx="256">
                  <c:v>-2.7316976259064268E-4</c:v>
                </c:pt>
                <c:pt idx="257">
                  <c:v>-5.3381732771045749E-5</c:v>
                </c:pt>
                <c:pt idx="258">
                  <c:v>-8.0141048244911041E-5</c:v>
                </c:pt>
                <c:pt idx="259">
                  <c:v>-1.1547677473368168E-4</c:v>
                </c:pt>
                <c:pt idx="260">
                  <c:v>-1.1638733705772812E-4</c:v>
                </c:pt>
                <c:pt idx="261">
                  <c:v>-9.5359186268277173E-4</c:v>
                </c:pt>
                <c:pt idx="262">
                  <c:v>-9.4173782019085889E-5</c:v>
                </c:pt>
                <c:pt idx="263">
                  <c:v>-1.2901228196924346E-4</c:v>
                </c:pt>
                <c:pt idx="264">
                  <c:v>-1.6780400492225081E-4</c:v>
                </c:pt>
                <c:pt idx="265">
                  <c:v>0</c:v>
                </c:pt>
                <c:pt idx="266">
                  <c:v>-5.6157690795754479E-5</c:v>
                </c:pt>
                <c:pt idx="267">
                  <c:v>-9.717858184056234E-5</c:v>
                </c:pt>
                <c:pt idx="268">
                  <c:v>-1.5146351622552918E-4</c:v>
                </c:pt>
                <c:pt idx="269">
                  <c:v>-1.1371389583807141E-4</c:v>
                </c:pt>
                <c:pt idx="270">
                  <c:v>-1.0169577708285663E-4</c:v>
                </c:pt>
                <c:pt idx="271">
                  <c:v>0</c:v>
                </c:pt>
                <c:pt idx="272">
                  <c:v>-1.2949453964691157E-4</c:v>
                </c:pt>
                <c:pt idx="273">
                  <c:v>-1.3664562324068759E-4</c:v>
                </c:pt>
                <c:pt idx="274">
                  <c:v>-2.3307985898668533E-4</c:v>
                </c:pt>
                <c:pt idx="275">
                  <c:v>-1.2887428313680004E-4</c:v>
                </c:pt>
                <c:pt idx="276">
                  <c:v>2.8423625717696551E-5</c:v>
                </c:pt>
                <c:pt idx="277">
                  <c:v>0</c:v>
                </c:pt>
                <c:pt idx="278">
                  <c:v>-9.5937065285172925E-5</c:v>
                </c:pt>
                <c:pt idx="279">
                  <c:v>3.3954704424297986E-5</c:v>
                </c:pt>
                <c:pt idx="280">
                  <c:v>2.7184993883376375E-5</c:v>
                </c:pt>
                <c:pt idx="281">
                  <c:v>-1.231830500123183E-4</c:v>
                </c:pt>
                <c:pt idx="282">
                  <c:v>3.3612315552418406E-5</c:v>
                </c:pt>
                <c:pt idx="283">
                  <c:v>3.6651517372819234E-5</c:v>
                </c:pt>
                <c:pt idx="284">
                  <c:v>-7.8729825482220175E-5</c:v>
                </c:pt>
                <c:pt idx="285">
                  <c:v>1.0827784093985166E-4</c:v>
                </c:pt>
                <c:pt idx="286">
                  <c:v>0</c:v>
                </c:pt>
                <c:pt idx="287">
                  <c:v>0</c:v>
                </c:pt>
                <c:pt idx="288">
                  <c:v>-5.6299966220020271E-5</c:v>
                </c:pt>
                <c:pt idx="289">
                  <c:v>-6.4994150526452625E-5</c:v>
                </c:pt>
                <c:pt idx="290">
                  <c:v>-2.5611473940325265E-4</c:v>
                </c:pt>
                <c:pt idx="291">
                  <c:v>-2.7612521023169414E-4</c:v>
                </c:pt>
                <c:pt idx="292">
                  <c:v>-3.9305968892133189E-4</c:v>
                </c:pt>
                <c:pt idx="293">
                  <c:v>-2.3390718562874252E-4</c:v>
                </c:pt>
                <c:pt idx="294">
                  <c:v>-1.5288649706457925E-4</c:v>
                </c:pt>
                <c:pt idx="295">
                  <c:v>-3.3126842680624108E-4</c:v>
                </c:pt>
                <c:pt idx="296">
                  <c:v>-1.1854896072077768E-4</c:v>
                </c:pt>
                <c:pt idx="297">
                  <c:v>-1.819560272934041E-4</c:v>
                </c:pt>
                <c:pt idx="298">
                  <c:v>2.5426530041445244E-5</c:v>
                </c:pt>
                <c:pt idx="299">
                  <c:v>-5.4218173931901971E-5</c:v>
                </c:pt>
                <c:pt idx="300">
                  <c:v>0</c:v>
                </c:pt>
                <c:pt idx="301">
                  <c:v>-3.2071840923669022E-5</c:v>
                </c:pt>
                <c:pt idx="302">
                  <c:v>-9.6509570532411131E-5</c:v>
                </c:pt>
                <c:pt idx="303">
                  <c:v>8.018924662202799E-5</c:v>
                </c:pt>
                <c:pt idx="304">
                  <c:v>0</c:v>
                </c:pt>
                <c:pt idx="305">
                  <c:v>2.4414062500000001E-5</c:v>
                </c:pt>
                <c:pt idx="306">
                  <c:v>-5.3812624441694024E-5</c:v>
                </c:pt>
                <c:pt idx="307">
                  <c:v>4.5850527281063731E-5</c:v>
                </c:pt>
                <c:pt idx="308">
                  <c:v>-7.6279590124335729E-5</c:v>
                </c:pt>
                <c:pt idx="309">
                  <c:v>2.7564155572094048E-5</c:v>
                </c:pt>
                <c:pt idx="310">
                  <c:v>-7.0876745339853994E-5</c:v>
                </c:pt>
                <c:pt idx="311">
                  <c:v>2.3813492724977973E-5</c:v>
                </c:pt>
                <c:pt idx="312">
                  <c:v>-2.5769084461242067E-4</c:v>
                </c:pt>
                <c:pt idx="313">
                  <c:v>-9.8444575703878715E-5</c:v>
                </c:pt>
                <c:pt idx="314">
                  <c:v>3.0916679548616481E-5</c:v>
                </c:pt>
                <c:pt idx="315">
                  <c:v>-2.6681608367352383E-5</c:v>
                </c:pt>
                <c:pt idx="316">
                  <c:v>2.4165679901404027E-5</c:v>
                </c:pt>
                <c:pt idx="317">
                  <c:v>-7.0028011204481788E-5</c:v>
                </c:pt>
                <c:pt idx="318">
                  <c:v>-7.3763992107252842E-5</c:v>
                </c:pt>
                <c:pt idx="319">
                  <c:v>4.1441329437848364E-5</c:v>
                </c:pt>
                <c:pt idx="320">
                  <c:v>-1.3842746400885935E-4</c:v>
                </c:pt>
                <c:pt idx="321">
                  <c:v>-3.2776138970829235E-5</c:v>
                </c:pt>
                <c:pt idx="322">
                  <c:v>-7.102524947618879E-5</c:v>
                </c:pt>
                <c:pt idx="323">
                  <c:v>-1.1295350833596891E-4</c:v>
                </c:pt>
                <c:pt idx="324">
                  <c:v>5.5586436909394107E-5</c:v>
                </c:pt>
                <c:pt idx="325">
                  <c:v>-9.9295005461225294E-5</c:v>
                </c:pt>
                <c:pt idx="326">
                  <c:v>-1.0907843585639149E-2</c:v>
                </c:pt>
                <c:pt idx="327">
                  <c:v>-3.1938677738741618E-5</c:v>
                </c:pt>
                <c:pt idx="328">
                  <c:v>-2.5204788909892879E-5</c:v>
                </c:pt>
                <c:pt idx="329">
                  <c:v>-1.266651185374401E-4</c:v>
                </c:pt>
                <c:pt idx="330">
                  <c:v>-1.0200265206895379E-4</c:v>
                </c:pt>
                <c:pt idx="331">
                  <c:v>-8.0019204609106182E-5</c:v>
                </c:pt>
                <c:pt idx="332">
                  <c:v>-1.2045870675532427E-5</c:v>
                </c:pt>
                <c:pt idx="333">
                  <c:v>-1.4624159110851126E-5</c:v>
                </c:pt>
                <c:pt idx="334">
                  <c:v>-1.5286179110344375E-4</c:v>
                </c:pt>
                <c:pt idx="335">
                  <c:v>-4.0103198898498805E-5</c:v>
                </c:pt>
                <c:pt idx="336">
                  <c:v>-3.0006601452319512E-5</c:v>
                </c:pt>
                <c:pt idx="337">
                  <c:v>-9.7769459614229642E-5</c:v>
                </c:pt>
                <c:pt idx="338">
                  <c:v>-8.1375241582748448E-5</c:v>
                </c:pt>
                <c:pt idx="339">
                  <c:v>2.45188181929631E-5</c:v>
                </c:pt>
                <c:pt idx="340">
                  <c:v>4.3814489451661666E-5</c:v>
                </c:pt>
                <c:pt idx="341">
                  <c:v>4.1555851063829786E-5</c:v>
                </c:pt>
                <c:pt idx="342">
                  <c:v>-3.1531815601942361E-5</c:v>
                </c:pt>
                <c:pt idx="343">
                  <c:v>-2.044111935569592E-5</c:v>
                </c:pt>
                <c:pt idx="344">
                  <c:v>2.684779982280452E-5</c:v>
                </c:pt>
                <c:pt idx="345">
                  <c:v>-1.1501854674066193E-4</c:v>
                </c:pt>
                <c:pt idx="346">
                  <c:v>-6.8627899528755091E-5</c:v>
                </c:pt>
                <c:pt idx="347">
                  <c:v>1.9388863037071507E-5</c:v>
                </c:pt>
                <c:pt idx="348">
                  <c:v>-1.5627441787779341E-4</c:v>
                </c:pt>
                <c:pt idx="349">
                  <c:v>2.7100271002710027E-5</c:v>
                </c:pt>
                <c:pt idx="350">
                  <c:v>6.5443598525337585E-5</c:v>
                </c:pt>
                <c:pt idx="351">
                  <c:v>-4.0847170312276615E-5</c:v>
                </c:pt>
                <c:pt idx="352">
                  <c:v>6.7713976164680386E-5</c:v>
                </c:pt>
                <c:pt idx="353">
                  <c:v>-1.0423833051889841E-4</c:v>
                </c:pt>
                <c:pt idx="354">
                  <c:v>0</c:v>
                </c:pt>
                <c:pt idx="355">
                  <c:v>3.0595074193054919E-5</c:v>
                </c:pt>
                <c:pt idx="356">
                  <c:v>-1.0448856183722015E-3</c:v>
                </c:pt>
                <c:pt idx="357">
                  <c:v>-6.0791505400312063E-5</c:v>
                </c:pt>
                <c:pt idx="358">
                  <c:v>0</c:v>
                </c:pt>
                <c:pt idx="359">
                  <c:v>-1.0238558410975735E-4</c:v>
                </c:pt>
                <c:pt idx="360">
                  <c:v>-2.1566597653554176E-5</c:v>
                </c:pt>
                <c:pt idx="361">
                  <c:v>0</c:v>
                </c:pt>
                <c:pt idx="362">
                  <c:v>-4.4155958846646355E-5</c:v>
                </c:pt>
                <c:pt idx="363">
                  <c:v>-2.0705158542356838E-4</c:v>
                </c:pt>
                <c:pt idx="364">
                  <c:v>-3.8901423792110792E-5</c:v>
                </c:pt>
                <c:pt idx="365">
                  <c:v>0</c:v>
                </c:pt>
                <c:pt idx="366">
                  <c:v>0</c:v>
                </c:pt>
                <c:pt idx="367">
                  <c:v>-1.874098090294046E-5</c:v>
                </c:pt>
                <c:pt idx="368">
                  <c:v>-2.10743714568713E-5</c:v>
                </c:pt>
                <c:pt idx="369">
                  <c:v>9.642736608649535E-5</c:v>
                </c:pt>
                <c:pt idx="370">
                  <c:v>4.1626774341256295E-5</c:v>
                </c:pt>
                <c:pt idx="371">
                  <c:v>-4.8358497662672612E-4</c:v>
                </c:pt>
                <c:pt idx="372">
                  <c:v>-7.5561040727400948E-5</c:v>
                </c:pt>
                <c:pt idx="373">
                  <c:v>7.2995364794335555E-5</c:v>
                </c:pt>
                <c:pt idx="374">
                  <c:v>-5.8378820164044484E-5</c:v>
                </c:pt>
                <c:pt idx="375">
                  <c:v>-5.5922156358349178E-5</c:v>
                </c:pt>
                <c:pt idx="376">
                  <c:v>-4.6334908720229822E-5</c:v>
                </c:pt>
                <c:pt idx="377">
                  <c:v>-2.5749967812540236E-4</c:v>
                </c:pt>
                <c:pt idx="378">
                  <c:v>4.4483985765124558E-5</c:v>
                </c:pt>
                <c:pt idx="379">
                  <c:v>5.6082104200549606E-5</c:v>
                </c:pt>
                <c:pt idx="380">
                  <c:v>-9.6939929556984528E-5</c:v>
                </c:pt>
                <c:pt idx="381">
                  <c:v>1.0891664246296834E-4</c:v>
                </c:pt>
                <c:pt idx="382">
                  <c:v>1.7403411068569441E-4</c:v>
                </c:pt>
                <c:pt idx="383">
                  <c:v>0</c:v>
                </c:pt>
                <c:pt idx="384">
                  <c:v>0</c:v>
                </c:pt>
                <c:pt idx="385">
                  <c:v>-2.425536043465606E-5</c:v>
                </c:pt>
                <c:pt idx="386">
                  <c:v>2.5107333852218232E-5</c:v>
                </c:pt>
                <c:pt idx="387">
                  <c:v>1.1065210976689289E-4</c:v>
                </c:pt>
                <c:pt idx="388">
                  <c:v>0</c:v>
                </c:pt>
                <c:pt idx="389">
                  <c:v>-7.7371434466395005E-5</c:v>
                </c:pt>
                <c:pt idx="390">
                  <c:v>0</c:v>
                </c:pt>
                <c:pt idx="391">
                  <c:v>5.3132139631262951E-5</c:v>
                </c:pt>
                <c:pt idx="392">
                  <c:v>-1.17547489185631E-4</c:v>
                </c:pt>
                <c:pt idx="393">
                  <c:v>-2.764722145424385E-5</c:v>
                </c:pt>
                <c:pt idx="394">
                  <c:v>-5.5518543193426606E-5</c:v>
                </c:pt>
                <c:pt idx="395">
                  <c:v>0</c:v>
                </c:pt>
                <c:pt idx="396">
                  <c:v>-5.0846595820409823E-5</c:v>
                </c:pt>
                <c:pt idx="397">
                  <c:v>-1.233882411006231E-4</c:v>
                </c:pt>
                <c:pt idx="398">
                  <c:v>-1.7876296031462281E-4</c:v>
                </c:pt>
                <c:pt idx="399">
                  <c:v>-9.0865723177574334E-5</c:v>
                </c:pt>
                <c:pt idx="400">
                  <c:v>-6.2330538847508342E-5</c:v>
                </c:pt>
                <c:pt idx="401">
                  <c:v>8.7834870443566102E-5</c:v>
                </c:pt>
                <c:pt idx="402">
                  <c:v>0</c:v>
                </c:pt>
                <c:pt idx="403">
                  <c:v>0</c:v>
                </c:pt>
                <c:pt idx="404">
                  <c:v>1.1515430677107324E-4</c:v>
                </c:pt>
                <c:pt idx="405">
                  <c:v>-3.4381983840467592E-5</c:v>
                </c:pt>
                <c:pt idx="406">
                  <c:v>2.7307482250136537E-5</c:v>
                </c:pt>
                <c:pt idx="407">
                  <c:v>-7.162554166815886E-5</c:v>
                </c:pt>
                <c:pt idx="408">
                  <c:v>0</c:v>
                </c:pt>
                <c:pt idx="409">
                  <c:v>9.6497153333976654E-5</c:v>
                </c:pt>
                <c:pt idx="410">
                  <c:v>4.9790878311093407E-5</c:v>
                </c:pt>
                <c:pt idx="411">
                  <c:v>5.2438384897745147E-5</c:v>
                </c:pt>
                <c:pt idx="412">
                  <c:v>0</c:v>
                </c:pt>
                <c:pt idx="413">
                  <c:v>3.1811674884682675E-5</c:v>
                </c:pt>
                <c:pt idx="414">
                  <c:v>-1.5341188021600392E-4</c:v>
                </c:pt>
                <c:pt idx="415">
                  <c:v>-3.7738697260170578E-5</c:v>
                </c:pt>
                <c:pt idx="416">
                  <c:v>0</c:v>
                </c:pt>
                <c:pt idx="417">
                  <c:v>2.2206924118940287E-5</c:v>
                </c:pt>
                <c:pt idx="418">
                  <c:v>-4.2835724994645534E-5</c:v>
                </c:pt>
                <c:pt idx="419">
                  <c:v>0</c:v>
                </c:pt>
                <c:pt idx="420">
                  <c:v>-2.4957572127383448E-5</c:v>
                </c:pt>
                <c:pt idx="421">
                  <c:v>-6.4071076180509577E-5</c:v>
                </c:pt>
                <c:pt idx="422">
                  <c:v>-4.9080959041939679E-5</c:v>
                </c:pt>
                <c:pt idx="423">
                  <c:v>2.6296413169243715E-5</c:v>
                </c:pt>
                <c:pt idx="424">
                  <c:v>2.108770375993758E-5</c:v>
                </c:pt>
                <c:pt idx="425">
                  <c:v>-4.1626774341256295E-5</c:v>
                </c:pt>
                <c:pt idx="426">
                  <c:v>-7.4360499702558005E-5</c:v>
                </c:pt>
                <c:pt idx="427">
                  <c:v>-9.786172138767921E-5</c:v>
                </c:pt>
                <c:pt idx="428">
                  <c:v>-5.8246206715787633E-5</c:v>
                </c:pt>
                <c:pt idx="429">
                  <c:v>6.8953628684709532E-5</c:v>
                </c:pt>
                <c:pt idx="430">
                  <c:v>-9.286200705751254E-5</c:v>
                </c:pt>
                <c:pt idx="431">
                  <c:v>0</c:v>
                </c:pt>
                <c:pt idx="432">
                  <c:v>7.7585538055706418E-5</c:v>
                </c:pt>
                <c:pt idx="433">
                  <c:v>-3.9374729298736073E-5</c:v>
                </c:pt>
                <c:pt idx="434">
                  <c:v>-5.8008005104704451E-5</c:v>
                </c:pt>
                <c:pt idx="435">
                  <c:v>0</c:v>
                </c:pt>
                <c:pt idx="436">
                  <c:v>3.3732501264968798E-5</c:v>
                </c:pt>
                <c:pt idx="437">
                  <c:v>7.501500300060012E-5</c:v>
                </c:pt>
                <c:pt idx="438">
                  <c:v>-3.4347736484165694E-5</c:v>
                </c:pt>
                <c:pt idx="439">
                  <c:v>-7.6628352490421453E-5</c:v>
                </c:pt>
                <c:pt idx="440">
                  <c:v>0</c:v>
                </c:pt>
                <c:pt idx="441">
                  <c:v>-6.0600551465018333E-5</c:v>
                </c:pt>
                <c:pt idx="442">
                  <c:v>4.5691309512930639E-5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8.9928057553956837E-5</c:v>
                </c:pt>
                <c:pt idx="450">
                  <c:v>0</c:v>
                </c:pt>
                <c:pt idx="451">
                  <c:v>-9.4188565508147309E-5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4-4C48-8B20-FE2842134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31440"/>
        <c:axId val="575934720"/>
      </c:lineChart>
      <c:dateAx>
        <c:axId val="575931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34720"/>
        <c:crosses val="autoZero"/>
        <c:auto val="1"/>
        <c:lblOffset val="100"/>
        <c:baseTimeUnit val="days"/>
      </c:dateAx>
      <c:valAx>
        <c:axId val="5759347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3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Check'!$N$8</c:f>
              <c:strCache>
                <c:ptCount val="1"/>
                <c:pt idx="0">
                  <c:v>%Change_TOT_Txn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Check'!$N$9:$N$950</c:f>
              <c:numCache>
                <c:formatCode>0%</c:formatCode>
                <c:ptCount val="942"/>
                <c:pt idx="0">
                  <c:v>-5.706785367802317E-5</c:v>
                </c:pt>
                <c:pt idx="1">
                  <c:v>-8.9259813000691759E-5</c:v>
                </c:pt>
                <c:pt idx="2">
                  <c:v>-4.1532119903230162E-5</c:v>
                </c:pt>
                <c:pt idx="3">
                  <c:v>-5.3976736026772461E-5</c:v>
                </c:pt>
                <c:pt idx="4">
                  <c:v>-1.6607433487228882E-5</c:v>
                </c:pt>
                <c:pt idx="5">
                  <c:v>0</c:v>
                </c:pt>
                <c:pt idx="6">
                  <c:v>-1.0017279807668227E-4</c:v>
                </c:pt>
                <c:pt idx="7">
                  <c:v>-2.9224384826699397E-5</c:v>
                </c:pt>
                <c:pt idx="8">
                  <c:v>-2.4155756316730277E-5</c:v>
                </c:pt>
                <c:pt idx="9">
                  <c:v>-3.0080616051016725E-5</c:v>
                </c:pt>
                <c:pt idx="10">
                  <c:v>-5.2117263843648206E-5</c:v>
                </c:pt>
                <c:pt idx="11">
                  <c:v>-2.2701475595913734E-5</c:v>
                </c:pt>
                <c:pt idx="12">
                  <c:v>-1.5090543259557344E-4</c:v>
                </c:pt>
                <c:pt idx="13">
                  <c:v>-5.9742509782835979E-5</c:v>
                </c:pt>
                <c:pt idx="14">
                  <c:v>-5.8936780480138302E-5</c:v>
                </c:pt>
                <c:pt idx="15">
                  <c:v>-5.4109626102483633E-5</c:v>
                </c:pt>
                <c:pt idx="16">
                  <c:v>-2.9661268315833184E-5</c:v>
                </c:pt>
                <c:pt idx="17">
                  <c:v>0</c:v>
                </c:pt>
                <c:pt idx="18">
                  <c:v>-5.644774350145353E-5</c:v>
                </c:pt>
                <c:pt idx="19">
                  <c:v>-6.7358210965916748E-5</c:v>
                </c:pt>
                <c:pt idx="20">
                  <c:v>-1.2430080795525171E-4</c:v>
                </c:pt>
                <c:pt idx="21">
                  <c:v>-2.4778848774685927E-5</c:v>
                </c:pt>
                <c:pt idx="22">
                  <c:v>0</c:v>
                </c:pt>
                <c:pt idx="23">
                  <c:v>0</c:v>
                </c:pt>
                <c:pt idx="24">
                  <c:v>-1.0124275481535852E-4</c:v>
                </c:pt>
                <c:pt idx="25">
                  <c:v>-2.2971079411021525E-5</c:v>
                </c:pt>
                <c:pt idx="26">
                  <c:v>-5.708740081064109E-5</c:v>
                </c:pt>
                <c:pt idx="27">
                  <c:v>-1.1922859101612567E-4</c:v>
                </c:pt>
                <c:pt idx="28">
                  <c:v>-6.4337643955478355E-5</c:v>
                </c:pt>
                <c:pt idx="29">
                  <c:v>-1.2034659820282414E-4</c:v>
                </c:pt>
                <c:pt idx="30">
                  <c:v>-6.8427535240180655E-5</c:v>
                </c:pt>
                <c:pt idx="31">
                  <c:v>-5.3949072075960293E-5</c:v>
                </c:pt>
                <c:pt idx="32">
                  <c:v>-1.6962809041177218E-4</c:v>
                </c:pt>
                <c:pt idx="33">
                  <c:v>-5.6541897546081646E-5</c:v>
                </c:pt>
                <c:pt idx="34">
                  <c:v>-1.1463945890175398E-4</c:v>
                </c:pt>
                <c:pt idx="35">
                  <c:v>-1.8401295451199766E-5</c:v>
                </c:pt>
                <c:pt idx="36">
                  <c:v>-6.4279745452208004E-5</c:v>
                </c:pt>
                <c:pt idx="37">
                  <c:v>-8.9023413157660459E-5</c:v>
                </c:pt>
                <c:pt idx="38">
                  <c:v>0</c:v>
                </c:pt>
                <c:pt idx="39">
                  <c:v>-1.8998404134052741E-5</c:v>
                </c:pt>
                <c:pt idx="40">
                  <c:v>-1.0893246187363834E-4</c:v>
                </c:pt>
                <c:pt idx="41">
                  <c:v>0</c:v>
                </c:pt>
                <c:pt idx="42">
                  <c:v>-2.0688941760628942E-5</c:v>
                </c:pt>
                <c:pt idx="43">
                  <c:v>-1.3427144314947097E-4</c:v>
                </c:pt>
                <c:pt idx="44">
                  <c:v>-9.2977127626603853E-5</c:v>
                </c:pt>
                <c:pt idx="45">
                  <c:v>0</c:v>
                </c:pt>
                <c:pt idx="46">
                  <c:v>-8.8012673825030804E-5</c:v>
                </c:pt>
                <c:pt idx="47">
                  <c:v>0</c:v>
                </c:pt>
                <c:pt idx="48">
                  <c:v>-1.2856775520699409E-4</c:v>
                </c:pt>
                <c:pt idx="49">
                  <c:v>-2.1000462010164225E-5</c:v>
                </c:pt>
                <c:pt idx="50">
                  <c:v>-1.2870841109466504E-4</c:v>
                </c:pt>
                <c:pt idx="51">
                  <c:v>-9.1547146780592004E-5</c:v>
                </c:pt>
                <c:pt idx="52">
                  <c:v>-4.7364183204660632E-5</c:v>
                </c:pt>
                <c:pt idx="53">
                  <c:v>-3.9429844449263646E-5</c:v>
                </c:pt>
                <c:pt idx="54">
                  <c:v>0</c:v>
                </c:pt>
                <c:pt idx="55">
                  <c:v>-3.1878606267333993E-5</c:v>
                </c:pt>
                <c:pt idx="56">
                  <c:v>-5.0336415040520812E-5</c:v>
                </c:pt>
                <c:pt idx="57">
                  <c:v>-5.3808281094460436E-5</c:v>
                </c:pt>
                <c:pt idx="58">
                  <c:v>-1.2768402460045541E-4</c:v>
                </c:pt>
                <c:pt idx="59">
                  <c:v>-1.0306728232189974E-4</c:v>
                </c:pt>
                <c:pt idx="60">
                  <c:v>-1.004217714400482E-4</c:v>
                </c:pt>
                <c:pt idx="61">
                  <c:v>0</c:v>
                </c:pt>
                <c:pt idx="62">
                  <c:v>-2.9802706085712583E-5</c:v>
                </c:pt>
                <c:pt idx="63">
                  <c:v>-1.5286312635666025E-5</c:v>
                </c:pt>
                <c:pt idx="64">
                  <c:v>-1.3629239261295231E-4</c:v>
                </c:pt>
                <c:pt idx="65">
                  <c:v>-5.6604307587807433E-5</c:v>
                </c:pt>
                <c:pt idx="66">
                  <c:v>-9.2444937484111023E-5</c:v>
                </c:pt>
                <c:pt idx="67">
                  <c:v>-8.6855316413917699E-5</c:v>
                </c:pt>
                <c:pt idx="68">
                  <c:v>0</c:v>
                </c:pt>
                <c:pt idx="69">
                  <c:v>-5.7600368642359312E-5</c:v>
                </c:pt>
                <c:pt idx="70">
                  <c:v>-2.7572081298251141E-4</c:v>
                </c:pt>
                <c:pt idx="71">
                  <c:v>-8.4461242847188502E-5</c:v>
                </c:pt>
                <c:pt idx="72">
                  <c:v>-5.114043162524292E-5</c:v>
                </c:pt>
                <c:pt idx="73">
                  <c:v>0</c:v>
                </c:pt>
                <c:pt idx="74">
                  <c:v>-3.668984241712682E-4</c:v>
                </c:pt>
                <c:pt idx="75">
                  <c:v>0</c:v>
                </c:pt>
                <c:pt idx="76">
                  <c:v>-2.6577366714505926E-5</c:v>
                </c:pt>
                <c:pt idx="77">
                  <c:v>-1.0839520893176522E-4</c:v>
                </c:pt>
                <c:pt idx="78">
                  <c:v>-1.8979293590692555E-5</c:v>
                </c:pt>
                <c:pt idx="79">
                  <c:v>-1.4414562826901693E-4</c:v>
                </c:pt>
                <c:pt idx="80">
                  <c:v>-5.6220835441614665E-5</c:v>
                </c:pt>
                <c:pt idx="81">
                  <c:v>-3.4000884022984596E-5</c:v>
                </c:pt>
                <c:pt idx="82">
                  <c:v>-3.9195704150825071E-5</c:v>
                </c:pt>
                <c:pt idx="83">
                  <c:v>-3.3927056827820189E-5</c:v>
                </c:pt>
                <c:pt idx="84">
                  <c:v>-2.9885091821944622E-5</c:v>
                </c:pt>
                <c:pt idx="85">
                  <c:v>0</c:v>
                </c:pt>
                <c:pt idx="86">
                  <c:v>-3.9654215243080338E-4</c:v>
                </c:pt>
                <c:pt idx="87">
                  <c:v>-9.9918067184908381E-5</c:v>
                </c:pt>
                <c:pt idx="88">
                  <c:v>-1.6936808766492218E-5</c:v>
                </c:pt>
                <c:pt idx="89">
                  <c:v>-9.7219521679953337E-5</c:v>
                </c:pt>
                <c:pt idx="90">
                  <c:v>0</c:v>
                </c:pt>
                <c:pt idx="91">
                  <c:v>-9.8064853556485354E-5</c:v>
                </c:pt>
                <c:pt idx="92">
                  <c:v>-3.1181303690307289E-5</c:v>
                </c:pt>
                <c:pt idx="93">
                  <c:v>-4.7194298928689415E-5</c:v>
                </c:pt>
                <c:pt idx="94">
                  <c:v>-5.0471912380760107E-5</c:v>
                </c:pt>
                <c:pt idx="95">
                  <c:v>-3.6739042580550348E-5</c:v>
                </c:pt>
                <c:pt idx="96">
                  <c:v>-1.1651390399254311E-4</c:v>
                </c:pt>
                <c:pt idx="97">
                  <c:v>-2.3341035875172139E-5</c:v>
                </c:pt>
                <c:pt idx="98">
                  <c:v>-8.7751627792695549E-5</c:v>
                </c:pt>
                <c:pt idx="99">
                  <c:v>-9.372071227741331E-5</c:v>
                </c:pt>
                <c:pt idx="100">
                  <c:v>-1.8421719206944989E-4</c:v>
                </c:pt>
                <c:pt idx="101">
                  <c:v>-6.5663115386509509E-5</c:v>
                </c:pt>
                <c:pt idx="102">
                  <c:v>-3.6010082823190495E-5</c:v>
                </c:pt>
                <c:pt idx="103">
                  <c:v>-8.6847018976073646E-5</c:v>
                </c:pt>
                <c:pt idx="104">
                  <c:v>-6.6493782831305274E-5</c:v>
                </c:pt>
                <c:pt idx="105">
                  <c:v>-9.325748391308402E-5</c:v>
                </c:pt>
                <c:pt idx="106">
                  <c:v>0</c:v>
                </c:pt>
                <c:pt idx="107">
                  <c:v>-1.1997024737865009E-4</c:v>
                </c:pt>
                <c:pt idx="108">
                  <c:v>-3.8185428440507099E-5</c:v>
                </c:pt>
                <c:pt idx="109">
                  <c:v>-1.0206338135982445E-4</c:v>
                </c:pt>
                <c:pt idx="110">
                  <c:v>0</c:v>
                </c:pt>
                <c:pt idx="111">
                  <c:v>-2.4662737070560092E-5</c:v>
                </c:pt>
                <c:pt idx="112">
                  <c:v>-7.3780319099880107E-5</c:v>
                </c:pt>
                <c:pt idx="113">
                  <c:v>-6.645401382243488E-5</c:v>
                </c:pt>
                <c:pt idx="114">
                  <c:v>-9.5052516515374739E-5</c:v>
                </c:pt>
                <c:pt idx="115">
                  <c:v>-5.1792003314688213E-5</c:v>
                </c:pt>
                <c:pt idx="116">
                  <c:v>-8.6611581700705021E-5</c:v>
                </c:pt>
                <c:pt idx="117">
                  <c:v>-1.4094929349166638E-4</c:v>
                </c:pt>
                <c:pt idx="118">
                  <c:v>0</c:v>
                </c:pt>
                <c:pt idx="119">
                  <c:v>-9.0954568193187498E-5</c:v>
                </c:pt>
                <c:pt idx="120">
                  <c:v>0</c:v>
                </c:pt>
                <c:pt idx="121">
                  <c:v>-6.1775425735642361E-5</c:v>
                </c:pt>
                <c:pt idx="122">
                  <c:v>-1.5687197286114871E-4</c:v>
                </c:pt>
                <c:pt idx="123">
                  <c:v>-6.6159444260668212E-5</c:v>
                </c:pt>
                <c:pt idx="124">
                  <c:v>0</c:v>
                </c:pt>
                <c:pt idx="125">
                  <c:v>-2.4526635926616306E-5</c:v>
                </c:pt>
                <c:pt idx="126">
                  <c:v>-1.5467372437142317E-4</c:v>
                </c:pt>
                <c:pt idx="127">
                  <c:v>-1.6322977311061538E-4</c:v>
                </c:pt>
                <c:pt idx="128">
                  <c:v>0</c:v>
                </c:pt>
                <c:pt idx="129">
                  <c:v>-5.5395524041657433E-5</c:v>
                </c:pt>
                <c:pt idx="130">
                  <c:v>-6.0366424194862821E-5</c:v>
                </c:pt>
                <c:pt idx="131">
                  <c:v>-4.9436424757761521E-5</c:v>
                </c:pt>
                <c:pt idx="132">
                  <c:v>-5.2662067512770553E-5</c:v>
                </c:pt>
                <c:pt idx="133">
                  <c:v>-8.8426451299131946E-5</c:v>
                </c:pt>
                <c:pt idx="134">
                  <c:v>-3.7807183364839316E-5</c:v>
                </c:pt>
                <c:pt idx="135">
                  <c:v>-1.6711229946524063E-4</c:v>
                </c:pt>
                <c:pt idx="136">
                  <c:v>-5.7714505579068875E-5</c:v>
                </c:pt>
                <c:pt idx="137">
                  <c:v>-1.6244050616461722E-5</c:v>
                </c:pt>
                <c:pt idx="138">
                  <c:v>-8.1806282722513094E-5</c:v>
                </c:pt>
                <c:pt idx="139">
                  <c:v>-5.5122233552903564E-5</c:v>
                </c:pt>
                <c:pt idx="140">
                  <c:v>-1.4073274851057841E-4</c:v>
                </c:pt>
                <c:pt idx="141">
                  <c:v>-1.3226201104387793E-4</c:v>
                </c:pt>
                <c:pt idx="142">
                  <c:v>-2.4963075450895551E-4</c:v>
                </c:pt>
                <c:pt idx="143">
                  <c:v>-5.4338966472857684E-5</c:v>
                </c:pt>
                <c:pt idx="144">
                  <c:v>-1.4727757404380035E-5</c:v>
                </c:pt>
                <c:pt idx="145">
                  <c:v>-1.0947706455497573E-4</c:v>
                </c:pt>
                <c:pt idx="146">
                  <c:v>-3.1505986137366099E-5</c:v>
                </c:pt>
                <c:pt idx="147">
                  <c:v>-1.7607405171546434E-4</c:v>
                </c:pt>
                <c:pt idx="148">
                  <c:v>-7.3057581550525403E-5</c:v>
                </c:pt>
                <c:pt idx="149">
                  <c:v>-1.6112494507104146E-4</c:v>
                </c:pt>
                <c:pt idx="150">
                  <c:v>-7.1522572523888538E-5</c:v>
                </c:pt>
                <c:pt idx="151">
                  <c:v>-1.730792529899441E-5</c:v>
                </c:pt>
                <c:pt idx="152">
                  <c:v>0</c:v>
                </c:pt>
                <c:pt idx="153">
                  <c:v>-6.6153608679353463E-5</c:v>
                </c:pt>
                <c:pt idx="154">
                  <c:v>-1.6718913270637409E-4</c:v>
                </c:pt>
                <c:pt idx="155">
                  <c:v>-1.431522117016708E-4</c:v>
                </c:pt>
                <c:pt idx="156">
                  <c:v>-1.8213461771967459E-4</c:v>
                </c:pt>
                <c:pt idx="157">
                  <c:v>-1.6311144136143684E-4</c:v>
                </c:pt>
                <c:pt idx="158">
                  <c:v>-2.3646682188591385E-4</c:v>
                </c:pt>
                <c:pt idx="159">
                  <c:v>-4.1192947767342229E-5</c:v>
                </c:pt>
                <c:pt idx="160">
                  <c:v>-2.041962325795089E-4</c:v>
                </c:pt>
                <c:pt idx="161">
                  <c:v>-2.747328223302838E-5</c:v>
                </c:pt>
                <c:pt idx="162">
                  <c:v>-1.5335071308081582E-4</c:v>
                </c:pt>
                <c:pt idx="163">
                  <c:v>-2.306477653779962E-4</c:v>
                </c:pt>
                <c:pt idx="164">
                  <c:v>-6.3064625474955457E-5</c:v>
                </c:pt>
                <c:pt idx="165">
                  <c:v>0</c:v>
                </c:pt>
                <c:pt idx="166">
                  <c:v>-4.3200276481769485E-5</c:v>
                </c:pt>
                <c:pt idx="167">
                  <c:v>-2.2709724303946951E-5</c:v>
                </c:pt>
                <c:pt idx="168">
                  <c:v>-1.355113706359179E-4</c:v>
                </c:pt>
                <c:pt idx="169">
                  <c:v>-1.7001282824067633E-4</c:v>
                </c:pt>
                <c:pt idx="170">
                  <c:v>-1.7453114587630503E-4</c:v>
                </c:pt>
                <c:pt idx="171">
                  <c:v>-1.2953367875647668E-4</c:v>
                </c:pt>
                <c:pt idx="172">
                  <c:v>-8.7392725429535242E-5</c:v>
                </c:pt>
                <c:pt idx="173">
                  <c:v>-3.9129754265143214E-5</c:v>
                </c:pt>
                <c:pt idx="174">
                  <c:v>-2.2470395254252522E-4</c:v>
                </c:pt>
                <c:pt idx="175">
                  <c:v>-2.3920734240642587E-4</c:v>
                </c:pt>
                <c:pt idx="176">
                  <c:v>-1.676670802454646E-4</c:v>
                </c:pt>
                <c:pt idx="177">
                  <c:v>-1.5548338055421188E-4</c:v>
                </c:pt>
                <c:pt idx="178">
                  <c:v>-1.8073377914332189E-4</c:v>
                </c:pt>
                <c:pt idx="179">
                  <c:v>-7.2433587454502648E-5</c:v>
                </c:pt>
                <c:pt idx="180">
                  <c:v>-4.0115532734274708E-5</c:v>
                </c:pt>
                <c:pt idx="181">
                  <c:v>-7.6655764513491417E-5</c:v>
                </c:pt>
                <c:pt idx="182">
                  <c:v>-2.1679923036273222E-4</c:v>
                </c:pt>
                <c:pt idx="183">
                  <c:v>-1.2914334911752045E-4</c:v>
                </c:pt>
                <c:pt idx="184">
                  <c:v>-1.0354825348612454E-4</c:v>
                </c:pt>
                <c:pt idx="185">
                  <c:v>-1.148963060837594E-4</c:v>
                </c:pt>
                <c:pt idx="186">
                  <c:v>-8.7231110103107166E-5</c:v>
                </c:pt>
                <c:pt idx="187">
                  <c:v>-4.1690986408738432E-5</c:v>
                </c:pt>
                <c:pt idx="188">
                  <c:v>-2.4320840528248657E-4</c:v>
                </c:pt>
                <c:pt idx="189">
                  <c:v>-2.8302420800392462E-4</c:v>
                </c:pt>
                <c:pt idx="190">
                  <c:v>-2.3173896922506489E-4</c:v>
                </c:pt>
                <c:pt idx="191">
                  <c:v>-1.722356183258698E-4</c:v>
                </c:pt>
                <c:pt idx="192">
                  <c:v>-2.4480802970337426E-4</c:v>
                </c:pt>
                <c:pt idx="193">
                  <c:v>-1.8780048076923078E-5</c:v>
                </c:pt>
                <c:pt idx="194">
                  <c:v>-1.1667250029168125E-4</c:v>
                </c:pt>
                <c:pt idx="195">
                  <c:v>-4.8976393378391615E-5</c:v>
                </c:pt>
                <c:pt idx="196">
                  <c:v>0</c:v>
                </c:pt>
                <c:pt idx="197">
                  <c:v>-1.0086237329164355E-4</c:v>
                </c:pt>
                <c:pt idx="198">
                  <c:v>-1.2517385257301809E-4</c:v>
                </c:pt>
                <c:pt idx="199">
                  <c:v>-1.1119936457505957E-4</c:v>
                </c:pt>
                <c:pt idx="200">
                  <c:v>-1.9311119693830975E-4</c:v>
                </c:pt>
                <c:pt idx="201">
                  <c:v>-7.3553749402375786E-5</c:v>
                </c:pt>
                <c:pt idx="202">
                  <c:v>-1.7587055926837847E-4</c:v>
                </c:pt>
                <c:pt idx="203">
                  <c:v>-4.3775809487677112E-5</c:v>
                </c:pt>
                <c:pt idx="204">
                  <c:v>-1.587259596306976E-4</c:v>
                </c:pt>
                <c:pt idx="205">
                  <c:v>-8.8748469088908218E-5</c:v>
                </c:pt>
                <c:pt idx="206">
                  <c:v>0</c:v>
                </c:pt>
                <c:pt idx="207">
                  <c:v>-4.1838378344455369E-5</c:v>
                </c:pt>
                <c:pt idx="208">
                  <c:v>-4.8428495326650198E-5</c:v>
                </c:pt>
                <c:pt idx="209">
                  <c:v>-6.0672248513529909E-5</c:v>
                </c:pt>
                <c:pt idx="210">
                  <c:v>-1.8627043601610524E-4</c:v>
                </c:pt>
                <c:pt idx="211">
                  <c:v>-2.4666059502125075E-4</c:v>
                </c:pt>
                <c:pt idx="212">
                  <c:v>-7.9700326771339763E-5</c:v>
                </c:pt>
                <c:pt idx="213">
                  <c:v>0</c:v>
                </c:pt>
                <c:pt idx="214">
                  <c:v>-3.5067212156633545E-4</c:v>
                </c:pt>
                <c:pt idx="215">
                  <c:v>-7.2666497111506742E-5</c:v>
                </c:pt>
                <c:pt idx="216">
                  <c:v>-7.9933921291732162E-5</c:v>
                </c:pt>
                <c:pt idx="217">
                  <c:v>-5.6342789531509707E-5</c:v>
                </c:pt>
                <c:pt idx="218">
                  <c:v>-2.0320384732617605E-4</c:v>
                </c:pt>
                <c:pt idx="219">
                  <c:v>-1.6064625694221324E-4</c:v>
                </c:pt>
                <c:pt idx="220">
                  <c:v>-7.7802847584221584E-5</c:v>
                </c:pt>
                <c:pt idx="221">
                  <c:v>-3.549875754348598E-5</c:v>
                </c:pt>
                <c:pt idx="222">
                  <c:v>0</c:v>
                </c:pt>
                <c:pt idx="223">
                  <c:v>-1.0476323508869954E-4</c:v>
                </c:pt>
                <c:pt idx="224">
                  <c:v>-9.9393698439518936E-5</c:v>
                </c:pt>
                <c:pt idx="225">
                  <c:v>-5.0420168067226892E-5</c:v>
                </c:pt>
                <c:pt idx="226">
                  <c:v>-3.4004930714953669E-5</c:v>
                </c:pt>
                <c:pt idx="227">
                  <c:v>-1.2082547967715432E-4</c:v>
                </c:pt>
                <c:pt idx="228">
                  <c:v>-2.1275237750781866E-5</c:v>
                </c:pt>
                <c:pt idx="229">
                  <c:v>0</c:v>
                </c:pt>
                <c:pt idx="230">
                  <c:v>-3.6663611365719522E-5</c:v>
                </c:pt>
                <c:pt idx="231">
                  <c:v>-6.450225757901526E-5</c:v>
                </c:pt>
                <c:pt idx="232">
                  <c:v>-5.2007489078427292E-5</c:v>
                </c:pt>
                <c:pt idx="233">
                  <c:v>-2.103602419142782E-4</c:v>
                </c:pt>
                <c:pt idx="234">
                  <c:v>-9.9376413008372462E-5</c:v>
                </c:pt>
                <c:pt idx="235">
                  <c:v>-9.3987170751192462E-5</c:v>
                </c:pt>
                <c:pt idx="236">
                  <c:v>0</c:v>
                </c:pt>
                <c:pt idx="237">
                  <c:v>-4.1649312786339026E-5</c:v>
                </c:pt>
                <c:pt idx="238">
                  <c:v>-2.3583793217301072E-5</c:v>
                </c:pt>
                <c:pt idx="239">
                  <c:v>-5.7224606580829754E-5</c:v>
                </c:pt>
                <c:pt idx="240">
                  <c:v>-1.3586587320996713E-4</c:v>
                </c:pt>
                <c:pt idx="241">
                  <c:v>0</c:v>
                </c:pt>
                <c:pt idx="242">
                  <c:v>-2.6195644038619863E-4</c:v>
                </c:pt>
                <c:pt idx="243">
                  <c:v>-1.3079304181017569E-4</c:v>
                </c:pt>
                <c:pt idx="244">
                  <c:v>-1.5678281660330028E-4</c:v>
                </c:pt>
                <c:pt idx="245">
                  <c:v>-4.2387249915225503E-5</c:v>
                </c:pt>
                <c:pt idx="246">
                  <c:v>-1.4425851125216387E-5</c:v>
                </c:pt>
                <c:pt idx="247">
                  <c:v>-8.1984013117442103E-5</c:v>
                </c:pt>
                <c:pt idx="248">
                  <c:v>-1.0878137662832124E-4</c:v>
                </c:pt>
                <c:pt idx="249">
                  <c:v>0</c:v>
                </c:pt>
                <c:pt idx="250">
                  <c:v>0</c:v>
                </c:pt>
                <c:pt idx="251">
                  <c:v>-3.5341933203746245E-5</c:v>
                </c:pt>
                <c:pt idx="252">
                  <c:v>0</c:v>
                </c:pt>
                <c:pt idx="253">
                  <c:v>-4.2161182199548876E-5</c:v>
                </c:pt>
                <c:pt idx="254">
                  <c:v>-5.1423135268557327E-5</c:v>
                </c:pt>
                <c:pt idx="255">
                  <c:v>0</c:v>
                </c:pt>
                <c:pt idx="256">
                  <c:v>-1.9765970904490828E-4</c:v>
                </c:pt>
                <c:pt idx="257">
                  <c:v>0</c:v>
                </c:pt>
                <c:pt idx="258">
                  <c:v>-6.4116949315551564E-5</c:v>
                </c:pt>
                <c:pt idx="259">
                  <c:v>-1.7165417405733249E-4</c:v>
                </c:pt>
                <c:pt idx="260">
                  <c:v>-1.9635894414990604E-4</c:v>
                </c:pt>
                <c:pt idx="261">
                  <c:v>-8.1249999999999996E-4</c:v>
                </c:pt>
                <c:pt idx="262">
                  <c:v>-1.2357578903141297E-4</c:v>
                </c:pt>
                <c:pt idx="263">
                  <c:v>-6.6371681415929208E-5</c:v>
                </c:pt>
                <c:pt idx="264">
                  <c:v>-2.9673590504451037E-4</c:v>
                </c:pt>
                <c:pt idx="265">
                  <c:v>-4.1769349651225927E-5</c:v>
                </c:pt>
                <c:pt idx="266">
                  <c:v>-1.1853959222380275E-4</c:v>
                </c:pt>
                <c:pt idx="267">
                  <c:v>-1.6496594631536775E-4</c:v>
                </c:pt>
                <c:pt idx="268">
                  <c:v>-5.2518250091906935E-5</c:v>
                </c:pt>
                <c:pt idx="269">
                  <c:v>-2.0689797860674902E-5</c:v>
                </c:pt>
                <c:pt idx="270">
                  <c:v>-8.2752342925709079E-5</c:v>
                </c:pt>
                <c:pt idx="271">
                  <c:v>-1.2592343854936198E-4</c:v>
                </c:pt>
                <c:pt idx="272">
                  <c:v>-7.3551044424830826E-5</c:v>
                </c:pt>
                <c:pt idx="273">
                  <c:v>-1.8870772946859903E-4</c:v>
                </c:pt>
                <c:pt idx="274">
                  <c:v>-2.6429747697562364E-4</c:v>
                </c:pt>
                <c:pt idx="275">
                  <c:v>-1.1954001004136085E-4</c:v>
                </c:pt>
                <c:pt idx="276">
                  <c:v>-6.706458319361545E-5</c:v>
                </c:pt>
                <c:pt idx="277">
                  <c:v>-2.1263927872756656E-5</c:v>
                </c:pt>
                <c:pt idx="278">
                  <c:v>0</c:v>
                </c:pt>
                <c:pt idx="279">
                  <c:v>-2.8604937212162819E-5</c:v>
                </c:pt>
                <c:pt idx="280">
                  <c:v>-1.8551154809386883E-5</c:v>
                </c:pt>
                <c:pt idx="281">
                  <c:v>-1.9177498401875133E-4</c:v>
                </c:pt>
                <c:pt idx="282">
                  <c:v>0</c:v>
                </c:pt>
                <c:pt idx="283">
                  <c:v>-1.1931394481730052E-4</c:v>
                </c:pt>
                <c:pt idx="284">
                  <c:v>-6.7117096961832743E-5</c:v>
                </c:pt>
                <c:pt idx="285">
                  <c:v>0</c:v>
                </c:pt>
                <c:pt idx="286">
                  <c:v>0</c:v>
                </c:pt>
                <c:pt idx="287">
                  <c:v>-1.612828901893922E-4</c:v>
                </c:pt>
                <c:pt idx="288">
                  <c:v>-1.6897283292341775E-4</c:v>
                </c:pt>
                <c:pt idx="289">
                  <c:v>-4.7096500729995761E-5</c:v>
                </c:pt>
                <c:pt idx="290">
                  <c:v>-2.2676308297009246E-4</c:v>
                </c:pt>
                <c:pt idx="291">
                  <c:v>-3.2860282187673284E-4</c:v>
                </c:pt>
                <c:pt idx="292">
                  <c:v>-3.4418330219293931E-4</c:v>
                </c:pt>
                <c:pt idx="293">
                  <c:v>-2.3944448878601644E-4</c:v>
                </c:pt>
                <c:pt idx="294">
                  <c:v>-1.8084000180840001E-4</c:v>
                </c:pt>
                <c:pt idx="295">
                  <c:v>-3.3082848905902925E-4</c:v>
                </c:pt>
                <c:pt idx="296">
                  <c:v>-1.889644746787604E-4</c:v>
                </c:pt>
                <c:pt idx="297">
                  <c:v>-1.7494751574527641E-4</c:v>
                </c:pt>
                <c:pt idx="298">
                  <c:v>0</c:v>
                </c:pt>
                <c:pt idx="299">
                  <c:v>-9.6739866498984228E-5</c:v>
                </c:pt>
                <c:pt idx="300">
                  <c:v>-4.1529963868931435E-5</c:v>
                </c:pt>
                <c:pt idx="301">
                  <c:v>0</c:v>
                </c:pt>
                <c:pt idx="302">
                  <c:v>-1.3752005500802201E-4</c:v>
                </c:pt>
                <c:pt idx="303">
                  <c:v>0</c:v>
                </c:pt>
                <c:pt idx="304">
                  <c:v>-4.7082087619765062E-5</c:v>
                </c:pt>
                <c:pt idx="305">
                  <c:v>-6.0102173695281982E-5</c:v>
                </c:pt>
                <c:pt idx="306">
                  <c:v>-4.7678077619910363E-5</c:v>
                </c:pt>
                <c:pt idx="307">
                  <c:v>-3.8540100975064553E-5</c:v>
                </c:pt>
                <c:pt idx="308">
                  <c:v>-1.0745178101327029E-4</c:v>
                </c:pt>
                <c:pt idx="309">
                  <c:v>0</c:v>
                </c:pt>
                <c:pt idx="310">
                  <c:v>-8.4160915670762501E-5</c:v>
                </c:pt>
                <c:pt idx="311">
                  <c:v>0</c:v>
                </c:pt>
                <c:pt idx="312">
                  <c:v>-2.362619070631571E-4</c:v>
                </c:pt>
                <c:pt idx="313">
                  <c:v>-4.4341965235899253E-5</c:v>
                </c:pt>
                <c:pt idx="314">
                  <c:v>0</c:v>
                </c:pt>
                <c:pt idx="315">
                  <c:v>-4.0778876541951268E-5</c:v>
                </c:pt>
                <c:pt idx="316">
                  <c:v>-9.7437396472766248E-5</c:v>
                </c:pt>
                <c:pt idx="317">
                  <c:v>-3.6993877513271556E-5</c:v>
                </c:pt>
                <c:pt idx="318">
                  <c:v>-7.0863686612432331E-5</c:v>
                </c:pt>
                <c:pt idx="319">
                  <c:v>-1.7064846416382253E-5</c:v>
                </c:pt>
                <c:pt idx="320">
                  <c:v>-7.956398933842543E-5</c:v>
                </c:pt>
                <c:pt idx="321">
                  <c:v>-5.2265718914963674E-5</c:v>
                </c:pt>
                <c:pt idx="322">
                  <c:v>-1.2700993217669622E-4</c:v>
                </c:pt>
                <c:pt idx="323">
                  <c:v>-2.1184837709011122E-4</c:v>
                </c:pt>
                <c:pt idx="324">
                  <c:v>-2.0829427815617906E-5</c:v>
                </c:pt>
                <c:pt idx="325">
                  <c:v>-5.7250815824125495E-5</c:v>
                </c:pt>
                <c:pt idx="326">
                  <c:v>-9.0141050672408445E-3</c:v>
                </c:pt>
                <c:pt idx="327">
                  <c:v>-1.1506685384208226E-4</c:v>
                </c:pt>
                <c:pt idx="328">
                  <c:v>-6.5410779696493986E-5</c:v>
                </c:pt>
                <c:pt idx="329">
                  <c:v>-1.3371764775800077E-4</c:v>
                </c:pt>
                <c:pt idx="330">
                  <c:v>-6.0253667942035971E-5</c:v>
                </c:pt>
                <c:pt idx="331">
                  <c:v>-4.456923831171725E-5</c:v>
                </c:pt>
                <c:pt idx="332">
                  <c:v>-2.1770366177559107E-5</c:v>
                </c:pt>
                <c:pt idx="333">
                  <c:v>-6.3144866953765332E-5</c:v>
                </c:pt>
                <c:pt idx="334">
                  <c:v>-1.3909864080756696E-4</c:v>
                </c:pt>
                <c:pt idx="335">
                  <c:v>-7.6676663031624866E-5</c:v>
                </c:pt>
                <c:pt idx="336">
                  <c:v>-3.8142098387542791E-5</c:v>
                </c:pt>
                <c:pt idx="337">
                  <c:v>-7.0876745339853994E-5</c:v>
                </c:pt>
                <c:pt idx="338">
                  <c:v>-9.4664953681790521E-5</c:v>
                </c:pt>
                <c:pt idx="339">
                  <c:v>-5.4582173462147261E-5</c:v>
                </c:pt>
                <c:pt idx="340">
                  <c:v>-1.8107085302478861E-5</c:v>
                </c:pt>
                <c:pt idx="341">
                  <c:v>0</c:v>
                </c:pt>
                <c:pt idx="342">
                  <c:v>-2.6967261744242489E-5</c:v>
                </c:pt>
                <c:pt idx="343">
                  <c:v>-5.8979652020053081E-5</c:v>
                </c:pt>
                <c:pt idx="344">
                  <c:v>-3.9431399223201436E-5</c:v>
                </c:pt>
                <c:pt idx="345">
                  <c:v>-8.933556672250139E-5</c:v>
                </c:pt>
                <c:pt idx="346">
                  <c:v>-3.62568434792067E-5</c:v>
                </c:pt>
                <c:pt idx="347">
                  <c:v>0</c:v>
                </c:pt>
                <c:pt idx="348">
                  <c:v>-2.7431079412974899E-4</c:v>
                </c:pt>
                <c:pt idx="349">
                  <c:v>-2.4206627774684709E-5</c:v>
                </c:pt>
                <c:pt idx="350">
                  <c:v>0</c:v>
                </c:pt>
                <c:pt idx="351">
                  <c:v>-5.3116147308781869E-5</c:v>
                </c:pt>
                <c:pt idx="352">
                  <c:v>0</c:v>
                </c:pt>
                <c:pt idx="353">
                  <c:v>-1.2445108183547566E-4</c:v>
                </c:pt>
                <c:pt idx="354">
                  <c:v>0</c:v>
                </c:pt>
                <c:pt idx="355">
                  <c:v>-5.2290315833507638E-5</c:v>
                </c:pt>
                <c:pt idx="356">
                  <c:v>-1.0671725855220253E-3</c:v>
                </c:pt>
                <c:pt idx="357">
                  <c:v>-9.242510265788188E-5</c:v>
                </c:pt>
                <c:pt idx="358">
                  <c:v>0</c:v>
                </c:pt>
                <c:pt idx="359">
                  <c:v>-6.4567505326819187E-5</c:v>
                </c:pt>
                <c:pt idx="360">
                  <c:v>-1.6627315353662998E-5</c:v>
                </c:pt>
                <c:pt idx="361">
                  <c:v>-1.5395036640187203E-5</c:v>
                </c:pt>
                <c:pt idx="362">
                  <c:v>0</c:v>
                </c:pt>
                <c:pt idx="363">
                  <c:v>-1.7806267806267807E-4</c:v>
                </c:pt>
                <c:pt idx="364">
                  <c:v>-5.226435309796953E-5</c:v>
                </c:pt>
                <c:pt idx="365">
                  <c:v>-7.6359193646915091E-5</c:v>
                </c:pt>
                <c:pt idx="366">
                  <c:v>-2.511742395699897E-5</c:v>
                </c:pt>
                <c:pt idx="367">
                  <c:v>-2.4071733766624542E-5</c:v>
                </c:pt>
                <c:pt idx="368">
                  <c:v>-3.1370088620500355E-5</c:v>
                </c:pt>
                <c:pt idx="369">
                  <c:v>0</c:v>
                </c:pt>
                <c:pt idx="370">
                  <c:v>0</c:v>
                </c:pt>
                <c:pt idx="371">
                  <c:v>-3.2292787944025834E-4</c:v>
                </c:pt>
                <c:pt idx="372">
                  <c:v>-1.2582007728947605E-4</c:v>
                </c:pt>
                <c:pt idx="373">
                  <c:v>0</c:v>
                </c:pt>
                <c:pt idx="374">
                  <c:v>-6.8044183356392746E-5</c:v>
                </c:pt>
                <c:pt idx="375">
                  <c:v>-7.0933724256969238E-5</c:v>
                </c:pt>
                <c:pt idx="376">
                  <c:v>-3.755727484413731E-5</c:v>
                </c:pt>
                <c:pt idx="377">
                  <c:v>-1.8573551263001485E-4</c:v>
                </c:pt>
                <c:pt idx="378">
                  <c:v>-2.9832045583365653E-5</c:v>
                </c:pt>
                <c:pt idx="379">
                  <c:v>-7.9652714166235212E-5</c:v>
                </c:pt>
                <c:pt idx="380">
                  <c:v>-8.1918532019906209E-5</c:v>
                </c:pt>
                <c:pt idx="381">
                  <c:v>2.8467319517194262E-5</c:v>
                </c:pt>
                <c:pt idx="382">
                  <c:v>0</c:v>
                </c:pt>
                <c:pt idx="383">
                  <c:v>-5.2375216047766197E-5</c:v>
                </c:pt>
                <c:pt idx="384">
                  <c:v>-2.6069501290440314E-5</c:v>
                </c:pt>
                <c:pt idx="385">
                  <c:v>-6.4090239056591679E-5</c:v>
                </c:pt>
                <c:pt idx="386">
                  <c:v>-3.4884532198423216E-5</c:v>
                </c:pt>
                <c:pt idx="387">
                  <c:v>-1.5091681967955328E-4</c:v>
                </c:pt>
                <c:pt idx="388">
                  <c:v>-6.6495256671690757E-5</c:v>
                </c:pt>
                <c:pt idx="389">
                  <c:v>-1.0038346483567226E-4</c:v>
                </c:pt>
                <c:pt idx="390">
                  <c:v>-1.2784454103809768E-4</c:v>
                </c:pt>
                <c:pt idx="391">
                  <c:v>0</c:v>
                </c:pt>
                <c:pt idx="392">
                  <c:v>-1.3865138420298561E-4</c:v>
                </c:pt>
                <c:pt idx="393">
                  <c:v>-1.575299306868305E-5</c:v>
                </c:pt>
                <c:pt idx="394">
                  <c:v>-6.6433411577129195E-5</c:v>
                </c:pt>
                <c:pt idx="395">
                  <c:v>-4.6024623173397771E-5</c:v>
                </c:pt>
                <c:pt idx="396">
                  <c:v>-6.0842054027743974E-5</c:v>
                </c:pt>
                <c:pt idx="397">
                  <c:v>-5.1292572835453425E-5</c:v>
                </c:pt>
                <c:pt idx="398">
                  <c:v>-7.9802090814779341E-5</c:v>
                </c:pt>
                <c:pt idx="399">
                  <c:v>-1.5286779992662345E-4</c:v>
                </c:pt>
                <c:pt idx="400">
                  <c:v>-7.9833945393581351E-5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-5.1030822616860586E-5</c:v>
                </c:pt>
                <c:pt idx="405">
                  <c:v>-2.3377048413867265E-5</c:v>
                </c:pt>
                <c:pt idx="406">
                  <c:v>0</c:v>
                </c:pt>
                <c:pt idx="407">
                  <c:v>-2.753000770840216E-5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-3.0432136335970785E-5</c:v>
                </c:pt>
                <c:pt idx="413">
                  <c:v>-2.4778234798552951E-5</c:v>
                </c:pt>
                <c:pt idx="414">
                  <c:v>-2.063557573256294E-4</c:v>
                </c:pt>
                <c:pt idx="415">
                  <c:v>0</c:v>
                </c:pt>
                <c:pt idx="416">
                  <c:v>-2.3849272597185786E-5</c:v>
                </c:pt>
                <c:pt idx="417">
                  <c:v>0</c:v>
                </c:pt>
                <c:pt idx="418">
                  <c:v>-3.7575620937135983E-5</c:v>
                </c:pt>
                <c:pt idx="419">
                  <c:v>0</c:v>
                </c:pt>
                <c:pt idx="420">
                  <c:v>-1.8240519489995076E-5</c:v>
                </c:pt>
                <c:pt idx="421">
                  <c:v>-4.5750537568816434E-5</c:v>
                </c:pt>
                <c:pt idx="422">
                  <c:v>-3.9232610145552985E-5</c:v>
                </c:pt>
                <c:pt idx="423">
                  <c:v>0</c:v>
                </c:pt>
                <c:pt idx="424">
                  <c:v>-3.5459735470373392E-5</c:v>
                </c:pt>
                <c:pt idx="425">
                  <c:v>-7.0283947146471744E-5</c:v>
                </c:pt>
                <c:pt idx="426">
                  <c:v>0</c:v>
                </c:pt>
                <c:pt idx="427">
                  <c:v>-7.1126284718517734E-5</c:v>
                </c:pt>
                <c:pt idx="428">
                  <c:v>-1.1279297976493943E-4</c:v>
                </c:pt>
                <c:pt idx="429">
                  <c:v>0</c:v>
                </c:pt>
                <c:pt idx="430">
                  <c:v>-7.76618602604261E-5</c:v>
                </c:pt>
                <c:pt idx="431">
                  <c:v>-5.00175061271445E-5</c:v>
                </c:pt>
                <c:pt idx="432">
                  <c:v>0</c:v>
                </c:pt>
                <c:pt idx="433">
                  <c:v>-3.4988278926559602E-5</c:v>
                </c:pt>
                <c:pt idx="434">
                  <c:v>-8.9182199233033081E-5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-2.7368766763369641E-5</c:v>
                </c:pt>
                <c:pt idx="439">
                  <c:v>-1.9374838543012143E-4</c:v>
                </c:pt>
                <c:pt idx="440">
                  <c:v>-1.2209018394921048E-4</c:v>
                </c:pt>
                <c:pt idx="441">
                  <c:v>-6.4964594296108619E-5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-8.4061869535978479E-5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B-4BF0-A123-782853C2D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93904"/>
        <c:axId val="744498824"/>
      </c:lineChart>
      <c:dateAx>
        <c:axId val="744493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98824"/>
        <c:crosses val="autoZero"/>
        <c:auto val="1"/>
        <c:lblOffset val="100"/>
        <c:baseTimeUnit val="days"/>
      </c:dateAx>
      <c:valAx>
        <c:axId val="744498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9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Check'!$O$8</c:f>
              <c:strCache>
                <c:ptCount val="1"/>
                <c:pt idx="0">
                  <c:v>%Change_Net_Sale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Check'!$O$9:$O$950</c:f>
              <c:numCache>
                <c:formatCode>0%</c:formatCode>
                <c:ptCount val="942"/>
                <c:pt idx="0">
                  <c:v>0.79555663019980094</c:v>
                </c:pt>
                <c:pt idx="1">
                  <c:v>0.80289150868286285</c:v>
                </c:pt>
                <c:pt idx="2">
                  <c:v>0.78326545732245512</c:v>
                </c:pt>
                <c:pt idx="3">
                  <c:v>0.82369488317728956</c:v>
                </c:pt>
                <c:pt idx="4">
                  <c:v>0.86733267708756689</c:v>
                </c:pt>
                <c:pt idx="5">
                  <c:v>0.73837194587238175</c:v>
                </c:pt>
                <c:pt idx="6">
                  <c:v>0.79249580690909549</c:v>
                </c:pt>
                <c:pt idx="7">
                  <c:v>0.82678173908551977</c:v>
                </c:pt>
                <c:pt idx="8">
                  <c:v>0.74676802530620245</c:v>
                </c:pt>
                <c:pt idx="9">
                  <c:v>0.70722077818975182</c:v>
                </c:pt>
                <c:pt idx="10">
                  <c:v>0.72789459561339886</c:v>
                </c:pt>
                <c:pt idx="11">
                  <c:v>0.67903021031326527</c:v>
                </c:pt>
                <c:pt idx="12">
                  <c:v>0.6654385869206868</c:v>
                </c:pt>
                <c:pt idx="13">
                  <c:v>0.6983987003915364</c:v>
                </c:pt>
                <c:pt idx="14">
                  <c:v>0.64846384598596807</c:v>
                </c:pt>
                <c:pt idx="15">
                  <c:v>0.56748938641785518</c:v>
                </c:pt>
                <c:pt idx="16">
                  <c:v>0.52537932511135887</c:v>
                </c:pt>
                <c:pt idx="17">
                  <c:v>0.55483359377927066</c:v>
                </c:pt>
                <c:pt idx="18">
                  <c:v>0.51751355949294031</c:v>
                </c:pt>
                <c:pt idx="19">
                  <c:v>0.47870708230520453</c:v>
                </c:pt>
                <c:pt idx="20">
                  <c:v>0.55933937932091427</c:v>
                </c:pt>
                <c:pt idx="21">
                  <c:v>0.56615520648976625</c:v>
                </c:pt>
                <c:pt idx="22">
                  <c:v>0.62089978683584168</c:v>
                </c:pt>
                <c:pt idx="23">
                  <c:v>0.73582927517734675</c:v>
                </c:pt>
                <c:pt idx="24">
                  <c:v>0.6215776522298504</c:v>
                </c:pt>
                <c:pt idx="25">
                  <c:v>0.4931829999834787</c:v>
                </c:pt>
                <c:pt idx="26">
                  <c:v>0.36461291574280663</c:v>
                </c:pt>
                <c:pt idx="27">
                  <c:v>0.55273655972468061</c:v>
                </c:pt>
                <c:pt idx="28">
                  <c:v>0.6451488948723727</c:v>
                </c:pt>
                <c:pt idx="29">
                  <c:v>0.58135700977822291</c:v>
                </c:pt>
                <c:pt idx="30">
                  <c:v>0.61928450012158942</c:v>
                </c:pt>
                <c:pt idx="31">
                  <c:v>0.59050730036322929</c:v>
                </c:pt>
                <c:pt idx="32">
                  <c:v>0.52393813797784439</c:v>
                </c:pt>
                <c:pt idx="33">
                  <c:v>0.51802830668390498</c:v>
                </c:pt>
                <c:pt idx="34">
                  <c:v>0.61669745879953886</c:v>
                </c:pt>
                <c:pt idx="35">
                  <c:v>0.82424910413513897</c:v>
                </c:pt>
                <c:pt idx="36">
                  <c:v>0.80420337240161865</c:v>
                </c:pt>
                <c:pt idx="37">
                  <c:v>0.72421184260547289</c:v>
                </c:pt>
                <c:pt idx="38">
                  <c:v>0.60493401982056605</c:v>
                </c:pt>
                <c:pt idx="39">
                  <c:v>0.6283139797987809</c:v>
                </c:pt>
                <c:pt idx="40">
                  <c:v>0.45966406351886302</c:v>
                </c:pt>
                <c:pt idx="41">
                  <c:v>0.59337489201831306</c:v>
                </c:pt>
                <c:pt idx="42">
                  <c:v>0.6210612662579571</c:v>
                </c:pt>
                <c:pt idx="43">
                  <c:v>0.61763803728518096</c:v>
                </c:pt>
                <c:pt idx="44">
                  <c:v>0.68417912515371115</c:v>
                </c:pt>
                <c:pt idx="45">
                  <c:v>0.64197465077386751</c:v>
                </c:pt>
                <c:pt idx="46">
                  <c:v>0.61592537888472954</c:v>
                </c:pt>
                <c:pt idx="47">
                  <c:v>0.61764819081656464</c:v>
                </c:pt>
                <c:pt idx="48">
                  <c:v>0.6429791954516757</c:v>
                </c:pt>
                <c:pt idx="49">
                  <c:v>0.56251092799538849</c:v>
                </c:pt>
                <c:pt idx="50">
                  <c:v>0.52831280330291985</c:v>
                </c:pt>
                <c:pt idx="51">
                  <c:v>0.52205514452164736</c:v>
                </c:pt>
                <c:pt idx="52">
                  <c:v>0.54684260643328497</c:v>
                </c:pt>
                <c:pt idx="53">
                  <c:v>0.5131686212690042</c:v>
                </c:pt>
                <c:pt idx="54">
                  <c:v>0.47619211632587422</c:v>
                </c:pt>
                <c:pt idx="55">
                  <c:v>0.52499615045511994</c:v>
                </c:pt>
                <c:pt idx="56">
                  <c:v>0.52846195658309636</c:v>
                </c:pt>
                <c:pt idx="57">
                  <c:v>0.64064039988533905</c:v>
                </c:pt>
                <c:pt idx="58">
                  <c:v>0.75699285981417852</c:v>
                </c:pt>
                <c:pt idx="59">
                  <c:v>0.61651282595360379</c:v>
                </c:pt>
                <c:pt idx="60">
                  <c:v>0.55937182142069131</c:v>
                </c:pt>
                <c:pt idx="61">
                  <c:v>0.44760528633253599</c:v>
                </c:pt>
                <c:pt idx="62">
                  <c:v>0.56492321908406895</c:v>
                </c:pt>
                <c:pt idx="63">
                  <c:v>0.60237205948649386</c:v>
                </c:pt>
                <c:pt idx="64">
                  <c:v>0.57517564088219653</c:v>
                </c:pt>
                <c:pt idx="65">
                  <c:v>0.6210512833285734</c:v>
                </c:pt>
                <c:pt idx="66">
                  <c:v>0.53548632049729405</c:v>
                </c:pt>
                <c:pt idx="67">
                  <c:v>0.56586964341067769</c:v>
                </c:pt>
                <c:pt idx="68">
                  <c:v>0.56159318983172557</c:v>
                </c:pt>
                <c:pt idx="69">
                  <c:v>0.525809343510248</c:v>
                </c:pt>
                <c:pt idx="70">
                  <c:v>0.68022660550390579</c:v>
                </c:pt>
                <c:pt idx="71">
                  <c:v>0.68885740703913501</c:v>
                </c:pt>
                <c:pt idx="72">
                  <c:v>0.73930566621137994</c:v>
                </c:pt>
                <c:pt idx="73">
                  <c:v>0.61842686046388162</c:v>
                </c:pt>
                <c:pt idx="74">
                  <c:v>0.49864855978552985</c:v>
                </c:pt>
                <c:pt idx="75">
                  <c:v>0.61927367125445965</c:v>
                </c:pt>
                <c:pt idx="76">
                  <c:v>0.63761869029780571</c:v>
                </c:pt>
                <c:pt idx="77">
                  <c:v>0.62861629960794951</c:v>
                </c:pt>
                <c:pt idx="78">
                  <c:v>0.66712488173550144</c:v>
                </c:pt>
                <c:pt idx="79">
                  <c:v>0.64414335456318284</c:v>
                </c:pt>
                <c:pt idx="80">
                  <c:v>0.57409199297205182</c:v>
                </c:pt>
                <c:pt idx="81">
                  <c:v>0.5318000941641049</c:v>
                </c:pt>
                <c:pt idx="82">
                  <c:v>0.50522415803845611</c:v>
                </c:pt>
                <c:pt idx="83">
                  <c:v>0.62726344727797056</c:v>
                </c:pt>
                <c:pt idx="84">
                  <c:v>0.66739068367734955</c:v>
                </c:pt>
                <c:pt idx="85">
                  <c:v>0.72505955633058439</c:v>
                </c:pt>
                <c:pt idx="86">
                  <c:v>0.82356067125744681</c:v>
                </c:pt>
                <c:pt idx="87">
                  <c:v>-5.8865466493539902E-5</c:v>
                </c:pt>
                <c:pt idx="88">
                  <c:v>-2.8070867232218262E-5</c:v>
                </c:pt>
                <c:pt idx="89">
                  <c:v>-1.5533611717838768E-4</c:v>
                </c:pt>
                <c:pt idx="90">
                  <c:v>3.9060052599680607E-7</c:v>
                </c:pt>
                <c:pt idx="91">
                  <c:v>-8.4840082651390283E-5</c:v>
                </c:pt>
                <c:pt idx="92">
                  <c:v>-2.1378641919238279E-5</c:v>
                </c:pt>
                <c:pt idx="93">
                  <c:v>-3.7942871259578444E-5</c:v>
                </c:pt>
                <c:pt idx="94">
                  <c:v>-8.9211520005958727E-5</c:v>
                </c:pt>
                <c:pt idx="95">
                  <c:v>-4.5886834835432223E-5</c:v>
                </c:pt>
                <c:pt idx="96">
                  <c:v>-1.0407879454137867E-4</c:v>
                </c:pt>
                <c:pt idx="97">
                  <c:v>-4.1599554622977791E-6</c:v>
                </c:pt>
                <c:pt idx="98">
                  <c:v>-4.5179787781691064E-6</c:v>
                </c:pt>
                <c:pt idx="99">
                  <c:v>-1.4826421988363759E-4</c:v>
                </c:pt>
                <c:pt idx="100">
                  <c:v>-1.3122571205597784E-5</c:v>
                </c:pt>
                <c:pt idx="101">
                  <c:v>-9.8208836038891903E-5</c:v>
                </c:pt>
                <c:pt idx="102">
                  <c:v>2.8906574624950787E-6</c:v>
                </c:pt>
                <c:pt idx="103">
                  <c:v>-1.476370773634194E-4</c:v>
                </c:pt>
                <c:pt idx="104">
                  <c:v>-7.5044620398539977E-5</c:v>
                </c:pt>
                <c:pt idx="105">
                  <c:v>-1.3377457095656249E-4</c:v>
                </c:pt>
                <c:pt idx="106">
                  <c:v>5.0427491372887771E-7</c:v>
                </c:pt>
                <c:pt idx="107">
                  <c:v>-1.1616764041163614E-4</c:v>
                </c:pt>
                <c:pt idx="108">
                  <c:v>-4.6176493558184489E-5</c:v>
                </c:pt>
                <c:pt idx="109">
                  <c:v>-5.2454589586245002E-5</c:v>
                </c:pt>
                <c:pt idx="110">
                  <c:v>6.7136137085217254E-6</c:v>
                </c:pt>
                <c:pt idx="111">
                  <c:v>-1.7661386715799688E-5</c:v>
                </c:pt>
                <c:pt idx="112">
                  <c:v>-5.5889194437130065E-5</c:v>
                </c:pt>
                <c:pt idx="113">
                  <c:v>-2.1985728546911984E-4</c:v>
                </c:pt>
                <c:pt idx="114">
                  <c:v>-1.2871935881451086E-4</c:v>
                </c:pt>
                <c:pt idx="115">
                  <c:v>-5.2343305827775651E-5</c:v>
                </c:pt>
                <c:pt idx="116">
                  <c:v>-6.3561268388560681E-5</c:v>
                </c:pt>
                <c:pt idx="117">
                  <c:v>-1.6365244032317056E-5</c:v>
                </c:pt>
                <c:pt idx="118">
                  <c:v>2.8381234570512606E-7</c:v>
                </c:pt>
                <c:pt idx="119">
                  <c:v>-1.2455745985036394E-4</c:v>
                </c:pt>
                <c:pt idx="120">
                  <c:v>2.7125110489707807E-7</c:v>
                </c:pt>
                <c:pt idx="121">
                  <c:v>-8.5243177691249813E-5</c:v>
                </c:pt>
                <c:pt idx="122">
                  <c:v>-2.1995022598270903E-4</c:v>
                </c:pt>
                <c:pt idx="123">
                  <c:v>-8.5954140688853942E-5</c:v>
                </c:pt>
                <c:pt idx="124">
                  <c:v>1.6027621957116014E-6</c:v>
                </c:pt>
                <c:pt idx="125">
                  <c:v>-3.3447540761065172E-5</c:v>
                </c:pt>
                <c:pt idx="126">
                  <c:v>-1.2672452889827637E-4</c:v>
                </c:pt>
                <c:pt idx="127">
                  <c:v>-2.54382585466029E-4</c:v>
                </c:pt>
                <c:pt idx="128">
                  <c:v>4.6046480005995403E-7</c:v>
                </c:pt>
                <c:pt idx="129">
                  <c:v>-5.226670787701495E-5</c:v>
                </c:pt>
                <c:pt idx="130">
                  <c:v>-3.3275826504986828E-5</c:v>
                </c:pt>
                <c:pt idx="131">
                  <c:v>-4.0073296114236918E-5</c:v>
                </c:pt>
                <c:pt idx="132">
                  <c:v>-1.2993359425621286E-4</c:v>
                </c:pt>
                <c:pt idx="133">
                  <c:v>-6.9308933838420025E-5</c:v>
                </c:pt>
                <c:pt idx="134">
                  <c:v>-2.8006891832533149E-5</c:v>
                </c:pt>
                <c:pt idx="135">
                  <c:v>-3.1131842885400541E-4</c:v>
                </c:pt>
                <c:pt idx="136">
                  <c:v>-5.0623475122473211E-5</c:v>
                </c:pt>
                <c:pt idx="137">
                  <c:v>-1.750209014649411E-5</c:v>
                </c:pt>
                <c:pt idx="138">
                  <c:v>-1.955437079697547E-5</c:v>
                </c:pt>
                <c:pt idx="139">
                  <c:v>-9.306625797032878E-5</c:v>
                </c:pt>
                <c:pt idx="140">
                  <c:v>-1.2153865523462535E-4</c:v>
                </c:pt>
                <c:pt idx="141">
                  <c:v>-1.6537680279081848E-4</c:v>
                </c:pt>
                <c:pt idx="142">
                  <c:v>-1.7826717701020209E-4</c:v>
                </c:pt>
                <c:pt idx="143">
                  <c:v>-5.4762618186409643E-5</c:v>
                </c:pt>
                <c:pt idx="144">
                  <c:v>6.653022401086863E-8</c:v>
                </c:pt>
                <c:pt idx="145">
                  <c:v>-4.6132004260566216E-5</c:v>
                </c:pt>
                <c:pt idx="146">
                  <c:v>-1.7248033954816425E-5</c:v>
                </c:pt>
                <c:pt idx="147">
                  <c:v>-3.8513585442024315E-4</c:v>
                </c:pt>
                <c:pt idx="148">
                  <c:v>-1.1815082539870012E-4</c:v>
                </c:pt>
                <c:pt idx="149">
                  <c:v>-1.7325575143690926E-4</c:v>
                </c:pt>
                <c:pt idx="150">
                  <c:v>-5.9425233080505777E-5</c:v>
                </c:pt>
                <c:pt idx="151">
                  <c:v>-6.8917629731399721E-5</c:v>
                </c:pt>
                <c:pt idx="152">
                  <c:v>1.7701802991992699E-7</c:v>
                </c:pt>
                <c:pt idx="153">
                  <c:v>-1.2394490615494477E-4</c:v>
                </c:pt>
                <c:pt idx="154">
                  <c:v>-1.9792089088234259E-4</c:v>
                </c:pt>
                <c:pt idx="155">
                  <c:v>-2.0799428336736527E-4</c:v>
                </c:pt>
                <c:pt idx="156">
                  <c:v>-2.8269939837986281E-4</c:v>
                </c:pt>
                <c:pt idx="157">
                  <c:v>-9.4904800655103115E-5</c:v>
                </c:pt>
                <c:pt idx="158">
                  <c:v>-2.9459675249523252E-4</c:v>
                </c:pt>
                <c:pt idx="159">
                  <c:v>-3.8773263219248037E-5</c:v>
                </c:pt>
                <c:pt idx="160">
                  <c:v>-2.567279390099412E-4</c:v>
                </c:pt>
                <c:pt idx="161">
                  <c:v>-6.1537330988369546E-6</c:v>
                </c:pt>
                <c:pt idx="162">
                  <c:v>-1.6456165882091983E-4</c:v>
                </c:pt>
                <c:pt idx="163">
                  <c:v>-2.0672866003234867E-4</c:v>
                </c:pt>
                <c:pt idx="164">
                  <c:v>-8.4945301001703618E-5</c:v>
                </c:pt>
                <c:pt idx="165">
                  <c:v>4.8285832444820513E-7</c:v>
                </c:pt>
                <c:pt idx="166">
                  <c:v>-8.4976200958567123E-6</c:v>
                </c:pt>
                <c:pt idx="167">
                  <c:v>-9.7787304617210211E-6</c:v>
                </c:pt>
                <c:pt idx="168">
                  <c:v>-1.6894313296847286E-4</c:v>
                </c:pt>
                <c:pt idx="169">
                  <c:v>-1.6251847665998387E-4</c:v>
                </c:pt>
                <c:pt idx="170">
                  <c:v>-1.5145538851465618E-4</c:v>
                </c:pt>
                <c:pt idx="171">
                  <c:v>-1.9490238567417044E-4</c:v>
                </c:pt>
                <c:pt idx="172">
                  <c:v>-2.2753200072541688E-5</c:v>
                </c:pt>
                <c:pt idx="173">
                  <c:v>-2.5640459467442031E-5</c:v>
                </c:pt>
                <c:pt idx="174">
                  <c:v>-1.4703264070184023E-4</c:v>
                </c:pt>
                <c:pt idx="175">
                  <c:v>-2.4629821090652607E-4</c:v>
                </c:pt>
                <c:pt idx="176">
                  <c:v>-2.1060529660614689E-4</c:v>
                </c:pt>
                <c:pt idx="177">
                  <c:v>-9.6577391930642692E-5</c:v>
                </c:pt>
                <c:pt idx="178">
                  <c:v>-1.8497292511233588E-4</c:v>
                </c:pt>
                <c:pt idx="179">
                  <c:v>-8.9184331462519695E-5</c:v>
                </c:pt>
                <c:pt idx="180">
                  <c:v>-5.2821791861323781E-5</c:v>
                </c:pt>
                <c:pt idx="181">
                  <c:v>-6.616519729537737E-5</c:v>
                </c:pt>
                <c:pt idx="182">
                  <c:v>-2.4291549326241522E-4</c:v>
                </c:pt>
                <c:pt idx="183">
                  <c:v>-1.2182957204964889E-4</c:v>
                </c:pt>
                <c:pt idx="184">
                  <c:v>-4.6285313374082958E-5</c:v>
                </c:pt>
                <c:pt idx="185">
                  <c:v>-1.8436725301358521E-4</c:v>
                </c:pt>
                <c:pt idx="186">
                  <c:v>-1.0289212558144958E-4</c:v>
                </c:pt>
                <c:pt idx="187">
                  <c:v>-3.0595919975344678E-5</c:v>
                </c:pt>
                <c:pt idx="188">
                  <c:v>-2.8225892085360563E-4</c:v>
                </c:pt>
                <c:pt idx="189">
                  <c:v>-1.6611094314700802E-4</c:v>
                </c:pt>
                <c:pt idx="190">
                  <c:v>-2.4074977582176375E-4</c:v>
                </c:pt>
                <c:pt idx="191">
                  <c:v>-8.8379323475231371E-5</c:v>
                </c:pt>
                <c:pt idx="192">
                  <c:v>-2.6535742612370807E-4</c:v>
                </c:pt>
                <c:pt idx="193">
                  <c:v>-4.5193212254212857E-6</c:v>
                </c:pt>
                <c:pt idx="194">
                  <c:v>-1.0209476106556222E-4</c:v>
                </c:pt>
                <c:pt idx="195">
                  <c:v>-5.5230900300323792E-5</c:v>
                </c:pt>
                <c:pt idx="196">
                  <c:v>1.6825639907863429E-7</c:v>
                </c:pt>
                <c:pt idx="197">
                  <c:v>-2.8603153367851077E-5</c:v>
                </c:pt>
                <c:pt idx="198">
                  <c:v>-6.4083344457093629E-5</c:v>
                </c:pt>
                <c:pt idx="199">
                  <c:v>-1.2536481041719086E-4</c:v>
                </c:pt>
                <c:pt idx="200">
                  <c:v>-1.0186733571850439E-4</c:v>
                </c:pt>
                <c:pt idx="201">
                  <c:v>-4.9384984153852502E-5</c:v>
                </c:pt>
                <c:pt idx="202">
                  <c:v>-2.2551954990172104E-4</c:v>
                </c:pt>
                <c:pt idx="203">
                  <c:v>6.9962167131600604E-6</c:v>
                </c:pt>
                <c:pt idx="204">
                  <c:v>-2.3938323561899949E-4</c:v>
                </c:pt>
                <c:pt idx="205">
                  <c:v>-7.7882013783741358E-5</c:v>
                </c:pt>
                <c:pt idx="206">
                  <c:v>2.9111449344236186E-7</c:v>
                </c:pt>
                <c:pt idx="207">
                  <c:v>2.3294038366534848E-5</c:v>
                </c:pt>
                <c:pt idx="208">
                  <c:v>-5.5256545910169738E-5</c:v>
                </c:pt>
                <c:pt idx="209">
                  <c:v>-9.6502459993110577E-6</c:v>
                </c:pt>
                <c:pt idx="210">
                  <c:v>-2.3900979878065798E-4</c:v>
                </c:pt>
                <c:pt idx="211">
                  <c:v>-1.7061268598048159E-4</c:v>
                </c:pt>
                <c:pt idx="212">
                  <c:v>-1.0606949756971785E-4</c:v>
                </c:pt>
                <c:pt idx="213">
                  <c:v>3.4107938509255998E-7</c:v>
                </c:pt>
                <c:pt idx="214">
                  <c:v>-2.2181974778847746E-4</c:v>
                </c:pt>
                <c:pt idx="215">
                  <c:v>-1.5313853033296755E-4</c:v>
                </c:pt>
                <c:pt idx="216">
                  <c:v>5.575957712698255E-7</c:v>
                </c:pt>
                <c:pt idx="217">
                  <c:v>-5.1877553339747962E-6</c:v>
                </c:pt>
                <c:pt idx="218">
                  <c:v>-1.4072239520745568E-4</c:v>
                </c:pt>
                <c:pt idx="219">
                  <c:v>-1.1207951256154751E-4</c:v>
                </c:pt>
                <c:pt idx="220">
                  <c:v>-1.1640424502678411E-4</c:v>
                </c:pt>
                <c:pt idx="221">
                  <c:v>-2.0930395300068765E-5</c:v>
                </c:pt>
                <c:pt idx="222">
                  <c:v>7.7917483004874119E-7</c:v>
                </c:pt>
                <c:pt idx="223">
                  <c:v>-2.0978528682793113E-4</c:v>
                </c:pt>
                <c:pt idx="224">
                  <c:v>-1.3378614018970549E-4</c:v>
                </c:pt>
                <c:pt idx="225">
                  <c:v>-1.8203474794114403E-5</c:v>
                </c:pt>
                <c:pt idx="226">
                  <c:v>-3.4014594376569118E-5</c:v>
                </c:pt>
                <c:pt idx="227">
                  <c:v>-1.0354130227321734E-4</c:v>
                </c:pt>
                <c:pt idx="228">
                  <c:v>-2.3314307724668844E-5</c:v>
                </c:pt>
                <c:pt idx="229">
                  <c:v>4.7415198712788207E-7</c:v>
                </c:pt>
                <c:pt idx="230">
                  <c:v>-8.0154786876047684E-5</c:v>
                </c:pt>
                <c:pt idx="231">
                  <c:v>-1.6597967686142297E-4</c:v>
                </c:pt>
                <c:pt idx="232">
                  <c:v>-4.7480206933075499E-5</c:v>
                </c:pt>
                <c:pt idx="233">
                  <c:v>-1.6739260913044464E-4</c:v>
                </c:pt>
                <c:pt idx="234">
                  <c:v>-6.6210360042326049E-5</c:v>
                </c:pt>
                <c:pt idx="235">
                  <c:v>-3.4665815916077073E-5</c:v>
                </c:pt>
                <c:pt idx="236">
                  <c:v>4.3438339993614632E-7</c:v>
                </c:pt>
                <c:pt idx="237">
                  <c:v>-3.4482408192575105E-5</c:v>
                </c:pt>
                <c:pt idx="238">
                  <c:v>-1.1080413310776966E-5</c:v>
                </c:pt>
                <c:pt idx="239">
                  <c:v>-1.6388619404774537E-4</c:v>
                </c:pt>
                <c:pt idx="240">
                  <c:v>1.2061666624288334E-4</c:v>
                </c:pt>
                <c:pt idx="241">
                  <c:v>1.123220652113514E-7</c:v>
                </c:pt>
                <c:pt idx="242">
                  <c:v>-7.6092182589937828E-5</c:v>
                </c:pt>
                <c:pt idx="243">
                  <c:v>-1.6631679409685033E-4</c:v>
                </c:pt>
                <c:pt idx="244">
                  <c:v>-4.9508043734431503E-5</c:v>
                </c:pt>
                <c:pt idx="245">
                  <c:v>-1.2122602827204667E-5</c:v>
                </c:pt>
                <c:pt idx="246">
                  <c:v>-1.8577097862039644E-5</c:v>
                </c:pt>
                <c:pt idx="247">
                  <c:v>-1.2059401622034124E-4</c:v>
                </c:pt>
                <c:pt idx="248">
                  <c:v>-1.1423903439722765E-4</c:v>
                </c:pt>
                <c:pt idx="249">
                  <c:v>2.7808165729080435E-7</c:v>
                </c:pt>
                <c:pt idx="250">
                  <c:v>3.2569464573950546E-7</c:v>
                </c:pt>
                <c:pt idx="251">
                  <c:v>-1.8368457370760837E-4</c:v>
                </c:pt>
                <c:pt idx="252">
                  <c:v>8.8903665946335611E-8</c:v>
                </c:pt>
                <c:pt idx="253">
                  <c:v>-2.0033493603777673E-5</c:v>
                </c:pt>
                <c:pt idx="254">
                  <c:v>-2.4819057033131189E-5</c:v>
                </c:pt>
                <c:pt idx="255">
                  <c:v>3.2857870721367869E-7</c:v>
                </c:pt>
                <c:pt idx="256">
                  <c:v>-1.2230253113955749E-4</c:v>
                </c:pt>
                <c:pt idx="257">
                  <c:v>4.0885289834961051E-7</c:v>
                </c:pt>
                <c:pt idx="258">
                  <c:v>-1.4574337420418494E-4</c:v>
                </c:pt>
                <c:pt idx="259">
                  <c:v>-1.2275121852363402E-4</c:v>
                </c:pt>
                <c:pt idx="260">
                  <c:v>-1.7624231205352016E-4</c:v>
                </c:pt>
                <c:pt idx="261">
                  <c:v>-8.4833637087482585E-4</c:v>
                </c:pt>
                <c:pt idx="262">
                  <c:v>-9.5543009372450708E-6</c:v>
                </c:pt>
                <c:pt idx="263">
                  <c:v>-5.9381219466617988E-5</c:v>
                </c:pt>
                <c:pt idx="264">
                  <c:v>-3.2546481332329925E-4</c:v>
                </c:pt>
                <c:pt idx="265">
                  <c:v>1.3144345022590923E-5</c:v>
                </c:pt>
                <c:pt idx="266">
                  <c:v>-7.9795912761575555E-5</c:v>
                </c:pt>
                <c:pt idx="267">
                  <c:v>-1.5289320898164498E-4</c:v>
                </c:pt>
                <c:pt idx="268">
                  <c:v>-3.7082508901446714E-5</c:v>
                </c:pt>
                <c:pt idx="269">
                  <c:v>-4.1915698703114972E-5</c:v>
                </c:pt>
                <c:pt idx="270">
                  <c:v>-7.5750396020957196E-5</c:v>
                </c:pt>
                <c:pt idx="271">
                  <c:v>-3.3261518575422073E-4</c:v>
                </c:pt>
                <c:pt idx="272">
                  <c:v>-5.4387779778256478E-5</c:v>
                </c:pt>
                <c:pt idx="273">
                  <c:v>-1.8938177046764053E-4</c:v>
                </c:pt>
                <c:pt idx="274">
                  <c:v>-4.7137102863971495E-4</c:v>
                </c:pt>
                <c:pt idx="275">
                  <c:v>-1.0796288703512841E-4</c:v>
                </c:pt>
                <c:pt idx="276">
                  <c:v>-6.3976522986597373E-5</c:v>
                </c:pt>
                <c:pt idx="277">
                  <c:v>-5.2362496634208948E-5</c:v>
                </c:pt>
                <c:pt idx="278">
                  <c:v>3.6491378309350324E-7</c:v>
                </c:pt>
                <c:pt idx="279">
                  <c:v>-3.0216455907384758E-5</c:v>
                </c:pt>
                <c:pt idx="280">
                  <c:v>5.1789053176090991E-6</c:v>
                </c:pt>
                <c:pt idx="281">
                  <c:v>-2.2482197461414006E-4</c:v>
                </c:pt>
                <c:pt idx="282">
                  <c:v>1.6980830133134623E-7</c:v>
                </c:pt>
                <c:pt idx="283">
                  <c:v>-7.9040731768930596E-5</c:v>
                </c:pt>
                <c:pt idx="284">
                  <c:v>-5.1763898220086131E-5</c:v>
                </c:pt>
                <c:pt idx="285">
                  <c:v>3.0123125877652213E-7</c:v>
                </c:pt>
                <c:pt idx="286">
                  <c:v>1.6802094726478092E-7</c:v>
                </c:pt>
                <c:pt idx="287">
                  <c:v>-2.3032824524319657E-4</c:v>
                </c:pt>
                <c:pt idx="288">
                  <c:v>-1.415441380009061E-4</c:v>
                </c:pt>
                <c:pt idx="289">
                  <c:v>-6.6649620049676254E-5</c:v>
                </c:pt>
                <c:pt idx="290">
                  <c:v>-2.954859074694678E-4</c:v>
                </c:pt>
                <c:pt idx="291">
                  <c:v>-4.1660821548220744E-4</c:v>
                </c:pt>
                <c:pt idx="292">
                  <c:v>-4.66119468617725E-4</c:v>
                </c:pt>
                <c:pt idx="293">
                  <c:v>-2.3122129968793979E-4</c:v>
                </c:pt>
                <c:pt idx="294">
                  <c:v>-2.1349246080681E-4</c:v>
                </c:pt>
                <c:pt idx="295">
                  <c:v>-5.3254286026739551E-4</c:v>
                </c:pt>
                <c:pt idx="296">
                  <c:v>-1.0906848000288892E-4</c:v>
                </c:pt>
                <c:pt idx="297">
                  <c:v>-1.8870005612753457E-4</c:v>
                </c:pt>
                <c:pt idx="298">
                  <c:v>1.9849043310628943E-7</c:v>
                </c:pt>
                <c:pt idx="299">
                  <c:v>-5.0783608909925457E-5</c:v>
                </c:pt>
                <c:pt idx="300">
                  <c:v>-3.1994686733930768E-5</c:v>
                </c:pt>
                <c:pt idx="301">
                  <c:v>1.7467183078120878E-7</c:v>
                </c:pt>
                <c:pt idx="302">
                  <c:v>-1.321933757960094E-4</c:v>
                </c:pt>
                <c:pt idx="303">
                  <c:v>0</c:v>
                </c:pt>
                <c:pt idx="304">
                  <c:v>-4.7094320301626036E-5</c:v>
                </c:pt>
                <c:pt idx="305">
                  <c:v>-3.5547191674221522E-5</c:v>
                </c:pt>
                <c:pt idx="306">
                  <c:v>-2.3808688880898244E-5</c:v>
                </c:pt>
                <c:pt idx="307">
                  <c:v>4.7244180025244004E-5</c:v>
                </c:pt>
                <c:pt idx="308">
                  <c:v>-7.059927930624509E-5</c:v>
                </c:pt>
                <c:pt idx="309">
                  <c:v>2.3443641141294876E-7</c:v>
                </c:pt>
                <c:pt idx="310">
                  <c:v>-1.1104849528499993E-4</c:v>
                </c:pt>
                <c:pt idx="311">
                  <c:v>5.9741865828504386E-8</c:v>
                </c:pt>
                <c:pt idx="312">
                  <c:v>-1.2215515235721906E-4</c:v>
                </c:pt>
                <c:pt idx="313">
                  <c:v>-1.4814353602664884E-4</c:v>
                </c:pt>
                <c:pt idx="314">
                  <c:v>9.8494575398175593E-8</c:v>
                </c:pt>
                <c:pt idx="315">
                  <c:v>-2.1077974693612847E-5</c:v>
                </c:pt>
                <c:pt idx="316">
                  <c:v>-8.9925693355151821E-5</c:v>
                </c:pt>
                <c:pt idx="317">
                  <c:v>-3.4078900797535984E-5</c:v>
                </c:pt>
                <c:pt idx="318">
                  <c:v>-6.5073040538278807E-5</c:v>
                </c:pt>
                <c:pt idx="319">
                  <c:v>-1.7568100666562344E-5</c:v>
                </c:pt>
                <c:pt idx="320">
                  <c:v>2.0009573742508748E-5</c:v>
                </c:pt>
                <c:pt idx="321">
                  <c:v>-4.2990044407133522E-5</c:v>
                </c:pt>
                <c:pt idx="322">
                  <c:v>-5.3092020353823416E-5</c:v>
                </c:pt>
                <c:pt idx="323">
                  <c:v>-3.9613370881671746E-4</c:v>
                </c:pt>
                <c:pt idx="324">
                  <c:v>-6.2963425692113016E-6</c:v>
                </c:pt>
                <c:pt idx="325">
                  <c:v>-4.8084511361185779E-5</c:v>
                </c:pt>
                <c:pt idx="326">
                  <c:v>-8.6518610169064401E-3</c:v>
                </c:pt>
                <c:pt idx="327">
                  <c:v>-1.0017091401337735E-4</c:v>
                </c:pt>
                <c:pt idx="328">
                  <c:v>-1.0706670553142944E-4</c:v>
                </c:pt>
                <c:pt idx="329">
                  <c:v>-1.8449341262075493E-4</c:v>
                </c:pt>
                <c:pt idx="330">
                  <c:v>-7.4447704303385362E-5</c:v>
                </c:pt>
                <c:pt idx="331">
                  <c:v>-2.8451880387981317E-5</c:v>
                </c:pt>
                <c:pt idx="332">
                  <c:v>-2.7712515134506108E-5</c:v>
                </c:pt>
                <c:pt idx="333">
                  <c:v>-1.8538571608263416E-5</c:v>
                </c:pt>
                <c:pt idx="334">
                  <c:v>-9.9202535701998931E-5</c:v>
                </c:pt>
                <c:pt idx="335">
                  <c:v>-7.9764883877488131E-5</c:v>
                </c:pt>
                <c:pt idx="336">
                  <c:v>-1.3952717308359127E-5</c:v>
                </c:pt>
                <c:pt idx="337">
                  <c:v>-1.5222596393491025E-4</c:v>
                </c:pt>
                <c:pt idx="338">
                  <c:v>-5.5306124852620845E-5</c:v>
                </c:pt>
                <c:pt idx="339">
                  <c:v>-2.6596441049321462E-5</c:v>
                </c:pt>
                <c:pt idx="340">
                  <c:v>2.1318928976910447E-5</c:v>
                </c:pt>
                <c:pt idx="341">
                  <c:v>7.6121277189081753E-7</c:v>
                </c:pt>
                <c:pt idx="342">
                  <c:v>-2.2457202103590847E-5</c:v>
                </c:pt>
                <c:pt idx="343">
                  <c:v>-8.1711150747099934E-5</c:v>
                </c:pt>
                <c:pt idx="344">
                  <c:v>-7.108041437423427E-5</c:v>
                </c:pt>
                <c:pt idx="345">
                  <c:v>-1.0170754160254769E-4</c:v>
                </c:pt>
                <c:pt idx="346">
                  <c:v>-4.5409588251305006E-5</c:v>
                </c:pt>
                <c:pt idx="347">
                  <c:v>5.2489784472897938E-7</c:v>
                </c:pt>
                <c:pt idx="348">
                  <c:v>-9.9181441531615426E-5</c:v>
                </c:pt>
                <c:pt idx="349">
                  <c:v>-1.8775264964636015E-6</c:v>
                </c:pt>
                <c:pt idx="350">
                  <c:v>1.8979975806257989E-7</c:v>
                </c:pt>
                <c:pt idx="351">
                  <c:v>-7.7082292804116339E-6</c:v>
                </c:pt>
                <c:pt idx="352">
                  <c:v>3.2503426730441264E-7</c:v>
                </c:pt>
                <c:pt idx="353">
                  <c:v>-1.8325090131913064E-4</c:v>
                </c:pt>
                <c:pt idx="354">
                  <c:v>2.9367183188544365E-7</c:v>
                </c:pt>
                <c:pt idx="355">
                  <c:v>-3.6936097924362135E-5</c:v>
                </c:pt>
                <c:pt idx="356">
                  <c:v>-1.3785746191537366E-3</c:v>
                </c:pt>
                <c:pt idx="357">
                  <c:v>-1.0221826404093234E-4</c:v>
                </c:pt>
                <c:pt idx="358">
                  <c:v>0</c:v>
                </c:pt>
                <c:pt idx="359">
                  <c:v>-2.4151159094632907E-5</c:v>
                </c:pt>
                <c:pt idx="360">
                  <c:v>1.5305245891951454E-5</c:v>
                </c:pt>
                <c:pt idx="361">
                  <c:v>-2.4684341082742175E-5</c:v>
                </c:pt>
                <c:pt idx="362">
                  <c:v>0</c:v>
                </c:pt>
                <c:pt idx="363">
                  <c:v>-3.690276000025114E-4</c:v>
                </c:pt>
                <c:pt idx="364">
                  <c:v>-6.8001428826153313E-5</c:v>
                </c:pt>
                <c:pt idx="365">
                  <c:v>-1.3072548505997268E-4</c:v>
                </c:pt>
                <c:pt idx="366">
                  <c:v>-2.5138966109740804E-5</c:v>
                </c:pt>
                <c:pt idx="367">
                  <c:v>7.4671375867368605E-5</c:v>
                </c:pt>
                <c:pt idx="368">
                  <c:v>1.0638849183613124E-5</c:v>
                </c:pt>
                <c:pt idx="369">
                  <c:v>1.5214026841428588E-7</c:v>
                </c:pt>
                <c:pt idx="370">
                  <c:v>8.0105578586237836E-8</c:v>
                </c:pt>
                <c:pt idx="371">
                  <c:v>2.543032545053474E-4</c:v>
                </c:pt>
                <c:pt idx="372">
                  <c:v>-1.3148668824632478E-4</c:v>
                </c:pt>
                <c:pt idx="373">
                  <c:v>0</c:v>
                </c:pt>
                <c:pt idx="374">
                  <c:v>-9.8054583305873201E-5</c:v>
                </c:pt>
                <c:pt idx="375">
                  <c:v>-2.8172870496365211E-5</c:v>
                </c:pt>
                <c:pt idx="376">
                  <c:v>-1.5994587796341294E-5</c:v>
                </c:pt>
                <c:pt idx="377">
                  <c:v>-5.1678064566497981E-4</c:v>
                </c:pt>
                <c:pt idx="378">
                  <c:v>-3.7082276160539452E-5</c:v>
                </c:pt>
                <c:pt idx="379">
                  <c:v>-5.5786401938306224E-5</c:v>
                </c:pt>
                <c:pt idx="380">
                  <c:v>-1.3807519109098435E-4</c:v>
                </c:pt>
                <c:pt idx="381">
                  <c:v>3.5216628220951208E-5</c:v>
                </c:pt>
                <c:pt idx="382">
                  <c:v>9.3569779487609553E-7</c:v>
                </c:pt>
                <c:pt idx="383">
                  <c:v>-2.7859767709490636E-5</c:v>
                </c:pt>
                <c:pt idx="384">
                  <c:v>-4.8331402319067521E-5</c:v>
                </c:pt>
                <c:pt idx="385">
                  <c:v>-3.1653833229354603E-5</c:v>
                </c:pt>
                <c:pt idx="386">
                  <c:v>-3.1154511330997367E-5</c:v>
                </c:pt>
                <c:pt idx="387">
                  <c:v>-1.1201668753615548E-4</c:v>
                </c:pt>
                <c:pt idx="388">
                  <c:v>-3.6028789978678855E-5</c:v>
                </c:pt>
                <c:pt idx="389">
                  <c:v>-6.2713961763838214E-5</c:v>
                </c:pt>
                <c:pt idx="390">
                  <c:v>-1.8710965814045923E-4</c:v>
                </c:pt>
                <c:pt idx="391">
                  <c:v>0</c:v>
                </c:pt>
                <c:pt idx="392">
                  <c:v>-1.0178940013260931E-4</c:v>
                </c:pt>
                <c:pt idx="393">
                  <c:v>8.5314652051191304E-6</c:v>
                </c:pt>
                <c:pt idx="394">
                  <c:v>-4.8773400021596423E-5</c:v>
                </c:pt>
                <c:pt idx="395">
                  <c:v>-5.7606142708865453E-5</c:v>
                </c:pt>
                <c:pt idx="396">
                  <c:v>-2.2806335231768951E-5</c:v>
                </c:pt>
                <c:pt idx="397">
                  <c:v>-4.9178542664451721E-5</c:v>
                </c:pt>
                <c:pt idx="398">
                  <c:v>-7.1374500343507889E-5</c:v>
                </c:pt>
                <c:pt idx="399">
                  <c:v>-1.1056143651337007E-4</c:v>
                </c:pt>
                <c:pt idx="400">
                  <c:v>-9.6870828160527689E-5</c:v>
                </c:pt>
                <c:pt idx="401">
                  <c:v>2.2188745461813607E-7</c:v>
                </c:pt>
                <c:pt idx="402">
                  <c:v>7.9692399694898751E-7</c:v>
                </c:pt>
                <c:pt idx="403">
                  <c:v>2.9408441416698023E-7</c:v>
                </c:pt>
                <c:pt idx="404">
                  <c:v>-1.7075946919505378E-4</c:v>
                </c:pt>
                <c:pt idx="405">
                  <c:v>3.0540466589230864E-5</c:v>
                </c:pt>
                <c:pt idx="406">
                  <c:v>7.8276671950421568E-8</c:v>
                </c:pt>
                <c:pt idx="407">
                  <c:v>-2.3339124025050217E-5</c:v>
                </c:pt>
                <c:pt idx="408">
                  <c:v>1.2184452454279463E-7</c:v>
                </c:pt>
                <c:pt idx="409">
                  <c:v>3.3222350126563608E-7</c:v>
                </c:pt>
                <c:pt idx="410">
                  <c:v>1.7854340809649289E-7</c:v>
                </c:pt>
                <c:pt idx="411">
                  <c:v>8.6115223343234039E-7</c:v>
                </c:pt>
                <c:pt idx="412">
                  <c:v>-3.7345778420491601E-5</c:v>
                </c:pt>
                <c:pt idx="413">
                  <c:v>-2.9756478117188582E-5</c:v>
                </c:pt>
                <c:pt idx="414">
                  <c:v>-2.9101475455806276E-4</c:v>
                </c:pt>
                <c:pt idx="415">
                  <c:v>0</c:v>
                </c:pt>
                <c:pt idx="416">
                  <c:v>-2.4192738707242103E-5</c:v>
                </c:pt>
                <c:pt idx="417">
                  <c:v>5.1119015349919859E-7</c:v>
                </c:pt>
                <c:pt idx="418">
                  <c:v>-9.732414177349824E-6</c:v>
                </c:pt>
                <c:pt idx="419">
                  <c:v>7.8427549663467194E-8</c:v>
                </c:pt>
                <c:pt idx="420">
                  <c:v>-4.1115418744884255E-5</c:v>
                </c:pt>
                <c:pt idx="421">
                  <c:v>-6.6703255014540776E-5</c:v>
                </c:pt>
                <c:pt idx="422">
                  <c:v>3.5418434062746987E-5</c:v>
                </c:pt>
                <c:pt idx="423">
                  <c:v>2.4876137614047165E-7</c:v>
                </c:pt>
                <c:pt idx="424">
                  <c:v>-3.1414384920777972E-5</c:v>
                </c:pt>
                <c:pt idx="425">
                  <c:v>-1.1052493498513515E-4</c:v>
                </c:pt>
                <c:pt idx="426">
                  <c:v>3.3632716647379835E-7</c:v>
                </c:pt>
                <c:pt idx="427">
                  <c:v>-3.2410106769931461E-5</c:v>
                </c:pt>
                <c:pt idx="428">
                  <c:v>-1.2459278361608852E-4</c:v>
                </c:pt>
                <c:pt idx="429">
                  <c:v>9.6249643679455956E-8</c:v>
                </c:pt>
                <c:pt idx="430">
                  <c:v>-1.3858688942465185E-4</c:v>
                </c:pt>
                <c:pt idx="431">
                  <c:v>-4.7536769759411154E-5</c:v>
                </c:pt>
                <c:pt idx="432">
                  <c:v>3.8464869928935802E-5</c:v>
                </c:pt>
                <c:pt idx="433">
                  <c:v>-3.8181651448794217E-6</c:v>
                </c:pt>
                <c:pt idx="434">
                  <c:v>-5.1414169488883139E-5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-2.7912921774388534E-5</c:v>
                </c:pt>
                <c:pt idx="439">
                  <c:v>-6.4690659499512624E-5</c:v>
                </c:pt>
                <c:pt idx="440">
                  <c:v>-1.0875843688325259E-4</c:v>
                </c:pt>
                <c:pt idx="441">
                  <c:v>3.058218888119689E-5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-7.2316318669879117E-5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D-4D32-9708-F252B923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25720"/>
        <c:axId val="739834576"/>
      </c:lineChart>
      <c:dateAx>
        <c:axId val="739825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34576"/>
        <c:crosses val="autoZero"/>
        <c:auto val="1"/>
        <c:lblOffset val="100"/>
        <c:baseTimeUnit val="days"/>
      </c:dateAx>
      <c:valAx>
        <c:axId val="739834576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25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Check'!$P$8</c:f>
              <c:strCache>
                <c:ptCount val="1"/>
                <c:pt idx="0">
                  <c:v>%Change_Return_Sale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Check'!$P$9:$P$950</c:f>
              <c:numCache>
                <c:formatCode>0%</c:formatCode>
                <c:ptCount val="942"/>
                <c:pt idx="0">
                  <c:v>0.5874593966818229</c:v>
                </c:pt>
                <c:pt idx="1">
                  <c:v>0.55852743628262069</c:v>
                </c:pt>
                <c:pt idx="2">
                  <c:v>0.54057236916830942</c:v>
                </c:pt>
                <c:pt idx="3">
                  <c:v>0.52988697073910085</c:v>
                </c:pt>
                <c:pt idx="4">
                  <c:v>0.57799906313687133</c:v>
                </c:pt>
                <c:pt idx="5">
                  <c:v>0.59522265750711545</c:v>
                </c:pt>
                <c:pt idx="6">
                  <c:v>0.55401712077971743</c:v>
                </c:pt>
                <c:pt idx="7">
                  <c:v>0.50862693291597305</c:v>
                </c:pt>
                <c:pt idx="8">
                  <c:v>0.49379827551175132</c:v>
                </c:pt>
                <c:pt idx="9">
                  <c:v>0.50215112606164547</c:v>
                </c:pt>
                <c:pt idx="10">
                  <c:v>0.54077076218359699</c:v>
                </c:pt>
                <c:pt idx="11">
                  <c:v>0.57811378687291248</c:v>
                </c:pt>
                <c:pt idx="12">
                  <c:v>0.58406328418254039</c:v>
                </c:pt>
                <c:pt idx="13">
                  <c:v>0.56077727952167411</c:v>
                </c:pt>
                <c:pt idx="14">
                  <c:v>0.43490096040578852</c:v>
                </c:pt>
                <c:pt idx="15">
                  <c:v>0.46017871485904693</c:v>
                </c:pt>
                <c:pt idx="16">
                  <c:v>0.47496284135229594</c:v>
                </c:pt>
                <c:pt idx="17">
                  <c:v>0.50176274737729165</c:v>
                </c:pt>
                <c:pt idx="18">
                  <c:v>0.52220128316976966</c:v>
                </c:pt>
                <c:pt idx="19">
                  <c:v>0.5572334480086143</c:v>
                </c:pt>
                <c:pt idx="20">
                  <c:v>0.52033151968911651</c:v>
                </c:pt>
                <c:pt idx="21">
                  <c:v>0.43973174534183113</c:v>
                </c:pt>
                <c:pt idx="22">
                  <c:v>0.43917802671093642</c:v>
                </c:pt>
                <c:pt idx="23">
                  <c:v>0.46813846220132371</c:v>
                </c:pt>
                <c:pt idx="24">
                  <c:v>0.44211178328920903</c:v>
                </c:pt>
                <c:pt idx="25">
                  <c:v>0.48496407961878396</c:v>
                </c:pt>
                <c:pt idx="26">
                  <c:v>0.48485257608084481</c:v>
                </c:pt>
                <c:pt idx="27">
                  <c:v>0.4545878937995681</c:v>
                </c:pt>
                <c:pt idx="28">
                  <c:v>0.34068152991768275</c:v>
                </c:pt>
                <c:pt idx="29">
                  <c:v>0.40545584794309425</c:v>
                </c:pt>
                <c:pt idx="30">
                  <c:v>0.42611258413151665</c:v>
                </c:pt>
                <c:pt idx="31">
                  <c:v>0.45690880395221556</c:v>
                </c:pt>
                <c:pt idx="32">
                  <c:v>0.48509464681797054</c:v>
                </c:pt>
                <c:pt idx="33">
                  <c:v>0.46139754332735727</c:v>
                </c:pt>
                <c:pt idx="34">
                  <c:v>0.44590508580957522</c:v>
                </c:pt>
                <c:pt idx="35">
                  <c:v>0.41867287270082715</c:v>
                </c:pt>
                <c:pt idx="36">
                  <c:v>0.41033723822005058</c:v>
                </c:pt>
                <c:pt idx="37">
                  <c:v>0.40714532245930918</c:v>
                </c:pt>
                <c:pt idx="38">
                  <c:v>0.4833153681349347</c:v>
                </c:pt>
                <c:pt idx="39">
                  <c:v>0.5142286763781998</c:v>
                </c:pt>
                <c:pt idx="40">
                  <c:v>0.52753974575139739</c:v>
                </c:pt>
                <c:pt idx="41">
                  <c:v>0.49550785063851627</c:v>
                </c:pt>
                <c:pt idx="42">
                  <c:v>0.42041202196629746</c:v>
                </c:pt>
                <c:pt idx="43">
                  <c:v>0.43043170538129977</c:v>
                </c:pt>
                <c:pt idx="44">
                  <c:v>0.44494557191952822</c:v>
                </c:pt>
                <c:pt idx="45">
                  <c:v>0.47507465523527148</c:v>
                </c:pt>
                <c:pt idx="46">
                  <c:v>0.5110505683057408</c:v>
                </c:pt>
                <c:pt idx="47">
                  <c:v>0.52777891905819996</c:v>
                </c:pt>
                <c:pt idx="48">
                  <c:v>0.5067219178454947</c:v>
                </c:pt>
                <c:pt idx="49">
                  <c:v>0.44940482702361828</c:v>
                </c:pt>
                <c:pt idx="50">
                  <c:v>0.39985673365557145</c:v>
                </c:pt>
                <c:pt idx="51">
                  <c:v>0.42052984228190454</c:v>
                </c:pt>
                <c:pt idx="52">
                  <c:v>0.44450550933761268</c:v>
                </c:pt>
                <c:pt idx="53">
                  <c:v>0.46924032174578889</c:v>
                </c:pt>
                <c:pt idx="54">
                  <c:v>0.49098252655067953</c:v>
                </c:pt>
                <c:pt idx="55">
                  <c:v>0.44052900130417821</c:v>
                </c:pt>
                <c:pt idx="56">
                  <c:v>0.41414786644272855</c:v>
                </c:pt>
                <c:pt idx="57">
                  <c:v>0.42732419000693123</c:v>
                </c:pt>
                <c:pt idx="58">
                  <c:v>0.40793366069065484</c:v>
                </c:pt>
                <c:pt idx="59">
                  <c:v>0.42201475256493781</c:v>
                </c:pt>
                <c:pt idx="60">
                  <c:v>0.4568665389608913</c:v>
                </c:pt>
                <c:pt idx="61">
                  <c:v>0.47099427451658005</c:v>
                </c:pt>
                <c:pt idx="62">
                  <c:v>0.41958406810447557</c:v>
                </c:pt>
                <c:pt idx="63">
                  <c:v>0.39148999804571755</c:v>
                </c:pt>
                <c:pt idx="64">
                  <c:v>0.38303280683910268</c:v>
                </c:pt>
                <c:pt idx="65">
                  <c:v>0.40473416752304453</c:v>
                </c:pt>
                <c:pt idx="66">
                  <c:v>0.44225628016932822</c:v>
                </c:pt>
                <c:pt idx="67">
                  <c:v>0.47270691071824139</c:v>
                </c:pt>
                <c:pt idx="68">
                  <c:v>0.47732496133552454</c:v>
                </c:pt>
                <c:pt idx="69">
                  <c:v>0.44435694236916284</c:v>
                </c:pt>
                <c:pt idx="70">
                  <c:v>0.41913019678025437</c:v>
                </c:pt>
                <c:pt idx="71">
                  <c:v>0.44726706597813176</c:v>
                </c:pt>
                <c:pt idx="72">
                  <c:v>0.41690722617287435</c:v>
                </c:pt>
                <c:pt idx="73">
                  <c:v>0.40611286278166375</c:v>
                </c:pt>
                <c:pt idx="74">
                  <c:v>0.46296452562965146</c:v>
                </c:pt>
                <c:pt idx="75">
                  <c:v>0.46419901133840213</c:v>
                </c:pt>
                <c:pt idx="76">
                  <c:v>0.43796286559147446</c:v>
                </c:pt>
                <c:pt idx="77">
                  <c:v>0.42281101871673027</c:v>
                </c:pt>
                <c:pt idx="78">
                  <c:v>0.41779031851785692</c:v>
                </c:pt>
                <c:pt idx="79">
                  <c:v>0.40924189698524938</c:v>
                </c:pt>
                <c:pt idx="80">
                  <c:v>0.44491813518732604</c:v>
                </c:pt>
                <c:pt idx="81">
                  <c:v>0.47537678137012479</c:v>
                </c:pt>
                <c:pt idx="82">
                  <c:v>0.47838532589152261</c:v>
                </c:pt>
                <c:pt idx="83">
                  <c:v>0.45582823335854666</c:v>
                </c:pt>
                <c:pt idx="84">
                  <c:v>0.40302874550676154</c:v>
                </c:pt>
                <c:pt idx="85">
                  <c:v>0.4241681508726578</c:v>
                </c:pt>
                <c:pt idx="86">
                  <c:v>0.41107198446883464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-5.1629221159121408E-5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-2.1806128536508052E-4</c:v>
                </c:pt>
                <c:pt idx="97">
                  <c:v>0</c:v>
                </c:pt>
                <c:pt idx="98">
                  <c:v>-4.3392392122013225E-4</c:v>
                </c:pt>
                <c:pt idx="99">
                  <c:v>0</c:v>
                </c:pt>
                <c:pt idx="100">
                  <c:v>-9.3003656211216007E-4</c:v>
                </c:pt>
                <c:pt idx="101">
                  <c:v>0</c:v>
                </c:pt>
                <c:pt idx="102">
                  <c:v>-9.4696012327840777E-5</c:v>
                </c:pt>
                <c:pt idx="103">
                  <c:v>0</c:v>
                </c:pt>
                <c:pt idx="104">
                  <c:v>0</c:v>
                </c:pt>
                <c:pt idx="105">
                  <c:v>-7.1094622954829764E-5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-6.941379800566309E-5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-1.1179173468129039E-4</c:v>
                </c:pt>
                <c:pt idx="115">
                  <c:v>0</c:v>
                </c:pt>
                <c:pt idx="116">
                  <c:v>-3.9272322429959175E-4</c:v>
                </c:pt>
                <c:pt idx="117">
                  <c:v>-1.4215114592721495E-4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-2.0723386344504517E-4</c:v>
                </c:pt>
                <c:pt idx="128">
                  <c:v>0</c:v>
                </c:pt>
                <c:pt idx="129">
                  <c:v>0</c:v>
                </c:pt>
                <c:pt idx="130">
                  <c:v>-2.0997549404184156E-4</c:v>
                </c:pt>
                <c:pt idx="131">
                  <c:v>-1.2268257045406291E-4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-6.1519990856310784E-5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-1.1475598892825849E-4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-7.5857593941261437E-5</c:v>
                </c:pt>
                <c:pt idx="156">
                  <c:v>0</c:v>
                </c:pt>
                <c:pt idx="157">
                  <c:v>0</c:v>
                </c:pt>
                <c:pt idx="158">
                  <c:v>-6.8095053649230015E-5</c:v>
                </c:pt>
                <c:pt idx="159">
                  <c:v>0</c:v>
                </c:pt>
                <c:pt idx="160">
                  <c:v>0</c:v>
                </c:pt>
                <c:pt idx="161">
                  <c:v>-3.2283047865157139E-5</c:v>
                </c:pt>
                <c:pt idx="162">
                  <c:v>-2.7388865352030598E-5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7.9519396224152618E-5</c:v>
                </c:pt>
                <c:pt idx="169">
                  <c:v>-3.5125481217588862E-4</c:v>
                </c:pt>
                <c:pt idx="170">
                  <c:v>0</c:v>
                </c:pt>
                <c:pt idx="171">
                  <c:v>0</c:v>
                </c:pt>
                <c:pt idx="172">
                  <c:v>-5.5635291742419486E-4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-2.2798378959167033E-4</c:v>
                </c:pt>
                <c:pt idx="182">
                  <c:v>0</c:v>
                </c:pt>
                <c:pt idx="183">
                  <c:v>-6.0376957122323203E-5</c:v>
                </c:pt>
                <c:pt idx="184">
                  <c:v>-2.7065974992104656E-4</c:v>
                </c:pt>
                <c:pt idx="185">
                  <c:v>-6.3694793983111277E-5</c:v>
                </c:pt>
                <c:pt idx="186">
                  <c:v>0</c:v>
                </c:pt>
                <c:pt idx="187">
                  <c:v>0</c:v>
                </c:pt>
                <c:pt idx="188">
                  <c:v>-1.2221640998792352E-4</c:v>
                </c:pt>
                <c:pt idx="189">
                  <c:v>-5.3108585688772998E-4</c:v>
                </c:pt>
                <c:pt idx="190">
                  <c:v>0</c:v>
                </c:pt>
                <c:pt idx="191">
                  <c:v>-1.8068706490238074E-4</c:v>
                </c:pt>
                <c:pt idx="192">
                  <c:v>-2.1926714512966635E-4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-3.7536756136836362E-4</c:v>
                </c:pt>
                <c:pt idx="199">
                  <c:v>0</c:v>
                </c:pt>
                <c:pt idx="200">
                  <c:v>-2.3969910389026749E-4</c:v>
                </c:pt>
                <c:pt idx="201">
                  <c:v>-2.8749818990496679E-5</c:v>
                </c:pt>
                <c:pt idx="202">
                  <c:v>-4.0960484204203352E-5</c:v>
                </c:pt>
                <c:pt idx="203">
                  <c:v>-8.3440611526146142E-5</c:v>
                </c:pt>
                <c:pt idx="204">
                  <c:v>-9.6169044751986588E-5</c:v>
                </c:pt>
                <c:pt idx="205">
                  <c:v>-5.1999226028425437E-4</c:v>
                </c:pt>
                <c:pt idx="206">
                  <c:v>0</c:v>
                </c:pt>
                <c:pt idx="207">
                  <c:v>-1.5457981649802312E-4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-8.8192230732157513E-4</c:v>
                </c:pt>
                <c:pt idx="215">
                  <c:v>-1.1328852752565189E-3</c:v>
                </c:pt>
                <c:pt idx="216">
                  <c:v>-6.4778301122272639E-4</c:v>
                </c:pt>
                <c:pt idx="217">
                  <c:v>-3.9713076426794395E-4</c:v>
                </c:pt>
                <c:pt idx="218">
                  <c:v>-7.4649907625340007E-5</c:v>
                </c:pt>
                <c:pt idx="219">
                  <c:v>-6.7791159702038886E-4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-3.596388355657576E-4</c:v>
                </c:pt>
                <c:pt idx="224">
                  <c:v>-2.5286339005568928E-4</c:v>
                </c:pt>
                <c:pt idx="225">
                  <c:v>-2.0636178286719385E-4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2.0451359161389367E-7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-1.3290044857841865E-3</c:v>
                </c:pt>
                <c:pt idx="241">
                  <c:v>0</c:v>
                </c:pt>
                <c:pt idx="242">
                  <c:v>-4.7580213507595329E-4</c:v>
                </c:pt>
                <c:pt idx="243">
                  <c:v>-3.2144950845420564E-5</c:v>
                </c:pt>
                <c:pt idx="244">
                  <c:v>-2.185106641955264E-4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-6.0267398357255891E-5</c:v>
                </c:pt>
                <c:pt idx="254">
                  <c:v>0</c:v>
                </c:pt>
                <c:pt idx="255">
                  <c:v>0</c:v>
                </c:pt>
                <c:pt idx="256">
                  <c:v>-5.4066628451619609E-5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-4.1741255708958218E-4</c:v>
                </c:pt>
                <c:pt idx="262">
                  <c:v>-8.1574889261145777E-4</c:v>
                </c:pt>
                <c:pt idx="263">
                  <c:v>0</c:v>
                </c:pt>
                <c:pt idx="264">
                  <c:v>0</c:v>
                </c:pt>
                <c:pt idx="265">
                  <c:v>-3.9223826182289778E-4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-6.0034062164922788E-5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-1.9558124329995739E-4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-4.6059139935664215E-4</c:v>
                </c:pt>
                <c:pt idx="297">
                  <c:v>0</c:v>
                </c:pt>
                <c:pt idx="298">
                  <c:v>2.667894041144598E-7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-3.0008520874422618E-4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-6.5308637758624449E-4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-2.2638353675491786E-4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-1.1362406356373626E-4</c:v>
                </c:pt>
                <c:pt idx="326">
                  <c:v>-5.4250559835229912E-3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-9.2560945564537678E-6</c:v>
                </c:pt>
                <c:pt idx="334">
                  <c:v>-5.6818782439547674E-4</c:v>
                </c:pt>
                <c:pt idx="335">
                  <c:v>-2.5407408507393853E-4</c:v>
                </c:pt>
                <c:pt idx="336">
                  <c:v>-1.0473819209391057E-4</c:v>
                </c:pt>
                <c:pt idx="337">
                  <c:v>0</c:v>
                </c:pt>
                <c:pt idx="338">
                  <c:v>-1.2834684176505915E-4</c:v>
                </c:pt>
                <c:pt idx="339">
                  <c:v>0</c:v>
                </c:pt>
                <c:pt idx="340">
                  <c:v>-9.0758701046193943E-5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-1.522525045695989E-4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-1.1879769620836184E-4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-1.3763628658252142E-4</c:v>
                </c:pt>
                <c:pt idx="356">
                  <c:v>-9.8899138914825902E-4</c:v>
                </c:pt>
                <c:pt idx="357">
                  <c:v>0</c:v>
                </c:pt>
                <c:pt idx="358">
                  <c:v>0</c:v>
                </c:pt>
                <c:pt idx="359">
                  <c:v>-1.3429664967146512E-4</c:v>
                </c:pt>
                <c:pt idx="360">
                  <c:v>-1.0071523952428E-4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-4.3657869579716139E-4</c:v>
                </c:pt>
                <c:pt idx="368">
                  <c:v>-1.93318655878774E-4</c:v>
                </c:pt>
                <c:pt idx="369">
                  <c:v>0</c:v>
                </c:pt>
                <c:pt idx="370">
                  <c:v>0</c:v>
                </c:pt>
                <c:pt idx="371">
                  <c:v>-3.8333468719880968E-3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-6.0615884528236132E-5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-8.8282924925346226E-5</c:v>
                </c:pt>
                <c:pt idx="394">
                  <c:v>0</c:v>
                </c:pt>
                <c:pt idx="395">
                  <c:v>0</c:v>
                </c:pt>
                <c:pt idx="396">
                  <c:v>-1.2599274734549637E-4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-2.8567674949815072E-4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-4.9643331176021249E-4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-1.6862318089215523E-5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-6.4831701371119356E-4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5-4ADB-BCCE-CA52DFF3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39824"/>
        <c:axId val="750741792"/>
      </c:lineChart>
      <c:dateAx>
        <c:axId val="750739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41792"/>
        <c:crosses val="autoZero"/>
        <c:auto val="1"/>
        <c:lblOffset val="100"/>
        <c:baseTimeUnit val="days"/>
      </c:dateAx>
      <c:valAx>
        <c:axId val="7507417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3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Check'!$Q$8</c:f>
              <c:strCache>
                <c:ptCount val="1"/>
                <c:pt idx="0">
                  <c:v>%Change_cost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Check'!$Q$9:$Q$950</c:f>
              <c:numCache>
                <c:formatCode>0%</c:formatCode>
                <c:ptCount val="942"/>
                <c:pt idx="0">
                  <c:v>1.8866734550615821E-6</c:v>
                </c:pt>
                <c:pt idx="1">
                  <c:v>-6.7824081884234317E-5</c:v>
                </c:pt>
                <c:pt idx="2">
                  <c:v>-2.433669459114609E-5</c:v>
                </c:pt>
                <c:pt idx="3">
                  <c:v>-8.669893115106839E-5</c:v>
                </c:pt>
                <c:pt idx="4">
                  <c:v>6.9668330165616807E-7</c:v>
                </c:pt>
                <c:pt idx="5">
                  <c:v>1.7673731186931733E-6</c:v>
                </c:pt>
                <c:pt idx="6">
                  <c:v>-1.4043837214937916E-5</c:v>
                </c:pt>
                <c:pt idx="7">
                  <c:v>-2.067686414671521E-5</c:v>
                </c:pt>
                <c:pt idx="8">
                  <c:v>-2.4349649070002901E-5</c:v>
                </c:pt>
                <c:pt idx="9">
                  <c:v>-1.4110897308043631E-5</c:v>
                </c:pt>
                <c:pt idx="10">
                  <c:v>-5.2809814940716291E-5</c:v>
                </c:pt>
                <c:pt idx="11">
                  <c:v>-3.3183421840414783E-5</c:v>
                </c:pt>
                <c:pt idx="12">
                  <c:v>-8.4520591353976946E-5</c:v>
                </c:pt>
                <c:pt idx="13">
                  <c:v>-1.9328882528799483E-4</c:v>
                </c:pt>
                <c:pt idx="14">
                  <c:v>-2.6380752063512548E-5</c:v>
                </c:pt>
                <c:pt idx="15">
                  <c:v>-8.3584692274453384E-5</c:v>
                </c:pt>
                <c:pt idx="16">
                  <c:v>-5.6745071474776841E-5</c:v>
                </c:pt>
                <c:pt idx="17">
                  <c:v>2.4073285500380185E-6</c:v>
                </c:pt>
                <c:pt idx="18">
                  <c:v>-3.5634541406739954E-5</c:v>
                </c:pt>
                <c:pt idx="19">
                  <c:v>-3.2258821021233195E-6</c:v>
                </c:pt>
                <c:pt idx="20">
                  <c:v>-1.1670091275636018E-4</c:v>
                </c:pt>
                <c:pt idx="21">
                  <c:v>-1.3647477664886767E-5</c:v>
                </c:pt>
                <c:pt idx="22">
                  <c:v>1.2089551485542132E-6</c:v>
                </c:pt>
                <c:pt idx="23">
                  <c:v>1.6808345378074796E-6</c:v>
                </c:pt>
                <c:pt idx="24">
                  <c:v>-1.5446257819066463E-4</c:v>
                </c:pt>
                <c:pt idx="25">
                  <c:v>-3.1044643259229191E-5</c:v>
                </c:pt>
                <c:pt idx="26">
                  <c:v>-7.7414567018577579E-6</c:v>
                </c:pt>
                <c:pt idx="27">
                  <c:v>-5.4207817383793847E-5</c:v>
                </c:pt>
                <c:pt idx="28">
                  <c:v>-8.0249502834447241E-5</c:v>
                </c:pt>
                <c:pt idx="29">
                  <c:v>-7.6433888495798126E-5</c:v>
                </c:pt>
                <c:pt idx="30">
                  <c:v>-1.241488852025993E-4</c:v>
                </c:pt>
                <c:pt idx="31">
                  <c:v>-2.5990826306102721E-5</c:v>
                </c:pt>
                <c:pt idx="32">
                  <c:v>-2.5274983211966205E-4</c:v>
                </c:pt>
                <c:pt idx="33">
                  <c:v>-7.017393349493163E-5</c:v>
                </c:pt>
                <c:pt idx="34">
                  <c:v>-9.8946915779062457E-5</c:v>
                </c:pt>
                <c:pt idx="35">
                  <c:v>-1.5834382831440801E-5</c:v>
                </c:pt>
                <c:pt idx="36">
                  <c:v>-4.5939873555388753E-5</c:v>
                </c:pt>
                <c:pt idx="37">
                  <c:v>-1.390400270986399E-4</c:v>
                </c:pt>
                <c:pt idx="38">
                  <c:v>-1.2515479040909734E-6</c:v>
                </c:pt>
                <c:pt idx="39">
                  <c:v>-2.7172560092949417E-5</c:v>
                </c:pt>
                <c:pt idx="40">
                  <c:v>-1.2320795099828049E-4</c:v>
                </c:pt>
                <c:pt idx="41">
                  <c:v>1.9424851529192869E-6</c:v>
                </c:pt>
                <c:pt idx="42">
                  <c:v>-9.5977453637125842E-6</c:v>
                </c:pt>
                <c:pt idx="43">
                  <c:v>-9.4409168744378114E-5</c:v>
                </c:pt>
                <c:pt idx="44">
                  <c:v>-8.3669834330203586E-5</c:v>
                </c:pt>
                <c:pt idx="45">
                  <c:v>1.6752250013637581E-6</c:v>
                </c:pt>
                <c:pt idx="46">
                  <c:v>-8.3265207497910018E-5</c:v>
                </c:pt>
                <c:pt idx="47">
                  <c:v>3.4581515080497294E-6</c:v>
                </c:pt>
                <c:pt idx="48">
                  <c:v>-1.6165099823405751E-4</c:v>
                </c:pt>
                <c:pt idx="49">
                  <c:v>-3.6906246365933664E-5</c:v>
                </c:pt>
                <c:pt idx="50">
                  <c:v>-1.5754510047855666E-4</c:v>
                </c:pt>
                <c:pt idx="51">
                  <c:v>-2.7348784067488945E-4</c:v>
                </c:pt>
                <c:pt idx="52">
                  <c:v>-1.2052829888681537E-5</c:v>
                </c:pt>
                <c:pt idx="53">
                  <c:v>-1.4176473426920575E-5</c:v>
                </c:pt>
                <c:pt idx="54">
                  <c:v>-1.2678987777818886E-5</c:v>
                </c:pt>
                <c:pt idx="55">
                  <c:v>-1.6797097050693123E-5</c:v>
                </c:pt>
                <c:pt idx="56">
                  <c:v>-6.1891398635652178E-5</c:v>
                </c:pt>
                <c:pt idx="57">
                  <c:v>-3.1613298680921816E-5</c:v>
                </c:pt>
                <c:pt idx="58">
                  <c:v>-7.5016887573018122E-5</c:v>
                </c:pt>
                <c:pt idx="59">
                  <c:v>-1.1737924521314231E-4</c:v>
                </c:pt>
                <c:pt idx="60">
                  <c:v>-6.06234054033355E-5</c:v>
                </c:pt>
                <c:pt idx="61">
                  <c:v>8.237732796681288E-7</c:v>
                </c:pt>
                <c:pt idx="62">
                  <c:v>-4.060046923708129E-5</c:v>
                </c:pt>
                <c:pt idx="63">
                  <c:v>-5.6503763371448848E-5</c:v>
                </c:pt>
                <c:pt idx="64">
                  <c:v>-7.4836691126474708E-5</c:v>
                </c:pt>
                <c:pt idx="65">
                  <c:v>-1.4862563021602887E-5</c:v>
                </c:pt>
                <c:pt idx="66">
                  <c:v>-1.2821750054425123E-4</c:v>
                </c:pt>
                <c:pt idx="67">
                  <c:v>-9.2721371713846466E-5</c:v>
                </c:pt>
                <c:pt idx="68">
                  <c:v>1.0799206916100325E-6</c:v>
                </c:pt>
                <c:pt idx="69">
                  <c:v>-5.3525715859302629E-5</c:v>
                </c:pt>
                <c:pt idx="70">
                  <c:v>-3.9520096548845477E-4</c:v>
                </c:pt>
                <c:pt idx="71">
                  <c:v>-4.2298651974491837E-5</c:v>
                </c:pt>
                <c:pt idx="72">
                  <c:v>-3.2160264166889586E-5</c:v>
                </c:pt>
                <c:pt idx="73">
                  <c:v>-2.9351421636171112E-6</c:v>
                </c:pt>
                <c:pt idx="74">
                  <c:v>-3.3738789863577194E-4</c:v>
                </c:pt>
                <c:pt idx="75">
                  <c:v>1.4925982871867468E-6</c:v>
                </c:pt>
                <c:pt idx="76">
                  <c:v>-1.1281868154352377E-5</c:v>
                </c:pt>
                <c:pt idx="77">
                  <c:v>-4.7379916483024137E-5</c:v>
                </c:pt>
                <c:pt idx="78">
                  <c:v>-1.2408458470250388E-5</c:v>
                </c:pt>
                <c:pt idx="79">
                  <c:v>-2.3433716646200132E-4</c:v>
                </c:pt>
                <c:pt idx="80">
                  <c:v>-7.5930168392388493E-5</c:v>
                </c:pt>
                <c:pt idx="81">
                  <c:v>-7.3732257515865258E-5</c:v>
                </c:pt>
                <c:pt idx="82">
                  <c:v>-6.8800515979519967E-5</c:v>
                </c:pt>
                <c:pt idx="83">
                  <c:v>-2.5010615022797084E-5</c:v>
                </c:pt>
                <c:pt idx="84">
                  <c:v>-1.9532825470517321E-5</c:v>
                </c:pt>
                <c:pt idx="85">
                  <c:v>5.2823016517795318E-7</c:v>
                </c:pt>
                <c:pt idx="86">
                  <c:v>-1.7774095625894786E-4</c:v>
                </c:pt>
                <c:pt idx="87">
                  <c:v>-0.10194448811871415</c:v>
                </c:pt>
                <c:pt idx="88">
                  <c:v>-0.10104566453419203</c:v>
                </c:pt>
                <c:pt idx="89">
                  <c:v>-0.10188516070035983</c:v>
                </c:pt>
                <c:pt idx="90">
                  <c:v>-0.10259065727351711</c:v>
                </c:pt>
                <c:pt idx="91">
                  <c:v>-0.10376264902123725</c:v>
                </c:pt>
                <c:pt idx="92">
                  <c:v>-0.10290536577125783</c:v>
                </c:pt>
                <c:pt idx="93">
                  <c:v>-0.10226270404568631</c:v>
                </c:pt>
                <c:pt idx="94">
                  <c:v>-0.1044714108427208</c:v>
                </c:pt>
                <c:pt idx="95">
                  <c:v>-0.10433472002185633</c:v>
                </c:pt>
                <c:pt idx="96">
                  <c:v>-0.10615215490353347</c:v>
                </c:pt>
                <c:pt idx="97">
                  <c:v>-0.1030461327898403</c:v>
                </c:pt>
                <c:pt idx="98">
                  <c:v>-0.10006116415583981</c:v>
                </c:pt>
                <c:pt idx="99">
                  <c:v>-9.8070949318254524E-2</c:v>
                </c:pt>
                <c:pt idx="100">
                  <c:v>-9.6066787882920779E-2</c:v>
                </c:pt>
                <c:pt idx="101">
                  <c:v>-9.8765599037699395E-2</c:v>
                </c:pt>
                <c:pt idx="102">
                  <c:v>-9.9506785987425461E-2</c:v>
                </c:pt>
                <c:pt idx="103">
                  <c:v>-0.10095989604455441</c:v>
                </c:pt>
                <c:pt idx="104">
                  <c:v>-9.8456843800885596E-2</c:v>
                </c:pt>
                <c:pt idx="105">
                  <c:v>-9.8121406252856244E-2</c:v>
                </c:pt>
                <c:pt idx="106">
                  <c:v>-0.10119694509461861</c:v>
                </c:pt>
                <c:pt idx="107">
                  <c:v>-0.10026645406607627</c:v>
                </c:pt>
                <c:pt idx="108">
                  <c:v>-9.9992542959264977E-2</c:v>
                </c:pt>
                <c:pt idx="109">
                  <c:v>-9.956326533342931E-2</c:v>
                </c:pt>
                <c:pt idx="110">
                  <c:v>-0.10459786738452902</c:v>
                </c:pt>
                <c:pt idx="111">
                  <c:v>-0.10313868428881601</c:v>
                </c:pt>
                <c:pt idx="112">
                  <c:v>-0.10564271277540822</c:v>
                </c:pt>
                <c:pt idx="113">
                  <c:v>-0.10743653494202829</c:v>
                </c:pt>
                <c:pt idx="114">
                  <c:v>-0.10272484911548622</c:v>
                </c:pt>
                <c:pt idx="115">
                  <c:v>-0.10421347597353288</c:v>
                </c:pt>
                <c:pt idx="116">
                  <c:v>-0.1047678403288034</c:v>
                </c:pt>
                <c:pt idx="117">
                  <c:v>-0.10380855150405742</c:v>
                </c:pt>
                <c:pt idx="118">
                  <c:v>-0.10669930591992917</c:v>
                </c:pt>
                <c:pt idx="119">
                  <c:v>-0.10936921648845761</c:v>
                </c:pt>
                <c:pt idx="120">
                  <c:v>-0.1094600595548529</c:v>
                </c:pt>
                <c:pt idx="121">
                  <c:v>-0.10576148024978126</c:v>
                </c:pt>
                <c:pt idx="122">
                  <c:v>-0.1044049001165385</c:v>
                </c:pt>
                <c:pt idx="123">
                  <c:v>-0.10119781309451517</c:v>
                </c:pt>
                <c:pt idx="124">
                  <c:v>-0.10145496085544592</c:v>
                </c:pt>
                <c:pt idx="125">
                  <c:v>-0.10434285692774531</c:v>
                </c:pt>
                <c:pt idx="126">
                  <c:v>-0.10472647752906729</c:v>
                </c:pt>
                <c:pt idx="127">
                  <c:v>-0.10137554149608714</c:v>
                </c:pt>
                <c:pt idx="128">
                  <c:v>-9.9943481124286915E-2</c:v>
                </c:pt>
                <c:pt idx="129">
                  <c:v>-0.10278290774250282</c:v>
                </c:pt>
                <c:pt idx="130">
                  <c:v>-0.10568779105440984</c:v>
                </c:pt>
                <c:pt idx="131">
                  <c:v>-0.10133827103363534</c:v>
                </c:pt>
                <c:pt idx="132">
                  <c:v>-0.11004091719582126</c:v>
                </c:pt>
                <c:pt idx="133">
                  <c:v>-0.1101716972451753</c:v>
                </c:pt>
                <c:pt idx="134">
                  <c:v>-0.10455824631446967</c:v>
                </c:pt>
                <c:pt idx="135">
                  <c:v>-0.10590160510613784</c:v>
                </c:pt>
                <c:pt idx="136">
                  <c:v>-0.10309458137810683</c:v>
                </c:pt>
                <c:pt idx="137">
                  <c:v>-9.8059647113799081E-2</c:v>
                </c:pt>
                <c:pt idx="138">
                  <c:v>-0.10255648350840572</c:v>
                </c:pt>
                <c:pt idx="139">
                  <c:v>-0.10343906134849698</c:v>
                </c:pt>
                <c:pt idx="140">
                  <c:v>-0.10239561853170548</c:v>
                </c:pt>
                <c:pt idx="141">
                  <c:v>-0.10730436325034855</c:v>
                </c:pt>
                <c:pt idx="142">
                  <c:v>-0.10610434540705721</c:v>
                </c:pt>
                <c:pt idx="143">
                  <c:v>-0.10822510866241027</c:v>
                </c:pt>
                <c:pt idx="144">
                  <c:v>-9.9371100125774312E-2</c:v>
                </c:pt>
                <c:pt idx="145">
                  <c:v>-0.11042002494011281</c:v>
                </c:pt>
                <c:pt idx="146">
                  <c:v>-0.10922191536270015</c:v>
                </c:pt>
                <c:pt idx="147">
                  <c:v>-0.1026012434950288</c:v>
                </c:pt>
                <c:pt idx="148">
                  <c:v>-9.5105631312768529E-2</c:v>
                </c:pt>
                <c:pt idx="149">
                  <c:v>-0.104282044750478</c:v>
                </c:pt>
                <c:pt idx="150">
                  <c:v>-0.10203248812665067</c:v>
                </c:pt>
                <c:pt idx="151">
                  <c:v>-9.9263068100188853E-2</c:v>
                </c:pt>
                <c:pt idx="152">
                  <c:v>-9.9001980968281125E-2</c:v>
                </c:pt>
                <c:pt idx="153">
                  <c:v>-0.10381977422775017</c:v>
                </c:pt>
                <c:pt idx="154">
                  <c:v>-0.10343103726103665</c:v>
                </c:pt>
                <c:pt idx="155">
                  <c:v>-0.10511396765137149</c:v>
                </c:pt>
                <c:pt idx="156">
                  <c:v>-0.10386216707323696</c:v>
                </c:pt>
                <c:pt idx="157">
                  <c:v>-0.10309353314983095</c:v>
                </c:pt>
                <c:pt idx="158">
                  <c:v>-9.9830189233723277E-2</c:v>
                </c:pt>
                <c:pt idx="159">
                  <c:v>-0.10118542238226694</c:v>
                </c:pt>
                <c:pt idx="160">
                  <c:v>-0.10341201329314163</c:v>
                </c:pt>
                <c:pt idx="161">
                  <c:v>-0.10352204284368806</c:v>
                </c:pt>
                <c:pt idx="162">
                  <c:v>-0.10324562484822436</c:v>
                </c:pt>
                <c:pt idx="163">
                  <c:v>-0.10388151903433536</c:v>
                </c:pt>
                <c:pt idx="164">
                  <c:v>-0.10134273745744217</c:v>
                </c:pt>
                <c:pt idx="165">
                  <c:v>-9.8553294505076508E-2</c:v>
                </c:pt>
                <c:pt idx="166">
                  <c:v>-9.9755455282546035E-2</c:v>
                </c:pt>
                <c:pt idx="167">
                  <c:v>-0.10494821199468779</c:v>
                </c:pt>
                <c:pt idx="168">
                  <c:v>-0.10032370585028716</c:v>
                </c:pt>
                <c:pt idx="169">
                  <c:v>-0.10591106308967591</c:v>
                </c:pt>
                <c:pt idx="170">
                  <c:v>-0.11071124851922878</c:v>
                </c:pt>
                <c:pt idx="171">
                  <c:v>-0.11295730058818775</c:v>
                </c:pt>
                <c:pt idx="172">
                  <c:v>-0.10751559152625791</c:v>
                </c:pt>
                <c:pt idx="173">
                  <c:v>-0.10654922065613645</c:v>
                </c:pt>
                <c:pt idx="174">
                  <c:v>-0.11331590731766704</c:v>
                </c:pt>
                <c:pt idx="175">
                  <c:v>-0.1116123921623698</c:v>
                </c:pt>
                <c:pt idx="176">
                  <c:v>-0.11168662677819122</c:v>
                </c:pt>
                <c:pt idx="177">
                  <c:v>-0.11218189850244104</c:v>
                </c:pt>
                <c:pt idx="178">
                  <c:v>-0.10991745695525937</c:v>
                </c:pt>
                <c:pt idx="179">
                  <c:v>-0.10634450242940935</c:v>
                </c:pt>
                <c:pt idx="180">
                  <c:v>-0.10747157479713627</c:v>
                </c:pt>
                <c:pt idx="181">
                  <c:v>-0.10966673956853251</c:v>
                </c:pt>
                <c:pt idx="182">
                  <c:v>-0.11079952840999965</c:v>
                </c:pt>
                <c:pt idx="183">
                  <c:v>-0.11121450965286364</c:v>
                </c:pt>
                <c:pt idx="184">
                  <c:v>-0.10896032259384596</c:v>
                </c:pt>
                <c:pt idx="185">
                  <c:v>-0.10941191594138956</c:v>
                </c:pt>
                <c:pt idx="186">
                  <c:v>-0.10732170977051161</c:v>
                </c:pt>
                <c:pt idx="187">
                  <c:v>-0.10777562037980312</c:v>
                </c:pt>
                <c:pt idx="188">
                  <c:v>-0.11112346513639809</c:v>
                </c:pt>
                <c:pt idx="189">
                  <c:v>-0.11072344720584053</c:v>
                </c:pt>
                <c:pt idx="190">
                  <c:v>-0.10988726553792071</c:v>
                </c:pt>
                <c:pt idx="191">
                  <c:v>-0.10969083645786096</c:v>
                </c:pt>
                <c:pt idx="192">
                  <c:v>-0.1068209446663014</c:v>
                </c:pt>
                <c:pt idx="193">
                  <c:v>-0.10544572752606288</c:v>
                </c:pt>
                <c:pt idx="194">
                  <c:v>-0.10341498713170279</c:v>
                </c:pt>
                <c:pt idx="195">
                  <c:v>-0.10224116957602762</c:v>
                </c:pt>
                <c:pt idx="196">
                  <c:v>-0.10806591101731741</c:v>
                </c:pt>
                <c:pt idx="197">
                  <c:v>-0.10492338257543597</c:v>
                </c:pt>
                <c:pt idx="198">
                  <c:v>-0.10238689730430935</c:v>
                </c:pt>
                <c:pt idx="199">
                  <c:v>-0.10434557474385631</c:v>
                </c:pt>
                <c:pt idx="200">
                  <c:v>-0.10374907244011194</c:v>
                </c:pt>
                <c:pt idx="201">
                  <c:v>-0.1042611249603719</c:v>
                </c:pt>
                <c:pt idx="202">
                  <c:v>-0.10334865999545458</c:v>
                </c:pt>
                <c:pt idx="203">
                  <c:v>-0.10437659218921039</c:v>
                </c:pt>
                <c:pt idx="204">
                  <c:v>-0.10393418558117619</c:v>
                </c:pt>
                <c:pt idx="205">
                  <c:v>-0.10477387957006547</c:v>
                </c:pt>
                <c:pt idx="206">
                  <c:v>-0.10230781167145098</c:v>
                </c:pt>
                <c:pt idx="207">
                  <c:v>-0.10115868450587996</c:v>
                </c:pt>
                <c:pt idx="208">
                  <c:v>-0.10311623390944921</c:v>
                </c:pt>
                <c:pt idx="209">
                  <c:v>-0.10245885478907278</c:v>
                </c:pt>
                <c:pt idx="210">
                  <c:v>-0.10272673752918297</c:v>
                </c:pt>
                <c:pt idx="211">
                  <c:v>-0.10389176202437841</c:v>
                </c:pt>
                <c:pt idx="212">
                  <c:v>-0.10184454789915019</c:v>
                </c:pt>
                <c:pt idx="213">
                  <c:v>-0.10339486974616363</c:v>
                </c:pt>
                <c:pt idx="214">
                  <c:v>-0.10293087729696181</c:v>
                </c:pt>
                <c:pt idx="215">
                  <c:v>-0.10462925535315309</c:v>
                </c:pt>
                <c:pt idx="216">
                  <c:v>-0.10416139669776139</c:v>
                </c:pt>
                <c:pt idx="217">
                  <c:v>-0.1031625728357016</c:v>
                </c:pt>
                <c:pt idx="218">
                  <c:v>-0.10221652792309605</c:v>
                </c:pt>
                <c:pt idx="219">
                  <c:v>-0.10271976451779699</c:v>
                </c:pt>
                <c:pt idx="220">
                  <c:v>-0.10023818694523778</c:v>
                </c:pt>
                <c:pt idx="221">
                  <c:v>-9.8684989934424108E-2</c:v>
                </c:pt>
                <c:pt idx="222">
                  <c:v>-9.9047821934466457E-2</c:v>
                </c:pt>
                <c:pt idx="223">
                  <c:v>-0.10054691854407394</c:v>
                </c:pt>
                <c:pt idx="224">
                  <c:v>-9.9952846632587383E-2</c:v>
                </c:pt>
                <c:pt idx="225">
                  <c:v>-0.1004062153424989</c:v>
                </c:pt>
                <c:pt idx="226">
                  <c:v>-0.10213689266344775</c:v>
                </c:pt>
                <c:pt idx="227">
                  <c:v>-9.9361628070699468E-2</c:v>
                </c:pt>
                <c:pt idx="228">
                  <c:v>-0.10038535624572449</c:v>
                </c:pt>
                <c:pt idx="229">
                  <c:v>-0.10152226326764448</c:v>
                </c:pt>
                <c:pt idx="230">
                  <c:v>-0.10264946114569691</c:v>
                </c:pt>
                <c:pt idx="231">
                  <c:v>-0.10426596697105332</c:v>
                </c:pt>
                <c:pt idx="232">
                  <c:v>-0.10340356176081993</c:v>
                </c:pt>
                <c:pt idx="233">
                  <c:v>-0.10196248446683258</c:v>
                </c:pt>
                <c:pt idx="234">
                  <c:v>-9.9446691272741694E-2</c:v>
                </c:pt>
                <c:pt idx="235">
                  <c:v>-9.8979824195632185E-2</c:v>
                </c:pt>
                <c:pt idx="236">
                  <c:v>-0.10061692753979878</c:v>
                </c:pt>
                <c:pt idx="237">
                  <c:v>-9.9810614455699428E-2</c:v>
                </c:pt>
                <c:pt idx="238">
                  <c:v>-0.10141025669060373</c:v>
                </c:pt>
                <c:pt idx="239">
                  <c:v>-0.10118786663029945</c:v>
                </c:pt>
                <c:pt idx="240">
                  <c:v>-9.9674855644454857E-2</c:v>
                </c:pt>
                <c:pt idx="241">
                  <c:v>-9.8392713387196587E-2</c:v>
                </c:pt>
                <c:pt idx="242">
                  <c:v>-0.10421210232025695</c:v>
                </c:pt>
                <c:pt idx="243">
                  <c:v>-0.10228612533788807</c:v>
                </c:pt>
                <c:pt idx="244">
                  <c:v>-0.10178504213529099</c:v>
                </c:pt>
                <c:pt idx="245">
                  <c:v>-9.7244694373333301E-2</c:v>
                </c:pt>
                <c:pt idx="246">
                  <c:v>-0.10448782730116937</c:v>
                </c:pt>
                <c:pt idx="247">
                  <c:v>-0.10295761559608815</c:v>
                </c:pt>
                <c:pt idx="248">
                  <c:v>-0.10171317735468849</c:v>
                </c:pt>
                <c:pt idx="249">
                  <c:v>-9.7429279258330101E-2</c:v>
                </c:pt>
                <c:pt idx="250">
                  <c:v>-9.8408514889461021E-2</c:v>
                </c:pt>
                <c:pt idx="251">
                  <c:v>-9.562838052874667E-2</c:v>
                </c:pt>
                <c:pt idx="252">
                  <c:v>-0.1000653847703811</c:v>
                </c:pt>
                <c:pt idx="253">
                  <c:v>-0.10155675426634979</c:v>
                </c:pt>
                <c:pt idx="254">
                  <c:v>-9.7951557961397137E-2</c:v>
                </c:pt>
                <c:pt idx="255">
                  <c:v>-0.10157205283649995</c:v>
                </c:pt>
                <c:pt idx="256">
                  <c:v>-0.10333119292489949</c:v>
                </c:pt>
                <c:pt idx="257">
                  <c:v>-0.10286091621320265</c:v>
                </c:pt>
                <c:pt idx="258">
                  <c:v>-0.10123816501186507</c:v>
                </c:pt>
                <c:pt idx="259">
                  <c:v>-0.10175071874175702</c:v>
                </c:pt>
                <c:pt idx="260">
                  <c:v>-9.9203849029175034E-2</c:v>
                </c:pt>
                <c:pt idx="261">
                  <c:v>-9.8576448207186029E-2</c:v>
                </c:pt>
                <c:pt idx="262">
                  <c:v>-9.7324859280994158E-2</c:v>
                </c:pt>
                <c:pt idx="263">
                  <c:v>-9.4578031059693882E-2</c:v>
                </c:pt>
                <c:pt idx="264">
                  <c:v>-9.4092655199732006E-2</c:v>
                </c:pt>
                <c:pt idx="265">
                  <c:v>-9.4267571905759559E-2</c:v>
                </c:pt>
                <c:pt idx="266">
                  <c:v>-9.5745641917990329E-2</c:v>
                </c:pt>
                <c:pt idx="267">
                  <c:v>-9.5614976718270364E-2</c:v>
                </c:pt>
                <c:pt idx="268">
                  <c:v>-9.7936238601702572E-2</c:v>
                </c:pt>
                <c:pt idx="269">
                  <c:v>-9.7769489104706411E-2</c:v>
                </c:pt>
                <c:pt idx="270">
                  <c:v>-9.6881029777365235E-2</c:v>
                </c:pt>
                <c:pt idx="271">
                  <c:v>-9.7128943028496492E-2</c:v>
                </c:pt>
                <c:pt idx="272">
                  <c:v>-9.4482184164426983E-2</c:v>
                </c:pt>
                <c:pt idx="273">
                  <c:v>-9.9177855506745002E-2</c:v>
                </c:pt>
                <c:pt idx="274">
                  <c:v>-9.6005975759904272E-2</c:v>
                </c:pt>
                <c:pt idx="275">
                  <c:v>-9.2242426300646108E-2</c:v>
                </c:pt>
                <c:pt idx="276">
                  <c:v>-9.1657559439969186E-2</c:v>
                </c:pt>
                <c:pt idx="277">
                  <c:v>-9.0654285964424139E-2</c:v>
                </c:pt>
                <c:pt idx="278">
                  <c:v>-9.1534354113197686E-2</c:v>
                </c:pt>
                <c:pt idx="279">
                  <c:v>-9.0766643024529664E-2</c:v>
                </c:pt>
                <c:pt idx="280">
                  <c:v>-9.4562261019424221E-2</c:v>
                </c:pt>
                <c:pt idx="281">
                  <c:v>-9.4079896224625842E-2</c:v>
                </c:pt>
                <c:pt idx="282">
                  <c:v>-9.457948263555499E-2</c:v>
                </c:pt>
                <c:pt idx="283">
                  <c:v>-9.410693647274182E-2</c:v>
                </c:pt>
                <c:pt idx="284">
                  <c:v>-9.453552376682961E-2</c:v>
                </c:pt>
                <c:pt idx="285">
                  <c:v>-9.6270158201432046E-2</c:v>
                </c:pt>
                <c:pt idx="286">
                  <c:v>-9.6724078950652742E-2</c:v>
                </c:pt>
                <c:pt idx="287">
                  <c:v>-9.7194546180953745E-2</c:v>
                </c:pt>
                <c:pt idx="288">
                  <c:v>-9.8847043257392492E-2</c:v>
                </c:pt>
                <c:pt idx="289">
                  <c:v>-9.9134190624864005E-2</c:v>
                </c:pt>
                <c:pt idx="290">
                  <c:v>-9.9676560831736885E-2</c:v>
                </c:pt>
                <c:pt idx="291">
                  <c:v>-0.10042563204804537</c:v>
                </c:pt>
                <c:pt idx="292">
                  <c:v>-0.10183445744883632</c:v>
                </c:pt>
                <c:pt idx="293">
                  <c:v>-0.10123495627134638</c:v>
                </c:pt>
                <c:pt idx="294">
                  <c:v>-0.10357388772064173</c:v>
                </c:pt>
                <c:pt idx="295">
                  <c:v>-9.7989747382981177E-2</c:v>
                </c:pt>
                <c:pt idx="296">
                  <c:v>-9.2476577539484364E-2</c:v>
                </c:pt>
                <c:pt idx="297">
                  <c:v>-9.1369826145785149E-2</c:v>
                </c:pt>
                <c:pt idx="298">
                  <c:v>-8.9643369943901319E-2</c:v>
                </c:pt>
                <c:pt idx="299">
                  <c:v>-8.6923051014923522E-2</c:v>
                </c:pt>
                <c:pt idx="300">
                  <c:v>-8.4925188647577601E-2</c:v>
                </c:pt>
                <c:pt idx="301">
                  <c:v>-8.9121057887238925E-2</c:v>
                </c:pt>
                <c:pt idx="302">
                  <c:v>-9.3805297146382818E-2</c:v>
                </c:pt>
                <c:pt idx="303">
                  <c:v>-9.3187183678758154E-2</c:v>
                </c:pt>
                <c:pt idx="304">
                  <c:v>-9.3134631246000577E-2</c:v>
                </c:pt>
                <c:pt idx="305">
                  <c:v>-9.2263057899733894E-2</c:v>
                </c:pt>
                <c:pt idx="306">
                  <c:v>-9.2980830149256177E-2</c:v>
                </c:pt>
                <c:pt idx="307">
                  <c:v>-9.359593552820239E-2</c:v>
                </c:pt>
                <c:pt idx="308">
                  <c:v>-9.519551036951282E-2</c:v>
                </c:pt>
                <c:pt idx="309">
                  <c:v>-9.5628576051999661E-2</c:v>
                </c:pt>
                <c:pt idx="310">
                  <c:v>-9.5219219404790167E-2</c:v>
                </c:pt>
                <c:pt idx="311">
                  <c:v>-9.2579290458878791E-2</c:v>
                </c:pt>
                <c:pt idx="312">
                  <c:v>-8.0382050380303105E-2</c:v>
                </c:pt>
                <c:pt idx="313">
                  <c:v>-9.9969856533417667E-2</c:v>
                </c:pt>
                <c:pt idx="314">
                  <c:v>-8.8585696783879994E-2</c:v>
                </c:pt>
                <c:pt idx="315">
                  <c:v>-8.6986647552097549E-2</c:v>
                </c:pt>
                <c:pt idx="316">
                  <c:v>-8.5441820895321319E-2</c:v>
                </c:pt>
                <c:pt idx="317">
                  <c:v>-8.8053138501579253E-2</c:v>
                </c:pt>
                <c:pt idx="318">
                  <c:v>-8.760994078738206E-2</c:v>
                </c:pt>
                <c:pt idx="319">
                  <c:v>-8.7854549429102771E-2</c:v>
                </c:pt>
                <c:pt idx="320">
                  <c:v>-9.4099248913254191E-2</c:v>
                </c:pt>
                <c:pt idx="321">
                  <c:v>-7.9090740055043601E-2</c:v>
                </c:pt>
                <c:pt idx="322">
                  <c:v>-9.5249000601706005E-2</c:v>
                </c:pt>
                <c:pt idx="323">
                  <c:v>-9.7922292664537183E-2</c:v>
                </c:pt>
                <c:pt idx="324">
                  <c:v>-9.986433572028168E-2</c:v>
                </c:pt>
                <c:pt idx="325">
                  <c:v>-9.3242560817712122E-2</c:v>
                </c:pt>
                <c:pt idx="326">
                  <c:v>-9.949452639716562E-2</c:v>
                </c:pt>
                <c:pt idx="327">
                  <c:v>-9.7001965009402044E-2</c:v>
                </c:pt>
                <c:pt idx="328">
                  <c:v>-9.4434838962159776E-2</c:v>
                </c:pt>
                <c:pt idx="329">
                  <c:v>-9.7855303286124004E-2</c:v>
                </c:pt>
                <c:pt idx="330">
                  <c:v>-0.1039251818879217</c:v>
                </c:pt>
                <c:pt idx="331">
                  <c:v>-9.9291955117101205E-2</c:v>
                </c:pt>
                <c:pt idx="332">
                  <c:v>-0.10423445546455309</c:v>
                </c:pt>
                <c:pt idx="333">
                  <c:v>-0.11041022413112787</c:v>
                </c:pt>
                <c:pt idx="334">
                  <c:v>-0.11371516371407915</c:v>
                </c:pt>
                <c:pt idx="335">
                  <c:v>-0.1104754867300422</c:v>
                </c:pt>
                <c:pt idx="336">
                  <c:v>-0.11144075088682123</c:v>
                </c:pt>
                <c:pt idx="337">
                  <c:v>-0.10760536335758278</c:v>
                </c:pt>
                <c:pt idx="338">
                  <c:v>-0.10122401841025655</c:v>
                </c:pt>
                <c:pt idx="339">
                  <c:v>-9.5167403278913557E-2</c:v>
                </c:pt>
                <c:pt idx="340">
                  <c:v>-9.6838183399030345E-2</c:v>
                </c:pt>
                <c:pt idx="341">
                  <c:v>-9.260120685711748E-2</c:v>
                </c:pt>
                <c:pt idx="342">
                  <c:v>-9.4841690276779689E-2</c:v>
                </c:pt>
                <c:pt idx="343">
                  <c:v>-9.5670647738843081E-2</c:v>
                </c:pt>
                <c:pt idx="344">
                  <c:v>-9.214025723588723E-2</c:v>
                </c:pt>
                <c:pt idx="345">
                  <c:v>-9.0990517141467886E-2</c:v>
                </c:pt>
                <c:pt idx="346">
                  <c:v>-9.2106738181326975E-2</c:v>
                </c:pt>
                <c:pt idx="347">
                  <c:v>-9.2450781351954558E-2</c:v>
                </c:pt>
                <c:pt idx="348">
                  <c:v>-9.4666345111424799E-2</c:v>
                </c:pt>
                <c:pt idx="349">
                  <c:v>-9.3382484110284686E-2</c:v>
                </c:pt>
                <c:pt idx="350">
                  <c:v>-9.2093845180926948E-2</c:v>
                </c:pt>
                <c:pt idx="351">
                  <c:v>-9.1273257659139448E-2</c:v>
                </c:pt>
                <c:pt idx="352">
                  <c:v>-8.5410437904841041E-2</c:v>
                </c:pt>
                <c:pt idx="353">
                  <c:v>-9.3868079642368929E-2</c:v>
                </c:pt>
                <c:pt idx="354">
                  <c:v>-9.5456849395163273E-2</c:v>
                </c:pt>
                <c:pt idx="355">
                  <c:v>-9.5785597577906972E-2</c:v>
                </c:pt>
                <c:pt idx="356">
                  <c:v>-9.8772286514581489E-2</c:v>
                </c:pt>
                <c:pt idx="357">
                  <c:v>-0.1001309531252219</c:v>
                </c:pt>
                <c:pt idx="358">
                  <c:v>-0.10874800439546287</c:v>
                </c:pt>
                <c:pt idx="359">
                  <c:v>-0.10129116810352942</c:v>
                </c:pt>
                <c:pt idx="360">
                  <c:v>-0.10163119116323466</c:v>
                </c:pt>
                <c:pt idx="361">
                  <c:v>-0.10179355665598154</c:v>
                </c:pt>
                <c:pt idx="362">
                  <c:v>-0.10205069600635382</c:v>
                </c:pt>
                <c:pt idx="363">
                  <c:v>-0.10129961649917361</c:v>
                </c:pt>
                <c:pt idx="364">
                  <c:v>-0.10083187040673576</c:v>
                </c:pt>
                <c:pt idx="365">
                  <c:v>-0.10159034696381243</c:v>
                </c:pt>
                <c:pt idx="366">
                  <c:v>-0.10236435519990712</c:v>
                </c:pt>
                <c:pt idx="367">
                  <c:v>-0.10104579873708988</c:v>
                </c:pt>
                <c:pt idx="368">
                  <c:v>-0.10656133111685447</c:v>
                </c:pt>
                <c:pt idx="369">
                  <c:v>-0.10685005291834543</c:v>
                </c:pt>
                <c:pt idx="370">
                  <c:v>-0.10915509067623073</c:v>
                </c:pt>
                <c:pt idx="371">
                  <c:v>-0.11481240078900003</c:v>
                </c:pt>
                <c:pt idx="372">
                  <c:v>-0.11316074678321594</c:v>
                </c:pt>
                <c:pt idx="373">
                  <c:v>-0.1002588737593524</c:v>
                </c:pt>
                <c:pt idx="374">
                  <c:v>-0.10204067175978739</c:v>
                </c:pt>
                <c:pt idx="375">
                  <c:v>-9.897319776234717E-2</c:v>
                </c:pt>
                <c:pt idx="376">
                  <c:v>-0.10274864958843399</c:v>
                </c:pt>
                <c:pt idx="377">
                  <c:v>-0.10016886662884389</c:v>
                </c:pt>
                <c:pt idx="378">
                  <c:v>-9.8224180014150744E-2</c:v>
                </c:pt>
                <c:pt idx="379">
                  <c:v>-9.6213430801241687E-2</c:v>
                </c:pt>
                <c:pt idx="380">
                  <c:v>-9.6889590477572562E-2</c:v>
                </c:pt>
                <c:pt idx="381">
                  <c:v>-9.3715659512973531E-2</c:v>
                </c:pt>
                <c:pt idx="382">
                  <c:v>-9.5156388912255557E-2</c:v>
                </c:pt>
                <c:pt idx="383">
                  <c:v>-9.7547023579225192E-2</c:v>
                </c:pt>
                <c:pt idx="384">
                  <c:v>-0.10336995017150923</c:v>
                </c:pt>
                <c:pt idx="385">
                  <c:v>-9.913090061530494E-2</c:v>
                </c:pt>
                <c:pt idx="386">
                  <c:v>-0.10493996263138104</c:v>
                </c:pt>
                <c:pt idx="387">
                  <c:v>-9.89805858848639E-2</c:v>
                </c:pt>
                <c:pt idx="388">
                  <c:v>-9.5275064059661643E-2</c:v>
                </c:pt>
                <c:pt idx="389">
                  <c:v>-9.5255115464895651E-2</c:v>
                </c:pt>
                <c:pt idx="390">
                  <c:v>-9.7327055260278642E-2</c:v>
                </c:pt>
                <c:pt idx="391">
                  <c:v>-9.6267502853639261E-2</c:v>
                </c:pt>
                <c:pt idx="392">
                  <c:v>-9.4854917575127248E-2</c:v>
                </c:pt>
                <c:pt idx="393">
                  <c:v>-8.8826424159081513E-2</c:v>
                </c:pt>
                <c:pt idx="394">
                  <c:v>-8.8758520584407835E-2</c:v>
                </c:pt>
                <c:pt idx="395">
                  <c:v>-9.3142325684425292E-2</c:v>
                </c:pt>
                <c:pt idx="396">
                  <c:v>-9.5919661246192708E-2</c:v>
                </c:pt>
                <c:pt idx="397">
                  <c:v>-9.8683130210991177E-2</c:v>
                </c:pt>
                <c:pt idx="398">
                  <c:v>-0.10231230076716852</c:v>
                </c:pt>
                <c:pt idx="399">
                  <c:v>-0.10318590999110515</c:v>
                </c:pt>
                <c:pt idx="400">
                  <c:v>-0.10274389961607094</c:v>
                </c:pt>
                <c:pt idx="401">
                  <c:v>-9.8754485593481642E-2</c:v>
                </c:pt>
                <c:pt idx="402">
                  <c:v>-0.10178571700138531</c:v>
                </c:pt>
                <c:pt idx="403">
                  <c:v>-0.10454620749721016</c:v>
                </c:pt>
                <c:pt idx="404">
                  <c:v>-0.10385260871908165</c:v>
                </c:pt>
                <c:pt idx="405">
                  <c:v>-0.10569250277539706</c:v>
                </c:pt>
                <c:pt idx="406">
                  <c:v>-0.10189634488837859</c:v>
                </c:pt>
                <c:pt idx="407">
                  <c:v>-9.9706812277650408E-2</c:v>
                </c:pt>
                <c:pt idx="408">
                  <c:v>-9.8237117872354687E-2</c:v>
                </c:pt>
                <c:pt idx="409">
                  <c:v>-0.10082965593508496</c:v>
                </c:pt>
                <c:pt idx="410">
                  <c:v>-0.10174815912443538</c:v>
                </c:pt>
                <c:pt idx="411">
                  <c:v>-0.10571442341040313</c:v>
                </c:pt>
                <c:pt idx="412">
                  <c:v>-0.10564429844098681</c:v>
                </c:pt>
                <c:pt idx="413">
                  <c:v>-0.10450534713709067</c:v>
                </c:pt>
                <c:pt idx="414">
                  <c:v>-0.1017840602679507</c:v>
                </c:pt>
                <c:pt idx="415">
                  <c:v>-0.10038746409606923</c:v>
                </c:pt>
                <c:pt idx="416">
                  <c:v>-0.10351652887219374</c:v>
                </c:pt>
                <c:pt idx="417">
                  <c:v>-0.10669122225355859</c:v>
                </c:pt>
                <c:pt idx="418">
                  <c:v>-0.10860922753930323</c:v>
                </c:pt>
                <c:pt idx="419">
                  <c:v>-0.10974835709420691</c:v>
                </c:pt>
                <c:pt idx="420">
                  <c:v>-0.11308825125103555</c:v>
                </c:pt>
                <c:pt idx="421">
                  <c:v>-0.10989770691845858</c:v>
                </c:pt>
                <c:pt idx="422">
                  <c:v>-0.10057244869880433</c:v>
                </c:pt>
                <c:pt idx="423">
                  <c:v>-9.655888151744077E-2</c:v>
                </c:pt>
                <c:pt idx="424">
                  <c:v>-9.7846190640826766E-2</c:v>
                </c:pt>
                <c:pt idx="425">
                  <c:v>-0.10076678662023661</c:v>
                </c:pt>
                <c:pt idx="426">
                  <c:v>-9.6893522812304719E-2</c:v>
                </c:pt>
                <c:pt idx="427">
                  <c:v>-9.4160624351650055E-2</c:v>
                </c:pt>
                <c:pt idx="428">
                  <c:v>-9.2713088964725199E-5</c:v>
                </c:pt>
                <c:pt idx="429">
                  <c:v>2.2417337756182443E-7</c:v>
                </c:pt>
                <c:pt idx="430">
                  <c:v>-9.6354815894049648E-5</c:v>
                </c:pt>
                <c:pt idx="431">
                  <c:v>-3.7066058784974861E-5</c:v>
                </c:pt>
                <c:pt idx="432">
                  <c:v>2.1608248003712722E-6</c:v>
                </c:pt>
                <c:pt idx="433">
                  <c:v>-8.9647265919112468E-6</c:v>
                </c:pt>
                <c:pt idx="434">
                  <c:v>-5.4649120043542941E-5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-2.5470204965042753E-5</c:v>
                </c:pt>
                <c:pt idx="439">
                  <c:v>-6.547776296486606E-5</c:v>
                </c:pt>
                <c:pt idx="440">
                  <c:v>-7.0135351986061275E-5</c:v>
                </c:pt>
                <c:pt idx="441">
                  <c:v>-1.2794236489018511E-5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-3.429040558719239E-5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F-435A-9ACF-D2307953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735176"/>
        <c:axId val="762735504"/>
      </c:lineChart>
      <c:dateAx>
        <c:axId val="762735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35504"/>
        <c:crosses val="autoZero"/>
        <c:auto val="1"/>
        <c:lblOffset val="100"/>
        <c:baseTimeUnit val="days"/>
      </c:dateAx>
      <c:valAx>
        <c:axId val="7627355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35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Check'!$R$8</c:f>
              <c:strCache>
                <c:ptCount val="1"/>
                <c:pt idx="0">
                  <c:v>%Change_Return_cost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Check'!$R$9:$R$950</c:f>
              <c:numCache>
                <c:formatCode>0%</c:formatCode>
                <c:ptCount val="942"/>
                <c:pt idx="0">
                  <c:v>-1.0415379954983934E-4</c:v>
                </c:pt>
                <c:pt idx="1">
                  <c:v>2.0063380898798611E-5</c:v>
                </c:pt>
                <c:pt idx="2">
                  <c:v>-8.830074163407386E-5</c:v>
                </c:pt>
                <c:pt idx="3">
                  <c:v>4.1565726564503971E-4</c:v>
                </c:pt>
                <c:pt idx="4">
                  <c:v>0</c:v>
                </c:pt>
                <c:pt idx="5">
                  <c:v>0</c:v>
                </c:pt>
                <c:pt idx="6">
                  <c:v>-2.4097917248313875E-4</c:v>
                </c:pt>
                <c:pt idx="7">
                  <c:v>0</c:v>
                </c:pt>
                <c:pt idx="8">
                  <c:v>0</c:v>
                </c:pt>
                <c:pt idx="9">
                  <c:v>-1.8898995574162557E-3</c:v>
                </c:pt>
                <c:pt idx="10">
                  <c:v>-2.0439198992596274E-4</c:v>
                </c:pt>
                <c:pt idx="11">
                  <c:v>7.2908951228796529E-6</c:v>
                </c:pt>
                <c:pt idx="12">
                  <c:v>4.9271878646315679E-7</c:v>
                </c:pt>
                <c:pt idx="13">
                  <c:v>2.5204849565111709E-5</c:v>
                </c:pt>
                <c:pt idx="14">
                  <c:v>-2.4518991908826983E-4</c:v>
                </c:pt>
                <c:pt idx="15">
                  <c:v>1.2944862025291432E-4</c:v>
                </c:pt>
                <c:pt idx="16">
                  <c:v>3.5436685685735716E-7</c:v>
                </c:pt>
                <c:pt idx="17">
                  <c:v>2.194057111534184E-7</c:v>
                </c:pt>
                <c:pt idx="18">
                  <c:v>1.6002890997876952E-4</c:v>
                </c:pt>
                <c:pt idx="19">
                  <c:v>-5.1010034607731172E-5</c:v>
                </c:pt>
                <c:pt idx="20">
                  <c:v>-4.5463227910442648E-4</c:v>
                </c:pt>
                <c:pt idx="21">
                  <c:v>0</c:v>
                </c:pt>
                <c:pt idx="22">
                  <c:v>1.4493894222054446E-7</c:v>
                </c:pt>
                <c:pt idx="23">
                  <c:v>0</c:v>
                </c:pt>
                <c:pt idx="24">
                  <c:v>1.1381949655999136E-7</c:v>
                </c:pt>
                <c:pt idx="25">
                  <c:v>1.8700215355489726E-7</c:v>
                </c:pt>
                <c:pt idx="26">
                  <c:v>7.738211812794979E-5</c:v>
                </c:pt>
                <c:pt idx="27">
                  <c:v>9.1415238484944783E-5</c:v>
                </c:pt>
                <c:pt idx="28">
                  <c:v>2.8783758901315049E-5</c:v>
                </c:pt>
                <c:pt idx="29">
                  <c:v>7.836985074853051E-5</c:v>
                </c:pt>
                <c:pt idx="30">
                  <c:v>8.3799511345097086E-5</c:v>
                </c:pt>
                <c:pt idx="31">
                  <c:v>-2.6390039054406981E-4</c:v>
                </c:pt>
                <c:pt idx="32">
                  <c:v>-2.4944826703317521E-5</c:v>
                </c:pt>
                <c:pt idx="33">
                  <c:v>2.3914868811489057E-7</c:v>
                </c:pt>
                <c:pt idx="34">
                  <c:v>-9.6331886002015428E-4</c:v>
                </c:pt>
                <c:pt idx="35">
                  <c:v>3.0639471666251523E-5</c:v>
                </c:pt>
                <c:pt idx="36">
                  <c:v>8.480600132166151E-7</c:v>
                </c:pt>
                <c:pt idx="37">
                  <c:v>2.5779188859784697E-7</c:v>
                </c:pt>
                <c:pt idx="38">
                  <c:v>2.5751151904277092E-5</c:v>
                </c:pt>
                <c:pt idx="39">
                  <c:v>0</c:v>
                </c:pt>
                <c:pt idx="40">
                  <c:v>-3.0252521240079519E-4</c:v>
                </c:pt>
                <c:pt idx="41">
                  <c:v>3.1680924925868346E-7</c:v>
                </c:pt>
                <c:pt idx="42">
                  <c:v>7.4723133413281666E-5</c:v>
                </c:pt>
                <c:pt idx="43">
                  <c:v>0</c:v>
                </c:pt>
                <c:pt idx="44">
                  <c:v>5.9685377497551893E-7</c:v>
                </c:pt>
                <c:pt idx="45">
                  <c:v>1.1294090429027834E-7</c:v>
                </c:pt>
                <c:pt idx="46">
                  <c:v>8.6058623433464636E-8</c:v>
                </c:pt>
                <c:pt idx="47">
                  <c:v>0</c:v>
                </c:pt>
                <c:pt idx="48">
                  <c:v>0</c:v>
                </c:pt>
                <c:pt idx="49">
                  <c:v>7.4055445019771898E-7</c:v>
                </c:pt>
                <c:pt idx="50">
                  <c:v>1.6255156542034045E-5</c:v>
                </c:pt>
                <c:pt idx="51">
                  <c:v>9.8315510091984544E-5</c:v>
                </c:pt>
                <c:pt idx="52">
                  <c:v>2.1498319469362236E-5</c:v>
                </c:pt>
                <c:pt idx="53">
                  <c:v>2.0284650446865308E-7</c:v>
                </c:pt>
                <c:pt idx="54">
                  <c:v>1.3413124065798259E-4</c:v>
                </c:pt>
                <c:pt idx="55">
                  <c:v>0</c:v>
                </c:pt>
                <c:pt idx="56">
                  <c:v>-1.8924462577537093E-4</c:v>
                </c:pt>
                <c:pt idx="57">
                  <c:v>1.3381959799738049E-7</c:v>
                </c:pt>
                <c:pt idx="58">
                  <c:v>-5.502805819541864E-5</c:v>
                </c:pt>
                <c:pt idx="59">
                  <c:v>-5.7952151500187442E-4</c:v>
                </c:pt>
                <c:pt idx="60">
                  <c:v>1.8248809632747308E-5</c:v>
                </c:pt>
                <c:pt idx="61">
                  <c:v>0</c:v>
                </c:pt>
                <c:pt idx="62">
                  <c:v>1.1772235292224391E-4</c:v>
                </c:pt>
                <c:pt idx="63">
                  <c:v>0</c:v>
                </c:pt>
                <c:pt idx="64">
                  <c:v>-3.8735821045493806E-4</c:v>
                </c:pt>
                <c:pt idx="65">
                  <c:v>0</c:v>
                </c:pt>
                <c:pt idx="66">
                  <c:v>-1.0285356353425288E-4</c:v>
                </c:pt>
                <c:pt idx="67">
                  <c:v>-8.0994040614266959E-5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3.3355401165157491E-5</c:v>
                </c:pt>
                <c:pt idx="72">
                  <c:v>0</c:v>
                </c:pt>
                <c:pt idx="73">
                  <c:v>5.2302389832879358E-5</c:v>
                </c:pt>
                <c:pt idx="74">
                  <c:v>6.599654072532134E-5</c:v>
                </c:pt>
                <c:pt idx="75">
                  <c:v>0</c:v>
                </c:pt>
                <c:pt idx="76">
                  <c:v>0</c:v>
                </c:pt>
                <c:pt idx="77">
                  <c:v>1.2395989890774359E-7</c:v>
                </c:pt>
                <c:pt idx="78">
                  <c:v>3.313237248045631E-5</c:v>
                </c:pt>
                <c:pt idx="79">
                  <c:v>9.4097983638156472E-5</c:v>
                </c:pt>
                <c:pt idx="80">
                  <c:v>0</c:v>
                </c:pt>
                <c:pt idx="81">
                  <c:v>1.1332063148358973E-5</c:v>
                </c:pt>
                <c:pt idx="82">
                  <c:v>4.168090973031132E-5</c:v>
                </c:pt>
                <c:pt idx="83">
                  <c:v>0</c:v>
                </c:pt>
                <c:pt idx="84">
                  <c:v>2.9137338679735741E-5</c:v>
                </c:pt>
                <c:pt idx="85">
                  <c:v>0</c:v>
                </c:pt>
                <c:pt idx="86">
                  <c:v>-2.2673787325694201E-3</c:v>
                </c:pt>
                <c:pt idx="87">
                  <c:v>-0.11412025226391735</c:v>
                </c:pt>
                <c:pt idx="88">
                  <c:v>-0.11529639685386191</c:v>
                </c:pt>
                <c:pt idx="89">
                  <c:v>-0.11174492412821357</c:v>
                </c:pt>
                <c:pt idx="90">
                  <c:v>-0.10570507316667477</c:v>
                </c:pt>
                <c:pt idx="91">
                  <c:v>-0.11796064944607715</c:v>
                </c:pt>
                <c:pt idx="92">
                  <c:v>-0.11737349905662772</c:v>
                </c:pt>
                <c:pt idx="93">
                  <c:v>-0.11470496426552473</c:v>
                </c:pt>
                <c:pt idx="94">
                  <c:v>-0.11217763740357733</c:v>
                </c:pt>
                <c:pt idx="95">
                  <c:v>-0.11155267814431892</c:v>
                </c:pt>
                <c:pt idx="96">
                  <c:v>-0.11265725274924158</c:v>
                </c:pt>
                <c:pt idx="97">
                  <c:v>-0.10632681747176423</c:v>
                </c:pt>
                <c:pt idx="98">
                  <c:v>-0.1117684514435639</c:v>
                </c:pt>
                <c:pt idx="99">
                  <c:v>-0.1079855583115817</c:v>
                </c:pt>
                <c:pt idx="100">
                  <c:v>-0.11012416785709045</c:v>
                </c:pt>
                <c:pt idx="101">
                  <c:v>-0.11279642708739719</c:v>
                </c:pt>
                <c:pt idx="102">
                  <c:v>-0.11300337684914523</c:v>
                </c:pt>
                <c:pt idx="103">
                  <c:v>-0.11033439661180512</c:v>
                </c:pt>
                <c:pt idx="104">
                  <c:v>-0.10775990928395904</c:v>
                </c:pt>
                <c:pt idx="105">
                  <c:v>-0.10777783847611674</c:v>
                </c:pt>
                <c:pt idx="106">
                  <c:v>-0.10067175874558981</c:v>
                </c:pt>
                <c:pt idx="107">
                  <c:v>-0.10833702492796601</c:v>
                </c:pt>
                <c:pt idx="108">
                  <c:v>-0.10831308415878521</c:v>
                </c:pt>
                <c:pt idx="109">
                  <c:v>-0.10530816430507052</c:v>
                </c:pt>
                <c:pt idx="110">
                  <c:v>-0.11779510437063023</c:v>
                </c:pt>
                <c:pt idx="111">
                  <c:v>-0.10426429502611516</c:v>
                </c:pt>
                <c:pt idx="112">
                  <c:v>-0.11207887644921803</c:v>
                </c:pt>
                <c:pt idx="113">
                  <c:v>-0.10728962199885642</c:v>
                </c:pt>
                <c:pt idx="114">
                  <c:v>-0.10892814284974393</c:v>
                </c:pt>
                <c:pt idx="115">
                  <c:v>-0.10816973396061591</c:v>
                </c:pt>
                <c:pt idx="116">
                  <c:v>-0.11130904489854365</c:v>
                </c:pt>
                <c:pt idx="117">
                  <c:v>-0.11112308443114463</c:v>
                </c:pt>
                <c:pt idx="118">
                  <c:v>-0.10388336411533969</c:v>
                </c:pt>
                <c:pt idx="119">
                  <c:v>-0.10526095439155554</c:v>
                </c:pt>
                <c:pt idx="120">
                  <c:v>-0.11056320075908692</c:v>
                </c:pt>
                <c:pt idx="121">
                  <c:v>-0.10973023641731187</c:v>
                </c:pt>
                <c:pt idx="122">
                  <c:v>-0.10772028577364108</c:v>
                </c:pt>
                <c:pt idx="123">
                  <c:v>-0.11168153455573247</c:v>
                </c:pt>
                <c:pt idx="124">
                  <c:v>-0.11362337329580161</c:v>
                </c:pt>
                <c:pt idx="125">
                  <c:v>-0.11231665259948034</c:v>
                </c:pt>
                <c:pt idx="126">
                  <c:v>-0.10666997298173508</c:v>
                </c:pt>
                <c:pt idx="127">
                  <c:v>-0.10907938620741509</c:v>
                </c:pt>
                <c:pt idx="128">
                  <c:v>-0.11112159194218853</c:v>
                </c:pt>
                <c:pt idx="129">
                  <c:v>-0.11223628847938594</c:v>
                </c:pt>
                <c:pt idx="130">
                  <c:v>-0.11199981229132161</c:v>
                </c:pt>
                <c:pt idx="131">
                  <c:v>-0.10596324678612844</c:v>
                </c:pt>
                <c:pt idx="132">
                  <c:v>-0.11165817213190404</c:v>
                </c:pt>
                <c:pt idx="133">
                  <c:v>-0.11242826859303608</c:v>
                </c:pt>
                <c:pt idx="134">
                  <c:v>-0.11232443223583766</c:v>
                </c:pt>
                <c:pt idx="135">
                  <c:v>-0.10964984096573197</c:v>
                </c:pt>
                <c:pt idx="136">
                  <c:v>-0.10813379606295283</c:v>
                </c:pt>
                <c:pt idx="137">
                  <c:v>-0.11008935601832816</c:v>
                </c:pt>
                <c:pt idx="138">
                  <c:v>-0.11354145599668823</c:v>
                </c:pt>
                <c:pt idx="139">
                  <c:v>-0.11209140575067569</c:v>
                </c:pt>
                <c:pt idx="140">
                  <c:v>-0.11170815269539931</c:v>
                </c:pt>
                <c:pt idx="141">
                  <c:v>-0.10817052836708656</c:v>
                </c:pt>
                <c:pt idx="142">
                  <c:v>-0.11068226276214542</c:v>
                </c:pt>
                <c:pt idx="143">
                  <c:v>-0.11186081891739649</c:v>
                </c:pt>
                <c:pt idx="144">
                  <c:v>-0.11288092795719841</c:v>
                </c:pt>
                <c:pt idx="145">
                  <c:v>-0.11387613212902796</c:v>
                </c:pt>
                <c:pt idx="146">
                  <c:v>-0.11506708380808486</c:v>
                </c:pt>
                <c:pt idx="147">
                  <c:v>-0.11133787199342676</c:v>
                </c:pt>
                <c:pt idx="148">
                  <c:v>-0.1131539041664366</c:v>
                </c:pt>
                <c:pt idx="149">
                  <c:v>-0.11514834883178282</c:v>
                </c:pt>
                <c:pt idx="150">
                  <c:v>-0.11307680002944417</c:v>
                </c:pt>
                <c:pt idx="151">
                  <c:v>-0.11574498916202729</c:v>
                </c:pt>
                <c:pt idx="152">
                  <c:v>-0.10819097663787973</c:v>
                </c:pt>
                <c:pt idx="153">
                  <c:v>-0.10950725777517918</c:v>
                </c:pt>
                <c:pt idx="154">
                  <c:v>-0.10860683426180617</c:v>
                </c:pt>
                <c:pt idx="155">
                  <c:v>-0.11387251225943346</c:v>
                </c:pt>
                <c:pt idx="156">
                  <c:v>-0.11664653152966924</c:v>
                </c:pt>
                <c:pt idx="157">
                  <c:v>-0.11360446533304995</c:v>
                </c:pt>
                <c:pt idx="158">
                  <c:v>-0.11324878027168464</c:v>
                </c:pt>
                <c:pt idx="159">
                  <c:v>-0.11438083533494126</c:v>
                </c:pt>
                <c:pt idx="160">
                  <c:v>-0.11179119898375192</c:v>
                </c:pt>
                <c:pt idx="161">
                  <c:v>-0.11360696756265223</c:v>
                </c:pt>
                <c:pt idx="162">
                  <c:v>-0.10993910122898008</c:v>
                </c:pt>
                <c:pt idx="163">
                  <c:v>-0.11960678304237495</c:v>
                </c:pt>
                <c:pt idx="164">
                  <c:v>-0.11840478185230462</c:v>
                </c:pt>
                <c:pt idx="165">
                  <c:v>-0.11701183719178497</c:v>
                </c:pt>
                <c:pt idx="166">
                  <c:v>-0.11563361953444513</c:v>
                </c:pt>
                <c:pt idx="167">
                  <c:v>-0.11810011697725366</c:v>
                </c:pt>
                <c:pt idx="168">
                  <c:v>-0.1168039690305164</c:v>
                </c:pt>
                <c:pt idx="169">
                  <c:v>-0.12014590642822916</c:v>
                </c:pt>
                <c:pt idx="170">
                  <c:v>-0.11533259717692576</c:v>
                </c:pt>
                <c:pt idx="171">
                  <c:v>-0.11688771153209371</c:v>
                </c:pt>
                <c:pt idx="172">
                  <c:v>-0.11526528421890068</c:v>
                </c:pt>
                <c:pt idx="173">
                  <c:v>-0.11937001943848793</c:v>
                </c:pt>
                <c:pt idx="174">
                  <c:v>-0.1188654237683652</c:v>
                </c:pt>
                <c:pt idx="175">
                  <c:v>-0.11536367886721871</c:v>
                </c:pt>
                <c:pt idx="176">
                  <c:v>-0.12327387441942074</c:v>
                </c:pt>
                <c:pt idx="177">
                  <c:v>-0.11966038599559135</c:v>
                </c:pt>
                <c:pt idx="178">
                  <c:v>-0.12048591346913874</c:v>
                </c:pt>
                <c:pt idx="179">
                  <c:v>-0.12364135986413445</c:v>
                </c:pt>
                <c:pt idx="180">
                  <c:v>-0.1225704472647189</c:v>
                </c:pt>
                <c:pt idx="181">
                  <c:v>-0.1268915332044957</c:v>
                </c:pt>
                <c:pt idx="182">
                  <c:v>-0.12121283637579576</c:v>
                </c:pt>
                <c:pt idx="183">
                  <c:v>-0.12159717034835568</c:v>
                </c:pt>
                <c:pt idx="184">
                  <c:v>-0.11976465422043325</c:v>
                </c:pt>
                <c:pt idx="185">
                  <c:v>-0.12318768527422129</c:v>
                </c:pt>
                <c:pt idx="186">
                  <c:v>-0.11922779384043174</c:v>
                </c:pt>
                <c:pt idx="187">
                  <c:v>-0.12054000469073113</c:v>
                </c:pt>
                <c:pt idx="188">
                  <c:v>-0.11514456516742766</c:v>
                </c:pt>
                <c:pt idx="189">
                  <c:v>-0.11818226097121427</c:v>
                </c:pt>
                <c:pt idx="190">
                  <c:v>-0.11604158506904279</c:v>
                </c:pt>
                <c:pt idx="191">
                  <c:v>-0.12054325462675926</c:v>
                </c:pt>
                <c:pt idx="192">
                  <c:v>-0.11993475161042874</c:v>
                </c:pt>
                <c:pt idx="193">
                  <c:v>-0.12163815269745229</c:v>
                </c:pt>
                <c:pt idx="194">
                  <c:v>-0.11778118018447349</c:v>
                </c:pt>
                <c:pt idx="195">
                  <c:v>-0.11955604676382275</c:v>
                </c:pt>
                <c:pt idx="196">
                  <c:v>-0.12357962074442252</c:v>
                </c:pt>
                <c:pt idx="197">
                  <c:v>-0.11990489720585429</c:v>
                </c:pt>
                <c:pt idx="198">
                  <c:v>-0.11968122224993943</c:v>
                </c:pt>
                <c:pt idx="199">
                  <c:v>-0.11735305410678995</c:v>
                </c:pt>
                <c:pt idx="200">
                  <c:v>-0.11775379481781699</c:v>
                </c:pt>
                <c:pt idx="201">
                  <c:v>-0.11904082953791527</c:v>
                </c:pt>
                <c:pt idx="202">
                  <c:v>-0.11297038013166819</c:v>
                </c:pt>
                <c:pt idx="203">
                  <c:v>-0.11699219426896629</c:v>
                </c:pt>
                <c:pt idx="204">
                  <c:v>-0.11990876442720212</c:v>
                </c:pt>
                <c:pt idx="205">
                  <c:v>-0.11374689933180235</c:v>
                </c:pt>
                <c:pt idx="206">
                  <c:v>-0.11273910086587734</c:v>
                </c:pt>
                <c:pt idx="207">
                  <c:v>-0.116776915830161</c:v>
                </c:pt>
                <c:pt idx="208">
                  <c:v>-0.11356401222572335</c:v>
                </c:pt>
                <c:pt idx="209">
                  <c:v>-0.11409736981533326</c:v>
                </c:pt>
                <c:pt idx="210">
                  <c:v>-0.11646015455173765</c:v>
                </c:pt>
                <c:pt idx="211">
                  <c:v>-0.11732947954868694</c:v>
                </c:pt>
                <c:pt idx="212">
                  <c:v>-0.11397779621229512</c:v>
                </c:pt>
                <c:pt idx="213">
                  <c:v>-0.11054620016854196</c:v>
                </c:pt>
                <c:pt idx="214">
                  <c:v>-0.111373400971075</c:v>
                </c:pt>
                <c:pt idx="215">
                  <c:v>-0.10622174948131674</c:v>
                </c:pt>
                <c:pt idx="216">
                  <c:v>-0.11055093720606737</c:v>
                </c:pt>
                <c:pt idx="217">
                  <c:v>-0.10769143171332371</c:v>
                </c:pt>
                <c:pt idx="218">
                  <c:v>-0.11098931064324151</c:v>
                </c:pt>
                <c:pt idx="219">
                  <c:v>-0.11177458014883307</c:v>
                </c:pt>
                <c:pt idx="220">
                  <c:v>-0.10843196770055354</c:v>
                </c:pt>
                <c:pt idx="221">
                  <c:v>-0.10720469481248587</c:v>
                </c:pt>
                <c:pt idx="222">
                  <c:v>-0.10942166594734573</c:v>
                </c:pt>
                <c:pt idx="223">
                  <c:v>-0.10482916990875221</c:v>
                </c:pt>
                <c:pt idx="224">
                  <c:v>-0.10422219549269152</c:v>
                </c:pt>
                <c:pt idx="225">
                  <c:v>-0.11096358302087327</c:v>
                </c:pt>
                <c:pt idx="226">
                  <c:v>-0.10200198424768253</c:v>
                </c:pt>
                <c:pt idx="227">
                  <c:v>-0.10419625800338307</c:v>
                </c:pt>
                <c:pt idx="228">
                  <c:v>-0.11029085261139486</c:v>
                </c:pt>
                <c:pt idx="229">
                  <c:v>-0.10799777285565264</c:v>
                </c:pt>
                <c:pt idx="230">
                  <c:v>-0.10340818253477256</c:v>
                </c:pt>
                <c:pt idx="231">
                  <c:v>-0.11082379423333918</c:v>
                </c:pt>
                <c:pt idx="232">
                  <c:v>-0.10770631226390755</c:v>
                </c:pt>
                <c:pt idx="233">
                  <c:v>-0.10554235009667846</c:v>
                </c:pt>
                <c:pt idx="234">
                  <c:v>-9.8215764627290425E-2</c:v>
                </c:pt>
                <c:pt idx="235">
                  <c:v>-0.1032405743390775</c:v>
                </c:pt>
                <c:pt idx="236">
                  <c:v>-0.10403304970928616</c:v>
                </c:pt>
                <c:pt idx="237">
                  <c:v>-9.9767739334613581E-2</c:v>
                </c:pt>
                <c:pt idx="238">
                  <c:v>-0.10207080225148218</c:v>
                </c:pt>
                <c:pt idx="239">
                  <c:v>-0.10244476636663716</c:v>
                </c:pt>
                <c:pt idx="240">
                  <c:v>-0.10531294438492257</c:v>
                </c:pt>
                <c:pt idx="241">
                  <c:v>-0.10333668289732723</c:v>
                </c:pt>
                <c:pt idx="242">
                  <c:v>-0.11033056681626191</c:v>
                </c:pt>
                <c:pt idx="243">
                  <c:v>-0.10595046042089913</c:v>
                </c:pt>
                <c:pt idx="244">
                  <c:v>-0.10068144035573554</c:v>
                </c:pt>
                <c:pt idx="245">
                  <c:v>-0.10062664081681458</c:v>
                </c:pt>
                <c:pt idx="246">
                  <c:v>-0.11096471137234318</c:v>
                </c:pt>
                <c:pt idx="247">
                  <c:v>-0.10017315800040158</c:v>
                </c:pt>
                <c:pt idx="248">
                  <c:v>-0.10236891181303541</c:v>
                </c:pt>
                <c:pt idx="249">
                  <c:v>-0.10560343762854321</c:v>
                </c:pt>
                <c:pt idx="250">
                  <c:v>-0.11056339475632757</c:v>
                </c:pt>
                <c:pt idx="251">
                  <c:v>-0.10087224082391609</c:v>
                </c:pt>
                <c:pt idx="252">
                  <c:v>-0.10253060212992129</c:v>
                </c:pt>
                <c:pt idx="253">
                  <c:v>-0.10292453816960583</c:v>
                </c:pt>
                <c:pt idx="254">
                  <c:v>-0.10042546695640607</c:v>
                </c:pt>
                <c:pt idx="255">
                  <c:v>-0.10445512489332308</c:v>
                </c:pt>
                <c:pt idx="256">
                  <c:v>-0.10111735434969106</c:v>
                </c:pt>
                <c:pt idx="257">
                  <c:v>-0.10529807856111766</c:v>
                </c:pt>
                <c:pt idx="258">
                  <c:v>-0.1003620717983113</c:v>
                </c:pt>
                <c:pt idx="259">
                  <c:v>-0.10247780822209018</c:v>
                </c:pt>
                <c:pt idx="260">
                  <c:v>-0.1057034358896284</c:v>
                </c:pt>
                <c:pt idx="261">
                  <c:v>-0.10044028030977027</c:v>
                </c:pt>
                <c:pt idx="262">
                  <c:v>-0.10432143646674175</c:v>
                </c:pt>
                <c:pt idx="263">
                  <c:v>-0.10336636596036182</c:v>
                </c:pt>
                <c:pt idx="264">
                  <c:v>-9.9050761036709567E-2</c:v>
                </c:pt>
                <c:pt idx="265">
                  <c:v>-0.10165526960317603</c:v>
                </c:pt>
                <c:pt idx="266">
                  <c:v>-0.10164220269259533</c:v>
                </c:pt>
                <c:pt idx="267">
                  <c:v>-9.9869279118050172E-2</c:v>
                </c:pt>
                <c:pt idx="268">
                  <c:v>-0.10132844963359082</c:v>
                </c:pt>
                <c:pt idx="269">
                  <c:v>-0.10258768877508902</c:v>
                </c:pt>
                <c:pt idx="270">
                  <c:v>-0.10329597959936446</c:v>
                </c:pt>
                <c:pt idx="271">
                  <c:v>-0.10249022220196825</c:v>
                </c:pt>
                <c:pt idx="272">
                  <c:v>-0.10210270573382157</c:v>
                </c:pt>
                <c:pt idx="273">
                  <c:v>-0.10201746215016474</c:v>
                </c:pt>
                <c:pt idx="274">
                  <c:v>-9.7289832720370228E-2</c:v>
                </c:pt>
                <c:pt idx="275">
                  <c:v>-9.9494070229534201E-2</c:v>
                </c:pt>
                <c:pt idx="276">
                  <c:v>-9.6051570061431654E-2</c:v>
                </c:pt>
                <c:pt idx="277">
                  <c:v>-9.6131158297364364E-2</c:v>
                </c:pt>
                <c:pt idx="278">
                  <c:v>-9.8127873467622723E-2</c:v>
                </c:pt>
                <c:pt idx="279">
                  <c:v>-9.5871676607273262E-2</c:v>
                </c:pt>
                <c:pt idx="280">
                  <c:v>-9.7349780644833281E-2</c:v>
                </c:pt>
                <c:pt idx="281">
                  <c:v>-9.7639205788980499E-2</c:v>
                </c:pt>
                <c:pt idx="282">
                  <c:v>-9.7799191367832786E-2</c:v>
                </c:pt>
                <c:pt idx="283">
                  <c:v>-9.6239939999565066E-2</c:v>
                </c:pt>
                <c:pt idx="284">
                  <c:v>-9.4125197970462635E-2</c:v>
                </c:pt>
                <c:pt idx="285">
                  <c:v>-9.40322523448998E-2</c:v>
                </c:pt>
                <c:pt idx="286">
                  <c:v>-9.1586310089155201E-2</c:v>
                </c:pt>
                <c:pt idx="287">
                  <c:v>-9.5313396211720941E-2</c:v>
                </c:pt>
                <c:pt idx="288">
                  <c:v>-9.4455323472743269E-2</c:v>
                </c:pt>
                <c:pt idx="289">
                  <c:v>-9.7194222283193063E-2</c:v>
                </c:pt>
                <c:pt idx="290">
                  <c:v>-9.5755470066973034E-2</c:v>
                </c:pt>
                <c:pt idx="291">
                  <c:v>-9.4201158087838993E-2</c:v>
                </c:pt>
                <c:pt idx="292">
                  <c:v>-9.6191516319234144E-2</c:v>
                </c:pt>
                <c:pt idx="293">
                  <c:v>-9.2608113448767015E-2</c:v>
                </c:pt>
                <c:pt idx="294">
                  <c:v>-9.2166826056532966E-2</c:v>
                </c:pt>
                <c:pt idx="295">
                  <c:v>-9.5324869749419491E-2</c:v>
                </c:pt>
                <c:pt idx="296">
                  <c:v>-9.5597387427299702E-2</c:v>
                </c:pt>
                <c:pt idx="297">
                  <c:v>-9.3464370700283586E-2</c:v>
                </c:pt>
                <c:pt idx="298">
                  <c:v>-9.5899950807593115E-2</c:v>
                </c:pt>
                <c:pt idx="299">
                  <c:v>-9.8437850741480454E-2</c:v>
                </c:pt>
                <c:pt idx="300">
                  <c:v>-9.2739373753224483E-2</c:v>
                </c:pt>
                <c:pt idx="301">
                  <c:v>-9.5634861887788525E-2</c:v>
                </c:pt>
                <c:pt idx="302">
                  <c:v>-9.2781572993834105E-2</c:v>
                </c:pt>
                <c:pt idx="303">
                  <c:v>-9.6360756781826873E-2</c:v>
                </c:pt>
                <c:pt idx="304">
                  <c:v>-9.2640445906807298E-2</c:v>
                </c:pt>
                <c:pt idx="305">
                  <c:v>-9.1495407159680089E-2</c:v>
                </c:pt>
                <c:pt idx="306">
                  <c:v>-9.5753958980314052E-2</c:v>
                </c:pt>
                <c:pt idx="307">
                  <c:v>-9.1724048268646399E-2</c:v>
                </c:pt>
                <c:pt idx="308">
                  <c:v>-9.404301639087044E-2</c:v>
                </c:pt>
                <c:pt idx="309">
                  <c:v>-9.5704062800830811E-2</c:v>
                </c:pt>
                <c:pt idx="310">
                  <c:v>-9.3729463421210982E-2</c:v>
                </c:pt>
                <c:pt idx="311">
                  <c:v>-9.837119457558674E-2</c:v>
                </c:pt>
                <c:pt idx="312">
                  <c:v>-9.375566460022039E-2</c:v>
                </c:pt>
                <c:pt idx="313">
                  <c:v>-9.8264421340432007E-2</c:v>
                </c:pt>
                <c:pt idx="314">
                  <c:v>-9.9061105666197011E-2</c:v>
                </c:pt>
                <c:pt idx="315">
                  <c:v>-9.8611522757884471E-2</c:v>
                </c:pt>
                <c:pt idx="316">
                  <c:v>-9.4922658599542423E-2</c:v>
                </c:pt>
                <c:pt idx="317">
                  <c:v>-9.7339918068621634E-2</c:v>
                </c:pt>
                <c:pt idx="318">
                  <c:v>-9.7224370250195244E-2</c:v>
                </c:pt>
                <c:pt idx="319">
                  <c:v>-9.7097344880679809E-2</c:v>
                </c:pt>
                <c:pt idx="320">
                  <c:v>-9.6492794271501398E-2</c:v>
                </c:pt>
                <c:pt idx="321">
                  <c:v>-9.6072183777548281E-2</c:v>
                </c:pt>
                <c:pt idx="322">
                  <c:v>-9.7471075787133793E-2</c:v>
                </c:pt>
                <c:pt idx="323">
                  <c:v>-9.64472525656873E-2</c:v>
                </c:pt>
                <c:pt idx="324">
                  <c:v>-9.7243403618931704E-2</c:v>
                </c:pt>
                <c:pt idx="325">
                  <c:v>-9.5042008058184566E-2</c:v>
                </c:pt>
                <c:pt idx="326">
                  <c:v>-0.10225068929665564</c:v>
                </c:pt>
                <c:pt idx="327">
                  <c:v>-9.745229493692939E-2</c:v>
                </c:pt>
                <c:pt idx="328">
                  <c:v>-9.4334275263835476E-2</c:v>
                </c:pt>
                <c:pt idx="329">
                  <c:v>-9.4475873192426688E-2</c:v>
                </c:pt>
                <c:pt idx="330">
                  <c:v>-9.4862536755421084E-2</c:v>
                </c:pt>
                <c:pt idx="331">
                  <c:v>-0.10359828995473896</c:v>
                </c:pt>
                <c:pt idx="332">
                  <c:v>-9.792812749121392E-2</c:v>
                </c:pt>
                <c:pt idx="333">
                  <c:v>-0.10154746600586606</c:v>
                </c:pt>
                <c:pt idx="334">
                  <c:v>-9.9173381624191745E-2</c:v>
                </c:pt>
                <c:pt idx="335">
                  <c:v>-0.10051940300509342</c:v>
                </c:pt>
                <c:pt idx="336">
                  <c:v>-9.9651290730173897E-2</c:v>
                </c:pt>
                <c:pt idx="337">
                  <c:v>-0.10002102231496826</c:v>
                </c:pt>
                <c:pt idx="338">
                  <c:v>-0.10262647992514391</c:v>
                </c:pt>
                <c:pt idx="339">
                  <c:v>-0.10272799799244013</c:v>
                </c:pt>
                <c:pt idx="340">
                  <c:v>-0.10424424429249607</c:v>
                </c:pt>
                <c:pt idx="341">
                  <c:v>-0.1026290261345803</c:v>
                </c:pt>
                <c:pt idx="342">
                  <c:v>-0.10313646314849709</c:v>
                </c:pt>
                <c:pt idx="343">
                  <c:v>-0.10240111276896599</c:v>
                </c:pt>
                <c:pt idx="344">
                  <c:v>-0.10313096645978967</c:v>
                </c:pt>
                <c:pt idx="345">
                  <c:v>-0.10012087057980626</c:v>
                </c:pt>
                <c:pt idx="346">
                  <c:v>-0.10170296196012286</c:v>
                </c:pt>
                <c:pt idx="347">
                  <c:v>-0.10216507566733582</c:v>
                </c:pt>
                <c:pt idx="348">
                  <c:v>-0.10422837784650912</c:v>
                </c:pt>
                <c:pt idx="349">
                  <c:v>-0.10043322571812549</c:v>
                </c:pt>
                <c:pt idx="350">
                  <c:v>-9.9941487994129094E-2</c:v>
                </c:pt>
                <c:pt idx="351">
                  <c:v>-9.9476356209340464E-2</c:v>
                </c:pt>
                <c:pt idx="352">
                  <c:v>-0.10007621679728701</c:v>
                </c:pt>
                <c:pt idx="353">
                  <c:v>-9.7750137759651246E-2</c:v>
                </c:pt>
                <c:pt idx="354">
                  <c:v>-9.9245258188802185E-2</c:v>
                </c:pt>
                <c:pt idx="355">
                  <c:v>-0.10022876921552126</c:v>
                </c:pt>
                <c:pt idx="356">
                  <c:v>-0.10245579667476705</c:v>
                </c:pt>
                <c:pt idx="357">
                  <c:v>-9.8438946800274443E-2</c:v>
                </c:pt>
                <c:pt idx="358">
                  <c:v>-8.9345546155444822E-2</c:v>
                </c:pt>
                <c:pt idx="359">
                  <c:v>-9.9739126399504871E-2</c:v>
                </c:pt>
                <c:pt idx="360">
                  <c:v>-9.85375797977526E-2</c:v>
                </c:pt>
                <c:pt idx="361">
                  <c:v>-9.9355715426062141E-2</c:v>
                </c:pt>
                <c:pt idx="362">
                  <c:v>-0.10274675655655262</c:v>
                </c:pt>
                <c:pt idx="363">
                  <c:v>-0.10188083873840216</c:v>
                </c:pt>
                <c:pt idx="364">
                  <c:v>-9.8165630516540078E-2</c:v>
                </c:pt>
                <c:pt idx="365">
                  <c:v>-0.10117134512071833</c:v>
                </c:pt>
                <c:pt idx="366">
                  <c:v>-0.10231961494465018</c:v>
                </c:pt>
                <c:pt idx="367">
                  <c:v>-0.1016260125100812</c:v>
                </c:pt>
                <c:pt idx="368">
                  <c:v>-0.10258368130815029</c:v>
                </c:pt>
                <c:pt idx="369">
                  <c:v>-0.1040467296603953</c:v>
                </c:pt>
                <c:pt idx="370">
                  <c:v>-9.774824405516519E-2</c:v>
                </c:pt>
                <c:pt idx="371">
                  <c:v>-0.10324171619347235</c:v>
                </c:pt>
                <c:pt idx="372">
                  <c:v>-0.1015330009851962</c:v>
                </c:pt>
                <c:pt idx="373">
                  <c:v>-0.10208430051975148</c:v>
                </c:pt>
                <c:pt idx="374">
                  <c:v>-0.10371586081348667</c:v>
                </c:pt>
                <c:pt idx="375">
                  <c:v>-0.10472551816991565</c:v>
                </c:pt>
                <c:pt idx="376">
                  <c:v>-0.10515449074632313</c:v>
                </c:pt>
                <c:pt idx="377">
                  <c:v>-9.9886269181773721E-2</c:v>
                </c:pt>
                <c:pt idx="378">
                  <c:v>-0.10272384982621761</c:v>
                </c:pt>
                <c:pt idx="379">
                  <c:v>-0.1050171882896163</c:v>
                </c:pt>
                <c:pt idx="380">
                  <c:v>-0.1018488407395364</c:v>
                </c:pt>
                <c:pt idx="381">
                  <c:v>-0.10303920804476341</c:v>
                </c:pt>
                <c:pt idx="382">
                  <c:v>-0.10110969650160626</c:v>
                </c:pt>
                <c:pt idx="383">
                  <c:v>-0.10430193220274675</c:v>
                </c:pt>
                <c:pt idx="384">
                  <c:v>-0.10133802129477708</c:v>
                </c:pt>
                <c:pt idx="385">
                  <c:v>-0.10231850787967546</c:v>
                </c:pt>
                <c:pt idx="386">
                  <c:v>-9.9823952792179385E-2</c:v>
                </c:pt>
                <c:pt idx="387">
                  <c:v>-9.6863052981277079E-2</c:v>
                </c:pt>
                <c:pt idx="388">
                  <c:v>-9.5810740694265789E-2</c:v>
                </c:pt>
                <c:pt idx="389">
                  <c:v>-0.10037729532390799</c:v>
                </c:pt>
                <c:pt idx="390">
                  <c:v>-0.1016452580117627</c:v>
                </c:pt>
                <c:pt idx="391">
                  <c:v>-0.10058187722256047</c:v>
                </c:pt>
                <c:pt idx="392">
                  <c:v>-9.8677677558445615E-2</c:v>
                </c:pt>
                <c:pt idx="393">
                  <c:v>-9.8393328507550365E-2</c:v>
                </c:pt>
                <c:pt idx="394">
                  <c:v>-9.7023797235547091E-2</c:v>
                </c:pt>
                <c:pt idx="395">
                  <c:v>-9.5704360055792539E-2</c:v>
                </c:pt>
                <c:pt idx="396">
                  <c:v>-9.7499560685637518E-2</c:v>
                </c:pt>
                <c:pt idx="397">
                  <c:v>-0.10045724060814387</c:v>
                </c:pt>
                <c:pt idx="398">
                  <c:v>-0.10209214080405328</c:v>
                </c:pt>
                <c:pt idx="399">
                  <c:v>-0.10082925545405858</c:v>
                </c:pt>
                <c:pt idx="400">
                  <c:v>-9.8557001873490618E-2</c:v>
                </c:pt>
                <c:pt idx="401">
                  <c:v>-9.8519497563703387E-2</c:v>
                </c:pt>
                <c:pt idx="402">
                  <c:v>-0.10053287914535744</c:v>
                </c:pt>
                <c:pt idx="403">
                  <c:v>-0.1018517541443774</c:v>
                </c:pt>
                <c:pt idx="404">
                  <c:v>-0.10473956402822431</c:v>
                </c:pt>
                <c:pt idx="405">
                  <c:v>-0.10541213718761989</c:v>
                </c:pt>
                <c:pt idx="406">
                  <c:v>-9.9550787054957166E-2</c:v>
                </c:pt>
                <c:pt idx="407">
                  <c:v>-0.10147345554378312</c:v>
                </c:pt>
                <c:pt idx="408">
                  <c:v>-0.10364589533027041</c:v>
                </c:pt>
                <c:pt idx="409">
                  <c:v>-0.10446034827212464</c:v>
                </c:pt>
                <c:pt idx="410">
                  <c:v>-0.1029569428219492</c:v>
                </c:pt>
                <c:pt idx="411">
                  <c:v>-0.1057338391870483</c:v>
                </c:pt>
                <c:pt idx="412">
                  <c:v>-0.10351435210110227</c:v>
                </c:pt>
                <c:pt idx="413">
                  <c:v>-0.10420129822941369</c:v>
                </c:pt>
                <c:pt idx="414">
                  <c:v>-0.10115017320562408</c:v>
                </c:pt>
                <c:pt idx="415">
                  <c:v>-0.10238772589585325</c:v>
                </c:pt>
                <c:pt idx="416">
                  <c:v>-9.9582439723851585E-2</c:v>
                </c:pt>
                <c:pt idx="417">
                  <c:v>-0.10597746114853662</c:v>
                </c:pt>
                <c:pt idx="418">
                  <c:v>-0.10618516827047127</c:v>
                </c:pt>
                <c:pt idx="419">
                  <c:v>-0.1016520513993257</c:v>
                </c:pt>
                <c:pt idx="420">
                  <c:v>-0.10110684135143209</c:v>
                </c:pt>
                <c:pt idx="421">
                  <c:v>-0.10259391113463813</c:v>
                </c:pt>
                <c:pt idx="422">
                  <c:v>-0.10009539922017753</c:v>
                </c:pt>
                <c:pt idx="423">
                  <c:v>-0.10265717364789952</c:v>
                </c:pt>
                <c:pt idx="424">
                  <c:v>-0.10421207313607436</c:v>
                </c:pt>
                <c:pt idx="425">
                  <c:v>-0.10190609900044041</c:v>
                </c:pt>
                <c:pt idx="426">
                  <c:v>-0.10109417920128939</c:v>
                </c:pt>
                <c:pt idx="427">
                  <c:v>-9.8085665559086266E-2</c:v>
                </c:pt>
                <c:pt idx="428">
                  <c:v>0</c:v>
                </c:pt>
                <c:pt idx="429">
                  <c:v>0</c:v>
                </c:pt>
                <c:pt idx="430">
                  <c:v>-3.4911304784195134E-5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-5.0717907101532596E-4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F-405C-8172-0800D1D56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040280"/>
        <c:axId val="765046512"/>
      </c:lineChart>
      <c:dateAx>
        <c:axId val="765040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46512"/>
        <c:crosses val="autoZero"/>
        <c:auto val="1"/>
        <c:lblOffset val="100"/>
        <c:baseTimeUnit val="days"/>
      </c:dateAx>
      <c:valAx>
        <c:axId val="7650465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4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Check'!$S$8</c:f>
              <c:strCache>
                <c:ptCount val="1"/>
                <c:pt idx="0">
                  <c:v>%Change_Qty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Check'!$S$9:$S$950</c:f>
              <c:numCache>
                <c:formatCode>0%</c:formatCode>
                <c:ptCount val="942"/>
                <c:pt idx="0">
                  <c:v>1.232722622001017E-4</c:v>
                </c:pt>
                <c:pt idx="1">
                  <c:v>-3.0648522741203875E-5</c:v>
                </c:pt>
                <c:pt idx="2">
                  <c:v>0</c:v>
                </c:pt>
                <c:pt idx="3">
                  <c:v>0</c:v>
                </c:pt>
                <c:pt idx="4">
                  <c:v>6.0649863285099847E-5</c:v>
                </c:pt>
                <c:pt idx="5">
                  <c:v>1.44306391330072E-4</c:v>
                </c:pt>
                <c:pt idx="6">
                  <c:v>-9.683354313934346E-6</c:v>
                </c:pt>
                <c:pt idx="7">
                  <c:v>1.2578774575780827E-5</c:v>
                </c:pt>
                <c:pt idx="8">
                  <c:v>2.9833528908689514E-5</c:v>
                </c:pt>
                <c:pt idx="9">
                  <c:v>1.2567981353685847E-4</c:v>
                </c:pt>
                <c:pt idx="10">
                  <c:v>6.6197609320623393E-5</c:v>
                </c:pt>
                <c:pt idx="11">
                  <c:v>1.532734836873221E-4</c:v>
                </c:pt>
                <c:pt idx="12">
                  <c:v>1.6424529287921999E-4</c:v>
                </c:pt>
                <c:pt idx="13">
                  <c:v>1.1003763287044168E-5</c:v>
                </c:pt>
                <c:pt idx="14">
                  <c:v>3.5512940027522526E-5</c:v>
                </c:pt>
                <c:pt idx="15">
                  <c:v>-3.4266525031696538E-5</c:v>
                </c:pt>
                <c:pt idx="16">
                  <c:v>-3.8104431545388732E-5</c:v>
                </c:pt>
                <c:pt idx="17">
                  <c:v>1.9146899266035529E-4</c:v>
                </c:pt>
                <c:pt idx="18">
                  <c:v>9.5341608984993232E-5</c:v>
                </c:pt>
                <c:pt idx="19">
                  <c:v>3.5398967183075127E-4</c:v>
                </c:pt>
                <c:pt idx="20">
                  <c:v>1.4281463850044629E-4</c:v>
                </c:pt>
                <c:pt idx="21">
                  <c:v>0</c:v>
                </c:pt>
                <c:pt idx="22">
                  <c:v>1.0125670825692202E-4</c:v>
                </c:pt>
                <c:pt idx="23">
                  <c:v>1.5286818940368668E-4</c:v>
                </c:pt>
                <c:pt idx="24">
                  <c:v>5.7381674205981081E-5</c:v>
                </c:pt>
                <c:pt idx="25">
                  <c:v>1.5534945860713674E-4</c:v>
                </c:pt>
                <c:pt idx="26">
                  <c:v>2.804704892457097E-4</c:v>
                </c:pt>
                <c:pt idx="27">
                  <c:v>-2.419608507343512E-5</c:v>
                </c:pt>
                <c:pt idx="28">
                  <c:v>1.766768844798191E-5</c:v>
                </c:pt>
                <c:pt idx="29">
                  <c:v>1.089578955560744E-4</c:v>
                </c:pt>
                <c:pt idx="30">
                  <c:v>4.8871675198846629E-5</c:v>
                </c:pt>
                <c:pt idx="31">
                  <c:v>1.128710636216562E-4</c:v>
                </c:pt>
                <c:pt idx="32">
                  <c:v>-9.4000107428694204E-5</c:v>
                </c:pt>
                <c:pt idx="33">
                  <c:v>-1.6923337282112033E-5</c:v>
                </c:pt>
                <c:pt idx="34">
                  <c:v>-1.4836575124998146E-5</c:v>
                </c:pt>
                <c:pt idx="35">
                  <c:v>5.6727932834127523E-5</c:v>
                </c:pt>
                <c:pt idx="36">
                  <c:v>-6.4087774616114224E-5</c:v>
                </c:pt>
                <c:pt idx="37">
                  <c:v>-7.1765184316915058E-5</c:v>
                </c:pt>
                <c:pt idx="38">
                  <c:v>6.3861038380484071E-5</c:v>
                </c:pt>
                <c:pt idx="39">
                  <c:v>1.2911480066435434E-4</c:v>
                </c:pt>
                <c:pt idx="40">
                  <c:v>-1.5775607755288774E-5</c:v>
                </c:pt>
                <c:pt idx="41">
                  <c:v>1.5778055354677536E-4</c:v>
                </c:pt>
                <c:pt idx="42">
                  <c:v>5.7189075252653166E-5</c:v>
                </c:pt>
                <c:pt idx="43">
                  <c:v>-7.6553558783563945E-5</c:v>
                </c:pt>
                <c:pt idx="44">
                  <c:v>-1.431119135163698E-4</c:v>
                </c:pt>
                <c:pt idx="45">
                  <c:v>1.3718479649492844E-4</c:v>
                </c:pt>
                <c:pt idx="46">
                  <c:v>1.1130680739339099E-4</c:v>
                </c:pt>
                <c:pt idx="47">
                  <c:v>2.7346313716910961E-4</c:v>
                </c:pt>
                <c:pt idx="48">
                  <c:v>1.8174713521078124E-5</c:v>
                </c:pt>
                <c:pt idx="49">
                  <c:v>-3.239286061352078E-5</c:v>
                </c:pt>
                <c:pt idx="50">
                  <c:v>-4.9287184099954408E-5</c:v>
                </c:pt>
                <c:pt idx="51">
                  <c:v>-2.363933134462768E-4</c:v>
                </c:pt>
                <c:pt idx="52">
                  <c:v>5.7489200243097187E-5</c:v>
                </c:pt>
                <c:pt idx="53">
                  <c:v>9.8152283267489507E-5</c:v>
                </c:pt>
                <c:pt idx="54">
                  <c:v>1.0264437572973736E-4</c:v>
                </c:pt>
                <c:pt idx="55">
                  <c:v>-3.6242389098289358E-5</c:v>
                </c:pt>
                <c:pt idx="56">
                  <c:v>1.357100690085701E-5</c:v>
                </c:pt>
                <c:pt idx="57">
                  <c:v>6.3143272084359412E-5</c:v>
                </c:pt>
                <c:pt idx="58">
                  <c:v>-8.4500751453111142E-5</c:v>
                </c:pt>
                <c:pt idx="59">
                  <c:v>-5.4024851431658565E-5</c:v>
                </c:pt>
                <c:pt idx="60">
                  <c:v>6.0021907996418695E-5</c:v>
                </c:pt>
                <c:pt idx="61">
                  <c:v>6.4618685138994797E-5</c:v>
                </c:pt>
                <c:pt idx="62">
                  <c:v>2.1122892991424105E-5</c:v>
                </c:pt>
                <c:pt idx="63">
                  <c:v>-1.8593120545398204E-5</c:v>
                </c:pt>
                <c:pt idx="64">
                  <c:v>-8.314901967305805E-5</c:v>
                </c:pt>
                <c:pt idx="65">
                  <c:v>-9.6224163812016468E-6</c:v>
                </c:pt>
                <c:pt idx="66">
                  <c:v>-8.7027783619920653E-5</c:v>
                </c:pt>
                <c:pt idx="67">
                  <c:v>7.2510532154795487E-6</c:v>
                </c:pt>
                <c:pt idx="68">
                  <c:v>6.1809949856678179E-5</c:v>
                </c:pt>
                <c:pt idx="69">
                  <c:v>-1.764742215280903E-5</c:v>
                </c:pt>
                <c:pt idx="70">
                  <c:v>-1.6276483194531101E-4</c:v>
                </c:pt>
                <c:pt idx="71">
                  <c:v>-8.0216354968830214E-5</c:v>
                </c:pt>
                <c:pt idx="72">
                  <c:v>3.3088204882164632E-5</c:v>
                </c:pt>
                <c:pt idx="73">
                  <c:v>5.0481148446127149E-5</c:v>
                </c:pt>
                <c:pt idx="74">
                  <c:v>-3.1293832320940603E-4</c:v>
                </c:pt>
                <c:pt idx="75">
                  <c:v>1.225820686949913E-4</c:v>
                </c:pt>
                <c:pt idx="76">
                  <c:v>1.7429649576895256E-5</c:v>
                </c:pt>
                <c:pt idx="77">
                  <c:v>-6.4451677354903161E-6</c:v>
                </c:pt>
                <c:pt idx="78">
                  <c:v>1.289856567949644E-5</c:v>
                </c:pt>
                <c:pt idx="79">
                  <c:v>-1.9353451365493514E-4</c:v>
                </c:pt>
                <c:pt idx="80">
                  <c:v>-2.4954925166418158E-5</c:v>
                </c:pt>
                <c:pt idx="81">
                  <c:v>-1.5254211433539944E-5</c:v>
                </c:pt>
                <c:pt idx="82">
                  <c:v>-8.7000967885767736E-5</c:v>
                </c:pt>
                <c:pt idx="83">
                  <c:v>4.5255011992578181E-5</c:v>
                </c:pt>
                <c:pt idx="84">
                  <c:v>1.6614699578540453E-5</c:v>
                </c:pt>
                <c:pt idx="85">
                  <c:v>4.8664168572679938E-5</c:v>
                </c:pt>
                <c:pt idx="86">
                  <c:v>-1.691827173347215E-4</c:v>
                </c:pt>
                <c:pt idx="87">
                  <c:v>-1.8796874706298831E-5</c:v>
                </c:pt>
                <c:pt idx="88">
                  <c:v>5.688686624475574E-5</c:v>
                </c:pt>
                <c:pt idx="89">
                  <c:v>-4.05465677330414E-5</c:v>
                </c:pt>
                <c:pt idx="90">
                  <c:v>8.5351541662221278E-5</c:v>
                </c:pt>
                <c:pt idx="91">
                  <c:v>-1.4007721055845984E-4</c:v>
                </c:pt>
                <c:pt idx="92">
                  <c:v>-2.6506075192434107E-5</c:v>
                </c:pt>
                <c:pt idx="93">
                  <c:v>3.3084373423322826E-5</c:v>
                </c:pt>
                <c:pt idx="94">
                  <c:v>1.7334026694401108E-5</c:v>
                </c:pt>
                <c:pt idx="95">
                  <c:v>1.1103955228852517E-4</c:v>
                </c:pt>
                <c:pt idx="96">
                  <c:v>3.3667766480371693E-5</c:v>
                </c:pt>
                <c:pt idx="97">
                  <c:v>3.5995500562429699E-5</c:v>
                </c:pt>
                <c:pt idx="98">
                  <c:v>-2.4335489052071863E-5</c:v>
                </c:pt>
                <c:pt idx="99">
                  <c:v>-6.2760849781906046E-5</c:v>
                </c:pt>
                <c:pt idx="100">
                  <c:v>2.5204788909892879E-5</c:v>
                </c:pt>
                <c:pt idx="101">
                  <c:v>2.3586296361813787E-5</c:v>
                </c:pt>
                <c:pt idx="102">
                  <c:v>9.4679038060973297E-5</c:v>
                </c:pt>
                <c:pt idx="103">
                  <c:v>-4.9573666468372001E-5</c:v>
                </c:pt>
                <c:pt idx="104">
                  <c:v>2.3744509082274723E-5</c:v>
                </c:pt>
                <c:pt idx="105">
                  <c:v>-4.9108677503314834E-5</c:v>
                </c:pt>
                <c:pt idx="106">
                  <c:v>1.0237073561904437E-4</c:v>
                </c:pt>
                <c:pt idx="107">
                  <c:v>-1.6983695652173913E-5</c:v>
                </c:pt>
                <c:pt idx="108">
                  <c:v>-1.894704931285368E-5</c:v>
                </c:pt>
                <c:pt idx="109">
                  <c:v>6.4228825897062595E-5</c:v>
                </c:pt>
                <c:pt idx="110">
                  <c:v>1.1604774535809018E-3</c:v>
                </c:pt>
                <c:pt idx="111">
                  <c:v>2.6991524661256365E-5</c:v>
                </c:pt>
                <c:pt idx="112">
                  <c:v>-2.1512778590482746E-5</c:v>
                </c:pt>
                <c:pt idx="113">
                  <c:v>-8.272256506129742E-5</c:v>
                </c:pt>
                <c:pt idx="114">
                  <c:v>-1.397233477714126E-4</c:v>
                </c:pt>
                <c:pt idx="115">
                  <c:v>-1.4011489421325487E-5</c:v>
                </c:pt>
                <c:pt idx="116">
                  <c:v>3.0785649782448074E-5</c:v>
                </c:pt>
                <c:pt idx="117">
                  <c:v>9.3252266030064528E-6</c:v>
                </c:pt>
                <c:pt idx="118">
                  <c:v>5.0293799612737746E-5</c:v>
                </c:pt>
                <c:pt idx="119">
                  <c:v>-2.1710694145168558E-5</c:v>
                </c:pt>
                <c:pt idx="120">
                  <c:v>5.7598156858980509E-5</c:v>
                </c:pt>
                <c:pt idx="121">
                  <c:v>-1.3680358425390745E-5</c:v>
                </c:pt>
                <c:pt idx="122">
                  <c:v>-1.143187610536155E-4</c:v>
                </c:pt>
                <c:pt idx="123">
                  <c:v>3.6186557210946948E-5</c:v>
                </c:pt>
                <c:pt idx="124">
                  <c:v>3.0965587807636383E-4</c:v>
                </c:pt>
                <c:pt idx="125">
                  <c:v>3.8364888454086817E-5</c:v>
                </c:pt>
                <c:pt idx="126">
                  <c:v>-1.1588907370545088E-4</c:v>
                </c:pt>
                <c:pt idx="127">
                  <c:v>-8.1153186784203529E-5</c:v>
                </c:pt>
                <c:pt idx="128">
                  <c:v>9.3029986665701906E-5</c:v>
                </c:pt>
                <c:pt idx="129">
                  <c:v>3.2907510151966883E-5</c:v>
                </c:pt>
                <c:pt idx="130">
                  <c:v>1.1101095456099608E-4</c:v>
                </c:pt>
                <c:pt idx="131">
                  <c:v>3.0812324929971991E-4</c:v>
                </c:pt>
                <c:pt idx="132">
                  <c:v>-1.2331976815883587E-4</c:v>
                </c:pt>
                <c:pt idx="133">
                  <c:v>-6.0547348026156452E-6</c:v>
                </c:pt>
                <c:pt idx="134">
                  <c:v>-1.4538687447297259E-5</c:v>
                </c:pt>
                <c:pt idx="135">
                  <c:v>-1.5234476516502523E-4</c:v>
                </c:pt>
                <c:pt idx="136">
                  <c:v>1.0739292924953821E-5</c:v>
                </c:pt>
                <c:pt idx="137">
                  <c:v>2.3572436413352776E-5</c:v>
                </c:pt>
                <c:pt idx="138">
                  <c:v>7.6757752533005837E-5</c:v>
                </c:pt>
                <c:pt idx="139">
                  <c:v>0</c:v>
                </c:pt>
                <c:pt idx="140">
                  <c:v>-8.5468462137471278E-5</c:v>
                </c:pt>
                <c:pt idx="141">
                  <c:v>-6.8498564164712702E-5</c:v>
                </c:pt>
                <c:pt idx="142">
                  <c:v>-8.3229296712442782E-5</c:v>
                </c:pt>
                <c:pt idx="143">
                  <c:v>-5.8122638767800056E-6</c:v>
                </c:pt>
                <c:pt idx="144">
                  <c:v>6.8649700768069007E-5</c:v>
                </c:pt>
                <c:pt idx="145">
                  <c:v>2.9260014239873597E-5</c:v>
                </c:pt>
                <c:pt idx="146">
                  <c:v>5.9506605233180883E-5</c:v>
                </c:pt>
                <c:pt idx="147">
                  <c:v>-1.4014154295838798E-4</c:v>
                </c:pt>
                <c:pt idx="148">
                  <c:v>-4.0081565986783101E-5</c:v>
                </c:pt>
                <c:pt idx="149">
                  <c:v>-7.7481625785885065E-5</c:v>
                </c:pt>
                <c:pt idx="150">
                  <c:v>9.1670371677521969E-6</c:v>
                </c:pt>
                <c:pt idx="151">
                  <c:v>0</c:v>
                </c:pt>
                <c:pt idx="152">
                  <c:v>2.9763085836739554E-5</c:v>
                </c:pt>
                <c:pt idx="153">
                  <c:v>-4.6236716576633503E-5</c:v>
                </c:pt>
                <c:pt idx="154">
                  <c:v>-1.4136051643708671E-4</c:v>
                </c:pt>
                <c:pt idx="155">
                  <c:v>-7.2513686958413401E-5</c:v>
                </c:pt>
                <c:pt idx="156">
                  <c:v>-2.0882689690432128E-4</c:v>
                </c:pt>
                <c:pt idx="157">
                  <c:v>-1.0194719135487817E-4</c:v>
                </c:pt>
                <c:pt idx="158">
                  <c:v>-1.755580618389973E-4</c:v>
                </c:pt>
                <c:pt idx="159">
                  <c:v>2.2182294092855082E-5</c:v>
                </c:pt>
                <c:pt idx="160">
                  <c:v>-1.3140604467805518E-4</c:v>
                </c:pt>
                <c:pt idx="161">
                  <c:v>2.0675467524009386E-5</c:v>
                </c:pt>
                <c:pt idx="162">
                  <c:v>-7.9111035380889213E-5</c:v>
                </c:pt>
                <c:pt idx="163">
                  <c:v>-1.7269610602261678E-4</c:v>
                </c:pt>
                <c:pt idx="164">
                  <c:v>3.4722566692129885E-5</c:v>
                </c:pt>
                <c:pt idx="165">
                  <c:v>6.2309420794990326E-5</c:v>
                </c:pt>
                <c:pt idx="166">
                  <c:v>1.1276923655226854E-4</c:v>
                </c:pt>
                <c:pt idx="167">
                  <c:v>6.1993589862808189E-5</c:v>
                </c:pt>
                <c:pt idx="168">
                  <c:v>-1.0032993111964345E-4</c:v>
                </c:pt>
                <c:pt idx="169">
                  <c:v>-8.6380519828875647E-5</c:v>
                </c:pt>
                <c:pt idx="170">
                  <c:v>-7.7073518502461532E-5</c:v>
                </c:pt>
                <c:pt idx="171">
                  <c:v>-3.1033365431569146E-4</c:v>
                </c:pt>
                <c:pt idx="172">
                  <c:v>-9.6868718669023812E-6</c:v>
                </c:pt>
                <c:pt idx="173">
                  <c:v>4.9233435410656085E-5</c:v>
                </c:pt>
                <c:pt idx="174">
                  <c:v>-6.8215409102967374E-5</c:v>
                </c:pt>
                <c:pt idx="175">
                  <c:v>-2.1208308001187666E-4</c:v>
                </c:pt>
                <c:pt idx="176">
                  <c:v>-2.2633888153771153E-4</c:v>
                </c:pt>
                <c:pt idx="177">
                  <c:v>-4.2461041993970535E-5</c:v>
                </c:pt>
                <c:pt idx="178">
                  <c:v>-9.4921689606074984E-5</c:v>
                </c:pt>
                <c:pt idx="179">
                  <c:v>2.0993187710587915E-5</c:v>
                </c:pt>
                <c:pt idx="180">
                  <c:v>7.4581544264146524E-5</c:v>
                </c:pt>
                <c:pt idx="181">
                  <c:v>4.2745272372875561E-5</c:v>
                </c:pt>
                <c:pt idx="182">
                  <c:v>-1.1446707770753661E-4</c:v>
                </c:pt>
                <c:pt idx="183">
                  <c:v>-3.1438467060346134E-5</c:v>
                </c:pt>
                <c:pt idx="184">
                  <c:v>-2.1810012976957721E-5</c:v>
                </c:pt>
                <c:pt idx="185">
                  <c:v>1.1870845204178537E-5</c:v>
                </c:pt>
                <c:pt idx="186">
                  <c:v>2.0804402211507955E-5</c:v>
                </c:pt>
                <c:pt idx="187">
                  <c:v>7.7971841026554988E-5</c:v>
                </c:pt>
                <c:pt idx="188">
                  <c:v>-2.4065161051462422E-4</c:v>
                </c:pt>
                <c:pt idx="189">
                  <c:v>-1.9479887016655303E-4</c:v>
                </c:pt>
                <c:pt idx="190">
                  <c:v>-1.7864320485909516E-4</c:v>
                </c:pt>
                <c:pt idx="191">
                  <c:v>-1.521537361349908E-5</c:v>
                </c:pt>
                <c:pt idx="192">
                  <c:v>-1.9828904877910601E-4</c:v>
                </c:pt>
                <c:pt idx="193">
                  <c:v>1.3197608363840849E-4</c:v>
                </c:pt>
                <c:pt idx="194">
                  <c:v>-3.2962686239177253E-5</c:v>
                </c:pt>
                <c:pt idx="195">
                  <c:v>0</c:v>
                </c:pt>
                <c:pt idx="196">
                  <c:v>2.9565825847430483E-5</c:v>
                </c:pt>
                <c:pt idx="197">
                  <c:v>-3.1150901195571589E-5</c:v>
                </c:pt>
                <c:pt idx="198">
                  <c:v>-1.5938953806919498E-4</c:v>
                </c:pt>
                <c:pt idx="199">
                  <c:v>-6.1254992281870971E-6</c:v>
                </c:pt>
                <c:pt idx="200">
                  <c:v>-5.1840928989447494E-5</c:v>
                </c:pt>
                <c:pt idx="201">
                  <c:v>5.5429299927941912E-5</c:v>
                </c:pt>
                <c:pt idx="202">
                  <c:v>-7.5149224889423281E-5</c:v>
                </c:pt>
                <c:pt idx="203">
                  <c:v>3.1182762169072938E-5</c:v>
                </c:pt>
                <c:pt idx="204">
                  <c:v>-1.4743742415478662E-4</c:v>
                </c:pt>
                <c:pt idx="205">
                  <c:v>-5.6487999830536001E-5</c:v>
                </c:pt>
                <c:pt idx="206">
                  <c:v>4.8407396650208155E-5</c:v>
                </c:pt>
                <c:pt idx="207">
                  <c:v>6.2798730070125249E-5</c:v>
                </c:pt>
                <c:pt idx="208">
                  <c:v>2.9405710588996384E-5</c:v>
                </c:pt>
                <c:pt idx="209">
                  <c:v>5.7555281848215211E-5</c:v>
                </c:pt>
                <c:pt idx="210">
                  <c:v>-2.9051775316095945E-4</c:v>
                </c:pt>
                <c:pt idx="211">
                  <c:v>-1.5585427625170465E-4</c:v>
                </c:pt>
                <c:pt idx="212">
                  <c:v>-1.2793764516002046E-4</c:v>
                </c:pt>
                <c:pt idx="213">
                  <c:v>5.3879632900101173E-5</c:v>
                </c:pt>
                <c:pt idx="214">
                  <c:v>-1.643957489193397E-4</c:v>
                </c:pt>
                <c:pt idx="215">
                  <c:v>-1.7890332263226423E-4</c:v>
                </c:pt>
                <c:pt idx="216">
                  <c:v>-2.937317641529755E-5</c:v>
                </c:pt>
                <c:pt idx="217">
                  <c:v>-5.6603666785534366E-6</c:v>
                </c:pt>
                <c:pt idx="218">
                  <c:v>-4.9761456020203153E-5</c:v>
                </c:pt>
                <c:pt idx="219">
                  <c:v>-1.3381401426299964E-4</c:v>
                </c:pt>
                <c:pt idx="220">
                  <c:v>-2.4791595649074962E-5</c:v>
                </c:pt>
                <c:pt idx="221">
                  <c:v>2.5176994269716104E-5</c:v>
                </c:pt>
                <c:pt idx="222">
                  <c:v>1.1950572432419513E-4</c:v>
                </c:pt>
                <c:pt idx="223">
                  <c:v>-1.165546447025914E-4</c:v>
                </c:pt>
                <c:pt idx="224">
                  <c:v>-1.0559034904209755E-4</c:v>
                </c:pt>
                <c:pt idx="225">
                  <c:v>-6.3350078870848192E-6</c:v>
                </c:pt>
                <c:pt idx="226">
                  <c:v>-2.0750332005312084E-5</c:v>
                </c:pt>
                <c:pt idx="227">
                  <c:v>0</c:v>
                </c:pt>
                <c:pt idx="228">
                  <c:v>3.3535215329617631E-5</c:v>
                </c:pt>
                <c:pt idx="229">
                  <c:v>9.0812774330255796E-5</c:v>
                </c:pt>
                <c:pt idx="230">
                  <c:v>-1.7231095500033137E-4</c:v>
                </c:pt>
                <c:pt idx="231">
                  <c:v>0</c:v>
                </c:pt>
                <c:pt idx="232">
                  <c:v>-4.8241593902262528E-5</c:v>
                </c:pt>
                <c:pt idx="233">
                  <c:v>-5.5384785799340924E-5</c:v>
                </c:pt>
                <c:pt idx="234">
                  <c:v>0</c:v>
                </c:pt>
                <c:pt idx="235">
                  <c:v>1.4526543626842147E-5</c:v>
                </c:pt>
                <c:pt idx="236">
                  <c:v>8.0000000000000007E-5</c:v>
                </c:pt>
                <c:pt idx="237">
                  <c:v>5.8429986268953225E-5</c:v>
                </c:pt>
                <c:pt idx="238">
                  <c:v>1.7775881683731512E-5</c:v>
                </c:pt>
                <c:pt idx="239">
                  <c:v>-8.1472202702840321E-5</c:v>
                </c:pt>
                <c:pt idx="240">
                  <c:v>1.2041974883880956E-4</c:v>
                </c:pt>
                <c:pt idx="241">
                  <c:v>1.7988846914912754E-5</c:v>
                </c:pt>
                <c:pt idx="242">
                  <c:v>-6.3049714700040983E-5</c:v>
                </c:pt>
                <c:pt idx="243">
                  <c:v>-4.7401227691797216E-5</c:v>
                </c:pt>
                <c:pt idx="244">
                  <c:v>-2.1549866390828377E-5</c:v>
                </c:pt>
                <c:pt idx="245">
                  <c:v>1.3720997242079555E-5</c:v>
                </c:pt>
                <c:pt idx="246">
                  <c:v>1.1947859540963237E-5</c:v>
                </c:pt>
                <c:pt idx="247">
                  <c:v>-5.4245484063451716E-5</c:v>
                </c:pt>
                <c:pt idx="248">
                  <c:v>-9.0369771842905441E-5</c:v>
                </c:pt>
                <c:pt idx="249">
                  <c:v>5.402959471050268E-5</c:v>
                </c:pt>
                <c:pt idx="250">
                  <c:v>5.9735372300707864E-5</c:v>
                </c:pt>
                <c:pt idx="251">
                  <c:v>-2.6733321748893909E-5</c:v>
                </c:pt>
                <c:pt idx="252">
                  <c:v>1.8179834927098863E-5</c:v>
                </c:pt>
                <c:pt idx="253">
                  <c:v>0</c:v>
                </c:pt>
                <c:pt idx="254">
                  <c:v>2.85464164731854E-5</c:v>
                </c:pt>
                <c:pt idx="255">
                  <c:v>6.0890214942458744E-5</c:v>
                </c:pt>
                <c:pt idx="256">
                  <c:v>-9.6620224545401837E-5</c:v>
                </c:pt>
                <c:pt idx="257">
                  <c:v>7.0863686612432331E-5</c:v>
                </c:pt>
                <c:pt idx="258">
                  <c:v>-3.6470173476458501E-5</c:v>
                </c:pt>
                <c:pt idx="259">
                  <c:v>-1.0786591437105874E-4</c:v>
                </c:pt>
                <c:pt idx="260">
                  <c:v>-1.3435442697836894E-4</c:v>
                </c:pt>
                <c:pt idx="261">
                  <c:v>-5.8320600002332819E-4</c:v>
                </c:pt>
                <c:pt idx="262">
                  <c:v>1.6778101222284675E-5</c:v>
                </c:pt>
                <c:pt idx="263">
                  <c:v>1.755844034227253E-5</c:v>
                </c:pt>
                <c:pt idx="264">
                  <c:v>-1.1343584572724982E-4</c:v>
                </c:pt>
                <c:pt idx="265">
                  <c:v>-1.3192612137203167E-5</c:v>
                </c:pt>
                <c:pt idx="266">
                  <c:v>-3.4770031014867663E-5</c:v>
                </c:pt>
                <c:pt idx="267">
                  <c:v>-1.0865234870160443E-4</c:v>
                </c:pt>
                <c:pt idx="268">
                  <c:v>-4.2395336512983572E-5</c:v>
                </c:pt>
                <c:pt idx="269">
                  <c:v>2.8014539546024388E-5</c:v>
                </c:pt>
                <c:pt idx="270">
                  <c:v>-3.6341611144760751E-5</c:v>
                </c:pt>
                <c:pt idx="271">
                  <c:v>-1.8643890047658444E-4</c:v>
                </c:pt>
                <c:pt idx="272">
                  <c:v>-5.9587653438207606E-5</c:v>
                </c:pt>
                <c:pt idx="273">
                  <c:v>-2.3346417054557659E-4</c:v>
                </c:pt>
                <c:pt idx="274">
                  <c:v>-2.2941041523285156E-4</c:v>
                </c:pt>
                <c:pt idx="275">
                  <c:v>-9.8822366795684751E-5</c:v>
                </c:pt>
                <c:pt idx="276">
                  <c:v>7.2017053638301551E-6</c:v>
                </c:pt>
                <c:pt idx="277">
                  <c:v>0</c:v>
                </c:pt>
                <c:pt idx="278">
                  <c:v>6.5989177774844929E-5</c:v>
                </c:pt>
                <c:pt idx="279">
                  <c:v>2.6583961010190519E-5</c:v>
                </c:pt>
                <c:pt idx="280">
                  <c:v>0</c:v>
                </c:pt>
                <c:pt idx="281">
                  <c:v>-2.4646122754122063E-4</c:v>
                </c:pt>
                <c:pt idx="282">
                  <c:v>3.6035062115438318E-5</c:v>
                </c:pt>
                <c:pt idx="283">
                  <c:v>-9.655398816248106E-6</c:v>
                </c:pt>
                <c:pt idx="284">
                  <c:v>6.8137528788105915E-5</c:v>
                </c:pt>
                <c:pt idx="285">
                  <c:v>5.5327330317993831E-5</c:v>
                </c:pt>
                <c:pt idx="286">
                  <c:v>3.352030212965653E-5</c:v>
                </c:pt>
                <c:pt idx="287">
                  <c:v>-1.4425573656979093E-4</c:v>
                </c:pt>
                <c:pt idx="288">
                  <c:v>-6.4311266530005221E-5</c:v>
                </c:pt>
                <c:pt idx="289">
                  <c:v>-3.7761498376255568E-5</c:v>
                </c:pt>
                <c:pt idx="290">
                  <c:v>-2.0873459396377505E-4</c:v>
                </c:pt>
                <c:pt idx="291">
                  <c:v>-3.8023330028924893E-4</c:v>
                </c:pt>
                <c:pt idx="292">
                  <c:v>-5.2807073130252413E-4</c:v>
                </c:pt>
                <c:pt idx="293">
                  <c:v>-1.5047776690993905E-4</c:v>
                </c:pt>
                <c:pt idx="294">
                  <c:v>-1.1937338157242291E-4</c:v>
                </c:pt>
                <c:pt idx="295">
                  <c:v>-4.0287713230091973E-4</c:v>
                </c:pt>
                <c:pt idx="296">
                  <c:v>-8.5539018012073219E-5</c:v>
                </c:pt>
                <c:pt idx="297">
                  <c:v>-1.0321834809355711E-4</c:v>
                </c:pt>
                <c:pt idx="298">
                  <c:v>3.6503201852276755E-5</c:v>
                </c:pt>
                <c:pt idx="299">
                  <c:v>-4.24322145372767E-5</c:v>
                </c:pt>
                <c:pt idx="300">
                  <c:v>-1.1349449551696742E-5</c:v>
                </c:pt>
                <c:pt idx="301">
                  <c:v>2.830175329361654E-5</c:v>
                </c:pt>
                <c:pt idx="302">
                  <c:v>-1.0154108117818898E-4</c:v>
                </c:pt>
                <c:pt idx="303">
                  <c:v>0</c:v>
                </c:pt>
                <c:pt idx="304">
                  <c:v>2.5378348884621568E-5</c:v>
                </c:pt>
                <c:pt idx="305">
                  <c:v>4.5060703204459722E-5</c:v>
                </c:pt>
                <c:pt idx="306">
                  <c:v>2.9434273267793017E-5</c:v>
                </c:pt>
                <c:pt idx="307">
                  <c:v>5.8129396035575189E-5</c:v>
                </c:pt>
                <c:pt idx="308">
                  <c:v>-5.1691798726904844E-5</c:v>
                </c:pt>
                <c:pt idx="309">
                  <c:v>5.1574495675110147E-5</c:v>
                </c:pt>
                <c:pt idx="310">
                  <c:v>-4.0392208343010632E-5</c:v>
                </c:pt>
                <c:pt idx="311">
                  <c:v>8.5432845511785465E-6</c:v>
                </c:pt>
                <c:pt idx="312">
                  <c:v>-1.3560576489255461E-4</c:v>
                </c:pt>
                <c:pt idx="313">
                  <c:v>-6.3663449540349895E-5</c:v>
                </c:pt>
                <c:pt idx="314">
                  <c:v>1.0695530337871803E-5</c:v>
                </c:pt>
                <c:pt idx="315">
                  <c:v>-8.1667986965789274E-6</c:v>
                </c:pt>
                <c:pt idx="316">
                  <c:v>-3.4280360019958788E-5</c:v>
                </c:pt>
                <c:pt idx="317">
                  <c:v>-4.5043624750570925E-6</c:v>
                </c:pt>
                <c:pt idx="318">
                  <c:v>-2.3033725981582231E-5</c:v>
                </c:pt>
                <c:pt idx="319">
                  <c:v>5.7861238230498134E-5</c:v>
                </c:pt>
                <c:pt idx="320">
                  <c:v>5.6087766136450315E-5</c:v>
                </c:pt>
                <c:pt idx="321">
                  <c:v>-3.5466966953653543E-5</c:v>
                </c:pt>
                <c:pt idx="322">
                  <c:v>-9.0346478745990874E-6</c:v>
                </c:pt>
                <c:pt idx="323">
                  <c:v>-3.1600568810238584E-4</c:v>
                </c:pt>
                <c:pt idx="324">
                  <c:v>1.5476043085303949E-5</c:v>
                </c:pt>
                <c:pt idx="325">
                  <c:v>-1.9352466471851838E-5</c:v>
                </c:pt>
                <c:pt idx="326">
                  <c:v>-7.2312486762881609E-3</c:v>
                </c:pt>
                <c:pt idx="327">
                  <c:v>-5.846146136950149E-5</c:v>
                </c:pt>
                <c:pt idx="328">
                  <c:v>-9.580308780721471E-5</c:v>
                </c:pt>
                <c:pt idx="329">
                  <c:v>-1.0565116333669852E-4</c:v>
                </c:pt>
                <c:pt idx="330">
                  <c:v>1.0283410801694705E-5</c:v>
                </c:pt>
                <c:pt idx="331">
                  <c:v>3.8001862091242473E-5</c:v>
                </c:pt>
                <c:pt idx="332">
                  <c:v>2.1518862820323645E-5</c:v>
                </c:pt>
                <c:pt idx="333">
                  <c:v>4.5516613563950843E-5</c:v>
                </c:pt>
                <c:pt idx="334">
                  <c:v>-8.6249220439738329E-5</c:v>
                </c:pt>
                <c:pt idx="335">
                  <c:v>-6.1384423361547432E-5</c:v>
                </c:pt>
                <c:pt idx="336">
                  <c:v>-8.0459585150378964E-6</c:v>
                </c:pt>
                <c:pt idx="337">
                  <c:v>-1.1754591007402034E-4</c:v>
                </c:pt>
                <c:pt idx="338">
                  <c:v>-3.7571788953894047E-5</c:v>
                </c:pt>
                <c:pt idx="339">
                  <c:v>-7.4558983611935406E-6</c:v>
                </c:pt>
                <c:pt idx="340">
                  <c:v>4.569817011470241E-5</c:v>
                </c:pt>
                <c:pt idx="341">
                  <c:v>1.1736630022299597E-4</c:v>
                </c:pt>
                <c:pt idx="342">
                  <c:v>-1.1543078769969527E-5</c:v>
                </c:pt>
                <c:pt idx="343">
                  <c:v>-9.5347712676478399E-5</c:v>
                </c:pt>
                <c:pt idx="344">
                  <c:v>-3.3809483560138621E-5</c:v>
                </c:pt>
                <c:pt idx="345">
                  <c:v>-5.6723106157293173E-5</c:v>
                </c:pt>
                <c:pt idx="346">
                  <c:v>2.1267093426341423E-5</c:v>
                </c:pt>
                <c:pt idx="347">
                  <c:v>9.5842682693066624E-5</c:v>
                </c:pt>
                <c:pt idx="348">
                  <c:v>-6.8024897112343123E-5</c:v>
                </c:pt>
                <c:pt idx="349">
                  <c:v>8.5773592026486886E-6</c:v>
                </c:pt>
                <c:pt idx="350">
                  <c:v>3.4239774291407868E-5</c:v>
                </c:pt>
                <c:pt idx="351">
                  <c:v>-2.1136510150808999E-5</c:v>
                </c:pt>
                <c:pt idx="352">
                  <c:v>3.8657587656080013E-5</c:v>
                </c:pt>
                <c:pt idx="353">
                  <c:v>-1.6290541813239121E-4</c:v>
                </c:pt>
                <c:pt idx="354">
                  <c:v>5.0378045247880974E-5</c:v>
                </c:pt>
                <c:pt idx="355">
                  <c:v>-2.1395255958578786E-5</c:v>
                </c:pt>
                <c:pt idx="356">
                  <c:v>-1.3264748780063263E-3</c:v>
                </c:pt>
                <c:pt idx="357">
                  <c:v>-5.2425464096420914E-5</c:v>
                </c:pt>
                <c:pt idx="358">
                  <c:v>0</c:v>
                </c:pt>
                <c:pt idx="359">
                  <c:v>-6.7451805684838185E-6</c:v>
                </c:pt>
                <c:pt idx="360">
                  <c:v>3.4665249243142056E-5</c:v>
                </c:pt>
                <c:pt idx="361">
                  <c:v>-1.0842106404432253E-5</c:v>
                </c:pt>
                <c:pt idx="362">
                  <c:v>0</c:v>
                </c:pt>
                <c:pt idx="363">
                  <c:v>-1.9890515683239213E-4</c:v>
                </c:pt>
                <c:pt idx="364">
                  <c:v>-4.9286171943025182E-5</c:v>
                </c:pt>
                <c:pt idx="365">
                  <c:v>-5.3336177929489575E-5</c:v>
                </c:pt>
                <c:pt idx="366">
                  <c:v>-1.8660894230051505E-5</c:v>
                </c:pt>
                <c:pt idx="367">
                  <c:v>4.7139422699203341E-5</c:v>
                </c:pt>
                <c:pt idx="368">
                  <c:v>4.5485299719696838E-5</c:v>
                </c:pt>
                <c:pt idx="369">
                  <c:v>2.680965147453083E-5</c:v>
                </c:pt>
                <c:pt idx="370">
                  <c:v>1.3879443156740552E-5</c:v>
                </c:pt>
                <c:pt idx="371">
                  <c:v>-1.3106481974491509E-4</c:v>
                </c:pt>
                <c:pt idx="372">
                  <c:v>-8.730574471800244E-5</c:v>
                </c:pt>
                <c:pt idx="373">
                  <c:v>0</c:v>
                </c:pt>
                <c:pt idx="374">
                  <c:v>-6.369600626040747E-5</c:v>
                </c:pt>
                <c:pt idx="375">
                  <c:v>6.3322199179977526E-5</c:v>
                </c:pt>
                <c:pt idx="376">
                  <c:v>-1.2896070567298144E-5</c:v>
                </c:pt>
                <c:pt idx="377">
                  <c:v>-2.2461184265940422E-4</c:v>
                </c:pt>
                <c:pt idx="378">
                  <c:v>-6.8790457387751175E-6</c:v>
                </c:pt>
                <c:pt idx="379">
                  <c:v>-1.7850448938790809E-5</c:v>
                </c:pt>
                <c:pt idx="380">
                  <c:v>-1.1627906976744187E-4</c:v>
                </c:pt>
                <c:pt idx="381">
                  <c:v>1.5873015873015873E-4</c:v>
                </c:pt>
                <c:pt idx="382">
                  <c:v>1.6144395473111509E-4</c:v>
                </c:pt>
                <c:pt idx="383">
                  <c:v>3.2586027111574558E-5</c:v>
                </c:pt>
                <c:pt idx="384">
                  <c:v>1.7528637411370826E-5</c:v>
                </c:pt>
                <c:pt idx="385">
                  <c:v>-2.8868151933083623E-5</c:v>
                </c:pt>
                <c:pt idx="386">
                  <c:v>-2.1875455738661222E-5</c:v>
                </c:pt>
                <c:pt idx="387">
                  <c:v>-6.1661785108678893E-5</c:v>
                </c:pt>
                <c:pt idx="388">
                  <c:v>8.5243498052186065E-6</c:v>
                </c:pt>
                <c:pt idx="389">
                  <c:v>-2.086869417624308E-5</c:v>
                </c:pt>
                <c:pt idx="390">
                  <c:v>-5.8529162155043748E-5</c:v>
                </c:pt>
                <c:pt idx="391">
                  <c:v>0</c:v>
                </c:pt>
                <c:pt idx="392">
                  <c:v>-6.4589747454087449E-5</c:v>
                </c:pt>
                <c:pt idx="393">
                  <c:v>5.6817858989437563E-6</c:v>
                </c:pt>
                <c:pt idx="394">
                  <c:v>-3.4361224830402808E-5</c:v>
                </c:pt>
                <c:pt idx="395">
                  <c:v>6.5123245742567813E-6</c:v>
                </c:pt>
                <c:pt idx="396">
                  <c:v>7.1515876524588462E-5</c:v>
                </c:pt>
                <c:pt idx="397">
                  <c:v>4.864523033516564E-5</c:v>
                </c:pt>
                <c:pt idx="398">
                  <c:v>-6.958554847329306E-5</c:v>
                </c:pt>
                <c:pt idx="399">
                  <c:v>-1.2658788680511163E-4</c:v>
                </c:pt>
                <c:pt idx="400">
                  <c:v>-1.4130398643481731E-4</c:v>
                </c:pt>
                <c:pt idx="401">
                  <c:v>4.8278858687780624E-5</c:v>
                </c:pt>
                <c:pt idx="402">
                  <c:v>1.4086796337432953E-4</c:v>
                </c:pt>
                <c:pt idx="403">
                  <c:v>5.3191893555422152E-5</c:v>
                </c:pt>
                <c:pt idx="404">
                  <c:v>-1.0828872869032518E-4</c:v>
                </c:pt>
                <c:pt idx="405">
                  <c:v>3.9018299582504195E-5</c:v>
                </c:pt>
                <c:pt idx="406">
                  <c:v>1.6195905675045349E-5</c:v>
                </c:pt>
                <c:pt idx="407">
                  <c:v>0</c:v>
                </c:pt>
                <c:pt idx="408">
                  <c:v>2.3218825823978083E-5</c:v>
                </c:pt>
                <c:pt idx="409">
                  <c:v>6.2114005820969692E-5</c:v>
                </c:pt>
                <c:pt idx="410">
                  <c:v>2.8463916293314964E-5</c:v>
                </c:pt>
                <c:pt idx="411">
                  <c:v>1.5050556186462709E-4</c:v>
                </c:pt>
                <c:pt idx="412">
                  <c:v>0</c:v>
                </c:pt>
                <c:pt idx="413">
                  <c:v>-6.0264302010244928E-5</c:v>
                </c:pt>
                <c:pt idx="414">
                  <c:v>-2.1868822057768682E-4</c:v>
                </c:pt>
                <c:pt idx="415">
                  <c:v>0</c:v>
                </c:pt>
                <c:pt idx="416">
                  <c:v>-8.3626024418799131E-6</c:v>
                </c:pt>
                <c:pt idx="417">
                  <c:v>9.4863159891855997E-5</c:v>
                </c:pt>
                <c:pt idx="418">
                  <c:v>2.2952362371897127E-5</c:v>
                </c:pt>
                <c:pt idx="419">
                  <c:v>1.4499478018791323E-5</c:v>
                </c:pt>
                <c:pt idx="420">
                  <c:v>-1.5754730357789928E-5</c:v>
                </c:pt>
                <c:pt idx="421">
                  <c:v>-2.2723528509506957E-5</c:v>
                </c:pt>
                <c:pt idx="422">
                  <c:v>-6.2646828504306965E-6</c:v>
                </c:pt>
                <c:pt idx="423">
                  <c:v>4.8824038166448123E-5</c:v>
                </c:pt>
                <c:pt idx="424">
                  <c:v>-1.5967978879686603E-5</c:v>
                </c:pt>
                <c:pt idx="425">
                  <c:v>0</c:v>
                </c:pt>
                <c:pt idx="426">
                  <c:v>6.7846440888788369E-5</c:v>
                </c:pt>
                <c:pt idx="427">
                  <c:v>-4.9843704384109827E-5</c:v>
                </c:pt>
                <c:pt idx="428">
                  <c:v>-3.2783929317848391E-5</c:v>
                </c:pt>
                <c:pt idx="429">
                  <c:v>2.0094443886265446E-5</c:v>
                </c:pt>
                <c:pt idx="430">
                  <c:v>-1.3839808826107415E-4</c:v>
                </c:pt>
                <c:pt idx="431">
                  <c:v>-1.1035172774021732E-5</c:v>
                </c:pt>
                <c:pt idx="432">
                  <c:v>6.9621398833145359E-5</c:v>
                </c:pt>
                <c:pt idx="433">
                  <c:v>-1.1445576284765938E-5</c:v>
                </c:pt>
                <c:pt idx="434">
                  <c:v>-2.6308693049901013E-5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-9.1045659398188185E-6</c:v>
                </c:pt>
                <c:pt idx="439">
                  <c:v>-1.7336656192436885E-4</c:v>
                </c:pt>
                <c:pt idx="440">
                  <c:v>-5.8799317927912035E-5</c:v>
                </c:pt>
                <c:pt idx="441">
                  <c:v>-1.7291614431581404E-5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-1.767658912536237E-5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0-4F80-BC9B-8087A06FF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763384"/>
        <c:axId val="762762072"/>
      </c:lineChart>
      <c:dateAx>
        <c:axId val="762763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62072"/>
        <c:crosses val="autoZero"/>
        <c:auto val="1"/>
        <c:lblOffset val="100"/>
        <c:baseTimeUnit val="days"/>
      </c:dateAx>
      <c:valAx>
        <c:axId val="7627620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63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Check'!$T$8</c:f>
              <c:strCache>
                <c:ptCount val="1"/>
                <c:pt idx="0">
                  <c:v>%Change_Return_Qty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Check'!$T$9:$T$950</c:f>
              <c:numCache>
                <c:formatCode>0%</c:formatCode>
                <c:ptCount val="942"/>
                <c:pt idx="0">
                  <c:v>0</c:v>
                </c:pt>
                <c:pt idx="1">
                  <c:v>9.2165898617511521E-5</c:v>
                </c:pt>
                <c:pt idx="2">
                  <c:v>0</c:v>
                </c:pt>
                <c:pt idx="3">
                  <c:v>7.4041166888790162E-4</c:v>
                </c:pt>
                <c:pt idx="4">
                  <c:v>0</c:v>
                </c:pt>
                <c:pt idx="5">
                  <c:v>0</c:v>
                </c:pt>
                <c:pt idx="6">
                  <c:v>-2.0026033843997197E-4</c:v>
                </c:pt>
                <c:pt idx="7">
                  <c:v>0</c:v>
                </c:pt>
                <c:pt idx="8">
                  <c:v>0</c:v>
                </c:pt>
                <c:pt idx="9">
                  <c:v>-9.6027935399388908E-4</c:v>
                </c:pt>
                <c:pt idx="10">
                  <c:v>-1.5403573629081948E-4</c:v>
                </c:pt>
                <c:pt idx="11">
                  <c:v>6.5487884741322852E-5</c:v>
                </c:pt>
                <c:pt idx="12">
                  <c:v>4.3902974426517397E-4</c:v>
                </c:pt>
                <c:pt idx="13">
                  <c:v>1.1532695190866105E-4</c:v>
                </c:pt>
                <c:pt idx="14">
                  <c:v>-1.9111323459149545E-4</c:v>
                </c:pt>
                <c:pt idx="15">
                  <c:v>3.1152647975077883E-4</c:v>
                </c:pt>
                <c:pt idx="16">
                  <c:v>3.3688938798427849E-4</c:v>
                </c:pt>
                <c:pt idx="17">
                  <c:v>1.9948134849391582E-4</c:v>
                </c:pt>
                <c:pt idx="18">
                  <c:v>1.7713222920910459E-4</c:v>
                </c:pt>
                <c:pt idx="19">
                  <c:v>1.6162922256343946E-4</c:v>
                </c:pt>
                <c:pt idx="20">
                  <c:v>-4.288164665523156E-4</c:v>
                </c:pt>
                <c:pt idx="21">
                  <c:v>0</c:v>
                </c:pt>
                <c:pt idx="22">
                  <c:v>1.3743815283122595E-4</c:v>
                </c:pt>
                <c:pt idx="23">
                  <c:v>0</c:v>
                </c:pt>
                <c:pt idx="24">
                  <c:v>1.0479983232026829E-4</c:v>
                </c:pt>
                <c:pt idx="25">
                  <c:v>1.6726603663126202E-4</c:v>
                </c:pt>
                <c:pt idx="26">
                  <c:v>1.3848497438027975E-4</c:v>
                </c:pt>
                <c:pt idx="27">
                  <c:v>0</c:v>
                </c:pt>
                <c:pt idx="28">
                  <c:v>1.4015416958654519E-4</c:v>
                </c:pt>
                <c:pt idx="29">
                  <c:v>4.9619583195501156E-4</c:v>
                </c:pt>
                <c:pt idx="30">
                  <c:v>1.4751438265230861E-4</c:v>
                </c:pt>
                <c:pt idx="31">
                  <c:v>-2.3543260741612713E-4</c:v>
                </c:pt>
                <c:pt idx="32">
                  <c:v>1.5943877551020407E-4</c:v>
                </c:pt>
                <c:pt idx="33">
                  <c:v>2.8296547821165819E-4</c:v>
                </c:pt>
                <c:pt idx="34">
                  <c:v>-1.4947683109118088E-4</c:v>
                </c:pt>
                <c:pt idx="35">
                  <c:v>1.3114754098360657E-4</c:v>
                </c:pt>
                <c:pt idx="36">
                  <c:v>7.641365257259297E-4</c:v>
                </c:pt>
                <c:pt idx="37">
                  <c:v>2.3557126030624264E-4</c:v>
                </c:pt>
                <c:pt idx="38">
                  <c:v>2.1732043898728675E-4</c:v>
                </c:pt>
                <c:pt idx="39">
                  <c:v>0</c:v>
                </c:pt>
                <c:pt idx="40">
                  <c:v>-2.7643400138217003E-4</c:v>
                </c:pt>
                <c:pt idx="41">
                  <c:v>2.7750797835437768E-4</c:v>
                </c:pt>
                <c:pt idx="42">
                  <c:v>1.284191601386927E-4</c:v>
                </c:pt>
                <c:pt idx="43">
                  <c:v>0</c:v>
                </c:pt>
                <c:pt idx="44">
                  <c:v>5.3043362949210977E-4</c:v>
                </c:pt>
                <c:pt idx="45">
                  <c:v>9.94431185361973E-5</c:v>
                </c:pt>
                <c:pt idx="46">
                  <c:v>1.4854426619132502E-4</c:v>
                </c:pt>
                <c:pt idx="47">
                  <c:v>0</c:v>
                </c:pt>
                <c:pt idx="48">
                  <c:v>0</c:v>
                </c:pt>
                <c:pt idx="49">
                  <c:v>6.6631130063965884E-4</c:v>
                </c:pt>
                <c:pt idx="50">
                  <c:v>1.4708045300779526E-4</c:v>
                </c:pt>
                <c:pt idx="51">
                  <c:v>-1.1536686663590217E-4</c:v>
                </c:pt>
                <c:pt idx="52">
                  <c:v>-1.0137875101378751E-4</c:v>
                </c:pt>
                <c:pt idx="53">
                  <c:v>1.6740604335816522E-4</c:v>
                </c:pt>
                <c:pt idx="54">
                  <c:v>1.3078733978550875E-4</c:v>
                </c:pt>
                <c:pt idx="55">
                  <c:v>0</c:v>
                </c:pt>
                <c:pt idx="56">
                  <c:v>-1.2520345561537499E-4</c:v>
                </c:pt>
                <c:pt idx="57">
                  <c:v>1.1916110581506196E-4</c:v>
                </c:pt>
                <c:pt idx="58">
                  <c:v>-9.9532198666268544E-5</c:v>
                </c:pt>
                <c:pt idx="59">
                  <c:v>-1.9719976336028398E-4</c:v>
                </c:pt>
                <c:pt idx="60">
                  <c:v>0</c:v>
                </c:pt>
                <c:pt idx="61">
                  <c:v>0</c:v>
                </c:pt>
                <c:pt idx="62">
                  <c:v>1.4731879787860931E-4</c:v>
                </c:pt>
                <c:pt idx="63">
                  <c:v>1.1679514132212099E-4</c:v>
                </c:pt>
                <c:pt idx="64">
                  <c:v>-2.3532180256500765E-4</c:v>
                </c:pt>
                <c:pt idx="65">
                  <c:v>0</c:v>
                </c:pt>
                <c:pt idx="66">
                  <c:v>0</c:v>
                </c:pt>
                <c:pt idx="67">
                  <c:v>-1.9964064683569574E-4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1.0744600838078866E-4</c:v>
                </c:pt>
                <c:pt idx="72">
                  <c:v>0</c:v>
                </c:pt>
                <c:pt idx="73">
                  <c:v>3.4470872113064461E-4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1.0676916506512919E-4</c:v>
                </c:pt>
                <c:pt idx="78">
                  <c:v>9.1240875912408753E-5</c:v>
                </c:pt>
                <c:pt idx="79">
                  <c:v>2.8187541106830782E-4</c:v>
                </c:pt>
                <c:pt idx="80">
                  <c:v>0</c:v>
                </c:pt>
                <c:pt idx="81">
                  <c:v>1.8196154546005943E-4</c:v>
                </c:pt>
                <c:pt idx="82">
                  <c:v>1.0155377272265665E-4</c:v>
                </c:pt>
                <c:pt idx="83">
                  <c:v>0</c:v>
                </c:pt>
                <c:pt idx="84">
                  <c:v>9.5029934429345249E-5</c:v>
                </c:pt>
                <c:pt idx="85">
                  <c:v>0</c:v>
                </c:pt>
                <c:pt idx="86">
                  <c:v>-4.0343347639484979E-3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-2.0339672531272246E-4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-1.999000499750125E-4</c:v>
                </c:pt>
                <c:pt idx="97">
                  <c:v>0</c:v>
                </c:pt>
                <c:pt idx="98">
                  <c:v>-2.8139949348091173E-4</c:v>
                </c:pt>
                <c:pt idx="99">
                  <c:v>0</c:v>
                </c:pt>
                <c:pt idx="100">
                  <c:v>-8.5082246171298923E-4</c:v>
                </c:pt>
                <c:pt idx="101">
                  <c:v>0</c:v>
                </c:pt>
                <c:pt idx="102">
                  <c:v>-1.2773839177364756E-4</c:v>
                </c:pt>
                <c:pt idx="103">
                  <c:v>0</c:v>
                </c:pt>
                <c:pt idx="104">
                  <c:v>0</c:v>
                </c:pt>
                <c:pt idx="105">
                  <c:v>-9.1591866642242166E-5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-6.0631783180743344E-5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-9.4366330093422672E-5</c:v>
                </c:pt>
                <c:pt idx="115">
                  <c:v>0</c:v>
                </c:pt>
                <c:pt idx="116">
                  <c:v>-4.2262875083016359E-4</c:v>
                </c:pt>
                <c:pt idx="117">
                  <c:v>-9.9671085418120197E-5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-1.793400286944046E-4</c:v>
                </c:pt>
                <c:pt idx="128">
                  <c:v>0</c:v>
                </c:pt>
                <c:pt idx="129">
                  <c:v>0</c:v>
                </c:pt>
                <c:pt idx="130">
                  <c:v>-2.0973154362416107E-4</c:v>
                </c:pt>
                <c:pt idx="131">
                  <c:v>-1.2070006035003017E-4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-5.8251296091338034E-5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-2.0331401850157569E-4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-7.1932096101280391E-5</c:v>
                </c:pt>
                <c:pt idx="156">
                  <c:v>0</c:v>
                </c:pt>
                <c:pt idx="157">
                  <c:v>0</c:v>
                </c:pt>
                <c:pt idx="158">
                  <c:v>-2.1727322107550245E-4</c:v>
                </c:pt>
                <c:pt idx="159">
                  <c:v>0</c:v>
                </c:pt>
                <c:pt idx="160">
                  <c:v>0</c:v>
                </c:pt>
                <c:pt idx="161">
                  <c:v>-7.940919558484873E-5</c:v>
                </c:pt>
                <c:pt idx="162">
                  <c:v>-7.7669902912621356E-5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7.8388335815630629E-5</c:v>
                </c:pt>
                <c:pt idx="169">
                  <c:v>-4.4576523031203565E-4</c:v>
                </c:pt>
                <c:pt idx="170">
                  <c:v>0</c:v>
                </c:pt>
                <c:pt idx="171">
                  <c:v>0</c:v>
                </c:pt>
                <c:pt idx="172">
                  <c:v>-4.5439054867658755E-4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-1.6001280102408193E-4</c:v>
                </c:pt>
                <c:pt idx="182">
                  <c:v>0</c:v>
                </c:pt>
                <c:pt idx="183">
                  <c:v>-6.2586055826761793E-5</c:v>
                </c:pt>
                <c:pt idx="184">
                  <c:v>-2.6838432635534085E-4</c:v>
                </c:pt>
                <c:pt idx="185">
                  <c:v>-1.3926606782257503E-4</c:v>
                </c:pt>
                <c:pt idx="186">
                  <c:v>0</c:v>
                </c:pt>
                <c:pt idx="187">
                  <c:v>0</c:v>
                </c:pt>
                <c:pt idx="188">
                  <c:v>-9.9304865938430983E-5</c:v>
                </c:pt>
                <c:pt idx="189">
                  <c:v>-6.1333566985017089E-4</c:v>
                </c:pt>
                <c:pt idx="190">
                  <c:v>0</c:v>
                </c:pt>
                <c:pt idx="191">
                  <c:v>-1.6962089729454668E-4</c:v>
                </c:pt>
                <c:pt idx="192">
                  <c:v>-2.1423980575590944E-4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-4.8832893837288797E-4</c:v>
                </c:pt>
                <c:pt idx="199">
                  <c:v>0</c:v>
                </c:pt>
                <c:pt idx="200">
                  <c:v>-2.966478789676654E-4</c:v>
                </c:pt>
                <c:pt idx="201">
                  <c:v>-1.1380448389666553E-4</c:v>
                </c:pt>
                <c:pt idx="202">
                  <c:v>-1.1129660545353366E-4</c:v>
                </c:pt>
                <c:pt idx="203">
                  <c:v>-1.8700327255726976E-4</c:v>
                </c:pt>
                <c:pt idx="204">
                  <c:v>-1.6441959881617889E-4</c:v>
                </c:pt>
                <c:pt idx="205">
                  <c:v>-4.871316067224162E-4</c:v>
                </c:pt>
                <c:pt idx="206">
                  <c:v>0</c:v>
                </c:pt>
                <c:pt idx="207">
                  <c:v>-2.2348033373063169E-4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-9.072510293809756E-4</c:v>
                </c:pt>
                <c:pt idx="215">
                  <c:v>-1.0818998160770314E-3</c:v>
                </c:pt>
                <c:pt idx="216">
                  <c:v>-5.4171180931744309E-4</c:v>
                </c:pt>
                <c:pt idx="217">
                  <c:v>-1.4495554696559723E-3</c:v>
                </c:pt>
                <c:pt idx="218">
                  <c:v>-9.8183603338242517E-5</c:v>
                </c:pt>
                <c:pt idx="219">
                  <c:v>-5.5617352614015572E-4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-3.7350597609561752E-4</c:v>
                </c:pt>
                <c:pt idx="224">
                  <c:v>-2.2875443211712226E-4</c:v>
                </c:pt>
                <c:pt idx="225">
                  <c:v>-1.091703056768559E-4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8.1149070843138842E-5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-8.9176234533496824E-4</c:v>
                </c:pt>
                <c:pt idx="241">
                  <c:v>0</c:v>
                </c:pt>
                <c:pt idx="242">
                  <c:v>-4.2651198498677815E-4</c:v>
                </c:pt>
                <c:pt idx="243">
                  <c:v>-1.3987970345502866E-4</c:v>
                </c:pt>
                <c:pt idx="244">
                  <c:v>-2.503755633450175E-4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-1.1659088259298122E-4</c:v>
                </c:pt>
                <c:pt idx="254">
                  <c:v>0</c:v>
                </c:pt>
                <c:pt idx="255">
                  <c:v>0</c:v>
                </c:pt>
                <c:pt idx="256">
                  <c:v>-7.8369905956112858E-5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-4.706989879971758E-4</c:v>
                </c:pt>
                <c:pt idx="262">
                  <c:v>-5.2498950020999583E-4</c:v>
                </c:pt>
                <c:pt idx="263">
                  <c:v>0</c:v>
                </c:pt>
                <c:pt idx="264">
                  <c:v>0</c:v>
                </c:pt>
                <c:pt idx="265">
                  <c:v>-1.0004287551807919E-3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-1.1554015020219527E-4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-9.7991180793728571E-5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-3.6293249455601257E-4</c:v>
                </c:pt>
                <c:pt idx="297">
                  <c:v>0</c:v>
                </c:pt>
                <c:pt idx="298">
                  <c:v>8.4530853761622995E-5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-2.7770063871146905E-4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-4.4128462858543762E-4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-9.7342548427917843E-5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-1.4888706915804363E-4</c:v>
                </c:pt>
                <c:pt idx="326">
                  <c:v>-5.9556332641241393E-3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-7.9182833161770534E-5</c:v>
                </c:pt>
                <c:pt idx="334">
                  <c:v>-5.484260173302622E-4</c:v>
                </c:pt>
                <c:pt idx="335">
                  <c:v>-1.9638648860958367E-4</c:v>
                </c:pt>
                <c:pt idx="336">
                  <c:v>-9.8580441640378546E-5</c:v>
                </c:pt>
                <c:pt idx="337">
                  <c:v>0</c:v>
                </c:pt>
                <c:pt idx="338">
                  <c:v>-1.3513513513513514E-4</c:v>
                </c:pt>
                <c:pt idx="339">
                  <c:v>0</c:v>
                </c:pt>
                <c:pt idx="340">
                  <c:v>-9.0021154971418277E-5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-1.2245897624295861E-4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-1.422070534698521E-4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-1.8224895206852561E-4</c:v>
                </c:pt>
                <c:pt idx="356">
                  <c:v>-6.8976088289393015E-4</c:v>
                </c:pt>
                <c:pt idx="357">
                  <c:v>0</c:v>
                </c:pt>
                <c:pt idx="358">
                  <c:v>0</c:v>
                </c:pt>
                <c:pt idx="359">
                  <c:v>-1.2456402590931738E-4</c:v>
                </c:pt>
                <c:pt idx="360">
                  <c:v>-6.1117222833394455E-5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-3.9664176637799962E-4</c:v>
                </c:pt>
                <c:pt idx="368">
                  <c:v>-1.1278407488862572E-4</c:v>
                </c:pt>
                <c:pt idx="369">
                  <c:v>0</c:v>
                </c:pt>
                <c:pt idx="370">
                  <c:v>0</c:v>
                </c:pt>
                <c:pt idx="371">
                  <c:v>-2.8190189813944748E-3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-7.1633237822349565E-5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-3.1928480204342275E-4</c:v>
                </c:pt>
                <c:pt idx="394">
                  <c:v>0</c:v>
                </c:pt>
                <c:pt idx="395">
                  <c:v>0</c:v>
                </c:pt>
                <c:pt idx="396">
                  <c:v>-1.381406271584473E-4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-2.6136957658128593E-4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-2.2673166307674868E-4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-9.8931539374752671E-5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-5.7979417306856069E-4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6-4955-9EE2-2736141CF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010104"/>
        <c:axId val="765011416"/>
      </c:lineChart>
      <c:dateAx>
        <c:axId val="765010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11416"/>
        <c:crosses val="autoZero"/>
        <c:auto val="1"/>
        <c:lblOffset val="100"/>
        <c:baseTimeUnit val="days"/>
      </c:dateAx>
      <c:valAx>
        <c:axId val="7650114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1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Check'!$U$8</c:f>
              <c:strCache>
                <c:ptCount val="1"/>
                <c:pt idx="0">
                  <c:v>%Change_margin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Check'!$U$9:$U$950</c:f>
              <c:numCache>
                <c:formatCode>0%</c:formatCode>
                <c:ptCount val="942"/>
                <c:pt idx="0">
                  <c:v>1.9625066337480082</c:v>
                </c:pt>
                <c:pt idx="1">
                  <c:v>1.7957858054966753</c:v>
                </c:pt>
                <c:pt idx="2">
                  <c:v>1.6452582838618506</c:v>
                </c:pt>
                <c:pt idx="3">
                  <c:v>1.8560050341057592</c:v>
                </c:pt>
                <c:pt idx="4">
                  <c:v>2.1001446943623514</c:v>
                </c:pt>
                <c:pt idx="5">
                  <c:v>1.919905912436324</c:v>
                </c:pt>
                <c:pt idx="6">
                  <c:v>1.8027780089351979</c:v>
                </c:pt>
                <c:pt idx="7">
                  <c:v>1.79139033570428</c:v>
                </c:pt>
                <c:pt idx="8">
                  <c:v>1.6822263572281817</c:v>
                </c:pt>
                <c:pt idx="9">
                  <c:v>1.628561800459617</c:v>
                </c:pt>
                <c:pt idx="10">
                  <c:v>1.7179814962444022</c:v>
                </c:pt>
                <c:pt idx="11">
                  <c:v>1.5136247917693619</c:v>
                </c:pt>
                <c:pt idx="12">
                  <c:v>1.5577888925524619</c:v>
                </c:pt>
                <c:pt idx="13">
                  <c:v>1.4713998071315142</c:v>
                </c:pt>
                <c:pt idx="14">
                  <c:v>1.3187553530884377</c:v>
                </c:pt>
                <c:pt idx="15">
                  <c:v>1.1424442695692358</c:v>
                </c:pt>
                <c:pt idx="16">
                  <c:v>1.048288437016736</c:v>
                </c:pt>
                <c:pt idx="17">
                  <c:v>1.1386757608135585</c:v>
                </c:pt>
                <c:pt idx="18">
                  <c:v>1.0352278438990388</c:v>
                </c:pt>
                <c:pt idx="19">
                  <c:v>0.96068953081945951</c:v>
                </c:pt>
                <c:pt idx="20">
                  <c:v>1.1274419449478654</c:v>
                </c:pt>
                <c:pt idx="21">
                  <c:v>1.0877019868877267</c:v>
                </c:pt>
                <c:pt idx="22">
                  <c:v>1.2149720106136082</c:v>
                </c:pt>
                <c:pt idx="23">
                  <c:v>1.5820738737949842</c:v>
                </c:pt>
                <c:pt idx="24">
                  <c:v>1.2217928922628316</c:v>
                </c:pt>
                <c:pt idx="25">
                  <c:v>0.9078184871124888</c:v>
                </c:pt>
                <c:pt idx="26">
                  <c:v>0.66726859724042076</c:v>
                </c:pt>
                <c:pt idx="27">
                  <c:v>1.0141594638404698</c:v>
                </c:pt>
                <c:pt idx="28">
                  <c:v>1.2387982407722373</c:v>
                </c:pt>
                <c:pt idx="29">
                  <c:v>1.1724006938760723</c:v>
                </c:pt>
                <c:pt idx="30">
                  <c:v>1.2705195692246964</c:v>
                </c:pt>
                <c:pt idx="31">
                  <c:v>1.1983563234539238</c:v>
                </c:pt>
                <c:pt idx="32">
                  <c:v>1.0273217797766971</c:v>
                </c:pt>
                <c:pt idx="33">
                  <c:v>1.0673066055558629</c:v>
                </c:pt>
                <c:pt idx="34">
                  <c:v>1.250435596164051</c:v>
                </c:pt>
                <c:pt idx="35">
                  <c:v>1.7754530453565902</c:v>
                </c:pt>
                <c:pt idx="36">
                  <c:v>1.7222113904155669</c:v>
                </c:pt>
                <c:pt idx="37">
                  <c:v>1.4996928617542673</c:v>
                </c:pt>
                <c:pt idx="38">
                  <c:v>1.2021282293652333</c:v>
                </c:pt>
                <c:pt idx="39">
                  <c:v>1.239360285530998</c:v>
                </c:pt>
                <c:pt idx="40">
                  <c:v>0.87022786248616257</c:v>
                </c:pt>
                <c:pt idx="41">
                  <c:v>1.1744973259300318</c:v>
                </c:pt>
                <c:pt idx="42">
                  <c:v>1.1718851036654885</c:v>
                </c:pt>
                <c:pt idx="43">
                  <c:v>1.1974344903705916</c:v>
                </c:pt>
                <c:pt idx="44">
                  <c:v>1.3611006144149582</c:v>
                </c:pt>
                <c:pt idx="45">
                  <c:v>1.2674783513382095</c:v>
                </c:pt>
                <c:pt idx="46">
                  <c:v>1.2112517134452288</c:v>
                </c:pt>
                <c:pt idx="47">
                  <c:v>1.2482773422258036</c:v>
                </c:pt>
                <c:pt idx="48">
                  <c:v>1.2516810787109962</c:v>
                </c:pt>
                <c:pt idx="49">
                  <c:v>1.0102421271523636</c:v>
                </c:pt>
                <c:pt idx="50">
                  <c:v>0.96841389907495223</c:v>
                </c:pt>
                <c:pt idx="51">
                  <c:v>0.99993639825727754</c:v>
                </c:pt>
                <c:pt idx="52">
                  <c:v>1.0352246427529017</c:v>
                </c:pt>
                <c:pt idx="53">
                  <c:v>0.9349963922688701</c:v>
                </c:pt>
                <c:pt idx="54">
                  <c:v>0.87048360368457023</c:v>
                </c:pt>
                <c:pt idx="55">
                  <c:v>0.99197663376818035</c:v>
                </c:pt>
                <c:pt idx="56">
                  <c:v>0.96181608956302811</c:v>
                </c:pt>
                <c:pt idx="57">
                  <c:v>1.2816156517830961</c:v>
                </c:pt>
                <c:pt idx="58">
                  <c:v>1.5904340929576097</c:v>
                </c:pt>
                <c:pt idx="59">
                  <c:v>1.2209583708295357</c:v>
                </c:pt>
                <c:pt idx="60">
                  <c:v>1.0609448032508806</c:v>
                </c:pt>
                <c:pt idx="61">
                  <c:v>0.81686147800770625</c:v>
                </c:pt>
                <c:pt idx="62">
                  <c:v>1.0669888218978838</c:v>
                </c:pt>
                <c:pt idx="63">
                  <c:v>1.160814964229187</c:v>
                </c:pt>
                <c:pt idx="64">
                  <c:v>1.0853199481581217</c:v>
                </c:pt>
                <c:pt idx="65">
                  <c:v>1.2308909670224986</c:v>
                </c:pt>
                <c:pt idx="66">
                  <c:v>0.99976881188739031</c:v>
                </c:pt>
                <c:pt idx="67">
                  <c:v>1.0315597666005212</c:v>
                </c:pt>
                <c:pt idx="68">
                  <c:v>1.0368493947577533</c:v>
                </c:pt>
                <c:pt idx="69">
                  <c:v>0.95759309190042674</c:v>
                </c:pt>
                <c:pt idx="70">
                  <c:v>1.3060557780565467</c:v>
                </c:pt>
                <c:pt idx="71">
                  <c:v>1.3204699421316619</c:v>
                </c:pt>
                <c:pt idx="72">
                  <c:v>1.4876995701945022</c:v>
                </c:pt>
                <c:pt idx="73">
                  <c:v>1.1801141821175198</c:v>
                </c:pt>
                <c:pt idx="74">
                  <c:v>0.89519762619754006</c:v>
                </c:pt>
                <c:pt idx="75">
                  <c:v>1.1909020011814608</c:v>
                </c:pt>
                <c:pt idx="76">
                  <c:v>1.2140982559305771</c:v>
                </c:pt>
                <c:pt idx="77">
                  <c:v>1.1617365378946685</c:v>
                </c:pt>
                <c:pt idx="78">
                  <c:v>1.2638644099112837</c:v>
                </c:pt>
                <c:pt idx="79">
                  <c:v>1.2129172062170843</c:v>
                </c:pt>
                <c:pt idx="80">
                  <c:v>1.0456198751882158</c:v>
                </c:pt>
                <c:pt idx="81">
                  <c:v>0.95965087118314385</c:v>
                </c:pt>
                <c:pt idx="82">
                  <c:v>0.92146050282756908</c:v>
                </c:pt>
                <c:pt idx="83">
                  <c:v>1.2019371165334007</c:v>
                </c:pt>
                <c:pt idx="84">
                  <c:v>1.2362966481285382</c:v>
                </c:pt>
                <c:pt idx="85">
                  <c:v>1.4290661698171876</c:v>
                </c:pt>
                <c:pt idx="86">
                  <c:v>1.6537646145434604</c:v>
                </c:pt>
                <c:pt idx="87">
                  <c:v>9.831909715273518E-2</c:v>
                </c:pt>
                <c:pt idx="88">
                  <c:v>9.0147240000640574E-2</c:v>
                </c:pt>
                <c:pt idx="89">
                  <c:v>0.10273812778710632</c:v>
                </c:pt>
                <c:pt idx="90">
                  <c:v>8.9741777173408976E-2</c:v>
                </c:pt>
                <c:pt idx="91">
                  <c:v>9.1933443606344978E-2</c:v>
                </c:pt>
                <c:pt idx="92">
                  <c:v>9.0500676676687222E-2</c:v>
                </c:pt>
                <c:pt idx="93">
                  <c:v>8.36656234545579E-2</c:v>
                </c:pt>
                <c:pt idx="94">
                  <c:v>0.1005264910537417</c:v>
                </c:pt>
                <c:pt idx="95">
                  <c:v>9.8782538703391889E-2</c:v>
                </c:pt>
                <c:pt idx="96">
                  <c:v>0.10685087667646226</c:v>
                </c:pt>
                <c:pt idx="97">
                  <c:v>8.3351213804125024E-2</c:v>
                </c:pt>
                <c:pt idx="98">
                  <c:v>8.9376400026387998E-2</c:v>
                </c:pt>
                <c:pt idx="99">
                  <c:v>0.10438260576677401</c:v>
                </c:pt>
                <c:pt idx="100">
                  <c:v>9.4837958096574707E-2</c:v>
                </c:pt>
                <c:pt idx="101">
                  <c:v>9.7563094506842016E-2</c:v>
                </c:pt>
                <c:pt idx="102">
                  <c:v>9.1943423997014995E-2</c:v>
                </c:pt>
                <c:pt idx="103">
                  <c:v>9.4091514688157019E-2</c:v>
                </c:pt>
                <c:pt idx="104">
                  <c:v>9.1408892221712237E-2</c:v>
                </c:pt>
                <c:pt idx="105">
                  <c:v>8.0348645887407158E-2</c:v>
                </c:pt>
                <c:pt idx="106">
                  <c:v>8.4866766816766151E-2</c:v>
                </c:pt>
                <c:pt idx="107">
                  <c:v>9.408081697891596E-2</c:v>
                </c:pt>
                <c:pt idx="108">
                  <c:v>9.2104319842584451E-2</c:v>
                </c:pt>
                <c:pt idx="109">
                  <c:v>8.8337400599642429E-2</c:v>
                </c:pt>
                <c:pt idx="110">
                  <c:v>0.10511526862363246</c:v>
                </c:pt>
                <c:pt idx="111">
                  <c:v>9.3348675682681237E-2</c:v>
                </c:pt>
                <c:pt idx="112">
                  <c:v>8.2072022928889141E-2</c:v>
                </c:pt>
                <c:pt idx="113">
                  <c:v>8.4007541464751437E-2</c:v>
                </c:pt>
                <c:pt idx="114">
                  <c:v>8.4776718643836999E-2</c:v>
                </c:pt>
                <c:pt idx="115">
                  <c:v>8.6508547674316247E-2</c:v>
                </c:pt>
                <c:pt idx="116">
                  <c:v>9.377621434136435E-2</c:v>
                </c:pt>
                <c:pt idx="117">
                  <c:v>9.6465694848158451E-2</c:v>
                </c:pt>
                <c:pt idx="118">
                  <c:v>9.032844107689772E-2</c:v>
                </c:pt>
                <c:pt idx="119">
                  <c:v>8.9405476421879931E-2</c:v>
                </c:pt>
                <c:pt idx="120">
                  <c:v>0.10148346755137734</c:v>
                </c:pt>
                <c:pt idx="121">
                  <c:v>0.10377666705204582</c:v>
                </c:pt>
                <c:pt idx="122">
                  <c:v>8.9765115708876159E-2</c:v>
                </c:pt>
                <c:pt idx="123">
                  <c:v>8.6914972721569866E-2</c:v>
                </c:pt>
                <c:pt idx="124">
                  <c:v>8.2976626826630706E-2</c:v>
                </c:pt>
                <c:pt idx="125">
                  <c:v>8.5591294608226773E-2</c:v>
                </c:pt>
                <c:pt idx="126">
                  <c:v>8.5038761214501421E-2</c:v>
                </c:pt>
                <c:pt idx="127">
                  <c:v>8.2079395703205146E-2</c:v>
                </c:pt>
                <c:pt idx="128">
                  <c:v>8.4432212025239706E-2</c:v>
                </c:pt>
                <c:pt idx="129">
                  <c:v>8.7434464678805723E-2</c:v>
                </c:pt>
                <c:pt idx="130">
                  <c:v>8.6753260794316681E-2</c:v>
                </c:pt>
                <c:pt idx="131">
                  <c:v>8.7474095395929027E-2</c:v>
                </c:pt>
                <c:pt idx="132">
                  <c:v>8.8320995639952285E-2</c:v>
                </c:pt>
                <c:pt idx="133">
                  <c:v>8.4880423320155926E-2</c:v>
                </c:pt>
                <c:pt idx="134">
                  <c:v>7.6391502114968965E-2</c:v>
                </c:pt>
                <c:pt idx="135">
                  <c:v>7.8565697986709274E-2</c:v>
                </c:pt>
                <c:pt idx="136">
                  <c:v>9.2016505151943942E-2</c:v>
                </c:pt>
                <c:pt idx="137">
                  <c:v>9.0410830139908235E-2</c:v>
                </c:pt>
                <c:pt idx="138">
                  <c:v>0.10187059755858767</c:v>
                </c:pt>
                <c:pt idx="139">
                  <c:v>8.9288280125154301E-2</c:v>
                </c:pt>
                <c:pt idx="140">
                  <c:v>8.9061021455910439E-2</c:v>
                </c:pt>
                <c:pt idx="141">
                  <c:v>9.1334105955101261E-2</c:v>
                </c:pt>
                <c:pt idx="142">
                  <c:v>9.992927455860251E-2</c:v>
                </c:pt>
                <c:pt idx="143">
                  <c:v>0.10241265282084608</c:v>
                </c:pt>
                <c:pt idx="144">
                  <c:v>9.5656760045836814E-2</c:v>
                </c:pt>
                <c:pt idx="145">
                  <c:v>0.10799522752557171</c:v>
                </c:pt>
                <c:pt idx="146">
                  <c:v>0.10656854418433198</c:v>
                </c:pt>
                <c:pt idx="147">
                  <c:v>8.77479688083809E-2</c:v>
                </c:pt>
                <c:pt idx="148">
                  <c:v>8.1334085370157572E-2</c:v>
                </c:pt>
                <c:pt idx="149">
                  <c:v>7.8903917301611642E-2</c:v>
                </c:pt>
                <c:pt idx="150">
                  <c:v>8.7697178947958351E-2</c:v>
                </c:pt>
                <c:pt idx="151">
                  <c:v>8.7825972159503621E-2</c:v>
                </c:pt>
                <c:pt idx="152">
                  <c:v>9.0773564339495155E-2</c:v>
                </c:pt>
                <c:pt idx="153">
                  <c:v>9.4855861346839807E-2</c:v>
                </c:pt>
                <c:pt idx="154">
                  <c:v>9.5709098624234629E-2</c:v>
                </c:pt>
                <c:pt idx="155">
                  <c:v>0.104857569967285</c:v>
                </c:pt>
                <c:pt idx="156">
                  <c:v>0.10461935151624409</c:v>
                </c:pt>
                <c:pt idx="157">
                  <c:v>0.10283370262793491</c:v>
                </c:pt>
                <c:pt idx="158">
                  <c:v>9.7696775311244058E-2</c:v>
                </c:pt>
                <c:pt idx="159">
                  <c:v>0.10550303807001141</c:v>
                </c:pt>
                <c:pt idx="160">
                  <c:v>0.10698420664119228</c:v>
                </c:pt>
                <c:pt idx="161">
                  <c:v>9.9234515309299567E-2</c:v>
                </c:pt>
                <c:pt idx="162">
                  <c:v>0.10437467876495658</c:v>
                </c:pt>
                <c:pt idx="163">
                  <c:v>0.10698781021910828</c:v>
                </c:pt>
                <c:pt idx="164">
                  <c:v>0.10834431014551438</c:v>
                </c:pt>
                <c:pt idx="165">
                  <c:v>0.10237592025000546</c:v>
                </c:pt>
                <c:pt idx="166">
                  <c:v>0.11357862885013442</c:v>
                </c:pt>
                <c:pt idx="167">
                  <c:v>0.10888551250315237</c:v>
                </c:pt>
                <c:pt idx="168">
                  <c:v>0.10021769404890363</c:v>
                </c:pt>
                <c:pt idx="169">
                  <c:v>0.10310920012866247</c:v>
                </c:pt>
                <c:pt idx="170">
                  <c:v>0.10600917295371075</c:v>
                </c:pt>
                <c:pt idx="171">
                  <c:v>0.1092013582694772</c:v>
                </c:pt>
                <c:pt idx="172">
                  <c:v>0.10558670420867589</c:v>
                </c:pt>
                <c:pt idx="173">
                  <c:v>0.10962612381027161</c:v>
                </c:pt>
                <c:pt idx="174">
                  <c:v>0.12217656024363355</c:v>
                </c:pt>
                <c:pt idx="175">
                  <c:v>0.1254005596356709</c:v>
                </c:pt>
                <c:pt idx="176">
                  <c:v>0.1108715789756216</c:v>
                </c:pt>
                <c:pt idx="177">
                  <c:v>0.10809571789677996</c:v>
                </c:pt>
                <c:pt idx="178">
                  <c:v>0.10300117829961744</c:v>
                </c:pt>
                <c:pt idx="179">
                  <c:v>9.7748380426288695E-2</c:v>
                </c:pt>
                <c:pt idx="180">
                  <c:v>0.10005118437469987</c:v>
                </c:pt>
                <c:pt idx="181">
                  <c:v>0.11183241903106605</c:v>
                </c:pt>
                <c:pt idx="182">
                  <c:v>0.10153162246115383</c:v>
                </c:pt>
                <c:pt idx="183">
                  <c:v>0.11470625092607266</c:v>
                </c:pt>
                <c:pt idx="184">
                  <c:v>0.11669531933405276</c:v>
                </c:pt>
                <c:pt idx="185">
                  <c:v>0.12076883247850061</c:v>
                </c:pt>
                <c:pt idx="186">
                  <c:v>0.11318036615497015</c:v>
                </c:pt>
                <c:pt idx="187">
                  <c:v>0.12763220299688921</c:v>
                </c:pt>
                <c:pt idx="188">
                  <c:v>0.10764306858011186</c:v>
                </c:pt>
                <c:pt idx="189">
                  <c:v>0.10507763673888107</c:v>
                </c:pt>
                <c:pt idx="190">
                  <c:v>0.10269103375004093</c:v>
                </c:pt>
                <c:pt idx="191">
                  <c:v>0.1061294742717015</c:v>
                </c:pt>
                <c:pt idx="192">
                  <c:v>0.11265246837359444</c:v>
                </c:pt>
                <c:pt idx="193">
                  <c:v>0.10417098297448392</c:v>
                </c:pt>
                <c:pt idx="194">
                  <c:v>0.10266130487037947</c:v>
                </c:pt>
                <c:pt idx="195">
                  <c:v>0.14110041084067493</c:v>
                </c:pt>
                <c:pt idx="196">
                  <c:v>0.13108860263612193</c:v>
                </c:pt>
                <c:pt idx="197">
                  <c:v>0.11964552663736296</c:v>
                </c:pt>
                <c:pt idx="198">
                  <c:v>0.11478853758311762</c:v>
                </c:pt>
                <c:pt idx="199">
                  <c:v>0.13028592949087101</c:v>
                </c:pt>
                <c:pt idx="200">
                  <c:v>0.12310390615411991</c:v>
                </c:pt>
                <c:pt idx="201">
                  <c:v>0.12842147336129697</c:v>
                </c:pt>
                <c:pt idx="202">
                  <c:v>0.11385951212506773</c:v>
                </c:pt>
                <c:pt idx="203">
                  <c:v>0.14041142575603441</c:v>
                </c:pt>
                <c:pt idx="204">
                  <c:v>0.12691439853176617</c:v>
                </c:pt>
                <c:pt idx="205">
                  <c:v>0.13035789228138175</c:v>
                </c:pt>
                <c:pt idx="206">
                  <c:v>0.11652584836963792</c:v>
                </c:pt>
                <c:pt idx="207">
                  <c:v>0.10646233124481577</c:v>
                </c:pt>
                <c:pt idx="208">
                  <c:v>0.10418875382233046</c:v>
                </c:pt>
                <c:pt idx="209">
                  <c:v>0.11011349902616543</c:v>
                </c:pt>
                <c:pt idx="210">
                  <c:v>0.14365763841737211</c:v>
                </c:pt>
                <c:pt idx="211">
                  <c:v>0.12524331258782459</c:v>
                </c:pt>
                <c:pt idx="212">
                  <c:v>0.10771980504533252</c:v>
                </c:pt>
                <c:pt idx="213">
                  <c:v>0.12030699476822446</c:v>
                </c:pt>
                <c:pt idx="214">
                  <c:v>0.10890560345557046</c:v>
                </c:pt>
                <c:pt idx="215">
                  <c:v>0.10789163222517995</c:v>
                </c:pt>
                <c:pt idx="216">
                  <c:v>0.12418495405916791</c:v>
                </c:pt>
                <c:pt idx="217">
                  <c:v>0.12682359844219904</c:v>
                </c:pt>
                <c:pt idx="218">
                  <c:v>0.11704443892535876</c:v>
                </c:pt>
                <c:pt idx="219">
                  <c:v>0.11189434742231813</c:v>
                </c:pt>
                <c:pt idx="220">
                  <c:v>0.10601880200966265</c:v>
                </c:pt>
                <c:pt idx="221">
                  <c:v>0.10190960637242925</c:v>
                </c:pt>
                <c:pt idx="222">
                  <c:v>0.11292013687681268</c:v>
                </c:pt>
                <c:pt idx="223">
                  <c:v>9.9264304289738342E-2</c:v>
                </c:pt>
                <c:pt idx="224">
                  <c:v>0.10737603840687773</c:v>
                </c:pt>
                <c:pt idx="225">
                  <c:v>0.10455708528530025</c:v>
                </c:pt>
                <c:pt idx="226">
                  <c:v>9.4853702936339768E-2</c:v>
                </c:pt>
                <c:pt idx="227">
                  <c:v>8.2917490734803298E-2</c:v>
                </c:pt>
                <c:pt idx="228">
                  <c:v>7.9976885540081644E-2</c:v>
                </c:pt>
                <c:pt idx="229">
                  <c:v>8.2178900313648509E-2</c:v>
                </c:pt>
                <c:pt idx="230">
                  <c:v>9.1904793845564478E-2</c:v>
                </c:pt>
                <c:pt idx="231">
                  <c:v>9.1233619431466836E-2</c:v>
                </c:pt>
                <c:pt idx="232">
                  <c:v>9.642820673897351E-2</c:v>
                </c:pt>
                <c:pt idx="233">
                  <c:v>9.7530303224661136E-2</c:v>
                </c:pt>
                <c:pt idx="234">
                  <c:v>8.459219139776962E-2</c:v>
                </c:pt>
                <c:pt idx="235">
                  <c:v>8.0860185694843212E-2</c:v>
                </c:pt>
                <c:pt idx="236">
                  <c:v>7.9063305726476546E-2</c:v>
                </c:pt>
                <c:pt idx="237">
                  <c:v>7.9983698845836351E-2</c:v>
                </c:pt>
                <c:pt idx="238">
                  <c:v>8.0865995746154981E-2</c:v>
                </c:pt>
                <c:pt idx="239">
                  <c:v>8.3790987729212799E-2</c:v>
                </c:pt>
                <c:pt idx="240">
                  <c:v>9.1079946313515292E-2</c:v>
                </c:pt>
                <c:pt idx="241">
                  <c:v>8.9271199112020916E-2</c:v>
                </c:pt>
                <c:pt idx="242">
                  <c:v>9.2894512079953473E-2</c:v>
                </c:pt>
                <c:pt idx="243">
                  <c:v>9.888070044261571E-2</c:v>
                </c:pt>
                <c:pt idx="244">
                  <c:v>9.6896035200662867E-2</c:v>
                </c:pt>
                <c:pt idx="245">
                  <c:v>8.2201375466438159E-2</c:v>
                </c:pt>
                <c:pt idx="246">
                  <c:v>8.8707584001966877E-2</c:v>
                </c:pt>
                <c:pt idx="247">
                  <c:v>8.2728182755282154E-2</c:v>
                </c:pt>
                <c:pt idx="248">
                  <c:v>8.4820472632705757E-2</c:v>
                </c:pt>
                <c:pt idx="249">
                  <c:v>7.6873731193501951E-2</c:v>
                </c:pt>
                <c:pt idx="250">
                  <c:v>7.9597330577660511E-2</c:v>
                </c:pt>
                <c:pt idx="251">
                  <c:v>7.5439121817110863E-2</c:v>
                </c:pt>
                <c:pt idx="252">
                  <c:v>8.5610417883177387E-2</c:v>
                </c:pt>
                <c:pt idx="253">
                  <c:v>9.1022089550702942E-2</c:v>
                </c:pt>
                <c:pt idx="254">
                  <c:v>9.5526010644620588E-2</c:v>
                </c:pt>
                <c:pt idx="255">
                  <c:v>8.924869970684271E-2</c:v>
                </c:pt>
                <c:pt idx="256">
                  <c:v>8.2519768594574092E-2</c:v>
                </c:pt>
                <c:pt idx="257">
                  <c:v>8.5607950558915E-2</c:v>
                </c:pt>
                <c:pt idx="258">
                  <c:v>8.4124098152860025E-2</c:v>
                </c:pt>
                <c:pt idx="259">
                  <c:v>8.658178988622442E-2</c:v>
                </c:pt>
                <c:pt idx="260">
                  <c:v>8.1589910373788294E-2</c:v>
                </c:pt>
                <c:pt idx="261">
                  <c:v>7.7305084308473868E-2</c:v>
                </c:pt>
                <c:pt idx="262">
                  <c:v>7.3128024070509945E-2</c:v>
                </c:pt>
                <c:pt idx="263">
                  <c:v>7.2014106380740503E-2</c:v>
                </c:pt>
                <c:pt idx="264">
                  <c:v>7.2859751536104064E-2</c:v>
                </c:pt>
                <c:pt idx="265">
                  <c:v>8.16824883772235E-2</c:v>
                </c:pt>
                <c:pt idx="266">
                  <c:v>7.5125787531317337E-2</c:v>
                </c:pt>
                <c:pt idx="267">
                  <c:v>8.0117293051648955E-2</c:v>
                </c:pt>
                <c:pt idx="268">
                  <c:v>8.449148837153822E-2</c:v>
                </c:pt>
                <c:pt idx="269">
                  <c:v>8.6949047115177786E-2</c:v>
                </c:pt>
                <c:pt idx="270">
                  <c:v>8.1255807337941535E-2</c:v>
                </c:pt>
                <c:pt idx="271">
                  <c:v>8.6173413592499332E-2</c:v>
                </c:pt>
                <c:pt idx="272">
                  <c:v>8.2912532155652974E-2</c:v>
                </c:pt>
                <c:pt idx="273">
                  <c:v>8.3080894684759654E-2</c:v>
                </c:pt>
                <c:pt idx="274">
                  <c:v>7.9060708964361404E-2</c:v>
                </c:pt>
                <c:pt idx="275">
                  <c:v>7.5053052143321461E-2</c:v>
                </c:pt>
                <c:pt idx="276">
                  <c:v>7.4429168584618441E-2</c:v>
                </c:pt>
                <c:pt idx="277">
                  <c:v>7.2265143617456604E-2</c:v>
                </c:pt>
                <c:pt idx="278">
                  <c:v>7.8724978229100975E-2</c:v>
                </c:pt>
                <c:pt idx="279">
                  <c:v>8.0242531763248803E-2</c:v>
                </c:pt>
                <c:pt idx="280">
                  <c:v>7.4798065646625139E-2</c:v>
                </c:pt>
                <c:pt idx="281">
                  <c:v>7.6617247966481214E-2</c:v>
                </c:pt>
                <c:pt idx="282">
                  <c:v>7.1875359884401163E-2</c:v>
                </c:pt>
                <c:pt idx="283">
                  <c:v>7.8593747713219739E-2</c:v>
                </c:pt>
                <c:pt idx="284">
                  <c:v>7.1957776636065104E-2</c:v>
                </c:pt>
                <c:pt idx="285">
                  <c:v>8.0266426231980256E-2</c:v>
                </c:pt>
                <c:pt idx="286">
                  <c:v>7.7748148425932265E-2</c:v>
                </c:pt>
                <c:pt idx="287">
                  <c:v>6.6528588333395366E-2</c:v>
                </c:pt>
                <c:pt idx="288">
                  <c:v>6.5357661320912155E-2</c:v>
                </c:pt>
                <c:pt idx="289">
                  <c:v>6.8423234228795399E-2</c:v>
                </c:pt>
                <c:pt idx="290">
                  <c:v>6.7313973637468105E-2</c:v>
                </c:pt>
                <c:pt idx="291">
                  <c:v>6.8653124075752095E-2</c:v>
                </c:pt>
                <c:pt idx="292">
                  <c:v>6.885870128877862E-2</c:v>
                </c:pt>
                <c:pt idx="293">
                  <c:v>7.0202395151065675E-2</c:v>
                </c:pt>
                <c:pt idx="294">
                  <c:v>7.1277198836245198E-2</c:v>
                </c:pt>
                <c:pt idx="295">
                  <c:v>6.8662305455234843E-2</c:v>
                </c:pt>
                <c:pt idx="296">
                  <c:v>6.7932636692893247E-2</c:v>
                </c:pt>
                <c:pt idx="297">
                  <c:v>6.7162248182977696E-2</c:v>
                </c:pt>
                <c:pt idx="298">
                  <c:v>6.3072402121372648E-2</c:v>
                </c:pt>
                <c:pt idx="299">
                  <c:v>6.7335941723155157E-2</c:v>
                </c:pt>
                <c:pt idx="300">
                  <c:v>6.2199921307338452E-2</c:v>
                </c:pt>
                <c:pt idx="301">
                  <c:v>6.6391939350900792E-2</c:v>
                </c:pt>
                <c:pt idx="302">
                  <c:v>6.9555317126351962E-2</c:v>
                </c:pt>
                <c:pt idx="303">
                  <c:v>7.5824698483437925E-2</c:v>
                </c:pt>
                <c:pt idx="304">
                  <c:v>7.4169587678094867E-2</c:v>
                </c:pt>
                <c:pt idx="305">
                  <c:v>7.0551466995737763E-2</c:v>
                </c:pt>
                <c:pt idx="306">
                  <c:v>7.4965511925828218E-2</c:v>
                </c:pt>
                <c:pt idx="307">
                  <c:v>7.2740990398259917E-2</c:v>
                </c:pt>
                <c:pt idx="308">
                  <c:v>8.5032455567242066E-2</c:v>
                </c:pt>
                <c:pt idx="309">
                  <c:v>8.1535927639671005E-2</c:v>
                </c:pt>
                <c:pt idx="310">
                  <c:v>7.6498248048795084E-2</c:v>
                </c:pt>
                <c:pt idx="311">
                  <c:v>8.2760048725054658E-2</c:v>
                </c:pt>
                <c:pt idx="312">
                  <c:v>9.0225337088274987E-2</c:v>
                </c:pt>
                <c:pt idx="313">
                  <c:v>8.8298859824726961E-2</c:v>
                </c:pt>
                <c:pt idx="314">
                  <c:v>8.6575850801087539E-2</c:v>
                </c:pt>
                <c:pt idx="315">
                  <c:v>7.8237075334655154E-2</c:v>
                </c:pt>
                <c:pt idx="316">
                  <c:v>7.8993723654202208E-2</c:v>
                </c:pt>
                <c:pt idx="317">
                  <c:v>7.4813255809458079E-2</c:v>
                </c:pt>
                <c:pt idx="318">
                  <c:v>7.2506985434061505E-2</c:v>
                </c:pt>
                <c:pt idx="319">
                  <c:v>7.6948885464555819E-2</c:v>
                </c:pt>
                <c:pt idx="320">
                  <c:v>8.4439156540844121E-2</c:v>
                </c:pt>
                <c:pt idx="321">
                  <c:v>8.0767439751235431E-2</c:v>
                </c:pt>
                <c:pt idx="322">
                  <c:v>9.7186793101748992E-2</c:v>
                </c:pt>
                <c:pt idx="323">
                  <c:v>8.8889006662343117E-2</c:v>
                </c:pt>
                <c:pt idx="324">
                  <c:v>9.5760135849064051E-2</c:v>
                </c:pt>
                <c:pt idx="325">
                  <c:v>8.6182144978382655E-2</c:v>
                </c:pt>
                <c:pt idx="326">
                  <c:v>7.1613040813971476E-2</c:v>
                </c:pt>
                <c:pt idx="327">
                  <c:v>9.3210999503159281E-2</c:v>
                </c:pt>
                <c:pt idx="328">
                  <c:v>9.4061875742668347E-2</c:v>
                </c:pt>
                <c:pt idx="329">
                  <c:v>8.8749754250871102E-2</c:v>
                </c:pt>
                <c:pt idx="330">
                  <c:v>9.6837799500740632E-2</c:v>
                </c:pt>
                <c:pt idx="331">
                  <c:v>9.3650734901571081E-2</c:v>
                </c:pt>
                <c:pt idx="332">
                  <c:v>9.053685669971602E-2</c:v>
                </c:pt>
                <c:pt idx="333">
                  <c:v>0.10391561128246006</c:v>
                </c:pt>
                <c:pt idx="334">
                  <c:v>0.11243743827989372</c:v>
                </c:pt>
                <c:pt idx="335">
                  <c:v>0.10089782059877567</c:v>
                </c:pt>
                <c:pt idx="336">
                  <c:v>9.7612587411662663E-2</c:v>
                </c:pt>
                <c:pt idx="337">
                  <c:v>9.5835306322357525E-2</c:v>
                </c:pt>
                <c:pt idx="338">
                  <c:v>9.0132608449386364E-2</c:v>
                </c:pt>
                <c:pt idx="339">
                  <c:v>8.8184041227120952E-2</c:v>
                </c:pt>
                <c:pt idx="340">
                  <c:v>8.7990407994057995E-2</c:v>
                </c:pt>
                <c:pt idx="341">
                  <c:v>0.11786662113552283</c:v>
                </c:pt>
                <c:pt idx="342">
                  <c:v>8.7118429638171666E-2</c:v>
                </c:pt>
                <c:pt idx="343">
                  <c:v>8.2971091120317919E-2</c:v>
                </c:pt>
                <c:pt idx="344">
                  <c:v>8.7040778078873227E-2</c:v>
                </c:pt>
                <c:pt idx="345">
                  <c:v>9.2756544626178411E-2</c:v>
                </c:pt>
                <c:pt idx="346">
                  <c:v>9.1043145946922185E-2</c:v>
                </c:pt>
                <c:pt idx="347">
                  <c:v>9.1598167796557495E-2</c:v>
                </c:pt>
                <c:pt idx="348">
                  <c:v>0.10436674521480638</c:v>
                </c:pt>
                <c:pt idx="349">
                  <c:v>9.8222015517792527E-2</c:v>
                </c:pt>
                <c:pt idx="350">
                  <c:v>0.10020722352984411</c:v>
                </c:pt>
                <c:pt idx="351">
                  <c:v>0.10167298249553278</c:v>
                </c:pt>
                <c:pt idx="352">
                  <c:v>0.10291737033624067</c:v>
                </c:pt>
                <c:pt idx="353">
                  <c:v>0.10012217725660238</c:v>
                </c:pt>
                <c:pt idx="354">
                  <c:v>0.10031301480395315</c:v>
                </c:pt>
                <c:pt idx="355">
                  <c:v>9.9565082466012117E-2</c:v>
                </c:pt>
                <c:pt idx="356">
                  <c:v>0.10022642252216143</c:v>
                </c:pt>
                <c:pt idx="357">
                  <c:v>9.850933752284273E-2</c:v>
                </c:pt>
                <c:pt idx="358">
                  <c:v>0.10589282340498797</c:v>
                </c:pt>
                <c:pt idx="359">
                  <c:v>0.11650663605543969</c:v>
                </c:pt>
                <c:pt idx="360">
                  <c:v>0.11289124819592904</c:v>
                </c:pt>
                <c:pt idx="361">
                  <c:v>0.11236652206444307</c:v>
                </c:pt>
                <c:pt idx="362">
                  <c:v>0.11667950158904303</c:v>
                </c:pt>
                <c:pt idx="363">
                  <c:v>0.11872816754502563</c:v>
                </c:pt>
                <c:pt idx="364">
                  <c:v>0.10384701978117324</c:v>
                </c:pt>
                <c:pt idx="365">
                  <c:v>0.10926197984184498</c:v>
                </c:pt>
                <c:pt idx="366">
                  <c:v>0.11829126872303244</c:v>
                </c:pt>
                <c:pt idx="367">
                  <c:v>0.1103367307333474</c:v>
                </c:pt>
                <c:pt idx="368">
                  <c:v>0.11206973009998958</c:v>
                </c:pt>
                <c:pt idx="369">
                  <c:v>0.11439303862178692</c:v>
                </c:pt>
                <c:pt idx="370">
                  <c:v>0.11636251234549803</c:v>
                </c:pt>
                <c:pt idx="371">
                  <c:v>0.11602750553363082</c:v>
                </c:pt>
                <c:pt idx="372">
                  <c:v>0.11476702367665356</c:v>
                </c:pt>
                <c:pt idx="373">
                  <c:v>0.1289567788113766</c:v>
                </c:pt>
                <c:pt idx="374">
                  <c:v>0.1257341931844389</c:v>
                </c:pt>
                <c:pt idx="375">
                  <c:v>0.11505003744676444</c:v>
                </c:pt>
                <c:pt idx="376">
                  <c:v>0.12295025096524727</c:v>
                </c:pt>
                <c:pt idx="377">
                  <c:v>0.12879251039271664</c:v>
                </c:pt>
                <c:pt idx="378">
                  <c:v>0.11299618495183335</c:v>
                </c:pt>
                <c:pt idx="379">
                  <c:v>0.10370883337145892</c:v>
                </c:pt>
                <c:pt idx="380">
                  <c:v>0.10544012284192646</c:v>
                </c:pt>
                <c:pt idx="381">
                  <c:v>0.12073062993279884</c:v>
                </c:pt>
                <c:pt idx="382">
                  <c:v>0.10830558179830337</c:v>
                </c:pt>
                <c:pt idx="383">
                  <c:v>0.12315448348201037</c:v>
                </c:pt>
                <c:pt idx="384">
                  <c:v>0.11493954133898165</c:v>
                </c:pt>
                <c:pt idx="385">
                  <c:v>0.1009767860937146</c:v>
                </c:pt>
                <c:pt idx="386">
                  <c:v>9.9483662889197425E-2</c:v>
                </c:pt>
                <c:pt idx="387">
                  <c:v>0.10813018860208422</c:v>
                </c:pt>
                <c:pt idx="388">
                  <c:v>0.10932615561435892</c:v>
                </c:pt>
                <c:pt idx="389">
                  <c:v>0.10454893193293496</c:v>
                </c:pt>
                <c:pt idx="390">
                  <c:v>0.1155724605025454</c:v>
                </c:pt>
                <c:pt idx="391">
                  <c:v>9.0955124337362137E-2</c:v>
                </c:pt>
                <c:pt idx="392">
                  <c:v>0.10369880547130743</c:v>
                </c:pt>
                <c:pt idx="393">
                  <c:v>0.10873847417991461</c:v>
                </c:pt>
                <c:pt idx="394">
                  <c:v>8.4474910093018704E-2</c:v>
                </c:pt>
                <c:pt idx="395">
                  <c:v>8.7822670527917743E-2</c:v>
                </c:pt>
                <c:pt idx="396">
                  <c:v>8.6662391347818751E-2</c:v>
                </c:pt>
                <c:pt idx="397">
                  <c:v>9.2743866066113526E-2</c:v>
                </c:pt>
                <c:pt idx="398">
                  <c:v>9.1732767972721535E-2</c:v>
                </c:pt>
                <c:pt idx="399">
                  <c:v>0.10875174704940913</c:v>
                </c:pt>
                <c:pt idx="400">
                  <c:v>0.10066952048738453</c:v>
                </c:pt>
                <c:pt idx="401">
                  <c:v>9.4779578213217683E-2</c:v>
                </c:pt>
                <c:pt idx="402">
                  <c:v>9.2196140146067182E-2</c:v>
                </c:pt>
                <c:pt idx="403">
                  <c:v>8.9831271483512221E-2</c:v>
                </c:pt>
                <c:pt idx="404">
                  <c:v>9.0514076753351366E-2</c:v>
                </c:pt>
                <c:pt idx="405">
                  <c:v>9.9568454758538885E-2</c:v>
                </c:pt>
                <c:pt idx="406">
                  <c:v>9.3046782325051938E-2</c:v>
                </c:pt>
                <c:pt idx="407">
                  <c:v>8.8301232374080746E-2</c:v>
                </c:pt>
                <c:pt idx="408">
                  <c:v>8.0704889472313787E-2</c:v>
                </c:pt>
                <c:pt idx="409">
                  <c:v>8.6380223392106548E-2</c:v>
                </c:pt>
                <c:pt idx="410">
                  <c:v>8.9109230346865548E-2</c:v>
                </c:pt>
                <c:pt idx="411">
                  <c:v>9.5209694554352228E-2</c:v>
                </c:pt>
                <c:pt idx="412">
                  <c:v>8.8988434761227822E-2</c:v>
                </c:pt>
                <c:pt idx="413">
                  <c:v>7.9437996732959537E-2</c:v>
                </c:pt>
                <c:pt idx="414">
                  <c:v>7.8534484337119265E-2</c:v>
                </c:pt>
                <c:pt idx="415">
                  <c:v>7.9888071268881741E-2</c:v>
                </c:pt>
                <c:pt idx="416">
                  <c:v>8.1886427690664398E-2</c:v>
                </c:pt>
                <c:pt idx="417">
                  <c:v>8.07144494523791E-2</c:v>
                </c:pt>
                <c:pt idx="418">
                  <c:v>8.6207785097188586E-2</c:v>
                </c:pt>
                <c:pt idx="419">
                  <c:v>9.1058613028091318E-2</c:v>
                </c:pt>
                <c:pt idx="420">
                  <c:v>8.6707312174313711E-2</c:v>
                </c:pt>
                <c:pt idx="421">
                  <c:v>8.4415659486585887E-2</c:v>
                </c:pt>
                <c:pt idx="422">
                  <c:v>8.4966756098349291E-2</c:v>
                </c:pt>
                <c:pt idx="423">
                  <c:v>8.4452646096128695E-2</c:v>
                </c:pt>
                <c:pt idx="424">
                  <c:v>7.8016066109383914E-2</c:v>
                </c:pt>
                <c:pt idx="425">
                  <c:v>8.401479225906372E-2</c:v>
                </c:pt>
                <c:pt idx="426">
                  <c:v>8.048688570338923E-2</c:v>
                </c:pt>
                <c:pt idx="427">
                  <c:v>8.9422515767224348E-2</c:v>
                </c:pt>
                <c:pt idx="428">
                  <c:v>-1.5164985569040426E-4</c:v>
                </c:pt>
                <c:pt idx="429">
                  <c:v>0</c:v>
                </c:pt>
                <c:pt idx="430">
                  <c:v>-1.7044215734537404E-4</c:v>
                </c:pt>
                <c:pt idx="431">
                  <c:v>-5.5377624075711893E-5</c:v>
                </c:pt>
                <c:pt idx="432">
                  <c:v>6.8892016536311888E-5</c:v>
                </c:pt>
                <c:pt idx="433">
                  <c:v>1.1860289284103575E-7</c:v>
                </c:pt>
                <c:pt idx="434">
                  <c:v>-4.8671364421569021E-5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-2.9985327462386758E-5</c:v>
                </c:pt>
                <c:pt idx="439">
                  <c:v>-6.3770832935350406E-5</c:v>
                </c:pt>
                <c:pt idx="440">
                  <c:v>-1.506989893871399E-4</c:v>
                </c:pt>
                <c:pt idx="441">
                  <c:v>7.1125388459514062E-5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-1.1167592639213373E-4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B-40CD-811B-AC621790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218600"/>
        <c:axId val="763217288"/>
      </c:lineChart>
      <c:dateAx>
        <c:axId val="763218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7288"/>
        <c:crosses val="autoZero"/>
        <c:auto val="1"/>
        <c:lblOffset val="100"/>
        <c:baseTimeUnit val="days"/>
      </c:dateAx>
      <c:valAx>
        <c:axId val="76321728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Check'!$V$8</c:f>
              <c:strCache>
                <c:ptCount val="1"/>
                <c:pt idx="0">
                  <c:v>%Change_Return_margin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Check'!$V$9:$V$950</c:f>
              <c:numCache>
                <c:formatCode>0%</c:formatCode>
                <c:ptCount val="942"/>
                <c:pt idx="0">
                  <c:v>0.91057003234241751</c:v>
                </c:pt>
                <c:pt idx="1">
                  <c:v>0.86480041968233645</c:v>
                </c:pt>
                <c:pt idx="2">
                  <c:v>0.84304283591492124</c:v>
                </c:pt>
                <c:pt idx="3">
                  <c:v>0.82183382159004215</c:v>
                </c:pt>
                <c:pt idx="4">
                  <c:v>0.88774036807280921</c:v>
                </c:pt>
                <c:pt idx="5">
                  <c:v>0.90521704546236459</c:v>
                </c:pt>
                <c:pt idx="6">
                  <c:v>0.84228389547457749</c:v>
                </c:pt>
                <c:pt idx="7">
                  <c:v>0.78804090284278672</c:v>
                </c:pt>
                <c:pt idx="8">
                  <c:v>0.78205365670362803</c:v>
                </c:pt>
                <c:pt idx="9">
                  <c:v>0.79126993485755581</c:v>
                </c:pt>
                <c:pt idx="10">
                  <c:v>0.84070581901087549</c:v>
                </c:pt>
                <c:pt idx="11">
                  <c:v>0.87079305397121998</c:v>
                </c:pt>
                <c:pt idx="12">
                  <c:v>0.88295529451752264</c:v>
                </c:pt>
                <c:pt idx="13">
                  <c:v>0.86506714528547912</c:v>
                </c:pt>
                <c:pt idx="14">
                  <c:v>0.69967024546398016</c:v>
                </c:pt>
                <c:pt idx="15">
                  <c:v>0.71888122970617441</c:v>
                </c:pt>
                <c:pt idx="16">
                  <c:v>0.73386662356903742</c:v>
                </c:pt>
                <c:pt idx="17">
                  <c:v>0.75397935310528652</c:v>
                </c:pt>
                <c:pt idx="18">
                  <c:v>0.7760549734519383</c:v>
                </c:pt>
                <c:pt idx="19">
                  <c:v>0.8401312123759852</c:v>
                </c:pt>
                <c:pt idx="20">
                  <c:v>0.77484494330343323</c:v>
                </c:pt>
                <c:pt idx="21">
                  <c:v>0.68169648060707722</c:v>
                </c:pt>
                <c:pt idx="22">
                  <c:v>0.67109375442482988</c:v>
                </c:pt>
                <c:pt idx="23">
                  <c:v>0.69936598732612532</c:v>
                </c:pt>
                <c:pt idx="24">
                  <c:v>0.66853861323344321</c:v>
                </c:pt>
                <c:pt idx="25">
                  <c:v>0.70868895662487874</c:v>
                </c:pt>
                <c:pt idx="26">
                  <c:v>0.71873963040044397</c:v>
                </c:pt>
                <c:pt idx="27">
                  <c:v>0.67187087810662505</c:v>
                </c:pt>
                <c:pt idx="28">
                  <c:v>0.52359568765266684</c:v>
                </c:pt>
                <c:pt idx="29">
                  <c:v>0.61998641508477348</c:v>
                </c:pt>
                <c:pt idx="30">
                  <c:v>0.6372671341092504</c:v>
                </c:pt>
                <c:pt idx="31">
                  <c:v>0.67444706062923154</c:v>
                </c:pt>
                <c:pt idx="32">
                  <c:v>0.69695318402343298</c:v>
                </c:pt>
                <c:pt idx="33">
                  <c:v>0.78053903123582358</c:v>
                </c:pt>
                <c:pt idx="34">
                  <c:v>0.65373467144941944</c:v>
                </c:pt>
                <c:pt idx="35">
                  <c:v>0.62280889476585488</c:v>
                </c:pt>
                <c:pt idx="36">
                  <c:v>0.62430847279838231</c:v>
                </c:pt>
                <c:pt idx="37">
                  <c:v>0.61792400516912072</c:v>
                </c:pt>
                <c:pt idx="38">
                  <c:v>0.71434271640531888</c:v>
                </c:pt>
                <c:pt idx="39">
                  <c:v>0.74330969862067064</c:v>
                </c:pt>
                <c:pt idx="40">
                  <c:v>0.76615640289680254</c:v>
                </c:pt>
                <c:pt idx="41">
                  <c:v>0.72676884810818254</c:v>
                </c:pt>
                <c:pt idx="42">
                  <c:v>0.63389953971965418</c:v>
                </c:pt>
                <c:pt idx="43">
                  <c:v>0.64454443771969272</c:v>
                </c:pt>
                <c:pt idx="44">
                  <c:v>0.65800245399334079</c:v>
                </c:pt>
                <c:pt idx="45">
                  <c:v>0.69716647559748313</c:v>
                </c:pt>
                <c:pt idx="46">
                  <c:v>0.73849011365199257</c:v>
                </c:pt>
                <c:pt idx="47">
                  <c:v>0.76759922104433631</c:v>
                </c:pt>
                <c:pt idx="48">
                  <c:v>0.73914921927632904</c:v>
                </c:pt>
                <c:pt idx="49">
                  <c:v>0.6675935235456113</c:v>
                </c:pt>
                <c:pt idx="50">
                  <c:v>0.59807649706402577</c:v>
                </c:pt>
                <c:pt idx="51">
                  <c:v>0.61495780961589164</c:v>
                </c:pt>
                <c:pt idx="52">
                  <c:v>0.63967013371585146</c:v>
                </c:pt>
                <c:pt idx="53">
                  <c:v>0.65264059034341493</c:v>
                </c:pt>
                <c:pt idx="54">
                  <c:v>0.69015248297642462</c:v>
                </c:pt>
                <c:pt idx="55">
                  <c:v>0.62567162049946135</c:v>
                </c:pt>
                <c:pt idx="56">
                  <c:v>0.5986934872442532</c:v>
                </c:pt>
                <c:pt idx="57">
                  <c:v>0.62039840485209752</c:v>
                </c:pt>
                <c:pt idx="58">
                  <c:v>0.60336473485568964</c:v>
                </c:pt>
                <c:pt idx="59">
                  <c:v>0.61557579352584202</c:v>
                </c:pt>
                <c:pt idx="60">
                  <c:v>0.64171807806759451</c:v>
                </c:pt>
                <c:pt idx="61">
                  <c:v>0.67253574159186424</c:v>
                </c:pt>
                <c:pt idx="62">
                  <c:v>0.59625958472131502</c:v>
                </c:pt>
                <c:pt idx="63">
                  <c:v>0.57572776557045968</c:v>
                </c:pt>
                <c:pt idx="64">
                  <c:v>0.55811504864093631</c:v>
                </c:pt>
                <c:pt idx="65">
                  <c:v>0.58738107683258556</c:v>
                </c:pt>
                <c:pt idx="66">
                  <c:v>0.63030665613607284</c:v>
                </c:pt>
                <c:pt idx="67">
                  <c:v>0.65518251987405796</c:v>
                </c:pt>
                <c:pt idx="68">
                  <c:v>0.66688569362116579</c:v>
                </c:pt>
                <c:pt idx="69">
                  <c:v>0.62924663067170095</c:v>
                </c:pt>
                <c:pt idx="70">
                  <c:v>0.59688876350031683</c:v>
                </c:pt>
                <c:pt idx="71">
                  <c:v>0.63749233858651966</c:v>
                </c:pt>
                <c:pt idx="72">
                  <c:v>0.60304765706549024</c:v>
                </c:pt>
                <c:pt idx="73">
                  <c:v>0.5910930737449569</c:v>
                </c:pt>
                <c:pt idx="74">
                  <c:v>0.64059304206300172</c:v>
                </c:pt>
                <c:pt idx="75">
                  <c:v>0.63737530067942738</c:v>
                </c:pt>
                <c:pt idx="76">
                  <c:v>0.61707947433984989</c:v>
                </c:pt>
                <c:pt idx="77">
                  <c:v>0.60253006339885384</c:v>
                </c:pt>
                <c:pt idx="78">
                  <c:v>0.59912123376822346</c:v>
                </c:pt>
                <c:pt idx="79">
                  <c:v>0.58486250257616723</c:v>
                </c:pt>
                <c:pt idx="80">
                  <c:v>0.62276896504434154</c:v>
                </c:pt>
                <c:pt idx="81">
                  <c:v>0.65625060457181983</c:v>
                </c:pt>
                <c:pt idx="82">
                  <c:v>0.65999438960749635</c:v>
                </c:pt>
                <c:pt idx="83">
                  <c:v>0.63671369298079028</c:v>
                </c:pt>
                <c:pt idx="84">
                  <c:v>0.56844479985229901</c:v>
                </c:pt>
                <c:pt idx="85">
                  <c:v>0.60190885963896124</c:v>
                </c:pt>
                <c:pt idx="86">
                  <c:v>0.58221560744109313</c:v>
                </c:pt>
                <c:pt idx="87">
                  <c:v>4.4706790497221399E-2</c:v>
                </c:pt>
                <c:pt idx="88">
                  <c:v>4.2560306361161572E-2</c:v>
                </c:pt>
                <c:pt idx="89">
                  <c:v>4.2221426972340242E-2</c:v>
                </c:pt>
                <c:pt idx="90">
                  <c:v>4.0317316787360773E-2</c:v>
                </c:pt>
                <c:pt idx="91">
                  <c:v>4.5422893992094232E-2</c:v>
                </c:pt>
                <c:pt idx="92">
                  <c:v>4.8630635950707851E-2</c:v>
                </c:pt>
                <c:pt idx="93">
                  <c:v>4.6267953661934084E-2</c:v>
                </c:pt>
                <c:pt idx="94">
                  <c:v>4.3672852248521472E-2</c:v>
                </c:pt>
                <c:pt idx="95">
                  <c:v>4.1512454161491817E-2</c:v>
                </c:pt>
                <c:pt idx="96">
                  <c:v>4.1968255804188753E-2</c:v>
                </c:pt>
                <c:pt idx="97">
                  <c:v>4.1166436249879368E-2</c:v>
                </c:pt>
                <c:pt idx="98">
                  <c:v>4.638269900867676E-2</c:v>
                </c:pt>
                <c:pt idx="99">
                  <c:v>4.5225996950979168E-2</c:v>
                </c:pt>
                <c:pt idx="100">
                  <c:v>4.4401459287377057E-2</c:v>
                </c:pt>
                <c:pt idx="101">
                  <c:v>4.6511411318229952E-2</c:v>
                </c:pt>
                <c:pt idx="102">
                  <c:v>4.164907797045285E-2</c:v>
                </c:pt>
                <c:pt idx="103">
                  <c:v>4.1464605539070491E-2</c:v>
                </c:pt>
                <c:pt idx="104">
                  <c:v>4.2665735146823959E-2</c:v>
                </c:pt>
                <c:pt idx="105">
                  <c:v>4.3123266593054474E-2</c:v>
                </c:pt>
                <c:pt idx="106">
                  <c:v>4.1016882710980938E-2</c:v>
                </c:pt>
                <c:pt idx="107">
                  <c:v>4.305321836514106E-2</c:v>
                </c:pt>
                <c:pt idx="108">
                  <c:v>4.2948393429048916E-2</c:v>
                </c:pt>
                <c:pt idx="109">
                  <c:v>4.0611428446492827E-2</c:v>
                </c:pt>
                <c:pt idx="110">
                  <c:v>4.9571581388944685E-2</c:v>
                </c:pt>
                <c:pt idx="111">
                  <c:v>4.1736045740125245E-2</c:v>
                </c:pt>
                <c:pt idx="112">
                  <c:v>4.7809901802412964E-2</c:v>
                </c:pt>
                <c:pt idx="113">
                  <c:v>4.2796562690341378E-2</c:v>
                </c:pt>
                <c:pt idx="114">
                  <c:v>4.2852380288561746E-2</c:v>
                </c:pt>
                <c:pt idx="115">
                  <c:v>4.2184424858629985E-2</c:v>
                </c:pt>
                <c:pt idx="116">
                  <c:v>4.1657190696361375E-2</c:v>
                </c:pt>
                <c:pt idx="117">
                  <c:v>4.02638854784476E-2</c:v>
                </c:pt>
                <c:pt idx="118">
                  <c:v>4.0037386037553559E-2</c:v>
                </c:pt>
                <c:pt idx="119">
                  <c:v>4.0995220015315019E-2</c:v>
                </c:pt>
                <c:pt idx="120">
                  <c:v>4.4787363920392627E-2</c:v>
                </c:pt>
                <c:pt idx="121">
                  <c:v>4.4602930536865398E-2</c:v>
                </c:pt>
                <c:pt idx="122">
                  <c:v>4.0574643031892323E-2</c:v>
                </c:pt>
                <c:pt idx="123">
                  <c:v>4.1340846940307346E-2</c:v>
                </c:pt>
                <c:pt idx="124">
                  <c:v>4.1902536658276958E-2</c:v>
                </c:pt>
                <c:pt idx="125">
                  <c:v>4.3141825988900713E-2</c:v>
                </c:pt>
                <c:pt idx="126">
                  <c:v>4.3457703053895527E-2</c:v>
                </c:pt>
                <c:pt idx="127">
                  <c:v>4.1379769582834243E-2</c:v>
                </c:pt>
                <c:pt idx="128">
                  <c:v>4.1629777807996704E-2</c:v>
                </c:pt>
                <c:pt idx="129">
                  <c:v>4.3881121137628681E-2</c:v>
                </c:pt>
                <c:pt idx="130">
                  <c:v>4.227823605380724E-2</c:v>
                </c:pt>
                <c:pt idx="131">
                  <c:v>3.9442917062415331E-2</c:v>
                </c:pt>
                <c:pt idx="132">
                  <c:v>4.2061218814601835E-2</c:v>
                </c:pt>
                <c:pt idx="133">
                  <c:v>4.3055908937700449E-2</c:v>
                </c:pt>
                <c:pt idx="134">
                  <c:v>4.6722470572122407E-2</c:v>
                </c:pt>
                <c:pt idx="135">
                  <c:v>4.5974283305292699E-2</c:v>
                </c:pt>
                <c:pt idx="136">
                  <c:v>4.1128375470382401E-2</c:v>
                </c:pt>
                <c:pt idx="137">
                  <c:v>4.0790144288162626E-2</c:v>
                </c:pt>
                <c:pt idx="138">
                  <c:v>4.2187144315023267E-2</c:v>
                </c:pt>
                <c:pt idx="139">
                  <c:v>4.2391287810383031E-2</c:v>
                </c:pt>
                <c:pt idx="140">
                  <c:v>4.5170692573701994E-2</c:v>
                </c:pt>
                <c:pt idx="141">
                  <c:v>4.3890880825911964E-2</c:v>
                </c:pt>
                <c:pt idx="142">
                  <c:v>4.2790981177400107E-2</c:v>
                </c:pt>
                <c:pt idx="143">
                  <c:v>4.3367163451522944E-2</c:v>
                </c:pt>
                <c:pt idx="144">
                  <c:v>4.3879007454865303E-2</c:v>
                </c:pt>
                <c:pt idx="145">
                  <c:v>4.5097865685074713E-2</c:v>
                </c:pt>
                <c:pt idx="146">
                  <c:v>4.4862630146409628E-2</c:v>
                </c:pt>
                <c:pt idx="147">
                  <c:v>4.412445080613922E-2</c:v>
                </c:pt>
                <c:pt idx="148">
                  <c:v>4.6161960851573598E-2</c:v>
                </c:pt>
                <c:pt idx="149">
                  <c:v>4.5387624117869049E-2</c:v>
                </c:pt>
                <c:pt idx="150">
                  <c:v>4.8774977456419948E-2</c:v>
                </c:pt>
                <c:pt idx="151">
                  <c:v>4.7245978534338283E-2</c:v>
                </c:pt>
                <c:pt idx="152">
                  <c:v>4.181186251230138E-2</c:v>
                </c:pt>
                <c:pt idx="153">
                  <c:v>4.4693671219455312E-2</c:v>
                </c:pt>
                <c:pt idx="154">
                  <c:v>4.4547732269620943E-2</c:v>
                </c:pt>
                <c:pt idx="155">
                  <c:v>4.7938978747903836E-2</c:v>
                </c:pt>
                <c:pt idx="156">
                  <c:v>4.8375833882147487E-2</c:v>
                </c:pt>
                <c:pt idx="157">
                  <c:v>4.6145019327954361E-2</c:v>
                </c:pt>
                <c:pt idx="158">
                  <c:v>4.4627148462105908E-2</c:v>
                </c:pt>
                <c:pt idx="159">
                  <c:v>4.4665288149889459E-2</c:v>
                </c:pt>
                <c:pt idx="160">
                  <c:v>4.5421731370191898E-2</c:v>
                </c:pt>
                <c:pt idx="161">
                  <c:v>4.7206784524424346E-2</c:v>
                </c:pt>
                <c:pt idx="162">
                  <c:v>4.6811479342745634E-2</c:v>
                </c:pt>
                <c:pt idx="163">
                  <c:v>5.0163971934872882E-2</c:v>
                </c:pt>
                <c:pt idx="164">
                  <c:v>4.9913153285111894E-2</c:v>
                </c:pt>
                <c:pt idx="165">
                  <c:v>4.8015756276274739E-2</c:v>
                </c:pt>
                <c:pt idx="166">
                  <c:v>4.9003205588137914E-2</c:v>
                </c:pt>
                <c:pt idx="167">
                  <c:v>4.9691469844683589E-2</c:v>
                </c:pt>
                <c:pt idx="168">
                  <c:v>5.1892599376888553E-2</c:v>
                </c:pt>
                <c:pt idx="169">
                  <c:v>5.3561498596448008E-2</c:v>
                </c:pt>
                <c:pt idx="170">
                  <c:v>5.2188046686872276E-2</c:v>
                </c:pt>
                <c:pt idx="171">
                  <c:v>5.4530734568078137E-2</c:v>
                </c:pt>
                <c:pt idx="172">
                  <c:v>4.8976606006804022E-2</c:v>
                </c:pt>
                <c:pt idx="173">
                  <c:v>5.1283647431683378E-2</c:v>
                </c:pt>
                <c:pt idx="174">
                  <c:v>5.0835894880989822E-2</c:v>
                </c:pt>
                <c:pt idx="175">
                  <c:v>5.110754339716337E-2</c:v>
                </c:pt>
                <c:pt idx="176">
                  <c:v>5.2818078824753915E-2</c:v>
                </c:pt>
                <c:pt idx="177">
                  <c:v>5.2458708127207529E-2</c:v>
                </c:pt>
                <c:pt idx="178">
                  <c:v>5.1274778259949645E-2</c:v>
                </c:pt>
                <c:pt idx="179">
                  <c:v>5.2140899508679402E-2</c:v>
                </c:pt>
                <c:pt idx="180">
                  <c:v>5.0870658226183495E-2</c:v>
                </c:pt>
                <c:pt idx="181">
                  <c:v>5.5161231557842944E-2</c:v>
                </c:pt>
                <c:pt idx="182">
                  <c:v>5.3640174680526974E-2</c:v>
                </c:pt>
                <c:pt idx="183">
                  <c:v>5.5495209605515211E-2</c:v>
                </c:pt>
                <c:pt idx="184">
                  <c:v>5.5612226146347914E-2</c:v>
                </c:pt>
                <c:pt idx="185">
                  <c:v>5.2331365386637366E-2</c:v>
                </c:pt>
                <c:pt idx="186">
                  <c:v>5.340021371739858E-2</c:v>
                </c:pt>
                <c:pt idx="187">
                  <c:v>5.2905789615644336E-2</c:v>
                </c:pt>
                <c:pt idx="188">
                  <c:v>5.074428760394039E-2</c:v>
                </c:pt>
                <c:pt idx="189">
                  <c:v>5.3225777189256786E-2</c:v>
                </c:pt>
                <c:pt idx="190">
                  <c:v>5.5917631707748466E-2</c:v>
                </c:pt>
                <c:pt idx="191">
                  <c:v>5.4843687663850886E-2</c:v>
                </c:pt>
                <c:pt idx="192">
                  <c:v>5.5339885197660095E-2</c:v>
                </c:pt>
                <c:pt idx="193">
                  <c:v>5.2256452594305162E-2</c:v>
                </c:pt>
                <c:pt idx="194">
                  <c:v>5.0233510475897851E-2</c:v>
                </c:pt>
                <c:pt idx="195">
                  <c:v>5.2484639516107878E-2</c:v>
                </c:pt>
                <c:pt idx="196">
                  <c:v>5.778075103299396E-2</c:v>
                </c:pt>
                <c:pt idx="197">
                  <c:v>5.5377980476440061E-2</c:v>
                </c:pt>
                <c:pt idx="198">
                  <c:v>5.3840677726323366E-2</c:v>
                </c:pt>
                <c:pt idx="199">
                  <c:v>5.4283044898350688E-2</c:v>
                </c:pt>
                <c:pt idx="200">
                  <c:v>5.0942746231971273E-2</c:v>
                </c:pt>
                <c:pt idx="201">
                  <c:v>4.9672725640076902E-2</c:v>
                </c:pt>
                <c:pt idx="202">
                  <c:v>5.0211925829670198E-2</c:v>
                </c:pt>
                <c:pt idx="203">
                  <c:v>5.3245339609172673E-2</c:v>
                </c:pt>
                <c:pt idx="204">
                  <c:v>5.7753303639534501E-2</c:v>
                </c:pt>
                <c:pt idx="205">
                  <c:v>5.4049198578668675E-2</c:v>
                </c:pt>
                <c:pt idx="206">
                  <c:v>5.2453312467979185E-2</c:v>
                </c:pt>
                <c:pt idx="207">
                  <c:v>4.8752673217752333E-2</c:v>
                </c:pt>
                <c:pt idx="208">
                  <c:v>4.8513025144677313E-2</c:v>
                </c:pt>
                <c:pt idx="209">
                  <c:v>4.9302189423707315E-2</c:v>
                </c:pt>
                <c:pt idx="210">
                  <c:v>5.5455525592713474E-2</c:v>
                </c:pt>
                <c:pt idx="211">
                  <c:v>5.5351413986147666E-2</c:v>
                </c:pt>
                <c:pt idx="212">
                  <c:v>5.3606625964607753E-2</c:v>
                </c:pt>
                <c:pt idx="213">
                  <c:v>5.0506449730719057E-2</c:v>
                </c:pt>
                <c:pt idx="214">
                  <c:v>4.7599205320553881E-2</c:v>
                </c:pt>
                <c:pt idx="215">
                  <c:v>4.5613761629462589E-2</c:v>
                </c:pt>
                <c:pt idx="216">
                  <c:v>5.0129928758083475E-2</c:v>
                </c:pt>
                <c:pt idx="217">
                  <c:v>5.2164917060011723E-2</c:v>
                </c:pt>
                <c:pt idx="218">
                  <c:v>5.4133738919668155E-2</c:v>
                </c:pt>
                <c:pt idx="219">
                  <c:v>5.5356514177888318E-2</c:v>
                </c:pt>
                <c:pt idx="220">
                  <c:v>5.1478762145395054E-2</c:v>
                </c:pt>
                <c:pt idx="221">
                  <c:v>4.9127057424414457E-2</c:v>
                </c:pt>
                <c:pt idx="222">
                  <c:v>5.089499290113926E-2</c:v>
                </c:pt>
                <c:pt idx="223">
                  <c:v>4.6228877407152126E-2</c:v>
                </c:pt>
                <c:pt idx="224">
                  <c:v>4.9875774389252003E-2</c:v>
                </c:pt>
                <c:pt idx="225">
                  <c:v>5.3797364325737618E-2</c:v>
                </c:pt>
                <c:pt idx="226">
                  <c:v>5.0468059938409908E-2</c:v>
                </c:pt>
                <c:pt idx="227">
                  <c:v>4.7932980158503627E-2</c:v>
                </c:pt>
                <c:pt idx="228">
                  <c:v>4.9342157623109138E-2</c:v>
                </c:pt>
                <c:pt idx="229">
                  <c:v>4.745734460599689E-2</c:v>
                </c:pt>
                <c:pt idx="230">
                  <c:v>4.7865372022367812E-2</c:v>
                </c:pt>
                <c:pt idx="231">
                  <c:v>5.5585618411316533E-2</c:v>
                </c:pt>
                <c:pt idx="232">
                  <c:v>5.1810704185869409E-2</c:v>
                </c:pt>
                <c:pt idx="233">
                  <c:v>4.7459054299873911E-2</c:v>
                </c:pt>
                <c:pt idx="234">
                  <c:v>4.2539758913963874E-2</c:v>
                </c:pt>
                <c:pt idx="235">
                  <c:v>4.3501635011865263E-2</c:v>
                </c:pt>
                <c:pt idx="236">
                  <c:v>4.4338966671380806E-2</c:v>
                </c:pt>
                <c:pt idx="237">
                  <c:v>4.2477579988960353E-2</c:v>
                </c:pt>
                <c:pt idx="238">
                  <c:v>4.4329893371382573E-2</c:v>
                </c:pt>
                <c:pt idx="239">
                  <c:v>4.7961916470829757E-2</c:v>
                </c:pt>
                <c:pt idx="240">
                  <c:v>4.7479395167732592E-2</c:v>
                </c:pt>
                <c:pt idx="241">
                  <c:v>4.5042837932821322E-2</c:v>
                </c:pt>
                <c:pt idx="242">
                  <c:v>4.4899674780420472E-2</c:v>
                </c:pt>
                <c:pt idx="243">
                  <c:v>4.5266343759747384E-2</c:v>
                </c:pt>
                <c:pt idx="244">
                  <c:v>4.1598363746949939E-2</c:v>
                </c:pt>
                <c:pt idx="245">
                  <c:v>4.6396607008551465E-2</c:v>
                </c:pt>
                <c:pt idx="246">
                  <c:v>5.1651916975817301E-2</c:v>
                </c:pt>
                <c:pt idx="247">
                  <c:v>4.265432115475655E-2</c:v>
                </c:pt>
                <c:pt idx="248">
                  <c:v>5.0114057247816549E-2</c:v>
                </c:pt>
                <c:pt idx="249">
                  <c:v>4.2592693745597092E-2</c:v>
                </c:pt>
                <c:pt idx="250">
                  <c:v>4.5273932272965091E-2</c:v>
                </c:pt>
                <c:pt idx="251">
                  <c:v>4.0869557335218576E-2</c:v>
                </c:pt>
                <c:pt idx="252">
                  <c:v>4.8715325908695199E-2</c:v>
                </c:pt>
                <c:pt idx="253">
                  <c:v>4.4116999799183779E-2</c:v>
                </c:pt>
                <c:pt idx="254">
                  <c:v>4.4218472116659691E-2</c:v>
                </c:pt>
                <c:pt idx="255">
                  <c:v>4.3138247736311537E-2</c:v>
                </c:pt>
                <c:pt idx="256">
                  <c:v>3.5725250547262999E-2</c:v>
                </c:pt>
                <c:pt idx="257">
                  <c:v>3.944811601991885E-2</c:v>
                </c:pt>
                <c:pt idx="258">
                  <c:v>3.8491166609249269E-2</c:v>
                </c:pt>
                <c:pt idx="259">
                  <c:v>4.6160323906577864E-2</c:v>
                </c:pt>
                <c:pt idx="260">
                  <c:v>4.0919447119039998E-2</c:v>
                </c:pt>
                <c:pt idx="261">
                  <c:v>4.1355689750231302E-2</c:v>
                </c:pt>
                <c:pt idx="262">
                  <c:v>4.2116993388214299E-2</c:v>
                </c:pt>
                <c:pt idx="263">
                  <c:v>3.8675341100818106E-2</c:v>
                </c:pt>
                <c:pt idx="264">
                  <c:v>3.6832401551296461E-2</c:v>
                </c:pt>
                <c:pt idx="265">
                  <c:v>3.8935972240822049E-2</c:v>
                </c:pt>
                <c:pt idx="266">
                  <c:v>4.1986568268314282E-2</c:v>
                </c:pt>
                <c:pt idx="267">
                  <c:v>4.2614339384218596E-2</c:v>
                </c:pt>
                <c:pt idx="268">
                  <c:v>4.0681460317278477E-2</c:v>
                </c:pt>
                <c:pt idx="269">
                  <c:v>4.2121866865995831E-2</c:v>
                </c:pt>
                <c:pt idx="270">
                  <c:v>3.8706227685577542E-2</c:v>
                </c:pt>
                <c:pt idx="271">
                  <c:v>4.030082008637946E-2</c:v>
                </c:pt>
                <c:pt idx="272">
                  <c:v>4.0675287542438196E-2</c:v>
                </c:pt>
                <c:pt idx="273">
                  <c:v>4.5534125756796641E-2</c:v>
                </c:pt>
                <c:pt idx="274">
                  <c:v>4.0362119393627542E-2</c:v>
                </c:pt>
                <c:pt idx="275">
                  <c:v>4.0828992576990582E-2</c:v>
                </c:pt>
                <c:pt idx="276">
                  <c:v>3.7870746225296223E-2</c:v>
                </c:pt>
                <c:pt idx="277">
                  <c:v>3.6040827560414004E-2</c:v>
                </c:pt>
                <c:pt idx="278">
                  <c:v>3.8360893870240338E-2</c:v>
                </c:pt>
                <c:pt idx="279">
                  <c:v>3.8790072248936804E-2</c:v>
                </c:pt>
                <c:pt idx="280">
                  <c:v>4.0156667716986505E-2</c:v>
                </c:pt>
                <c:pt idx="281">
                  <c:v>3.9748269053209495E-2</c:v>
                </c:pt>
                <c:pt idx="282">
                  <c:v>4.0887355792785511E-2</c:v>
                </c:pt>
                <c:pt idx="283">
                  <c:v>3.7003342420988607E-2</c:v>
                </c:pt>
                <c:pt idx="284">
                  <c:v>3.4860450762685749E-2</c:v>
                </c:pt>
                <c:pt idx="285">
                  <c:v>3.6090196142925059E-2</c:v>
                </c:pt>
                <c:pt idx="286">
                  <c:v>3.5175499115100192E-2</c:v>
                </c:pt>
                <c:pt idx="287">
                  <c:v>4.0173900702199575E-2</c:v>
                </c:pt>
                <c:pt idx="288">
                  <c:v>3.8554062659542213E-2</c:v>
                </c:pt>
                <c:pt idx="289">
                  <c:v>3.9346491472805244E-2</c:v>
                </c:pt>
                <c:pt idx="290">
                  <c:v>3.7214908683797183E-2</c:v>
                </c:pt>
                <c:pt idx="291">
                  <c:v>3.536498863473108E-2</c:v>
                </c:pt>
                <c:pt idx="292">
                  <c:v>3.5144502949627635E-2</c:v>
                </c:pt>
                <c:pt idx="293">
                  <c:v>3.4064030916056129E-2</c:v>
                </c:pt>
                <c:pt idx="294">
                  <c:v>3.6249019658008266E-2</c:v>
                </c:pt>
                <c:pt idx="295">
                  <c:v>3.676651157870256E-2</c:v>
                </c:pt>
                <c:pt idx="296">
                  <c:v>3.6756120347387178E-2</c:v>
                </c:pt>
                <c:pt idx="297">
                  <c:v>3.501848088433282E-2</c:v>
                </c:pt>
                <c:pt idx="298">
                  <c:v>3.406590939256382E-2</c:v>
                </c:pt>
                <c:pt idx="299">
                  <c:v>3.5143424728347049E-2</c:v>
                </c:pt>
                <c:pt idx="300">
                  <c:v>3.2272847800579964E-2</c:v>
                </c:pt>
                <c:pt idx="301">
                  <c:v>3.5469727159457308E-2</c:v>
                </c:pt>
                <c:pt idx="302">
                  <c:v>3.858042633508476E-2</c:v>
                </c:pt>
                <c:pt idx="303">
                  <c:v>3.7643093916612719E-2</c:v>
                </c:pt>
                <c:pt idx="304">
                  <c:v>3.4478270917087356E-2</c:v>
                </c:pt>
                <c:pt idx="305">
                  <c:v>3.190559120571413E-2</c:v>
                </c:pt>
                <c:pt idx="306">
                  <c:v>3.4505021718020716E-2</c:v>
                </c:pt>
                <c:pt idx="307">
                  <c:v>3.359001184602161E-2</c:v>
                </c:pt>
                <c:pt idx="308">
                  <c:v>3.9452202133051069E-2</c:v>
                </c:pt>
                <c:pt idx="309">
                  <c:v>3.8089508984647066E-2</c:v>
                </c:pt>
                <c:pt idx="310">
                  <c:v>3.7900286965566375E-2</c:v>
                </c:pt>
                <c:pt idx="311">
                  <c:v>3.6802323252055534E-2</c:v>
                </c:pt>
                <c:pt idx="312">
                  <c:v>3.5062237931325749E-2</c:v>
                </c:pt>
                <c:pt idx="313">
                  <c:v>3.6475846992865921E-2</c:v>
                </c:pt>
                <c:pt idx="314">
                  <c:v>3.8107884747194266E-2</c:v>
                </c:pt>
                <c:pt idx="315">
                  <c:v>3.743930891502803E-2</c:v>
                </c:pt>
                <c:pt idx="316">
                  <c:v>3.7920764244556524E-2</c:v>
                </c:pt>
                <c:pt idx="317">
                  <c:v>3.7811333195530032E-2</c:v>
                </c:pt>
                <c:pt idx="318">
                  <c:v>3.9662600603887342E-2</c:v>
                </c:pt>
                <c:pt idx="319">
                  <c:v>3.6802358925359775E-2</c:v>
                </c:pt>
                <c:pt idx="320">
                  <c:v>3.6516313320204601E-2</c:v>
                </c:pt>
                <c:pt idx="321">
                  <c:v>3.8987492902747389E-2</c:v>
                </c:pt>
                <c:pt idx="322">
                  <c:v>4.0407852875946657E-2</c:v>
                </c:pt>
                <c:pt idx="323">
                  <c:v>4.0440425092361044E-2</c:v>
                </c:pt>
                <c:pt idx="324">
                  <c:v>4.1374768718323518E-2</c:v>
                </c:pt>
                <c:pt idx="325">
                  <c:v>3.7591617610871632E-2</c:v>
                </c:pt>
                <c:pt idx="326">
                  <c:v>3.0325032960525831E-2</c:v>
                </c:pt>
                <c:pt idx="327">
                  <c:v>3.7905484689897559E-2</c:v>
                </c:pt>
                <c:pt idx="328">
                  <c:v>3.7775443191468618E-2</c:v>
                </c:pt>
                <c:pt idx="329">
                  <c:v>3.8102364790374259E-2</c:v>
                </c:pt>
                <c:pt idx="330">
                  <c:v>3.7743271401531969E-2</c:v>
                </c:pt>
                <c:pt idx="331">
                  <c:v>5.7268386306089616E-2</c:v>
                </c:pt>
                <c:pt idx="332">
                  <c:v>4.156703944980758E-2</c:v>
                </c:pt>
                <c:pt idx="333">
                  <c:v>4.3383049774144311E-2</c:v>
                </c:pt>
                <c:pt idx="334">
                  <c:v>4.2474724434255352E-2</c:v>
                </c:pt>
                <c:pt idx="335">
                  <c:v>4.3401365470337419E-2</c:v>
                </c:pt>
                <c:pt idx="336">
                  <c:v>4.0910918146045978E-2</c:v>
                </c:pt>
                <c:pt idx="337">
                  <c:v>4.068525993375844E-2</c:v>
                </c:pt>
                <c:pt idx="338">
                  <c:v>4.4497077028086321E-2</c:v>
                </c:pt>
                <c:pt idx="339">
                  <c:v>4.4358161564313665E-2</c:v>
                </c:pt>
                <c:pt idx="340">
                  <c:v>4.1886591350098756E-2</c:v>
                </c:pt>
                <c:pt idx="341">
                  <c:v>4.1801819526585363E-2</c:v>
                </c:pt>
                <c:pt idx="342">
                  <c:v>4.2745944675312682E-2</c:v>
                </c:pt>
                <c:pt idx="343">
                  <c:v>4.5438860157184971E-2</c:v>
                </c:pt>
                <c:pt idx="344">
                  <c:v>4.4520613972620429E-2</c:v>
                </c:pt>
                <c:pt idx="345">
                  <c:v>4.4640581785551234E-2</c:v>
                </c:pt>
                <c:pt idx="346">
                  <c:v>4.2457021702212827E-2</c:v>
                </c:pt>
                <c:pt idx="347">
                  <c:v>4.075295616778548E-2</c:v>
                </c:pt>
                <c:pt idx="348">
                  <c:v>4.3067162012238758E-2</c:v>
                </c:pt>
                <c:pt idx="349">
                  <c:v>4.3278284822785063E-2</c:v>
                </c:pt>
                <c:pt idx="350">
                  <c:v>4.8140779778425104E-2</c:v>
                </c:pt>
                <c:pt idx="351">
                  <c:v>4.5902672206084773E-2</c:v>
                </c:pt>
                <c:pt idx="352">
                  <c:v>4.7777340012668736E-2</c:v>
                </c:pt>
                <c:pt idx="353">
                  <c:v>4.5218674798349373E-2</c:v>
                </c:pt>
                <c:pt idx="354">
                  <c:v>4.413214012331159E-2</c:v>
                </c:pt>
                <c:pt idx="355">
                  <c:v>4.569308587213422E-2</c:v>
                </c:pt>
                <c:pt idx="356">
                  <c:v>4.5891331263001496E-2</c:v>
                </c:pt>
                <c:pt idx="357">
                  <c:v>4.9725126765454777E-2</c:v>
                </c:pt>
                <c:pt idx="358">
                  <c:v>6.8021750288472946E-2</c:v>
                </c:pt>
                <c:pt idx="359">
                  <c:v>5.1156501102860699E-2</c:v>
                </c:pt>
                <c:pt idx="360">
                  <c:v>4.8656913682653971E-2</c:v>
                </c:pt>
                <c:pt idx="361">
                  <c:v>4.7395604105361054E-2</c:v>
                </c:pt>
                <c:pt idx="362">
                  <c:v>4.7648932075971401E-2</c:v>
                </c:pt>
                <c:pt idx="363">
                  <c:v>4.7920600898365362E-2</c:v>
                </c:pt>
                <c:pt idx="364">
                  <c:v>4.7020697072919379E-2</c:v>
                </c:pt>
                <c:pt idx="365">
                  <c:v>4.823846183017947E-2</c:v>
                </c:pt>
                <c:pt idx="366">
                  <c:v>5.1911337142825094E-2</c:v>
                </c:pt>
                <c:pt idx="367">
                  <c:v>5.195316601718257E-2</c:v>
                </c:pt>
                <c:pt idx="368">
                  <c:v>4.8538779915260927E-2</c:v>
                </c:pt>
                <c:pt idx="369">
                  <c:v>4.8208141240352338E-2</c:v>
                </c:pt>
                <c:pt idx="370">
                  <c:v>4.7323931730855924E-2</c:v>
                </c:pt>
                <c:pt idx="371">
                  <c:v>4.8830213738323601E-2</c:v>
                </c:pt>
                <c:pt idx="372">
                  <c:v>5.3248650634548401E-2</c:v>
                </c:pt>
                <c:pt idx="373">
                  <c:v>5.1695365619030265E-2</c:v>
                </c:pt>
                <c:pt idx="374">
                  <c:v>5.1807381928511503E-2</c:v>
                </c:pt>
                <c:pt idx="375">
                  <c:v>4.8232091544027633E-2</c:v>
                </c:pt>
                <c:pt idx="376">
                  <c:v>4.922307388727893E-2</c:v>
                </c:pt>
                <c:pt idx="377">
                  <c:v>4.6791046360698467E-2</c:v>
                </c:pt>
                <c:pt idx="378">
                  <c:v>5.1862514061827764E-2</c:v>
                </c:pt>
                <c:pt idx="379">
                  <c:v>5.3402386165560346E-2</c:v>
                </c:pt>
                <c:pt idx="380">
                  <c:v>5.0617305817948766E-2</c:v>
                </c:pt>
                <c:pt idx="381">
                  <c:v>4.9819656312655433E-2</c:v>
                </c:pt>
                <c:pt idx="382">
                  <c:v>4.7202385838916706E-2</c:v>
                </c:pt>
                <c:pt idx="383">
                  <c:v>4.761493933055392E-2</c:v>
                </c:pt>
                <c:pt idx="384">
                  <c:v>4.6785393918772719E-2</c:v>
                </c:pt>
                <c:pt idx="385">
                  <c:v>5.1424502701038696E-2</c:v>
                </c:pt>
                <c:pt idx="386">
                  <c:v>5.1922244998399751E-2</c:v>
                </c:pt>
                <c:pt idx="387">
                  <c:v>4.8720456777205094E-2</c:v>
                </c:pt>
                <c:pt idx="388">
                  <c:v>4.7340525824637332E-2</c:v>
                </c:pt>
                <c:pt idx="389">
                  <c:v>4.5873488348849002E-2</c:v>
                </c:pt>
                <c:pt idx="390">
                  <c:v>4.7159212182332794E-2</c:v>
                </c:pt>
                <c:pt idx="391">
                  <c:v>4.6757380527797154E-2</c:v>
                </c:pt>
                <c:pt idx="392">
                  <c:v>5.06756651641928E-2</c:v>
                </c:pt>
                <c:pt idx="393">
                  <c:v>5.1422451821765643E-2</c:v>
                </c:pt>
                <c:pt idx="394">
                  <c:v>4.8946312385064861E-2</c:v>
                </c:pt>
                <c:pt idx="395">
                  <c:v>4.7188462544137104E-2</c:v>
                </c:pt>
                <c:pt idx="396">
                  <c:v>4.4147138935947405E-2</c:v>
                </c:pt>
                <c:pt idx="397">
                  <c:v>4.4631232605534796E-2</c:v>
                </c:pt>
                <c:pt idx="398">
                  <c:v>4.6913833815123998E-2</c:v>
                </c:pt>
                <c:pt idx="399">
                  <c:v>5.2801618711422936E-2</c:v>
                </c:pt>
                <c:pt idx="400">
                  <c:v>4.989851849350644E-2</c:v>
                </c:pt>
                <c:pt idx="401">
                  <c:v>4.9677032317528319E-2</c:v>
                </c:pt>
                <c:pt idx="402">
                  <c:v>4.711409994482775E-2</c:v>
                </c:pt>
                <c:pt idx="403">
                  <c:v>4.3539626517688286E-2</c:v>
                </c:pt>
                <c:pt idx="404">
                  <c:v>4.5640482132155102E-2</c:v>
                </c:pt>
                <c:pt idx="405">
                  <c:v>4.7079222092053619E-2</c:v>
                </c:pt>
                <c:pt idx="406">
                  <c:v>5.4169216665437142E-2</c:v>
                </c:pt>
                <c:pt idx="407">
                  <c:v>4.7783921566190844E-2</c:v>
                </c:pt>
                <c:pt idx="408">
                  <c:v>4.8638803394553155E-2</c:v>
                </c:pt>
                <c:pt idx="409">
                  <c:v>4.8281473987642334E-2</c:v>
                </c:pt>
                <c:pt idx="410">
                  <c:v>4.3659986653125753E-2</c:v>
                </c:pt>
                <c:pt idx="411">
                  <c:v>4.5072471219359686E-2</c:v>
                </c:pt>
                <c:pt idx="412">
                  <c:v>4.4188404539286935E-2</c:v>
                </c:pt>
                <c:pt idx="413">
                  <c:v>5.0484031484664862E-2</c:v>
                </c:pt>
                <c:pt idx="414">
                  <c:v>4.761618921024139E-2</c:v>
                </c:pt>
                <c:pt idx="415">
                  <c:v>4.7188990111429741E-2</c:v>
                </c:pt>
                <c:pt idx="416">
                  <c:v>4.371086382952568E-2</c:v>
                </c:pt>
                <c:pt idx="417">
                  <c:v>4.3264415611774645E-2</c:v>
                </c:pt>
                <c:pt idx="418">
                  <c:v>4.1738256050970833E-2</c:v>
                </c:pt>
                <c:pt idx="419">
                  <c:v>4.1773057565536287E-2</c:v>
                </c:pt>
                <c:pt idx="420">
                  <c:v>4.3032162087991419E-2</c:v>
                </c:pt>
                <c:pt idx="421">
                  <c:v>5.0348007845734177E-2</c:v>
                </c:pt>
                <c:pt idx="422">
                  <c:v>4.7213123962432609E-2</c:v>
                </c:pt>
                <c:pt idx="423">
                  <c:v>4.5631084611751076E-2</c:v>
                </c:pt>
                <c:pt idx="424">
                  <c:v>4.0758817942716095E-2</c:v>
                </c:pt>
                <c:pt idx="425">
                  <c:v>4.1351030889693038E-2</c:v>
                </c:pt>
                <c:pt idx="426">
                  <c:v>4.1026509331336329E-2</c:v>
                </c:pt>
                <c:pt idx="427">
                  <c:v>4.4715014155402327E-2</c:v>
                </c:pt>
                <c:pt idx="428">
                  <c:v>0</c:v>
                </c:pt>
                <c:pt idx="429">
                  <c:v>0</c:v>
                </c:pt>
                <c:pt idx="430">
                  <c:v>-9.5249937980384121E-6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-7.1299737689668047E-4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D-4EDD-9847-BD44BE63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743376"/>
        <c:axId val="762737144"/>
      </c:lineChart>
      <c:dateAx>
        <c:axId val="762743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37144"/>
        <c:crosses val="autoZero"/>
        <c:auto val="1"/>
        <c:lblOffset val="100"/>
        <c:baseTimeUnit val="days"/>
      </c:dateAx>
      <c:valAx>
        <c:axId val="76273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4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Check'!$W$8</c:f>
              <c:strCache>
                <c:ptCount val="1"/>
                <c:pt idx="0">
                  <c:v>%Change_Class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Check'!$W$9:$W$950</c:f>
              <c:numCache>
                <c:formatCode>0%</c:formatCode>
                <c:ptCount val="9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-8.0000000000000002E-3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-7.9365079365079361E-3</c:v>
                </c:pt>
                <c:pt idx="10">
                  <c:v>0</c:v>
                </c:pt>
                <c:pt idx="11">
                  <c:v>0</c:v>
                </c:pt>
                <c:pt idx="12">
                  <c:v>-1.6260162601626018E-2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-8.0000000000000002E-3</c:v>
                </c:pt>
                <c:pt idx="23">
                  <c:v>0</c:v>
                </c:pt>
                <c:pt idx="24">
                  <c:v>-8.0000000000000002E-3</c:v>
                </c:pt>
                <c:pt idx="25">
                  <c:v>0</c:v>
                </c:pt>
                <c:pt idx="26">
                  <c:v>-8.1967213114754103E-3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-8.0000000000000002E-3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-8.130081300813009E-3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-8.0000000000000002E-3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-8.0645161290322578E-3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-8.4033613445378148E-3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-8.2644628099173556E-3</c:v>
                </c:pt>
                <c:pt idx="443">
                  <c:v>-8.1967213114754103E-3</c:v>
                </c:pt>
                <c:pt idx="444">
                  <c:v>-8.3333333333333332E-3</c:v>
                </c:pt>
                <c:pt idx="445">
                  <c:v>-1.7699115044247787E-2</c:v>
                </c:pt>
                <c:pt idx="446">
                  <c:v>0</c:v>
                </c:pt>
                <c:pt idx="447">
                  <c:v>-8.3333333333333332E-3</c:v>
                </c:pt>
                <c:pt idx="448">
                  <c:v>-8.4033613445378148E-3</c:v>
                </c:pt>
                <c:pt idx="449">
                  <c:v>-1.7094017094017096E-2</c:v>
                </c:pt>
                <c:pt idx="450">
                  <c:v>-8.5470085470085479E-3</c:v>
                </c:pt>
                <c:pt idx="451">
                  <c:v>-8.5470085470085479E-3</c:v>
                </c:pt>
                <c:pt idx="452">
                  <c:v>-1.7094017094017096E-2</c:v>
                </c:pt>
                <c:pt idx="453">
                  <c:v>-1.5151515151515152E-2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5-4545-976D-8AFBB4CC1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84496"/>
        <c:axId val="766285152"/>
      </c:lineChart>
      <c:dateAx>
        <c:axId val="766284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5152"/>
        <c:crosses val="autoZero"/>
        <c:auto val="1"/>
        <c:lblOffset val="100"/>
        <c:baseTimeUnit val="days"/>
      </c:dateAx>
      <c:valAx>
        <c:axId val="7662851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Check'!$X$8</c:f>
              <c:strCache>
                <c:ptCount val="1"/>
                <c:pt idx="0">
                  <c:v>%Change_dept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Check'!$X$9:$X$950</c:f>
              <c:numCache>
                <c:formatCode>0%</c:formatCode>
                <c:ptCount val="9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-3.3333333333333333E-2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-3.5714285714285712E-2</c:v>
                </c:pt>
                <c:pt idx="10">
                  <c:v>0</c:v>
                </c:pt>
                <c:pt idx="11">
                  <c:v>0</c:v>
                </c:pt>
                <c:pt idx="12">
                  <c:v>-7.1428571428571425E-2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-3.5714285714285712E-2</c:v>
                </c:pt>
                <c:pt idx="23">
                  <c:v>0</c:v>
                </c:pt>
                <c:pt idx="24">
                  <c:v>-3.4482758620689655E-2</c:v>
                </c:pt>
                <c:pt idx="25">
                  <c:v>0</c:v>
                </c:pt>
                <c:pt idx="26">
                  <c:v>-3.4482758620689655E-2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-3.4482758620689655E-2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-3.4482758620689655E-2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-3.5714285714285712E-2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-3.5714285714285712E-2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-0.04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4-4088-AAC2-A0F798006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110328"/>
        <c:axId val="766110000"/>
      </c:lineChart>
      <c:dateAx>
        <c:axId val="766110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10000"/>
        <c:crosses val="autoZero"/>
        <c:auto val="1"/>
        <c:lblOffset val="100"/>
        <c:baseTimeUnit val="days"/>
      </c:dateAx>
      <c:valAx>
        <c:axId val="7661100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10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76994</xdr:rowOff>
    </xdr:from>
    <xdr:to>
      <xdr:col>10</xdr:col>
      <xdr:colOff>428625</xdr:colOff>
      <xdr:row>22</xdr:row>
      <xdr:rowOff>81756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132556</xdr:rowOff>
    </xdr:from>
    <xdr:to>
      <xdr:col>10</xdr:col>
      <xdr:colOff>468313</xdr:colOff>
      <xdr:row>37</xdr:row>
      <xdr:rowOff>137319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43657</xdr:colOff>
      <xdr:row>38</xdr:row>
      <xdr:rowOff>124618</xdr:rowOff>
    </xdr:from>
    <xdr:to>
      <xdr:col>10</xdr:col>
      <xdr:colOff>515938</xdr:colOff>
      <xdr:row>53</xdr:row>
      <xdr:rowOff>129381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55</xdr:row>
      <xdr:rowOff>92868</xdr:rowOff>
    </xdr:from>
    <xdr:to>
      <xdr:col>10</xdr:col>
      <xdr:colOff>436563</xdr:colOff>
      <xdr:row>70</xdr:row>
      <xdr:rowOff>97630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83343</xdr:colOff>
      <xdr:row>71</xdr:row>
      <xdr:rowOff>37306</xdr:rowOff>
    </xdr:from>
    <xdr:to>
      <xdr:col>10</xdr:col>
      <xdr:colOff>412749</xdr:colOff>
      <xdr:row>86</xdr:row>
      <xdr:rowOff>42068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71437</xdr:colOff>
      <xdr:row>85</xdr:row>
      <xdr:rowOff>180180</xdr:rowOff>
    </xdr:from>
    <xdr:to>
      <xdr:col>10</xdr:col>
      <xdr:colOff>420688</xdr:colOff>
      <xdr:row>101</xdr:row>
      <xdr:rowOff>2380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47624</xdr:colOff>
      <xdr:row>102</xdr:row>
      <xdr:rowOff>13493</xdr:rowOff>
    </xdr:from>
    <xdr:to>
      <xdr:col>10</xdr:col>
      <xdr:colOff>460374</xdr:colOff>
      <xdr:row>117</xdr:row>
      <xdr:rowOff>18256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79374</xdr:colOff>
      <xdr:row>118</xdr:row>
      <xdr:rowOff>5556</xdr:rowOff>
    </xdr:from>
    <xdr:to>
      <xdr:col>10</xdr:col>
      <xdr:colOff>468312</xdr:colOff>
      <xdr:row>133</xdr:row>
      <xdr:rowOff>10319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87313</xdr:colOff>
      <xdr:row>134</xdr:row>
      <xdr:rowOff>29368</xdr:rowOff>
    </xdr:from>
    <xdr:to>
      <xdr:col>10</xdr:col>
      <xdr:colOff>452438</xdr:colOff>
      <xdr:row>149</xdr:row>
      <xdr:rowOff>34131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103187</xdr:colOff>
      <xdr:row>150</xdr:row>
      <xdr:rowOff>53181</xdr:rowOff>
    </xdr:from>
    <xdr:to>
      <xdr:col>10</xdr:col>
      <xdr:colOff>476250</xdr:colOff>
      <xdr:row>165</xdr:row>
      <xdr:rowOff>57944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91280</xdr:colOff>
      <xdr:row>166</xdr:row>
      <xdr:rowOff>100806</xdr:rowOff>
    </xdr:from>
    <xdr:to>
      <xdr:col>10</xdr:col>
      <xdr:colOff>460375</xdr:colOff>
      <xdr:row>181</xdr:row>
      <xdr:rowOff>105569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107157</xdr:colOff>
      <xdr:row>182</xdr:row>
      <xdr:rowOff>61118</xdr:rowOff>
    </xdr:from>
    <xdr:to>
      <xdr:col>10</xdr:col>
      <xdr:colOff>452438</xdr:colOff>
      <xdr:row>197</xdr:row>
      <xdr:rowOff>65881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45"/>
  <sheetViews>
    <sheetView topLeftCell="AE1" zoomScaleNormal="100" workbookViewId="0">
      <pane ySplit="2" topLeftCell="A3" activePane="bottomLeft" state="frozen"/>
      <selection activeCell="C15" sqref="C15"/>
      <selection pane="bottomLeft" activeCell="AP3" sqref="AP3"/>
    </sheetView>
  </sheetViews>
  <sheetFormatPr defaultRowHeight="14.4" x14ac:dyDescent="0.3"/>
  <cols>
    <col min="1" max="1" width="15.44140625" style="1" bestFit="1" customWidth="1"/>
    <col min="2" max="2" width="19.109375" style="1" bestFit="1" customWidth="1"/>
    <col min="3" max="3" width="15.6640625" bestFit="1" customWidth="1"/>
    <col min="4" max="4" width="18.5546875" customWidth="1"/>
    <col min="5" max="5" width="20.5546875" customWidth="1"/>
    <col min="6" max="6" width="22.88671875" customWidth="1"/>
    <col min="7" max="7" width="12.5546875" customWidth="1"/>
    <col min="8" max="8" width="16.44140625" customWidth="1"/>
    <col min="9" max="9" width="14" customWidth="1"/>
    <col min="10" max="10" width="23.88671875" style="21" bestFit="1" customWidth="1"/>
    <col min="11" max="11" width="22.88671875" style="21" customWidth="1"/>
    <col min="12" max="12" width="25.109375" customWidth="1"/>
    <col min="13" max="13" width="20.44140625" customWidth="1"/>
    <col min="14" max="15" width="11.5546875" customWidth="1"/>
    <col min="16" max="16" width="16.5546875" customWidth="1"/>
    <col min="17" max="18" width="18.109375" customWidth="1"/>
    <col min="19" max="19" width="20.5546875" customWidth="1"/>
    <col min="20" max="20" width="22.33203125" customWidth="1"/>
    <col min="21" max="21" width="15.109375" bestFit="1" customWidth="1"/>
    <col min="22" max="22" width="15.6640625" customWidth="1"/>
    <col min="23" max="23" width="14.5546875" customWidth="1"/>
    <col min="24" max="24" width="23" customWidth="1"/>
    <col min="25" max="26" width="23.88671875" customWidth="1"/>
    <col min="27" max="27" width="25.88671875" customWidth="1"/>
    <col min="28" max="28" width="23.88671875" bestFit="1" customWidth="1"/>
    <col min="29" max="29" width="10.5546875" customWidth="1"/>
    <col min="30" max="30" width="17.44140625" customWidth="1"/>
    <col min="31" max="31" width="22.88671875" customWidth="1"/>
    <col min="32" max="32" width="25.109375" customWidth="1"/>
    <col min="33" max="33" width="25.44140625" customWidth="1"/>
    <col min="34" max="35" width="16.88671875" customWidth="1"/>
    <col min="36" max="36" width="2.88671875" customWidth="1"/>
    <col min="37" max="37" width="17.6640625" bestFit="1" customWidth="1"/>
    <col min="38" max="38" width="17.88671875" bestFit="1" customWidth="1"/>
    <col min="39" max="39" width="20.5546875" bestFit="1" customWidth="1"/>
    <col min="40" max="40" width="13.5546875" bestFit="1" customWidth="1"/>
    <col min="41" max="41" width="20.5546875" bestFit="1" customWidth="1"/>
    <col min="42" max="42" width="13.109375" bestFit="1" customWidth="1"/>
    <col min="43" max="43" width="20.109375" bestFit="1" customWidth="1"/>
    <col min="44" max="44" width="16.109375" bestFit="1" customWidth="1"/>
    <col min="45" max="45" width="23.109375" bestFit="1" customWidth="1"/>
    <col min="46" max="46" width="14.33203125" bestFit="1" customWidth="1"/>
    <col min="47" max="47" width="14.109375" bestFit="1" customWidth="1"/>
    <col min="48" max="48" width="24.109375" bestFit="1" customWidth="1"/>
    <col min="49" max="49" width="31.109375" bestFit="1" customWidth="1"/>
    <col min="50" max="50" width="26.44140625" bestFit="1" customWidth="1"/>
    <col min="51" max="51" width="19.109375" bestFit="1" customWidth="1"/>
  </cols>
  <sheetData>
    <row r="1" spans="1:53" ht="15" thickBot="1" x14ac:dyDescent="0.35">
      <c r="A1" s="61" t="s">
        <v>79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S1" s="63" t="s">
        <v>9</v>
      </c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5"/>
      <c r="AK1" s="66" t="s">
        <v>80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</row>
    <row r="2" spans="1:53" x14ac:dyDescent="0.3">
      <c r="A2" s="1" t="s">
        <v>77</v>
      </c>
      <c r="B2" s="1" t="s">
        <v>0</v>
      </c>
      <c r="C2" t="s">
        <v>23</v>
      </c>
      <c r="D2" t="s">
        <v>24</v>
      </c>
      <c r="E2" t="s">
        <v>15</v>
      </c>
      <c r="F2" t="s">
        <v>37</v>
      </c>
      <c r="G2" t="s">
        <v>40</v>
      </c>
      <c r="H2" t="s">
        <v>25</v>
      </c>
      <c r="I2" t="s">
        <v>26</v>
      </c>
      <c r="J2" s="21" t="s">
        <v>27</v>
      </c>
      <c r="K2" s="21" t="s">
        <v>28</v>
      </c>
      <c r="L2" t="s">
        <v>29</v>
      </c>
      <c r="M2" t="s">
        <v>30</v>
      </c>
      <c r="N2" t="s">
        <v>11</v>
      </c>
      <c r="O2" t="s">
        <v>12</v>
      </c>
      <c r="P2" t="s">
        <v>41</v>
      </c>
      <c r="Q2" t="s">
        <v>42</v>
      </c>
      <c r="S2" t="s">
        <v>77</v>
      </c>
      <c r="T2" s="1" t="s">
        <v>0</v>
      </c>
      <c r="U2" t="s">
        <v>31</v>
      </c>
      <c r="V2" t="s">
        <v>24</v>
      </c>
      <c r="W2" t="s">
        <v>43</v>
      </c>
      <c r="X2" t="s">
        <v>37</v>
      </c>
      <c r="Y2" t="s">
        <v>44</v>
      </c>
      <c r="Z2" t="s">
        <v>32</v>
      </c>
      <c r="AA2" t="s">
        <v>17</v>
      </c>
      <c r="AB2" t="s">
        <v>27</v>
      </c>
      <c r="AC2" t="s">
        <v>28</v>
      </c>
      <c r="AD2" t="s">
        <v>33</v>
      </c>
      <c r="AE2" t="s">
        <v>30</v>
      </c>
      <c r="AF2" t="s">
        <v>34</v>
      </c>
      <c r="AG2" t="s">
        <v>35</v>
      </c>
      <c r="AH2" t="s">
        <v>38</v>
      </c>
      <c r="AI2" t="s">
        <v>39</v>
      </c>
      <c r="AJ2" s="25"/>
      <c r="AK2" t="s">
        <v>77</v>
      </c>
      <c r="AL2" t="s">
        <v>0</v>
      </c>
      <c r="AM2" t="s">
        <v>31</v>
      </c>
      <c r="AN2" t="s">
        <v>24</v>
      </c>
      <c r="AO2" t="s">
        <v>43</v>
      </c>
      <c r="AP2" t="s">
        <v>37</v>
      </c>
      <c r="AQ2" t="s">
        <v>44</v>
      </c>
      <c r="AR2" t="s">
        <v>32</v>
      </c>
      <c r="AS2" t="s">
        <v>17</v>
      </c>
      <c r="AT2" t="s">
        <v>27</v>
      </c>
      <c r="AU2" t="s">
        <v>28</v>
      </c>
      <c r="AV2" t="s">
        <v>33</v>
      </c>
      <c r="AW2" t="s">
        <v>30</v>
      </c>
      <c r="AX2" t="s">
        <v>34</v>
      </c>
      <c r="AY2" t="s">
        <v>35</v>
      </c>
      <c r="AZ2" t="s">
        <v>38</v>
      </c>
      <c r="BA2" t="s">
        <v>39</v>
      </c>
    </row>
    <row r="3" spans="1:53" x14ac:dyDescent="0.3">
      <c r="A3" s="1" t="s">
        <v>78</v>
      </c>
      <c r="B3" s="1">
        <v>43466</v>
      </c>
      <c r="C3" s="3">
        <v>17523</v>
      </c>
      <c r="D3" s="3">
        <v>873550.07</v>
      </c>
      <c r="E3" s="3">
        <v>189153.26</v>
      </c>
      <c r="F3" s="3">
        <v>519432.76</v>
      </c>
      <c r="G3" s="3">
        <v>67112.289999999994</v>
      </c>
      <c r="H3" s="3">
        <v>64897</v>
      </c>
      <c r="I3" s="3">
        <v>7164</v>
      </c>
      <c r="J3" s="21">
        <v>-806077.41</v>
      </c>
      <c r="K3" s="21">
        <v>114638.42</v>
      </c>
      <c r="L3" s="3">
        <v>2171294.0699999998</v>
      </c>
      <c r="M3" s="3">
        <v>17313</v>
      </c>
      <c r="N3" s="2">
        <v>121</v>
      </c>
      <c r="O3" s="2">
        <v>26</v>
      </c>
      <c r="P3" s="3">
        <v>354117.31</v>
      </c>
      <c r="Q3" s="3">
        <v>122040.97</v>
      </c>
      <c r="R3" s="3"/>
      <c r="S3" t="s">
        <v>78</v>
      </c>
      <c r="T3" s="1">
        <v>43466</v>
      </c>
      <c r="U3">
        <v>17523</v>
      </c>
      <c r="V3">
        <v>1568428.72</v>
      </c>
      <c r="W3">
        <v>300353.02</v>
      </c>
      <c r="X3">
        <v>519483.41</v>
      </c>
      <c r="Y3">
        <v>67062.64</v>
      </c>
      <c r="Z3">
        <v>64912</v>
      </c>
      <c r="AA3">
        <v>7159</v>
      </c>
      <c r="AB3">
        <v>-806077.49</v>
      </c>
      <c r="AC3">
        <v>111199.76</v>
      </c>
      <c r="AD3">
        <v>2171295.0699999998</v>
      </c>
      <c r="AE3">
        <v>17314</v>
      </c>
      <c r="AF3">
        <v>121</v>
      </c>
      <c r="AG3">
        <v>26</v>
      </c>
      <c r="AH3">
        <v>1048945.31</v>
      </c>
      <c r="AI3">
        <v>233290.38</v>
      </c>
      <c r="AJ3" s="26"/>
      <c r="AK3" t="s">
        <v>78</v>
      </c>
      <c r="AL3" s="1">
        <v>43466</v>
      </c>
      <c r="AM3" s="23">
        <f t="shared" ref="AM3:BA3" si="0">(C3-U3)</f>
        <v>0</v>
      </c>
      <c r="AN3" s="23">
        <f t="shared" si="0"/>
        <v>-694878.65</v>
      </c>
      <c r="AO3" s="23">
        <f t="shared" si="0"/>
        <v>-111199.76000000001</v>
      </c>
      <c r="AP3" s="23">
        <f t="shared" si="0"/>
        <v>-50.649999999965075</v>
      </c>
      <c r="AQ3" s="23">
        <f t="shared" si="0"/>
        <v>49.649999999994179</v>
      </c>
      <c r="AR3" s="23">
        <f t="shared" si="0"/>
        <v>-15</v>
      </c>
      <c r="AS3" s="23">
        <f t="shared" si="0"/>
        <v>5</v>
      </c>
      <c r="AT3" s="23">
        <f t="shared" si="0"/>
        <v>7.9999999958090484E-2</v>
      </c>
      <c r="AU3" s="23">
        <f t="shared" si="0"/>
        <v>3438.6600000000035</v>
      </c>
      <c r="AV3" s="23">
        <f t="shared" si="0"/>
        <v>-1</v>
      </c>
      <c r="AW3" s="23">
        <f t="shared" si="0"/>
        <v>-1</v>
      </c>
      <c r="AX3" s="23">
        <f t="shared" si="0"/>
        <v>0</v>
      </c>
      <c r="AY3" s="23">
        <f t="shared" si="0"/>
        <v>0</v>
      </c>
      <c r="AZ3" s="23">
        <f t="shared" si="0"/>
        <v>-694828</v>
      </c>
      <c r="BA3" s="23">
        <f t="shared" si="0"/>
        <v>-111249.41</v>
      </c>
    </row>
    <row r="4" spans="1:53" x14ac:dyDescent="0.3">
      <c r="A4" s="1" t="s">
        <v>78</v>
      </c>
      <c r="B4" s="1">
        <v>43467</v>
      </c>
      <c r="C4" s="3">
        <v>44813</v>
      </c>
      <c r="D4" s="3">
        <v>2145408.7400000002</v>
      </c>
      <c r="E4" s="3">
        <v>291315.34000000003</v>
      </c>
      <c r="F4" s="3">
        <v>1186156.8600000001</v>
      </c>
      <c r="G4" s="3">
        <v>103173.04</v>
      </c>
      <c r="H4" s="3">
        <v>130512</v>
      </c>
      <c r="I4" s="3">
        <v>10850</v>
      </c>
      <c r="J4" s="21">
        <v>-1885533.83</v>
      </c>
      <c r="K4" s="21">
        <v>171308.61</v>
      </c>
      <c r="L4" s="3">
        <v>4780195.99</v>
      </c>
      <c r="M4" s="3">
        <v>23942</v>
      </c>
      <c r="N4" s="2">
        <v>122</v>
      </c>
      <c r="O4" s="2">
        <v>27</v>
      </c>
      <c r="P4" s="1">
        <v>959251.88</v>
      </c>
      <c r="Q4" s="3">
        <v>188142.3</v>
      </c>
      <c r="R4" s="3"/>
      <c r="S4" t="s">
        <v>78</v>
      </c>
      <c r="T4" s="1">
        <v>43467</v>
      </c>
      <c r="U4">
        <v>44813</v>
      </c>
      <c r="V4">
        <v>3868235.96</v>
      </c>
      <c r="W4">
        <v>454022.95</v>
      </c>
      <c r="X4">
        <v>1186577.3999999999</v>
      </c>
      <c r="Y4">
        <v>102753.5</v>
      </c>
      <c r="Z4">
        <v>130581</v>
      </c>
      <c r="AA4">
        <v>10791</v>
      </c>
      <c r="AB4">
        <v>-1885533.93</v>
      </c>
      <c r="AC4">
        <v>162707.60999999999</v>
      </c>
      <c r="AD4">
        <v>4780196.99</v>
      </c>
      <c r="AE4">
        <v>23943</v>
      </c>
      <c r="AF4">
        <v>122</v>
      </c>
      <c r="AG4">
        <v>27</v>
      </c>
      <c r="AH4">
        <v>2681658.56</v>
      </c>
      <c r="AI4">
        <v>351269.45</v>
      </c>
      <c r="AJ4" s="26"/>
      <c r="AK4" t="s">
        <v>78</v>
      </c>
      <c r="AL4" s="1">
        <v>43467</v>
      </c>
      <c r="AM4" s="23">
        <f t="shared" ref="AM4:AM67" si="1">(C4-U4)</f>
        <v>0</v>
      </c>
      <c r="AN4" s="23">
        <f t="shared" ref="AN4:AN67" si="2">(D4-V4)</f>
        <v>-1722827.2199999997</v>
      </c>
      <c r="AO4" s="23">
        <f t="shared" ref="AO4:AO67" si="3">(E4-W4)</f>
        <v>-162707.60999999999</v>
      </c>
      <c r="AP4" s="23">
        <f t="shared" ref="AP4:AP67" si="4">(F4-X4)</f>
        <v>-420.53999999980442</v>
      </c>
      <c r="AQ4" s="23">
        <f t="shared" ref="AQ4:AQ67" si="5">(G4-Y4)</f>
        <v>419.5399999999936</v>
      </c>
      <c r="AR4" s="23">
        <f t="shared" ref="AR4:AR67" si="6">(H4-Z4)</f>
        <v>-69</v>
      </c>
      <c r="AS4" s="23">
        <f t="shared" ref="AS4:AS67" si="7">(I4-AA4)</f>
        <v>59</v>
      </c>
      <c r="AT4" s="23">
        <f t="shared" ref="AT4:AT67" si="8">(J4-AB4)</f>
        <v>9.9999999860301614E-2</v>
      </c>
      <c r="AU4" s="23">
        <f t="shared" ref="AU4:AU67" si="9">(K4-AC4)</f>
        <v>8601</v>
      </c>
      <c r="AV4" s="23">
        <f t="shared" ref="AV4:AV67" si="10">(L4-AD4)</f>
        <v>-1</v>
      </c>
      <c r="AW4" s="23">
        <f t="shared" ref="AW4:AW67" si="11">(M4-AE4)</f>
        <v>-1</v>
      </c>
      <c r="AX4" s="23">
        <f t="shared" ref="AX4:AX67" si="12">(N4-AF4)</f>
        <v>0</v>
      </c>
      <c r="AY4" s="23">
        <f t="shared" ref="AY4:AY67" si="13">(O4-AG4)</f>
        <v>0</v>
      </c>
      <c r="AZ4" s="23">
        <f t="shared" ref="AZ4:AZ67" si="14">(P4-AH4)</f>
        <v>-1722406.6800000002</v>
      </c>
      <c r="BA4" s="23">
        <f t="shared" ref="BA4:BA67" si="15">(Q4-AI4)</f>
        <v>-163127.15000000002</v>
      </c>
    </row>
    <row r="5" spans="1:53" x14ac:dyDescent="0.3">
      <c r="A5" s="1" t="s">
        <v>78</v>
      </c>
      <c r="B5" s="1">
        <v>43468</v>
      </c>
      <c r="C5" s="3">
        <v>96311</v>
      </c>
      <c r="D5" s="3">
        <v>4176330.68</v>
      </c>
      <c r="E5" s="3">
        <v>302421.95</v>
      </c>
      <c r="F5" s="3">
        <v>2188053.92</v>
      </c>
      <c r="G5" s="3">
        <v>108492.86</v>
      </c>
      <c r="H5" s="3">
        <v>223821</v>
      </c>
      <c r="I5" s="3">
        <v>11283</v>
      </c>
      <c r="J5" s="21">
        <v>-3434785.59</v>
      </c>
      <c r="K5" s="21">
        <v>171384.76</v>
      </c>
      <c r="L5" s="3">
        <v>8383611.0300000003</v>
      </c>
      <c r="M5" s="3">
        <v>25968</v>
      </c>
      <c r="N5" s="2">
        <v>122</v>
      </c>
      <c r="O5" s="2">
        <v>27</v>
      </c>
      <c r="P5" s="1">
        <v>1988276.76</v>
      </c>
      <c r="Q5" s="3">
        <v>193929.09</v>
      </c>
      <c r="R5" s="3"/>
      <c r="S5" t="s">
        <v>78</v>
      </c>
      <c r="T5" s="1">
        <v>43468</v>
      </c>
      <c r="U5">
        <v>96311</v>
      </c>
      <c r="V5">
        <v>7447505.7300000004</v>
      </c>
      <c r="W5">
        <v>466033.29</v>
      </c>
      <c r="X5">
        <v>2188764.48</v>
      </c>
      <c r="Y5">
        <v>107783.1</v>
      </c>
      <c r="Z5">
        <v>223893</v>
      </c>
      <c r="AA5">
        <v>11219</v>
      </c>
      <c r="AB5">
        <v>-3434785.59</v>
      </c>
      <c r="AC5">
        <v>163611.34</v>
      </c>
      <c r="AD5">
        <v>8383611.8300000001</v>
      </c>
      <c r="AE5">
        <v>25969</v>
      </c>
      <c r="AF5">
        <v>122</v>
      </c>
      <c r="AG5">
        <v>27</v>
      </c>
      <c r="AH5">
        <v>5258741.25</v>
      </c>
      <c r="AI5">
        <v>358250.19</v>
      </c>
      <c r="AJ5" s="26"/>
      <c r="AK5" t="s">
        <v>78</v>
      </c>
      <c r="AL5" s="1">
        <v>43468</v>
      </c>
      <c r="AM5" s="23">
        <f t="shared" si="1"/>
        <v>0</v>
      </c>
      <c r="AN5" s="23">
        <f t="shared" si="2"/>
        <v>-3271175.0500000003</v>
      </c>
      <c r="AO5" s="23">
        <f t="shared" si="3"/>
        <v>-163611.33999999997</v>
      </c>
      <c r="AP5" s="23">
        <f t="shared" si="4"/>
        <v>-710.56000000005588</v>
      </c>
      <c r="AQ5" s="23">
        <f t="shared" si="5"/>
        <v>709.75999999999476</v>
      </c>
      <c r="AR5" s="23">
        <f t="shared" si="6"/>
        <v>-72</v>
      </c>
      <c r="AS5" s="23">
        <f t="shared" si="7"/>
        <v>64</v>
      </c>
      <c r="AT5" s="23">
        <f t="shared" si="8"/>
        <v>0</v>
      </c>
      <c r="AU5" s="23">
        <f t="shared" si="9"/>
        <v>7773.4200000000128</v>
      </c>
      <c r="AV5" s="23">
        <f t="shared" si="10"/>
        <v>-0.79999999981373549</v>
      </c>
      <c r="AW5" s="23">
        <f t="shared" si="11"/>
        <v>-1</v>
      </c>
      <c r="AX5" s="23">
        <f t="shared" si="12"/>
        <v>0</v>
      </c>
      <c r="AY5" s="23">
        <f t="shared" si="13"/>
        <v>0</v>
      </c>
      <c r="AZ5" s="23">
        <f t="shared" si="14"/>
        <v>-3270464.49</v>
      </c>
      <c r="BA5" s="23">
        <f t="shared" si="15"/>
        <v>-164321.1</v>
      </c>
    </row>
    <row r="6" spans="1:53" x14ac:dyDescent="0.3">
      <c r="A6" s="1" t="s">
        <v>78</v>
      </c>
      <c r="B6" s="1">
        <v>43469</v>
      </c>
      <c r="C6" s="3">
        <v>74106</v>
      </c>
      <c r="D6" s="3">
        <v>3330381.56</v>
      </c>
      <c r="E6" s="3">
        <v>351988.5</v>
      </c>
      <c r="F6" s="3">
        <v>1852271.97</v>
      </c>
      <c r="G6" s="3">
        <v>125103.07</v>
      </c>
      <c r="H6" s="3">
        <v>199583</v>
      </c>
      <c r="I6" s="3">
        <v>13506</v>
      </c>
      <c r="J6" s="21">
        <v>-2930043.49</v>
      </c>
      <c r="K6" s="21">
        <v>197355.56</v>
      </c>
      <c r="L6" s="3">
        <v>7156550.1500000004</v>
      </c>
      <c r="M6" s="3">
        <v>26567</v>
      </c>
      <c r="N6" s="2">
        <v>125</v>
      </c>
      <c r="O6" s="2">
        <v>28</v>
      </c>
      <c r="P6" s="1">
        <v>1478109.59</v>
      </c>
      <c r="Q6" s="3">
        <v>226885.43</v>
      </c>
      <c r="R6" s="3"/>
      <c r="S6" t="s">
        <v>78</v>
      </c>
      <c r="T6" s="1">
        <v>43469</v>
      </c>
      <c r="U6">
        <v>74106</v>
      </c>
      <c r="V6">
        <v>6073912.6299999999</v>
      </c>
      <c r="W6">
        <v>538502.62</v>
      </c>
      <c r="X6">
        <v>1853148.11</v>
      </c>
      <c r="Y6">
        <v>124228.63</v>
      </c>
      <c r="Z6">
        <v>199707</v>
      </c>
      <c r="AA6">
        <v>13399</v>
      </c>
      <c r="AB6">
        <v>-2930043.57</v>
      </c>
      <c r="AC6">
        <v>186514.12</v>
      </c>
      <c r="AD6">
        <v>7156551.8499999996</v>
      </c>
      <c r="AE6">
        <v>26568</v>
      </c>
      <c r="AF6">
        <v>125</v>
      </c>
      <c r="AG6">
        <v>28</v>
      </c>
      <c r="AH6">
        <v>4220764.5199999996</v>
      </c>
      <c r="AI6">
        <v>414273.99</v>
      </c>
      <c r="AJ6" s="26"/>
      <c r="AK6" t="s">
        <v>78</v>
      </c>
      <c r="AL6" s="1">
        <v>43469</v>
      </c>
      <c r="AM6" s="23">
        <f t="shared" si="1"/>
        <v>0</v>
      </c>
      <c r="AN6" s="23">
        <f t="shared" si="2"/>
        <v>-2743531.07</v>
      </c>
      <c r="AO6" s="23">
        <f t="shared" si="3"/>
        <v>-186514.12</v>
      </c>
      <c r="AP6" s="23">
        <f t="shared" si="4"/>
        <v>-876.14000000013039</v>
      </c>
      <c r="AQ6" s="23">
        <f t="shared" si="5"/>
        <v>874.44000000000233</v>
      </c>
      <c r="AR6" s="23">
        <f t="shared" si="6"/>
        <v>-124</v>
      </c>
      <c r="AS6" s="23">
        <f t="shared" si="7"/>
        <v>107</v>
      </c>
      <c r="AT6" s="23">
        <f t="shared" si="8"/>
        <v>7.9999999608844519E-2</v>
      </c>
      <c r="AU6" s="23">
        <f t="shared" si="9"/>
        <v>10841.440000000002</v>
      </c>
      <c r="AV6" s="23">
        <f t="shared" si="10"/>
        <v>-1.6999999992549419</v>
      </c>
      <c r="AW6" s="23">
        <f t="shared" si="11"/>
        <v>-1</v>
      </c>
      <c r="AX6" s="23">
        <f t="shared" si="12"/>
        <v>0</v>
      </c>
      <c r="AY6" s="23">
        <f t="shared" si="13"/>
        <v>0</v>
      </c>
      <c r="AZ6" s="23">
        <f t="shared" si="14"/>
        <v>-2742654.9299999997</v>
      </c>
      <c r="BA6" s="23">
        <f t="shared" si="15"/>
        <v>-187388.56</v>
      </c>
    </row>
    <row r="7" spans="1:53" x14ac:dyDescent="0.3">
      <c r="A7" s="1" t="s">
        <v>78</v>
      </c>
      <c r="B7" s="1">
        <v>43470</v>
      </c>
      <c r="C7" s="3">
        <v>60214</v>
      </c>
      <c r="D7" s="3">
        <v>2934256.39</v>
      </c>
      <c r="E7" s="3">
        <v>499261.83</v>
      </c>
      <c r="F7" s="3">
        <v>1722446.91</v>
      </c>
      <c r="G7" s="3">
        <v>174197.34</v>
      </c>
      <c r="H7" s="3">
        <v>197857</v>
      </c>
      <c r="I7" s="3">
        <v>18675</v>
      </c>
      <c r="J7" s="21">
        <v>-2833548.12</v>
      </c>
      <c r="K7" s="21">
        <v>305950.73</v>
      </c>
      <c r="L7" s="3">
        <v>7062493.3600000003</v>
      </c>
      <c r="M7" s="3">
        <v>26890</v>
      </c>
      <c r="N7" s="2">
        <v>125</v>
      </c>
      <c r="O7" s="2">
        <v>30</v>
      </c>
      <c r="P7" s="1">
        <v>1211809.48</v>
      </c>
      <c r="Q7" s="3">
        <v>325064.49</v>
      </c>
      <c r="R7" s="3"/>
      <c r="S7" t="s">
        <v>78</v>
      </c>
      <c r="T7" s="1">
        <v>43470</v>
      </c>
      <c r="U7">
        <v>60213</v>
      </c>
      <c r="V7">
        <v>5479232.8399999999</v>
      </c>
      <c r="W7">
        <v>787834.7</v>
      </c>
      <c r="X7">
        <v>1722884.07</v>
      </c>
      <c r="Y7">
        <v>173761.38</v>
      </c>
      <c r="Z7">
        <v>197909</v>
      </c>
      <c r="AA7">
        <v>18635</v>
      </c>
      <c r="AB7">
        <v>-2833548.16</v>
      </c>
      <c r="AC7">
        <v>288572.87</v>
      </c>
      <c r="AD7">
        <v>7062494.5599999996</v>
      </c>
      <c r="AE7">
        <v>26891</v>
      </c>
      <c r="AF7">
        <v>124</v>
      </c>
      <c r="AG7">
        <v>29</v>
      </c>
      <c r="AH7">
        <v>3756348.77</v>
      </c>
      <c r="AI7">
        <v>614073.31999999995</v>
      </c>
      <c r="AJ7" s="26"/>
      <c r="AK7" t="s">
        <v>78</v>
      </c>
      <c r="AL7" s="1">
        <v>43470</v>
      </c>
      <c r="AM7" s="23">
        <f t="shared" si="1"/>
        <v>1</v>
      </c>
      <c r="AN7" s="23">
        <f t="shared" si="2"/>
        <v>-2544976.4499999997</v>
      </c>
      <c r="AO7" s="23">
        <f t="shared" si="3"/>
        <v>-288572.86999999994</v>
      </c>
      <c r="AP7" s="23">
        <f t="shared" si="4"/>
        <v>-437.16000000014901</v>
      </c>
      <c r="AQ7" s="23">
        <f t="shared" si="5"/>
        <v>435.95999999999185</v>
      </c>
      <c r="AR7" s="23">
        <f t="shared" si="6"/>
        <v>-52</v>
      </c>
      <c r="AS7" s="23">
        <f t="shared" si="7"/>
        <v>40</v>
      </c>
      <c r="AT7" s="23">
        <f t="shared" si="8"/>
        <v>4.0000000037252903E-2</v>
      </c>
      <c r="AU7" s="23">
        <f t="shared" si="9"/>
        <v>17377.859999999986</v>
      </c>
      <c r="AV7" s="23">
        <f t="shared" si="10"/>
        <v>-1.1999999992549419</v>
      </c>
      <c r="AW7" s="23">
        <f t="shared" si="11"/>
        <v>-1</v>
      </c>
      <c r="AX7" s="23">
        <f t="shared" si="12"/>
        <v>1</v>
      </c>
      <c r="AY7" s="23">
        <f t="shared" si="13"/>
        <v>1</v>
      </c>
      <c r="AZ7" s="23">
        <f t="shared" si="14"/>
        <v>-2544539.29</v>
      </c>
      <c r="BA7" s="23">
        <f t="shared" si="15"/>
        <v>-289008.82999999996</v>
      </c>
    </row>
    <row r="8" spans="1:53" x14ac:dyDescent="0.3">
      <c r="A8" s="1" t="s">
        <v>78</v>
      </c>
      <c r="B8" s="1">
        <v>43471</v>
      </c>
      <c r="C8" s="3">
        <v>19929</v>
      </c>
      <c r="D8" s="3">
        <v>919401.25</v>
      </c>
      <c r="E8" s="3">
        <v>276271.17</v>
      </c>
      <c r="F8" s="3">
        <v>565811.48</v>
      </c>
      <c r="G8" s="3">
        <v>94609.919999999998</v>
      </c>
      <c r="H8" s="3">
        <v>69297</v>
      </c>
      <c r="I8" s="3">
        <v>10173</v>
      </c>
      <c r="J8" s="21">
        <v>-843301.95</v>
      </c>
      <c r="K8" s="21">
        <v>173552.36</v>
      </c>
      <c r="L8" s="3">
        <v>2484274.87</v>
      </c>
      <c r="M8" s="3">
        <v>18582</v>
      </c>
      <c r="N8" s="2">
        <v>122</v>
      </c>
      <c r="O8" s="2">
        <v>27</v>
      </c>
      <c r="P8" s="1">
        <v>353589.77</v>
      </c>
      <c r="Q8" s="3">
        <v>181661.25</v>
      </c>
      <c r="R8" s="3"/>
      <c r="S8" t="s">
        <v>78</v>
      </c>
      <c r="T8" s="1">
        <v>43471</v>
      </c>
      <c r="U8">
        <v>19929</v>
      </c>
      <c r="V8">
        <v>1598261.34</v>
      </c>
      <c r="W8">
        <v>440714.03</v>
      </c>
      <c r="X8">
        <v>565848.1</v>
      </c>
      <c r="Y8">
        <v>94574.3</v>
      </c>
      <c r="Z8">
        <v>69312</v>
      </c>
      <c r="AA8">
        <v>10168</v>
      </c>
      <c r="AB8">
        <v>-843302.02</v>
      </c>
      <c r="AC8">
        <v>164442.85999999999</v>
      </c>
      <c r="AD8">
        <v>2484275.87</v>
      </c>
      <c r="AE8">
        <v>18583</v>
      </c>
      <c r="AF8">
        <v>122</v>
      </c>
      <c r="AG8">
        <v>27</v>
      </c>
      <c r="AH8">
        <v>1032413.24</v>
      </c>
      <c r="AI8">
        <v>346139.73</v>
      </c>
      <c r="AJ8" s="26"/>
      <c r="AK8" t="s">
        <v>78</v>
      </c>
      <c r="AL8" s="1">
        <v>43471</v>
      </c>
      <c r="AM8" s="23">
        <f t="shared" si="1"/>
        <v>0</v>
      </c>
      <c r="AN8" s="23">
        <f t="shared" si="2"/>
        <v>-678860.09000000008</v>
      </c>
      <c r="AO8" s="23">
        <f t="shared" si="3"/>
        <v>-164442.86000000004</v>
      </c>
      <c r="AP8" s="23">
        <f t="shared" si="4"/>
        <v>-36.619999999995343</v>
      </c>
      <c r="AQ8" s="23">
        <f t="shared" si="5"/>
        <v>35.619999999995343</v>
      </c>
      <c r="AR8" s="23">
        <f t="shared" si="6"/>
        <v>-15</v>
      </c>
      <c r="AS8" s="23">
        <f t="shared" si="7"/>
        <v>5</v>
      </c>
      <c r="AT8" s="23">
        <f t="shared" si="8"/>
        <v>7.000000006519258E-2</v>
      </c>
      <c r="AU8" s="23">
        <f t="shared" si="9"/>
        <v>9109.5</v>
      </c>
      <c r="AV8" s="23">
        <f t="shared" si="10"/>
        <v>-1</v>
      </c>
      <c r="AW8" s="23">
        <f t="shared" si="11"/>
        <v>-1</v>
      </c>
      <c r="AX8" s="23">
        <f t="shared" si="12"/>
        <v>0</v>
      </c>
      <c r="AY8" s="23">
        <f t="shared" si="13"/>
        <v>0</v>
      </c>
      <c r="AZ8" s="23">
        <f t="shared" si="14"/>
        <v>-678823.47</v>
      </c>
      <c r="BA8" s="23">
        <f t="shared" si="15"/>
        <v>-164478.47999999998</v>
      </c>
    </row>
    <row r="9" spans="1:53" x14ac:dyDescent="0.3">
      <c r="A9" s="1" t="s">
        <v>78</v>
      </c>
      <c r="B9" s="1">
        <v>43472</v>
      </c>
      <c r="C9" s="3">
        <v>39931</v>
      </c>
      <c r="D9" s="3">
        <v>1675953.41</v>
      </c>
      <c r="E9" s="3">
        <v>266221.52</v>
      </c>
      <c r="F9" s="3">
        <v>939202</v>
      </c>
      <c r="G9" s="3">
        <v>91086.71</v>
      </c>
      <c r="H9" s="3">
        <v>103270</v>
      </c>
      <c r="I9" s="3">
        <v>9987</v>
      </c>
      <c r="J9" s="21">
        <v>-1475706.94</v>
      </c>
      <c r="K9" s="21">
        <v>155168.01</v>
      </c>
      <c r="L9" s="3">
        <v>3835665.15</v>
      </c>
      <c r="M9" s="3">
        <v>22236</v>
      </c>
      <c r="N9" s="2">
        <v>124</v>
      </c>
      <c r="O9" s="2">
        <v>27</v>
      </c>
      <c r="P9" s="1">
        <v>736751.41</v>
      </c>
      <c r="Q9" s="3">
        <v>175134.81</v>
      </c>
      <c r="R9" s="3"/>
      <c r="S9" t="s">
        <v>78</v>
      </c>
      <c r="T9" s="1">
        <v>43472</v>
      </c>
      <c r="U9">
        <v>39931</v>
      </c>
      <c r="V9">
        <v>3004065.44</v>
      </c>
      <c r="W9">
        <v>413816.73</v>
      </c>
      <c r="X9">
        <v>939515.75</v>
      </c>
      <c r="Y9">
        <v>90773.26</v>
      </c>
      <c r="Z9">
        <v>103306</v>
      </c>
      <c r="AA9">
        <v>9954</v>
      </c>
      <c r="AB9">
        <v>-1475707.01</v>
      </c>
      <c r="AC9">
        <v>147595.21</v>
      </c>
      <c r="AD9">
        <v>3835665.45</v>
      </c>
      <c r="AE9">
        <v>22237</v>
      </c>
      <c r="AF9">
        <v>124</v>
      </c>
      <c r="AG9">
        <v>27</v>
      </c>
      <c r="AH9">
        <v>2064549.69</v>
      </c>
      <c r="AI9">
        <v>323043.46999999997</v>
      </c>
      <c r="AJ9" s="26"/>
      <c r="AK9" t="s">
        <v>78</v>
      </c>
      <c r="AL9" s="1">
        <v>43472</v>
      </c>
      <c r="AM9" s="23">
        <f t="shared" si="1"/>
        <v>0</v>
      </c>
      <c r="AN9" s="23">
        <f t="shared" si="2"/>
        <v>-1328112.03</v>
      </c>
      <c r="AO9" s="23">
        <f t="shared" si="3"/>
        <v>-147595.20999999996</v>
      </c>
      <c r="AP9" s="23">
        <f t="shared" si="4"/>
        <v>-313.75</v>
      </c>
      <c r="AQ9" s="23">
        <f t="shared" si="5"/>
        <v>313.45000000001164</v>
      </c>
      <c r="AR9" s="23">
        <f t="shared" si="6"/>
        <v>-36</v>
      </c>
      <c r="AS9" s="23">
        <f t="shared" si="7"/>
        <v>33</v>
      </c>
      <c r="AT9" s="23">
        <f t="shared" si="8"/>
        <v>7.000000006519258E-2</v>
      </c>
      <c r="AU9" s="23">
        <f t="shared" si="9"/>
        <v>7572.8000000000175</v>
      </c>
      <c r="AV9" s="23">
        <f t="shared" si="10"/>
        <v>-0.30000000027939677</v>
      </c>
      <c r="AW9" s="23">
        <f t="shared" si="11"/>
        <v>-1</v>
      </c>
      <c r="AX9" s="23">
        <f t="shared" si="12"/>
        <v>0</v>
      </c>
      <c r="AY9" s="23">
        <f t="shared" si="13"/>
        <v>0</v>
      </c>
      <c r="AZ9" s="23">
        <f t="shared" si="14"/>
        <v>-1327798.2799999998</v>
      </c>
      <c r="BA9" s="23">
        <f t="shared" si="15"/>
        <v>-147908.65999999997</v>
      </c>
    </row>
    <row r="10" spans="1:53" x14ac:dyDescent="0.3">
      <c r="A10" s="1" t="s">
        <v>78</v>
      </c>
      <c r="B10" s="1">
        <v>43473</v>
      </c>
      <c r="C10" s="3">
        <v>68436</v>
      </c>
      <c r="D10" s="3">
        <v>2905585.92</v>
      </c>
      <c r="E10" s="3">
        <v>283892.32</v>
      </c>
      <c r="F10" s="3">
        <v>1564550.59</v>
      </c>
      <c r="G10" s="3">
        <v>100659.09</v>
      </c>
      <c r="H10" s="3">
        <v>158998</v>
      </c>
      <c r="I10" s="3">
        <v>10872</v>
      </c>
      <c r="J10" s="21">
        <v>-2546774.92</v>
      </c>
      <c r="K10" s="21">
        <v>156482.12</v>
      </c>
      <c r="L10" s="3">
        <v>6169555.79</v>
      </c>
      <c r="M10" s="3">
        <v>23811</v>
      </c>
      <c r="N10" s="2">
        <v>124</v>
      </c>
      <c r="O10" s="2">
        <v>27</v>
      </c>
      <c r="P10" s="1">
        <v>1341035.33</v>
      </c>
      <c r="Q10" s="3">
        <v>183233.23</v>
      </c>
      <c r="R10" s="3"/>
      <c r="S10" t="s">
        <v>78</v>
      </c>
      <c r="T10" s="1">
        <v>43473</v>
      </c>
      <c r="U10">
        <v>68436</v>
      </c>
      <c r="V10">
        <v>5307966.16</v>
      </c>
      <c r="W10">
        <v>428287.6</v>
      </c>
      <c r="X10">
        <v>1565611.95</v>
      </c>
      <c r="Y10">
        <v>99598.33</v>
      </c>
      <c r="Z10">
        <v>159084</v>
      </c>
      <c r="AA10">
        <v>10792</v>
      </c>
      <c r="AB10">
        <v>-2546774.92</v>
      </c>
      <c r="AC10">
        <v>144395.28</v>
      </c>
      <c r="AD10">
        <v>6169556.3899999997</v>
      </c>
      <c r="AE10">
        <v>23812</v>
      </c>
      <c r="AF10">
        <v>124</v>
      </c>
      <c r="AG10">
        <v>27</v>
      </c>
      <c r="AH10">
        <v>3742354.21</v>
      </c>
      <c r="AI10">
        <v>328689.27</v>
      </c>
      <c r="AJ10" s="26"/>
      <c r="AK10" t="s">
        <v>78</v>
      </c>
      <c r="AL10" s="1">
        <v>43473</v>
      </c>
      <c r="AM10" s="23">
        <f t="shared" si="1"/>
        <v>0</v>
      </c>
      <c r="AN10" s="23">
        <f t="shared" si="2"/>
        <v>-2402380.2400000002</v>
      </c>
      <c r="AO10" s="23">
        <f t="shared" si="3"/>
        <v>-144395.27999999997</v>
      </c>
      <c r="AP10" s="23">
        <f t="shared" si="4"/>
        <v>-1061.3599999998696</v>
      </c>
      <c r="AQ10" s="23">
        <f t="shared" si="5"/>
        <v>1060.7599999999948</v>
      </c>
      <c r="AR10" s="23">
        <f t="shared" si="6"/>
        <v>-86</v>
      </c>
      <c r="AS10" s="23">
        <f t="shared" si="7"/>
        <v>80</v>
      </c>
      <c r="AT10" s="23">
        <f t="shared" si="8"/>
        <v>0</v>
      </c>
      <c r="AU10" s="23">
        <f t="shared" si="9"/>
        <v>12086.839999999997</v>
      </c>
      <c r="AV10" s="23">
        <f t="shared" si="10"/>
        <v>-0.59999999962747097</v>
      </c>
      <c r="AW10" s="23">
        <f t="shared" si="11"/>
        <v>-1</v>
      </c>
      <c r="AX10" s="23">
        <f t="shared" si="12"/>
        <v>0</v>
      </c>
      <c r="AY10" s="23">
        <f t="shared" si="13"/>
        <v>0</v>
      </c>
      <c r="AZ10" s="23">
        <f t="shared" si="14"/>
        <v>-2401318.88</v>
      </c>
      <c r="BA10" s="23">
        <f t="shared" si="15"/>
        <v>-145456.04</v>
      </c>
    </row>
    <row r="11" spans="1:53" x14ac:dyDescent="0.3">
      <c r="A11" s="1" t="s">
        <v>78</v>
      </c>
      <c r="B11" s="1">
        <v>43474</v>
      </c>
      <c r="C11" s="3">
        <v>41398</v>
      </c>
      <c r="D11" s="3">
        <v>1645465.39</v>
      </c>
      <c r="E11" s="3">
        <v>295249.33</v>
      </c>
      <c r="F11" s="3">
        <v>915002.92</v>
      </c>
      <c r="G11" s="3">
        <v>108825.28</v>
      </c>
      <c r="H11" s="3">
        <v>100558</v>
      </c>
      <c r="I11" s="3">
        <v>11536</v>
      </c>
      <c r="J11" s="21">
        <v>-1374686.69</v>
      </c>
      <c r="K11" s="21">
        <v>155637.89000000001</v>
      </c>
      <c r="L11" s="3">
        <v>3762174.32</v>
      </c>
      <c r="M11" s="3">
        <v>22377</v>
      </c>
      <c r="N11" s="2">
        <v>123</v>
      </c>
      <c r="O11" s="2">
        <v>27</v>
      </c>
      <c r="P11" s="1">
        <v>730462.47</v>
      </c>
      <c r="Q11" s="3">
        <v>186424.05</v>
      </c>
      <c r="R11" s="3"/>
      <c r="S11" t="s">
        <v>78</v>
      </c>
      <c r="T11" s="1">
        <v>43474</v>
      </c>
      <c r="U11">
        <v>41398</v>
      </c>
      <c r="V11">
        <v>2874359.17</v>
      </c>
      <c r="W11">
        <v>441042.94</v>
      </c>
      <c r="X11">
        <v>916439.97</v>
      </c>
      <c r="Y11">
        <v>107388.93</v>
      </c>
      <c r="Z11">
        <v>100715</v>
      </c>
      <c r="AA11">
        <v>11386</v>
      </c>
      <c r="AB11">
        <v>-1374686.7</v>
      </c>
      <c r="AC11">
        <v>145793.60999999999</v>
      </c>
      <c r="AD11">
        <v>3762175.02</v>
      </c>
      <c r="AE11">
        <v>22378</v>
      </c>
      <c r="AF11">
        <v>123</v>
      </c>
      <c r="AG11">
        <v>27</v>
      </c>
      <c r="AH11">
        <v>1957919.2</v>
      </c>
      <c r="AI11">
        <v>333654.01</v>
      </c>
      <c r="AJ11" s="26"/>
      <c r="AK11" t="s">
        <v>78</v>
      </c>
      <c r="AL11" s="1">
        <v>43474</v>
      </c>
      <c r="AM11" s="23">
        <f t="shared" si="1"/>
        <v>0</v>
      </c>
      <c r="AN11" s="23">
        <f t="shared" si="2"/>
        <v>-1228893.78</v>
      </c>
      <c r="AO11" s="23">
        <f t="shared" si="3"/>
        <v>-145793.60999999999</v>
      </c>
      <c r="AP11" s="23">
        <f t="shared" si="4"/>
        <v>-1437.0499999999302</v>
      </c>
      <c r="AQ11" s="23">
        <f t="shared" si="5"/>
        <v>1436.3500000000058</v>
      </c>
      <c r="AR11" s="23">
        <f t="shared" si="6"/>
        <v>-157</v>
      </c>
      <c r="AS11" s="23">
        <f t="shared" si="7"/>
        <v>150</v>
      </c>
      <c r="AT11" s="23">
        <f t="shared" si="8"/>
        <v>1.0000000009313226E-2</v>
      </c>
      <c r="AU11" s="23">
        <f t="shared" si="9"/>
        <v>9844.2800000000279</v>
      </c>
      <c r="AV11" s="23">
        <f t="shared" si="10"/>
        <v>-0.70000000018626451</v>
      </c>
      <c r="AW11" s="23">
        <f t="shared" si="11"/>
        <v>-1</v>
      </c>
      <c r="AX11" s="23">
        <f t="shared" si="12"/>
        <v>0</v>
      </c>
      <c r="AY11" s="23">
        <f t="shared" si="13"/>
        <v>0</v>
      </c>
      <c r="AZ11" s="23">
        <f t="shared" si="14"/>
        <v>-1227456.73</v>
      </c>
      <c r="BA11" s="23">
        <f t="shared" si="15"/>
        <v>-147229.96000000002</v>
      </c>
    </row>
    <row r="12" spans="1:53" x14ac:dyDescent="0.3">
      <c r="A12" s="1" t="s">
        <v>78</v>
      </c>
      <c r="B12" s="1">
        <v>43475</v>
      </c>
      <c r="C12" s="3">
        <v>33244</v>
      </c>
      <c r="D12" s="3">
        <v>1360388</v>
      </c>
      <c r="E12" s="3">
        <v>295849.7</v>
      </c>
      <c r="F12" s="3">
        <v>769617.96</v>
      </c>
      <c r="G12" s="3">
        <v>107841.71</v>
      </c>
      <c r="H12" s="3">
        <v>87524</v>
      </c>
      <c r="I12" s="3">
        <v>11455</v>
      </c>
      <c r="J12" s="21">
        <v>-1110654.42</v>
      </c>
      <c r="K12" s="21">
        <v>162974.41</v>
      </c>
      <c r="L12" s="3">
        <v>3218469.2</v>
      </c>
      <c r="M12" s="3">
        <v>21738</v>
      </c>
      <c r="N12" s="2">
        <v>126</v>
      </c>
      <c r="O12" s="2">
        <v>28</v>
      </c>
      <c r="P12" s="1">
        <v>590770.04</v>
      </c>
      <c r="Q12" s="3">
        <v>188007.99</v>
      </c>
      <c r="R12" s="3"/>
      <c r="S12" t="s">
        <v>78</v>
      </c>
      <c r="T12" s="1">
        <v>43475</v>
      </c>
      <c r="U12">
        <v>33244</v>
      </c>
      <c r="V12">
        <v>2321553.41</v>
      </c>
      <c r="W12">
        <v>445340.21</v>
      </c>
      <c r="X12">
        <v>770550.78</v>
      </c>
      <c r="Y12">
        <v>106910.39</v>
      </c>
      <c r="Z12">
        <v>87625</v>
      </c>
      <c r="AA12">
        <v>11369</v>
      </c>
      <c r="AB12">
        <v>-1110654.49</v>
      </c>
      <c r="AC12">
        <v>149490.51</v>
      </c>
      <c r="AD12">
        <v>3218470.7</v>
      </c>
      <c r="AE12">
        <v>21739</v>
      </c>
      <c r="AF12">
        <v>125</v>
      </c>
      <c r="AG12">
        <v>27</v>
      </c>
      <c r="AH12">
        <v>1551002.63</v>
      </c>
      <c r="AI12">
        <v>338429.82</v>
      </c>
      <c r="AJ12" s="26"/>
      <c r="AK12" t="s">
        <v>78</v>
      </c>
      <c r="AL12" s="1">
        <v>43475</v>
      </c>
      <c r="AM12" s="23">
        <f t="shared" si="1"/>
        <v>0</v>
      </c>
      <c r="AN12" s="23">
        <f t="shared" si="2"/>
        <v>-961165.41000000015</v>
      </c>
      <c r="AO12" s="23">
        <f t="shared" si="3"/>
        <v>-149490.51</v>
      </c>
      <c r="AP12" s="23">
        <f t="shared" si="4"/>
        <v>-932.82000000006519</v>
      </c>
      <c r="AQ12" s="23">
        <f t="shared" si="5"/>
        <v>931.32000000000698</v>
      </c>
      <c r="AR12" s="23">
        <f t="shared" si="6"/>
        <v>-101</v>
      </c>
      <c r="AS12" s="23">
        <f t="shared" si="7"/>
        <v>86</v>
      </c>
      <c r="AT12" s="23">
        <f t="shared" si="8"/>
        <v>7.000000006519258E-2</v>
      </c>
      <c r="AU12" s="23">
        <f t="shared" si="9"/>
        <v>13483.899999999994</v>
      </c>
      <c r="AV12" s="23">
        <f t="shared" si="10"/>
        <v>-1.5</v>
      </c>
      <c r="AW12" s="23">
        <f t="shared" si="11"/>
        <v>-1</v>
      </c>
      <c r="AX12" s="23">
        <f t="shared" si="12"/>
        <v>1</v>
      </c>
      <c r="AY12" s="23">
        <f t="shared" si="13"/>
        <v>1</v>
      </c>
      <c r="AZ12" s="23">
        <f t="shared" si="14"/>
        <v>-960232.58999999985</v>
      </c>
      <c r="BA12" s="23">
        <f t="shared" si="15"/>
        <v>-150421.83000000002</v>
      </c>
    </row>
    <row r="13" spans="1:53" x14ac:dyDescent="0.3">
      <c r="A13" s="1" t="s">
        <v>78</v>
      </c>
      <c r="B13" s="1">
        <v>43476</v>
      </c>
      <c r="C13" s="3">
        <v>38375</v>
      </c>
      <c r="D13" s="3">
        <v>1632067.18</v>
      </c>
      <c r="E13" s="3">
        <v>332362.44</v>
      </c>
      <c r="F13" s="3">
        <v>940544.86</v>
      </c>
      <c r="G13" s="3">
        <v>118546.72</v>
      </c>
      <c r="H13" s="3">
        <v>105744</v>
      </c>
      <c r="I13" s="3">
        <v>12984</v>
      </c>
      <c r="J13" s="21">
        <v>-1367781.59</v>
      </c>
      <c r="K13" s="21">
        <v>193075.25</v>
      </c>
      <c r="L13" s="3">
        <v>3850860.61</v>
      </c>
      <c r="M13" s="3">
        <v>23590</v>
      </c>
      <c r="N13" s="2">
        <v>125</v>
      </c>
      <c r="O13" s="2">
        <v>28</v>
      </c>
      <c r="P13" s="1">
        <v>691522.32</v>
      </c>
      <c r="Q13" s="3">
        <v>213815.72</v>
      </c>
      <c r="R13" s="3"/>
      <c r="S13" t="s">
        <v>78</v>
      </c>
      <c r="T13" s="1">
        <v>43476</v>
      </c>
      <c r="U13">
        <v>38375</v>
      </c>
      <c r="V13">
        <v>2820040.04</v>
      </c>
      <c r="W13">
        <v>512172.27</v>
      </c>
      <c r="X13">
        <v>941072.08</v>
      </c>
      <c r="Y13">
        <v>118020.6</v>
      </c>
      <c r="Z13">
        <v>105811</v>
      </c>
      <c r="AA13">
        <v>12928</v>
      </c>
      <c r="AB13">
        <v>-1367781.64</v>
      </c>
      <c r="AC13">
        <v>179809.83</v>
      </c>
      <c r="AD13">
        <v>3850861.71</v>
      </c>
      <c r="AE13">
        <v>23591</v>
      </c>
      <c r="AF13">
        <v>125</v>
      </c>
      <c r="AG13">
        <v>28</v>
      </c>
      <c r="AH13">
        <v>1878967.96</v>
      </c>
      <c r="AI13">
        <v>394151.67</v>
      </c>
      <c r="AJ13" s="26"/>
      <c r="AK13" t="s">
        <v>78</v>
      </c>
      <c r="AL13" s="1">
        <v>43476</v>
      </c>
      <c r="AM13" s="23">
        <f t="shared" si="1"/>
        <v>0</v>
      </c>
      <c r="AN13" s="23">
        <f t="shared" si="2"/>
        <v>-1187972.8600000001</v>
      </c>
      <c r="AO13" s="23">
        <f t="shared" si="3"/>
        <v>-179809.83000000002</v>
      </c>
      <c r="AP13" s="23">
        <f t="shared" si="4"/>
        <v>-527.21999999997206</v>
      </c>
      <c r="AQ13" s="23">
        <f t="shared" si="5"/>
        <v>526.11999999999534</v>
      </c>
      <c r="AR13" s="23">
        <f t="shared" si="6"/>
        <v>-67</v>
      </c>
      <c r="AS13" s="23">
        <f t="shared" si="7"/>
        <v>56</v>
      </c>
      <c r="AT13" s="23">
        <f t="shared" si="8"/>
        <v>4.9999999813735485E-2</v>
      </c>
      <c r="AU13" s="23">
        <f t="shared" si="9"/>
        <v>13265.420000000013</v>
      </c>
      <c r="AV13" s="23">
        <f t="shared" si="10"/>
        <v>-1.1000000000931323</v>
      </c>
      <c r="AW13" s="23">
        <f t="shared" si="11"/>
        <v>-1</v>
      </c>
      <c r="AX13" s="23">
        <f t="shared" si="12"/>
        <v>0</v>
      </c>
      <c r="AY13" s="23">
        <f t="shared" si="13"/>
        <v>0</v>
      </c>
      <c r="AZ13" s="23">
        <f t="shared" si="14"/>
        <v>-1187445.6400000001</v>
      </c>
      <c r="BA13" s="23">
        <f t="shared" si="15"/>
        <v>-180335.94999999998</v>
      </c>
    </row>
    <row r="14" spans="1:53" x14ac:dyDescent="0.3">
      <c r="A14" s="1" t="s">
        <v>78</v>
      </c>
      <c r="B14" s="1">
        <v>43477</v>
      </c>
      <c r="C14" s="3">
        <v>44050</v>
      </c>
      <c r="D14" s="3">
        <v>2113514.33</v>
      </c>
      <c r="E14" s="3">
        <v>408073.61</v>
      </c>
      <c r="F14" s="3">
        <v>1165340.94</v>
      </c>
      <c r="G14" s="3">
        <v>137157.37</v>
      </c>
      <c r="H14" s="3">
        <v>137010</v>
      </c>
      <c r="I14" s="3">
        <v>15270</v>
      </c>
      <c r="J14" s="21">
        <v>-1671176.43</v>
      </c>
      <c r="K14" s="21">
        <v>251382.6</v>
      </c>
      <c r="L14" s="3">
        <v>4844554.74</v>
      </c>
      <c r="M14" s="3">
        <v>25421</v>
      </c>
      <c r="N14" s="2">
        <v>124</v>
      </c>
      <c r="O14" s="2">
        <v>28</v>
      </c>
      <c r="P14" s="1">
        <v>948173.39</v>
      </c>
      <c r="Q14" s="3">
        <v>270916.24</v>
      </c>
      <c r="R14" s="3"/>
      <c r="S14" t="s">
        <v>78</v>
      </c>
      <c r="T14" s="1">
        <v>43477</v>
      </c>
      <c r="U14">
        <v>44050</v>
      </c>
      <c r="V14">
        <v>3548780.28</v>
      </c>
      <c r="W14">
        <v>643986.59</v>
      </c>
      <c r="X14">
        <v>1165726.58</v>
      </c>
      <c r="Y14">
        <v>136774.23000000001</v>
      </c>
      <c r="Z14">
        <v>137079</v>
      </c>
      <c r="AA14">
        <v>15226</v>
      </c>
      <c r="AB14">
        <v>-1671176.64</v>
      </c>
      <c r="AC14">
        <v>235912.98</v>
      </c>
      <c r="AD14">
        <v>4844557.24</v>
      </c>
      <c r="AE14">
        <v>25422</v>
      </c>
      <c r="AF14">
        <v>124</v>
      </c>
      <c r="AG14">
        <v>28</v>
      </c>
      <c r="AH14">
        <v>2383053.7000000002</v>
      </c>
      <c r="AI14">
        <v>507212.36</v>
      </c>
      <c r="AJ14" s="26"/>
      <c r="AK14" t="s">
        <v>78</v>
      </c>
      <c r="AL14" s="1">
        <v>43477</v>
      </c>
      <c r="AM14" s="23">
        <f t="shared" si="1"/>
        <v>0</v>
      </c>
      <c r="AN14" s="23">
        <f t="shared" si="2"/>
        <v>-1435265.9499999997</v>
      </c>
      <c r="AO14" s="23">
        <f t="shared" si="3"/>
        <v>-235912.97999999998</v>
      </c>
      <c r="AP14" s="23">
        <f t="shared" si="4"/>
        <v>-385.64000000013039</v>
      </c>
      <c r="AQ14" s="23">
        <f t="shared" si="5"/>
        <v>383.13999999998487</v>
      </c>
      <c r="AR14" s="23">
        <f t="shared" si="6"/>
        <v>-69</v>
      </c>
      <c r="AS14" s="23">
        <f t="shared" si="7"/>
        <v>44</v>
      </c>
      <c r="AT14" s="23">
        <f t="shared" si="8"/>
        <v>0.2099999999627471</v>
      </c>
      <c r="AU14" s="23">
        <f t="shared" si="9"/>
        <v>15469.619999999995</v>
      </c>
      <c r="AV14" s="23">
        <f t="shared" si="10"/>
        <v>-2.5</v>
      </c>
      <c r="AW14" s="23">
        <f t="shared" si="11"/>
        <v>-1</v>
      </c>
      <c r="AX14" s="23">
        <f t="shared" si="12"/>
        <v>0</v>
      </c>
      <c r="AY14" s="23">
        <f t="shared" si="13"/>
        <v>0</v>
      </c>
      <c r="AZ14" s="23">
        <f t="shared" si="14"/>
        <v>-1434880.31</v>
      </c>
      <c r="BA14" s="23">
        <f t="shared" si="15"/>
        <v>-236296.12</v>
      </c>
    </row>
    <row r="15" spans="1:53" x14ac:dyDescent="0.3">
      <c r="A15" s="1" t="s">
        <v>78</v>
      </c>
      <c r="B15" s="1">
        <v>43478</v>
      </c>
      <c r="C15" s="3">
        <v>19880</v>
      </c>
      <c r="D15" s="3">
        <v>962749.64</v>
      </c>
      <c r="E15" s="3">
        <v>239819.8</v>
      </c>
      <c r="F15" s="3">
        <v>551463.25</v>
      </c>
      <c r="G15" s="3">
        <v>81182.210000000006</v>
      </c>
      <c r="H15" s="3">
        <v>66973</v>
      </c>
      <c r="I15" s="3">
        <v>9111</v>
      </c>
      <c r="J15" s="21">
        <v>-780836.52</v>
      </c>
      <c r="K15" s="21">
        <v>150611.42000000001</v>
      </c>
      <c r="L15" s="3">
        <v>2368934.73</v>
      </c>
      <c r="M15" s="3">
        <v>19152</v>
      </c>
      <c r="N15" s="2">
        <v>123</v>
      </c>
      <c r="O15" s="2">
        <v>28</v>
      </c>
      <c r="P15" s="1">
        <v>411286.39</v>
      </c>
      <c r="Q15" s="3">
        <v>158637.59</v>
      </c>
      <c r="R15" s="3"/>
      <c r="S15" t="s">
        <v>78</v>
      </c>
      <c r="T15" s="1">
        <v>43478</v>
      </c>
      <c r="U15">
        <v>19879</v>
      </c>
      <c r="V15">
        <v>1603518.32</v>
      </c>
      <c r="W15">
        <v>379889.74</v>
      </c>
      <c r="X15">
        <v>551570.81999999995</v>
      </c>
      <c r="Y15">
        <v>81076.740000000005</v>
      </c>
      <c r="Z15">
        <v>67004</v>
      </c>
      <c r="AA15">
        <v>9101</v>
      </c>
      <c r="AB15">
        <v>-780836.71</v>
      </c>
      <c r="AC15">
        <v>140069.94</v>
      </c>
      <c r="AD15">
        <v>2368936.83</v>
      </c>
      <c r="AE15">
        <v>19153</v>
      </c>
      <c r="AF15">
        <v>121</v>
      </c>
      <c r="AG15">
        <v>26</v>
      </c>
      <c r="AH15">
        <v>1051947.5</v>
      </c>
      <c r="AI15">
        <v>298813</v>
      </c>
      <c r="AJ15" s="26"/>
      <c r="AK15" t="s">
        <v>78</v>
      </c>
      <c r="AL15" s="1">
        <v>43478</v>
      </c>
      <c r="AM15" s="23">
        <f t="shared" si="1"/>
        <v>1</v>
      </c>
      <c r="AN15" s="23">
        <f t="shared" si="2"/>
        <v>-640768.68000000005</v>
      </c>
      <c r="AO15" s="23">
        <f t="shared" si="3"/>
        <v>-140069.94</v>
      </c>
      <c r="AP15" s="23">
        <f t="shared" si="4"/>
        <v>-107.56999999994878</v>
      </c>
      <c r="AQ15" s="23">
        <f t="shared" si="5"/>
        <v>105.47000000000116</v>
      </c>
      <c r="AR15" s="23">
        <f t="shared" si="6"/>
        <v>-31</v>
      </c>
      <c r="AS15" s="23">
        <f t="shared" si="7"/>
        <v>10</v>
      </c>
      <c r="AT15" s="23">
        <f t="shared" si="8"/>
        <v>0.18999999994412065</v>
      </c>
      <c r="AU15" s="23">
        <f t="shared" si="9"/>
        <v>10541.48000000001</v>
      </c>
      <c r="AV15" s="23">
        <f t="shared" si="10"/>
        <v>-2.1000000000931323</v>
      </c>
      <c r="AW15" s="23">
        <f t="shared" si="11"/>
        <v>-1</v>
      </c>
      <c r="AX15" s="23">
        <f t="shared" si="12"/>
        <v>2</v>
      </c>
      <c r="AY15" s="23">
        <f t="shared" si="13"/>
        <v>2</v>
      </c>
      <c r="AZ15" s="23">
        <f t="shared" si="14"/>
        <v>-640661.11</v>
      </c>
      <c r="BA15" s="23">
        <f t="shared" si="15"/>
        <v>-140175.41</v>
      </c>
    </row>
    <row r="16" spans="1:53" x14ac:dyDescent="0.3">
      <c r="A16" s="1" t="s">
        <v>78</v>
      </c>
      <c r="B16" s="1">
        <v>43479</v>
      </c>
      <c r="C16" s="3">
        <v>33477</v>
      </c>
      <c r="D16" s="3">
        <v>1554006.5</v>
      </c>
      <c r="E16" s="3">
        <v>224449.5</v>
      </c>
      <c r="F16" s="3">
        <v>816291.37</v>
      </c>
      <c r="G16" s="3">
        <v>78953.06</v>
      </c>
      <c r="H16" s="3">
        <v>90878</v>
      </c>
      <c r="I16" s="3">
        <v>8671</v>
      </c>
      <c r="J16" s="21">
        <v>-1211754.76</v>
      </c>
      <c r="K16" s="21">
        <v>135796.34</v>
      </c>
      <c r="L16" s="3">
        <v>3345165.68</v>
      </c>
      <c r="M16" s="3">
        <v>22126</v>
      </c>
      <c r="N16" s="2">
        <v>122</v>
      </c>
      <c r="O16" s="2">
        <v>27</v>
      </c>
      <c r="P16" s="1">
        <v>737715.13</v>
      </c>
      <c r="Q16" s="3">
        <v>145496.44</v>
      </c>
      <c r="R16" s="3"/>
      <c r="S16" t="s">
        <v>78</v>
      </c>
      <c r="T16" s="1">
        <v>43479</v>
      </c>
      <c r="U16">
        <v>33477</v>
      </c>
      <c r="V16">
        <v>2639896.2799999998</v>
      </c>
      <c r="W16">
        <v>350315.68</v>
      </c>
      <c r="X16">
        <v>816477.53</v>
      </c>
      <c r="Y16">
        <v>78768.100000000006</v>
      </c>
      <c r="Z16">
        <v>90913</v>
      </c>
      <c r="AA16">
        <v>8648</v>
      </c>
      <c r="AB16">
        <v>-1211754.94</v>
      </c>
      <c r="AC16">
        <v>125866.18</v>
      </c>
      <c r="AD16">
        <v>3345166.88</v>
      </c>
      <c r="AE16">
        <v>22127</v>
      </c>
      <c r="AF16">
        <v>122</v>
      </c>
      <c r="AG16">
        <v>27</v>
      </c>
      <c r="AH16">
        <v>1823418.75</v>
      </c>
      <c r="AI16">
        <v>271547.58</v>
      </c>
      <c r="AJ16" s="26"/>
      <c r="AK16" t="s">
        <v>78</v>
      </c>
      <c r="AL16" s="1">
        <v>43479</v>
      </c>
      <c r="AM16" s="23">
        <f t="shared" si="1"/>
        <v>0</v>
      </c>
      <c r="AN16" s="23">
        <f t="shared" si="2"/>
        <v>-1085889.7799999998</v>
      </c>
      <c r="AO16" s="23">
        <f t="shared" si="3"/>
        <v>-125866.18</v>
      </c>
      <c r="AP16" s="23">
        <f t="shared" si="4"/>
        <v>-186.1600000000326</v>
      </c>
      <c r="AQ16" s="23">
        <f t="shared" si="5"/>
        <v>184.95999999999185</v>
      </c>
      <c r="AR16" s="23">
        <f t="shared" si="6"/>
        <v>-35</v>
      </c>
      <c r="AS16" s="23">
        <f t="shared" si="7"/>
        <v>23</v>
      </c>
      <c r="AT16" s="23">
        <f t="shared" si="8"/>
        <v>0.17999999993480742</v>
      </c>
      <c r="AU16" s="23">
        <f t="shared" si="9"/>
        <v>9930.1600000000035</v>
      </c>
      <c r="AV16" s="23">
        <f t="shared" si="10"/>
        <v>-1.1999999997206032</v>
      </c>
      <c r="AW16" s="23">
        <f t="shared" si="11"/>
        <v>-1</v>
      </c>
      <c r="AX16" s="23">
        <f t="shared" si="12"/>
        <v>0</v>
      </c>
      <c r="AY16" s="23">
        <f t="shared" si="13"/>
        <v>0</v>
      </c>
      <c r="AZ16" s="23">
        <f t="shared" si="14"/>
        <v>-1085703.6200000001</v>
      </c>
      <c r="BA16" s="23">
        <f t="shared" si="15"/>
        <v>-126051.14000000001</v>
      </c>
    </row>
    <row r="17" spans="1:53" x14ac:dyDescent="0.3">
      <c r="A17" s="1" t="s">
        <v>78</v>
      </c>
      <c r="B17" s="1">
        <v>43480</v>
      </c>
      <c r="C17" s="3">
        <v>50902</v>
      </c>
      <c r="D17" s="3">
        <v>2128511.5099999998</v>
      </c>
      <c r="E17" s="3">
        <v>270505.45</v>
      </c>
      <c r="F17" s="3">
        <v>1081849.3700000001</v>
      </c>
      <c r="G17" s="3">
        <v>102328.84</v>
      </c>
      <c r="H17" s="3">
        <v>112635</v>
      </c>
      <c r="I17" s="3">
        <v>10465</v>
      </c>
      <c r="J17" s="21">
        <v>-1498007.07</v>
      </c>
      <c r="K17" s="21">
        <v>128166.44</v>
      </c>
      <c r="L17" s="3">
        <v>4289887.2699999996</v>
      </c>
      <c r="M17" s="3">
        <v>22519</v>
      </c>
      <c r="N17" s="2">
        <v>122</v>
      </c>
      <c r="O17" s="2">
        <v>27</v>
      </c>
      <c r="P17" s="1">
        <v>1046662.14</v>
      </c>
      <c r="Q17" s="3">
        <v>168176.61</v>
      </c>
      <c r="R17" s="3"/>
      <c r="S17" t="s">
        <v>78</v>
      </c>
      <c r="T17" s="1">
        <v>43480</v>
      </c>
      <c r="U17">
        <v>50902</v>
      </c>
      <c r="V17">
        <v>3508796.72</v>
      </c>
      <c r="W17">
        <v>388228.01</v>
      </c>
      <c r="X17">
        <v>1083449.06</v>
      </c>
      <c r="Y17">
        <v>100729.85</v>
      </c>
      <c r="Z17">
        <v>112790</v>
      </c>
      <c r="AA17">
        <v>10317</v>
      </c>
      <c r="AB17">
        <v>-1498007.1</v>
      </c>
      <c r="AC17">
        <v>117722.56</v>
      </c>
      <c r="AD17">
        <v>4289887.97</v>
      </c>
      <c r="AE17">
        <v>22520</v>
      </c>
      <c r="AF17">
        <v>122</v>
      </c>
      <c r="AG17">
        <v>27</v>
      </c>
      <c r="AH17">
        <v>2425347.66</v>
      </c>
      <c r="AI17">
        <v>287498.15999999997</v>
      </c>
      <c r="AJ17" s="26"/>
      <c r="AK17" t="s">
        <v>78</v>
      </c>
      <c r="AL17" s="1">
        <v>43480</v>
      </c>
      <c r="AM17" s="23">
        <f t="shared" si="1"/>
        <v>0</v>
      </c>
      <c r="AN17" s="23">
        <f t="shared" si="2"/>
        <v>-1380285.2100000004</v>
      </c>
      <c r="AO17" s="23">
        <f t="shared" si="3"/>
        <v>-117722.56</v>
      </c>
      <c r="AP17" s="23">
        <f t="shared" si="4"/>
        <v>-1599.6899999999441</v>
      </c>
      <c r="AQ17" s="23">
        <f t="shared" si="5"/>
        <v>1598.9899999999907</v>
      </c>
      <c r="AR17" s="23">
        <f t="shared" si="6"/>
        <v>-155</v>
      </c>
      <c r="AS17" s="23">
        <f t="shared" si="7"/>
        <v>148</v>
      </c>
      <c r="AT17" s="23">
        <f t="shared" si="8"/>
        <v>3.0000000027939677E-2</v>
      </c>
      <c r="AU17" s="23">
        <f t="shared" si="9"/>
        <v>10443.880000000005</v>
      </c>
      <c r="AV17" s="23">
        <f t="shared" si="10"/>
        <v>-0.70000000018626451</v>
      </c>
      <c r="AW17" s="23">
        <f t="shared" si="11"/>
        <v>-1</v>
      </c>
      <c r="AX17" s="23">
        <f t="shared" si="12"/>
        <v>0</v>
      </c>
      <c r="AY17" s="23">
        <f t="shared" si="13"/>
        <v>0</v>
      </c>
      <c r="AZ17" s="23">
        <f t="shared" si="14"/>
        <v>-1378685.52</v>
      </c>
      <c r="BA17" s="23">
        <f t="shared" si="15"/>
        <v>-119321.54999999999</v>
      </c>
    </row>
    <row r="18" spans="1:53" x14ac:dyDescent="0.3">
      <c r="A18" s="1" t="s">
        <v>78</v>
      </c>
      <c r="B18" s="1">
        <v>43481</v>
      </c>
      <c r="C18" s="3">
        <v>36962</v>
      </c>
      <c r="D18" s="3">
        <v>1576944.03</v>
      </c>
      <c r="E18" s="3">
        <v>256906.45</v>
      </c>
      <c r="F18" s="3">
        <v>793566.36</v>
      </c>
      <c r="G18" s="3">
        <v>92469.119999999995</v>
      </c>
      <c r="H18" s="3">
        <v>87549</v>
      </c>
      <c r="I18" s="3">
        <v>9630</v>
      </c>
      <c r="J18" s="21">
        <v>-1013330.36</v>
      </c>
      <c r="K18" s="21">
        <v>129792.12</v>
      </c>
      <c r="L18" s="3">
        <v>3227604.69</v>
      </c>
      <c r="M18" s="3">
        <v>21838</v>
      </c>
      <c r="N18" s="2">
        <v>125</v>
      </c>
      <c r="O18" s="2">
        <v>28</v>
      </c>
      <c r="P18" s="1">
        <v>783377.67</v>
      </c>
      <c r="Q18" s="3">
        <v>164437.32999999999</v>
      </c>
      <c r="R18" s="3"/>
      <c r="S18" t="s">
        <v>78</v>
      </c>
      <c r="T18" s="1">
        <v>43481</v>
      </c>
      <c r="U18">
        <v>36962</v>
      </c>
      <c r="V18">
        <v>2472051.91</v>
      </c>
      <c r="W18">
        <v>375129.33</v>
      </c>
      <c r="X18">
        <v>794619.25</v>
      </c>
      <c r="Y18">
        <v>91416.63</v>
      </c>
      <c r="Z18">
        <v>87659</v>
      </c>
      <c r="AA18">
        <v>9524</v>
      </c>
      <c r="AB18">
        <v>-1013330.36</v>
      </c>
      <c r="AC18">
        <v>118222.88</v>
      </c>
      <c r="AD18">
        <v>3227605.09</v>
      </c>
      <c r="AE18">
        <v>21839</v>
      </c>
      <c r="AF18">
        <v>125</v>
      </c>
      <c r="AG18">
        <v>28</v>
      </c>
      <c r="AH18">
        <v>1677432.66</v>
      </c>
      <c r="AI18">
        <v>283712.7</v>
      </c>
      <c r="AJ18" s="26"/>
      <c r="AK18" t="s">
        <v>78</v>
      </c>
      <c r="AL18" s="1">
        <v>43481</v>
      </c>
      <c r="AM18" s="23">
        <f t="shared" si="1"/>
        <v>0</v>
      </c>
      <c r="AN18" s="23">
        <f t="shared" si="2"/>
        <v>-895107.88000000012</v>
      </c>
      <c r="AO18" s="23">
        <f t="shared" si="3"/>
        <v>-118222.88</v>
      </c>
      <c r="AP18" s="23">
        <f t="shared" si="4"/>
        <v>-1052.890000000014</v>
      </c>
      <c r="AQ18" s="23">
        <f t="shared" si="5"/>
        <v>1052.4899999999907</v>
      </c>
      <c r="AR18" s="23">
        <f t="shared" si="6"/>
        <v>-110</v>
      </c>
      <c r="AS18" s="23">
        <f t="shared" si="7"/>
        <v>106</v>
      </c>
      <c r="AT18" s="23">
        <f t="shared" si="8"/>
        <v>0</v>
      </c>
      <c r="AU18" s="23">
        <f t="shared" si="9"/>
        <v>11569.239999999991</v>
      </c>
      <c r="AV18" s="23">
        <f t="shared" si="10"/>
        <v>-0.39999999990686774</v>
      </c>
      <c r="AW18" s="23">
        <f t="shared" si="11"/>
        <v>-1</v>
      </c>
      <c r="AX18" s="23">
        <f t="shared" si="12"/>
        <v>0</v>
      </c>
      <c r="AY18" s="23">
        <f t="shared" si="13"/>
        <v>0</v>
      </c>
      <c r="AZ18" s="23">
        <f t="shared" si="14"/>
        <v>-894054.98999999987</v>
      </c>
      <c r="BA18" s="23">
        <f t="shared" si="15"/>
        <v>-119275.37000000002</v>
      </c>
    </row>
    <row r="19" spans="1:53" x14ac:dyDescent="0.3">
      <c r="A19" s="1" t="s">
        <v>78</v>
      </c>
      <c r="B19" s="1">
        <v>43482</v>
      </c>
      <c r="C19" s="3">
        <v>33714</v>
      </c>
      <c r="D19" s="3">
        <v>1412513.92</v>
      </c>
      <c r="E19" s="3">
        <v>239964.33</v>
      </c>
      <c r="F19" s="3">
        <v>704554.58</v>
      </c>
      <c r="G19" s="3">
        <v>84658.03</v>
      </c>
      <c r="H19" s="3">
        <v>78731</v>
      </c>
      <c r="I19" s="3">
        <v>8905</v>
      </c>
      <c r="J19" s="21">
        <v>-856169.36</v>
      </c>
      <c r="K19" s="21">
        <v>124481.84</v>
      </c>
      <c r="L19" s="3">
        <v>2867716.97</v>
      </c>
      <c r="M19" s="3">
        <v>21267</v>
      </c>
      <c r="N19" s="2">
        <v>123</v>
      </c>
      <c r="O19" s="2">
        <v>27</v>
      </c>
      <c r="P19" s="1">
        <v>707959.34</v>
      </c>
      <c r="Q19" s="3">
        <v>155306.29999999999</v>
      </c>
      <c r="R19" s="3"/>
      <c r="S19" t="s">
        <v>78</v>
      </c>
      <c r="T19" s="1">
        <v>43482</v>
      </c>
      <c r="U19">
        <v>33714</v>
      </c>
      <c r="V19">
        <v>2154709.44</v>
      </c>
      <c r="W19">
        <v>353938.47</v>
      </c>
      <c r="X19">
        <v>705122.64</v>
      </c>
      <c r="Y19">
        <v>84090.27</v>
      </c>
      <c r="Z19">
        <v>78795</v>
      </c>
      <c r="AA19">
        <v>8844</v>
      </c>
      <c r="AB19">
        <v>-856169.44</v>
      </c>
      <c r="AC19">
        <v>113974.14</v>
      </c>
      <c r="AD19">
        <v>2867717.27</v>
      </c>
      <c r="AE19">
        <v>21268</v>
      </c>
      <c r="AF19">
        <v>123</v>
      </c>
      <c r="AG19">
        <v>27</v>
      </c>
      <c r="AH19">
        <v>1449586.8</v>
      </c>
      <c r="AI19">
        <v>269848.2</v>
      </c>
      <c r="AJ19" s="26"/>
      <c r="AK19" t="s">
        <v>78</v>
      </c>
      <c r="AL19" s="1">
        <v>43482</v>
      </c>
      <c r="AM19" s="23">
        <f t="shared" si="1"/>
        <v>0</v>
      </c>
      <c r="AN19" s="23">
        <f t="shared" si="2"/>
        <v>-742195.52</v>
      </c>
      <c r="AO19" s="23">
        <f t="shared" si="3"/>
        <v>-113974.13999999998</v>
      </c>
      <c r="AP19" s="23">
        <f t="shared" si="4"/>
        <v>-568.06000000005588</v>
      </c>
      <c r="AQ19" s="23">
        <f t="shared" si="5"/>
        <v>567.75999999999476</v>
      </c>
      <c r="AR19" s="23">
        <f t="shared" si="6"/>
        <v>-64</v>
      </c>
      <c r="AS19" s="23">
        <f t="shared" si="7"/>
        <v>61</v>
      </c>
      <c r="AT19" s="23">
        <f t="shared" si="8"/>
        <v>7.9999999958090484E-2</v>
      </c>
      <c r="AU19" s="23">
        <f t="shared" si="9"/>
        <v>10507.699999999997</v>
      </c>
      <c r="AV19" s="23">
        <f t="shared" si="10"/>
        <v>-0.29999999981373549</v>
      </c>
      <c r="AW19" s="23">
        <f t="shared" si="11"/>
        <v>-1</v>
      </c>
      <c r="AX19" s="23">
        <f t="shared" si="12"/>
        <v>0</v>
      </c>
      <c r="AY19" s="23">
        <f t="shared" si="13"/>
        <v>0</v>
      </c>
      <c r="AZ19" s="23">
        <f t="shared" si="14"/>
        <v>-741627.46000000008</v>
      </c>
      <c r="BA19" s="23">
        <f t="shared" si="15"/>
        <v>-114541.90000000002</v>
      </c>
    </row>
    <row r="20" spans="1:53" x14ac:dyDescent="0.3">
      <c r="A20" s="1" t="s">
        <v>78</v>
      </c>
      <c r="B20" s="1">
        <v>43483</v>
      </c>
      <c r="C20" s="3">
        <v>36741</v>
      </c>
      <c r="D20" s="3">
        <v>1604107.7</v>
      </c>
      <c r="E20" s="3">
        <v>272500.76</v>
      </c>
      <c r="F20" s="3">
        <v>822488.48</v>
      </c>
      <c r="G20" s="3">
        <v>91155.33</v>
      </c>
      <c r="H20" s="3">
        <v>94010</v>
      </c>
      <c r="I20" s="3">
        <v>10026</v>
      </c>
      <c r="J20" s="21">
        <v>-1026741.49</v>
      </c>
      <c r="K20" s="21">
        <v>145706.09</v>
      </c>
      <c r="L20" s="3">
        <v>3317934.91</v>
      </c>
      <c r="M20" s="3">
        <v>22683</v>
      </c>
      <c r="N20" s="2">
        <v>123</v>
      </c>
      <c r="O20" s="2">
        <v>28</v>
      </c>
      <c r="P20" s="1">
        <v>781619.22</v>
      </c>
      <c r="Q20" s="3">
        <v>181345.43</v>
      </c>
      <c r="R20" s="3"/>
      <c r="S20" t="s">
        <v>78</v>
      </c>
      <c r="T20" s="1">
        <v>43483</v>
      </c>
      <c r="U20">
        <v>36741</v>
      </c>
      <c r="V20">
        <v>2494120.54</v>
      </c>
      <c r="W20">
        <v>409231.49</v>
      </c>
      <c r="X20">
        <v>822757.39</v>
      </c>
      <c r="Y20">
        <v>90888.42</v>
      </c>
      <c r="Z20">
        <v>94053</v>
      </c>
      <c r="AA20">
        <v>10003</v>
      </c>
      <c r="AB20">
        <v>-1026741.6</v>
      </c>
      <c r="AC20">
        <v>136730.73000000001</v>
      </c>
      <c r="AD20">
        <v>3317936.99</v>
      </c>
      <c r="AE20">
        <v>22684</v>
      </c>
      <c r="AF20">
        <v>123</v>
      </c>
      <c r="AG20">
        <v>28</v>
      </c>
      <c r="AH20">
        <v>1671363.15</v>
      </c>
      <c r="AI20">
        <v>318343.07</v>
      </c>
      <c r="AJ20" s="26"/>
      <c r="AK20" t="s">
        <v>78</v>
      </c>
      <c r="AL20" s="1">
        <v>43483</v>
      </c>
      <c r="AM20" s="23">
        <f t="shared" si="1"/>
        <v>0</v>
      </c>
      <c r="AN20" s="23">
        <f t="shared" si="2"/>
        <v>-890012.84000000008</v>
      </c>
      <c r="AO20" s="23">
        <f t="shared" si="3"/>
        <v>-136730.72999999998</v>
      </c>
      <c r="AP20" s="23">
        <f t="shared" si="4"/>
        <v>-268.9100000000326</v>
      </c>
      <c r="AQ20" s="23">
        <f t="shared" si="5"/>
        <v>266.91000000000349</v>
      </c>
      <c r="AR20" s="23">
        <f t="shared" si="6"/>
        <v>-43</v>
      </c>
      <c r="AS20" s="23">
        <f t="shared" si="7"/>
        <v>23</v>
      </c>
      <c r="AT20" s="23">
        <f t="shared" si="8"/>
        <v>0.10999999998603016</v>
      </c>
      <c r="AU20" s="23">
        <f t="shared" si="9"/>
        <v>8975.359999999986</v>
      </c>
      <c r="AV20" s="23">
        <f t="shared" si="10"/>
        <v>-2.0800000000745058</v>
      </c>
      <c r="AW20" s="23">
        <f t="shared" si="11"/>
        <v>-1</v>
      </c>
      <c r="AX20" s="23">
        <f t="shared" si="12"/>
        <v>0</v>
      </c>
      <c r="AY20" s="23">
        <f t="shared" si="13"/>
        <v>0</v>
      </c>
      <c r="AZ20" s="23">
        <f t="shared" si="14"/>
        <v>-889743.92999999993</v>
      </c>
      <c r="BA20" s="23">
        <f t="shared" si="15"/>
        <v>-136997.64000000001</v>
      </c>
    </row>
    <row r="21" spans="1:53" x14ac:dyDescent="0.3">
      <c r="A21" s="1" t="s">
        <v>78</v>
      </c>
      <c r="B21" s="1">
        <v>43484</v>
      </c>
      <c r="C21" s="3">
        <v>35431</v>
      </c>
      <c r="D21" s="3">
        <v>1761492.86</v>
      </c>
      <c r="E21" s="3">
        <v>309220.19</v>
      </c>
      <c r="F21" s="3">
        <v>880886.88</v>
      </c>
      <c r="G21" s="3">
        <v>101169.22</v>
      </c>
      <c r="H21" s="3">
        <v>104886</v>
      </c>
      <c r="I21" s="3">
        <v>11291</v>
      </c>
      <c r="J21" s="21">
        <v>-1073122.93</v>
      </c>
      <c r="K21" s="21">
        <v>174516.02</v>
      </c>
      <c r="L21" s="3">
        <v>3621359.36</v>
      </c>
      <c r="M21" s="3">
        <v>23138</v>
      </c>
      <c r="N21" s="2">
        <v>125</v>
      </c>
      <c r="O21" s="2">
        <v>27</v>
      </c>
      <c r="P21" s="1">
        <v>880605.98</v>
      </c>
      <c r="Q21" s="3">
        <v>208050.97</v>
      </c>
      <c r="R21" s="3"/>
      <c r="S21" t="s">
        <v>78</v>
      </c>
      <c r="T21" s="1">
        <v>43484</v>
      </c>
      <c r="U21">
        <v>35431</v>
      </c>
      <c r="V21">
        <v>2673142.21</v>
      </c>
      <c r="W21">
        <v>470695.37</v>
      </c>
      <c r="X21">
        <v>880918.46</v>
      </c>
      <c r="Y21">
        <v>101139.24</v>
      </c>
      <c r="Z21">
        <v>104914</v>
      </c>
      <c r="AA21">
        <v>11279</v>
      </c>
      <c r="AB21">
        <v>-1073122.95</v>
      </c>
      <c r="AC21">
        <v>161475.18</v>
      </c>
      <c r="AD21">
        <v>3621360.96</v>
      </c>
      <c r="AE21">
        <v>23139</v>
      </c>
      <c r="AF21">
        <v>125</v>
      </c>
      <c r="AG21">
        <v>27</v>
      </c>
      <c r="AH21">
        <v>1792223.75</v>
      </c>
      <c r="AI21">
        <v>369556.13</v>
      </c>
      <c r="AJ21" s="26"/>
      <c r="AK21" t="s">
        <v>78</v>
      </c>
      <c r="AL21" s="1">
        <v>43484</v>
      </c>
      <c r="AM21" s="23">
        <f t="shared" si="1"/>
        <v>0</v>
      </c>
      <c r="AN21" s="23">
        <f t="shared" si="2"/>
        <v>-911649.34999999986</v>
      </c>
      <c r="AO21" s="23">
        <f t="shared" si="3"/>
        <v>-161475.18</v>
      </c>
      <c r="AP21" s="23">
        <f t="shared" si="4"/>
        <v>-31.57999999995809</v>
      </c>
      <c r="AQ21" s="23">
        <f t="shared" si="5"/>
        <v>29.979999999995925</v>
      </c>
      <c r="AR21" s="23">
        <f t="shared" si="6"/>
        <v>-28</v>
      </c>
      <c r="AS21" s="23">
        <f t="shared" si="7"/>
        <v>12</v>
      </c>
      <c r="AT21" s="23">
        <f t="shared" si="8"/>
        <v>2.0000000018626451E-2</v>
      </c>
      <c r="AU21" s="23">
        <f t="shared" si="9"/>
        <v>13040.839999999997</v>
      </c>
      <c r="AV21" s="23">
        <f t="shared" si="10"/>
        <v>-1.6000000000931323</v>
      </c>
      <c r="AW21" s="23">
        <f t="shared" si="11"/>
        <v>-1</v>
      </c>
      <c r="AX21" s="23">
        <f t="shared" si="12"/>
        <v>0</v>
      </c>
      <c r="AY21" s="23">
        <f t="shared" si="13"/>
        <v>0</v>
      </c>
      <c r="AZ21" s="23">
        <f t="shared" si="14"/>
        <v>-911617.77</v>
      </c>
      <c r="BA21" s="23">
        <f t="shared" si="15"/>
        <v>-161505.16</v>
      </c>
    </row>
    <row r="22" spans="1:53" x14ac:dyDescent="0.3">
      <c r="A22" s="1" t="s">
        <v>78</v>
      </c>
      <c r="B22" s="1">
        <v>43485</v>
      </c>
      <c r="C22" s="3">
        <v>14846</v>
      </c>
      <c r="D22" s="3">
        <v>778529.99</v>
      </c>
      <c r="E22" s="3">
        <v>165350.95000000001</v>
      </c>
      <c r="F22" s="3">
        <v>390590.84</v>
      </c>
      <c r="G22" s="3">
        <v>55675.32</v>
      </c>
      <c r="H22" s="3">
        <v>48024</v>
      </c>
      <c r="I22" s="3">
        <v>6187</v>
      </c>
      <c r="J22" s="21">
        <v>-464833.89</v>
      </c>
      <c r="K22" s="21">
        <v>98939.39</v>
      </c>
      <c r="L22" s="3">
        <v>1669627.81</v>
      </c>
      <c r="M22" s="3">
        <v>15993</v>
      </c>
      <c r="N22" s="2">
        <v>122</v>
      </c>
      <c r="O22" s="2">
        <v>27</v>
      </c>
      <c r="P22" s="1">
        <v>387939.15</v>
      </c>
      <c r="Q22" s="3">
        <v>109675.63</v>
      </c>
      <c r="R22" s="3"/>
      <c r="S22" t="s">
        <v>78</v>
      </c>
      <c r="T22" s="1">
        <v>43485</v>
      </c>
      <c r="U22">
        <v>14846</v>
      </c>
      <c r="V22">
        <v>1151217.81</v>
      </c>
      <c r="W22">
        <v>257499.02</v>
      </c>
      <c r="X22">
        <v>390667.77</v>
      </c>
      <c r="Y22">
        <v>55600.39</v>
      </c>
      <c r="Z22">
        <v>48052</v>
      </c>
      <c r="AA22">
        <v>6179</v>
      </c>
      <c r="AB22">
        <v>-464833.94</v>
      </c>
      <c r="AC22">
        <v>92148.07</v>
      </c>
      <c r="AD22">
        <v>1669629.81</v>
      </c>
      <c r="AE22">
        <v>15994</v>
      </c>
      <c r="AF22">
        <v>122</v>
      </c>
      <c r="AG22">
        <v>27</v>
      </c>
      <c r="AH22">
        <v>760550.04</v>
      </c>
      <c r="AI22">
        <v>201898.63</v>
      </c>
      <c r="AJ22" s="26"/>
      <c r="AK22" t="s">
        <v>78</v>
      </c>
      <c r="AL22" s="1">
        <v>43485</v>
      </c>
      <c r="AM22" s="23">
        <f t="shared" si="1"/>
        <v>0</v>
      </c>
      <c r="AN22" s="23">
        <f t="shared" si="2"/>
        <v>-372687.82000000007</v>
      </c>
      <c r="AO22" s="23">
        <f t="shared" si="3"/>
        <v>-92148.069999999978</v>
      </c>
      <c r="AP22" s="23">
        <f t="shared" si="4"/>
        <v>-76.929999999993015</v>
      </c>
      <c r="AQ22" s="23">
        <f t="shared" si="5"/>
        <v>74.930000000000291</v>
      </c>
      <c r="AR22" s="23">
        <f t="shared" si="6"/>
        <v>-28</v>
      </c>
      <c r="AS22" s="23">
        <f t="shared" si="7"/>
        <v>8</v>
      </c>
      <c r="AT22" s="23">
        <f t="shared" si="8"/>
        <v>4.9999999988358468E-2</v>
      </c>
      <c r="AU22" s="23">
        <f t="shared" si="9"/>
        <v>6791.3199999999924</v>
      </c>
      <c r="AV22" s="23">
        <f t="shared" si="10"/>
        <v>-2</v>
      </c>
      <c r="AW22" s="23">
        <f t="shared" si="11"/>
        <v>-1</v>
      </c>
      <c r="AX22" s="23">
        <f t="shared" si="12"/>
        <v>0</v>
      </c>
      <c r="AY22" s="23">
        <f t="shared" si="13"/>
        <v>0</v>
      </c>
      <c r="AZ22" s="23">
        <f t="shared" si="14"/>
        <v>-372610.89</v>
      </c>
      <c r="BA22" s="23">
        <f t="shared" si="15"/>
        <v>-92223</v>
      </c>
    </row>
    <row r="23" spans="1:53" x14ac:dyDescent="0.3">
      <c r="A23" s="1" t="s">
        <v>78</v>
      </c>
      <c r="B23" s="1">
        <v>43486</v>
      </c>
      <c r="C23" s="3">
        <v>32180</v>
      </c>
      <c r="D23" s="3">
        <v>1498182.59</v>
      </c>
      <c r="E23" s="3">
        <v>258031.13</v>
      </c>
      <c r="F23" s="3">
        <v>754835.57</v>
      </c>
      <c r="G23" s="3">
        <v>84705.82</v>
      </c>
      <c r="H23" s="3">
        <v>84025</v>
      </c>
      <c r="I23" s="3">
        <v>9328</v>
      </c>
      <c r="J23" s="21">
        <v>-972543.26</v>
      </c>
      <c r="K23" s="21">
        <v>142886.29</v>
      </c>
      <c r="L23" s="3">
        <v>3126027.28</v>
      </c>
      <c r="M23" s="3">
        <v>21823</v>
      </c>
      <c r="N23" s="2">
        <v>123</v>
      </c>
      <c r="O23" s="2">
        <v>28</v>
      </c>
      <c r="P23" s="1">
        <v>743347.02</v>
      </c>
      <c r="Q23" s="3">
        <v>173325.31</v>
      </c>
      <c r="R23" s="3"/>
      <c r="S23" t="s">
        <v>78</v>
      </c>
      <c r="T23" s="1">
        <v>43486</v>
      </c>
      <c r="U23">
        <v>32181</v>
      </c>
      <c r="V23">
        <v>2336281.62</v>
      </c>
      <c r="W23">
        <v>392477.66</v>
      </c>
      <c r="X23">
        <v>754947.46</v>
      </c>
      <c r="Y23">
        <v>84596.23</v>
      </c>
      <c r="Z23">
        <v>84059</v>
      </c>
      <c r="AA23">
        <v>9317</v>
      </c>
      <c r="AB23">
        <v>-972543.28</v>
      </c>
      <c r="AC23">
        <v>134446.53</v>
      </c>
      <c r="AD23">
        <v>3126029.58</v>
      </c>
      <c r="AE23">
        <v>21824</v>
      </c>
      <c r="AF23">
        <v>123</v>
      </c>
      <c r="AG23">
        <v>28</v>
      </c>
      <c r="AH23">
        <v>1581334.16</v>
      </c>
      <c r="AI23">
        <v>307881.43</v>
      </c>
      <c r="AJ23" s="26"/>
      <c r="AK23" t="s">
        <v>78</v>
      </c>
      <c r="AL23" s="1">
        <v>43486</v>
      </c>
      <c r="AM23" s="23">
        <f t="shared" si="1"/>
        <v>-1</v>
      </c>
      <c r="AN23" s="23">
        <f t="shared" si="2"/>
        <v>-838099.03</v>
      </c>
      <c r="AO23" s="23">
        <f t="shared" si="3"/>
        <v>-134446.52999999997</v>
      </c>
      <c r="AP23" s="23">
        <f t="shared" si="4"/>
        <v>-111.89000000001397</v>
      </c>
      <c r="AQ23" s="23">
        <f t="shared" si="5"/>
        <v>109.59000000001106</v>
      </c>
      <c r="AR23" s="23">
        <f t="shared" si="6"/>
        <v>-34</v>
      </c>
      <c r="AS23" s="23">
        <f t="shared" si="7"/>
        <v>11</v>
      </c>
      <c r="AT23" s="23">
        <f t="shared" si="8"/>
        <v>2.0000000018626451E-2</v>
      </c>
      <c r="AU23" s="23">
        <f t="shared" si="9"/>
        <v>8439.7600000000093</v>
      </c>
      <c r="AV23" s="23">
        <f t="shared" si="10"/>
        <v>-2.3000000002793968</v>
      </c>
      <c r="AW23" s="23">
        <f t="shared" si="11"/>
        <v>-1</v>
      </c>
      <c r="AX23" s="23">
        <f t="shared" si="12"/>
        <v>0</v>
      </c>
      <c r="AY23" s="23">
        <f t="shared" si="13"/>
        <v>0</v>
      </c>
      <c r="AZ23" s="23">
        <f t="shared" si="14"/>
        <v>-837987.1399999999</v>
      </c>
      <c r="BA23" s="23">
        <f t="shared" si="15"/>
        <v>-134556.12</v>
      </c>
    </row>
    <row r="24" spans="1:53" x14ac:dyDescent="0.3">
      <c r="A24" s="1" t="s">
        <v>78</v>
      </c>
      <c r="B24" s="1">
        <v>43487</v>
      </c>
      <c r="C24" s="3">
        <v>40357</v>
      </c>
      <c r="D24" s="3">
        <v>1801704.3</v>
      </c>
      <c r="E24" s="3">
        <v>188728.13</v>
      </c>
      <c r="F24" s="3">
        <v>863895.9</v>
      </c>
      <c r="G24" s="3">
        <v>66988.100000000006</v>
      </c>
      <c r="H24" s="3">
        <v>89685</v>
      </c>
      <c r="I24" s="3">
        <v>6909</v>
      </c>
      <c r="J24" s="21">
        <v>-1103086.02</v>
      </c>
      <c r="K24" s="21">
        <v>88022.69</v>
      </c>
      <c r="L24" s="3">
        <v>3368046.05</v>
      </c>
      <c r="M24" s="3">
        <v>21232</v>
      </c>
      <c r="N24" s="2">
        <v>122</v>
      </c>
      <c r="O24" s="2">
        <v>27</v>
      </c>
      <c r="P24" s="1">
        <v>937808.4</v>
      </c>
      <c r="Q24" s="3">
        <v>121740.03</v>
      </c>
      <c r="R24" s="3"/>
      <c r="S24" t="s">
        <v>78</v>
      </c>
      <c r="T24" s="1">
        <v>43487</v>
      </c>
      <c r="U24">
        <v>40357</v>
      </c>
      <c r="V24">
        <v>2821801.07</v>
      </c>
      <c r="W24">
        <v>271717.88</v>
      </c>
      <c r="X24">
        <v>864230.15</v>
      </c>
      <c r="Y24">
        <v>66654.350000000006</v>
      </c>
      <c r="Z24">
        <v>89727</v>
      </c>
      <c r="AA24">
        <v>6872</v>
      </c>
      <c r="AB24">
        <v>-1103086.02</v>
      </c>
      <c r="AC24">
        <v>82989.75</v>
      </c>
      <c r="AD24">
        <v>3368046.55</v>
      </c>
      <c r="AE24">
        <v>21233</v>
      </c>
      <c r="AF24">
        <v>122</v>
      </c>
      <c r="AG24">
        <v>27</v>
      </c>
      <c r="AH24">
        <v>1957570.92</v>
      </c>
      <c r="AI24">
        <v>205063.53</v>
      </c>
      <c r="AJ24" s="26"/>
      <c r="AK24" t="s">
        <v>78</v>
      </c>
      <c r="AL24" s="1">
        <v>43487</v>
      </c>
      <c r="AM24" s="23">
        <f t="shared" si="1"/>
        <v>0</v>
      </c>
      <c r="AN24" s="23">
        <f t="shared" si="2"/>
        <v>-1020096.7699999998</v>
      </c>
      <c r="AO24" s="23">
        <f t="shared" si="3"/>
        <v>-82989.75</v>
      </c>
      <c r="AP24" s="23">
        <f t="shared" si="4"/>
        <v>-334.25</v>
      </c>
      <c r="AQ24" s="23">
        <f t="shared" si="5"/>
        <v>333.75</v>
      </c>
      <c r="AR24" s="23">
        <f t="shared" si="6"/>
        <v>-42</v>
      </c>
      <c r="AS24" s="23">
        <f t="shared" si="7"/>
        <v>37</v>
      </c>
      <c r="AT24" s="23">
        <f t="shared" si="8"/>
        <v>0</v>
      </c>
      <c r="AU24" s="23">
        <f t="shared" si="9"/>
        <v>5032.9400000000023</v>
      </c>
      <c r="AV24" s="23">
        <f t="shared" si="10"/>
        <v>-0.5</v>
      </c>
      <c r="AW24" s="23">
        <f t="shared" si="11"/>
        <v>-1</v>
      </c>
      <c r="AX24" s="23">
        <f t="shared" si="12"/>
        <v>0</v>
      </c>
      <c r="AY24" s="23">
        <f t="shared" si="13"/>
        <v>0</v>
      </c>
      <c r="AZ24" s="23">
        <f t="shared" si="14"/>
        <v>-1019762.5199999999</v>
      </c>
      <c r="BA24" s="23">
        <f t="shared" si="15"/>
        <v>-83323.5</v>
      </c>
    </row>
    <row r="25" spans="1:53" x14ac:dyDescent="0.3">
      <c r="A25" s="1" t="s">
        <v>78</v>
      </c>
      <c r="B25" s="1">
        <v>43488</v>
      </c>
      <c r="C25" s="3">
        <v>35692</v>
      </c>
      <c r="D25" s="3">
        <v>1674756.22</v>
      </c>
      <c r="E25" s="3">
        <v>199649.31</v>
      </c>
      <c r="F25" s="3">
        <v>818888.94</v>
      </c>
      <c r="G25" s="3">
        <v>68994.570000000007</v>
      </c>
      <c r="H25" s="3">
        <v>88883</v>
      </c>
      <c r="I25" s="3">
        <v>7276</v>
      </c>
      <c r="J25" s="21">
        <v>-1127536.3700000001</v>
      </c>
      <c r="K25" s="21">
        <v>93628.21</v>
      </c>
      <c r="L25" s="3">
        <v>3293113.79</v>
      </c>
      <c r="M25" s="3">
        <v>21076</v>
      </c>
      <c r="N25" s="2">
        <v>125</v>
      </c>
      <c r="O25" s="2">
        <v>28</v>
      </c>
      <c r="P25" s="1">
        <v>855867.28</v>
      </c>
      <c r="Q25" s="3">
        <v>130654.74</v>
      </c>
      <c r="R25" s="3"/>
      <c r="S25" t="s">
        <v>78</v>
      </c>
      <c r="T25" s="1">
        <v>43488</v>
      </c>
      <c r="U25">
        <v>35692</v>
      </c>
      <c r="V25">
        <v>2714612</v>
      </c>
      <c r="W25">
        <v>287330.90000000002</v>
      </c>
      <c r="X25">
        <v>819428.26</v>
      </c>
      <c r="Y25">
        <v>68456.25</v>
      </c>
      <c r="Z25">
        <v>88941</v>
      </c>
      <c r="AA25">
        <v>7228</v>
      </c>
      <c r="AB25">
        <v>-1127536.3899999999</v>
      </c>
      <c r="AC25">
        <v>87681.59</v>
      </c>
      <c r="AD25">
        <v>3293114.79</v>
      </c>
      <c r="AE25">
        <v>21077</v>
      </c>
      <c r="AF25">
        <v>124</v>
      </c>
      <c r="AG25">
        <v>27</v>
      </c>
      <c r="AH25">
        <v>1895183.74</v>
      </c>
      <c r="AI25">
        <v>218874.65</v>
      </c>
      <c r="AJ25" s="26"/>
      <c r="AK25" t="s">
        <v>78</v>
      </c>
      <c r="AL25" s="1">
        <v>43488</v>
      </c>
      <c r="AM25" s="23">
        <f t="shared" si="1"/>
        <v>0</v>
      </c>
      <c r="AN25" s="23">
        <f t="shared" si="2"/>
        <v>-1039855.78</v>
      </c>
      <c r="AO25" s="23">
        <f t="shared" si="3"/>
        <v>-87681.590000000026</v>
      </c>
      <c r="AP25" s="23">
        <f t="shared" si="4"/>
        <v>-539.32000000006519</v>
      </c>
      <c r="AQ25" s="23">
        <f t="shared" si="5"/>
        <v>538.32000000000698</v>
      </c>
      <c r="AR25" s="23">
        <f t="shared" si="6"/>
        <v>-58</v>
      </c>
      <c r="AS25" s="23">
        <f t="shared" si="7"/>
        <v>48</v>
      </c>
      <c r="AT25" s="23">
        <f t="shared" si="8"/>
        <v>1.9999999785795808E-2</v>
      </c>
      <c r="AU25" s="23">
        <f t="shared" si="9"/>
        <v>5946.6200000000099</v>
      </c>
      <c r="AV25" s="23">
        <f t="shared" si="10"/>
        <v>-1</v>
      </c>
      <c r="AW25" s="23">
        <f t="shared" si="11"/>
        <v>-1</v>
      </c>
      <c r="AX25" s="23">
        <f t="shared" si="12"/>
        <v>1</v>
      </c>
      <c r="AY25" s="23">
        <f t="shared" si="13"/>
        <v>1</v>
      </c>
      <c r="AZ25" s="23">
        <f t="shared" si="14"/>
        <v>-1039316.46</v>
      </c>
      <c r="BA25" s="23">
        <f t="shared" si="15"/>
        <v>-88219.909999999989</v>
      </c>
    </row>
    <row r="26" spans="1:53" x14ac:dyDescent="0.3">
      <c r="A26" s="1" t="s">
        <v>78</v>
      </c>
      <c r="B26" s="1">
        <v>43489</v>
      </c>
      <c r="C26" s="3">
        <v>27848</v>
      </c>
      <c r="D26" s="3">
        <v>1334709.25</v>
      </c>
      <c r="E26" s="3">
        <v>206099.28</v>
      </c>
      <c r="F26" s="3">
        <v>713931.07</v>
      </c>
      <c r="G26" s="3">
        <v>68141.47</v>
      </c>
      <c r="H26" s="3">
        <v>78499</v>
      </c>
      <c r="I26" s="3">
        <v>7424</v>
      </c>
      <c r="J26" s="21">
        <v>-1078599.94</v>
      </c>
      <c r="K26" s="21">
        <v>105353.56</v>
      </c>
      <c r="L26" s="3">
        <v>2926108.09</v>
      </c>
      <c r="M26" s="3">
        <v>20851</v>
      </c>
      <c r="N26" s="2">
        <v>121</v>
      </c>
      <c r="O26" s="2">
        <v>26</v>
      </c>
      <c r="P26" s="1">
        <v>620778.18000000005</v>
      </c>
      <c r="Q26" s="3">
        <v>137957.81</v>
      </c>
      <c r="R26" s="3"/>
      <c r="S26" t="s">
        <v>78</v>
      </c>
      <c r="T26" s="1">
        <v>43489</v>
      </c>
      <c r="U26">
        <v>27848</v>
      </c>
      <c r="V26">
        <v>2316827.39</v>
      </c>
      <c r="W26">
        <v>302582.28000000003</v>
      </c>
      <c r="X26">
        <v>714103.83</v>
      </c>
      <c r="Y26">
        <v>67969.91</v>
      </c>
      <c r="Z26">
        <v>78541</v>
      </c>
      <c r="AA26">
        <v>7394</v>
      </c>
      <c r="AB26">
        <v>-1078600.1000000001</v>
      </c>
      <c r="AC26">
        <v>96483</v>
      </c>
      <c r="AD26">
        <v>2926109.29</v>
      </c>
      <c r="AE26">
        <v>20852</v>
      </c>
      <c r="AF26">
        <v>121</v>
      </c>
      <c r="AG26">
        <v>26</v>
      </c>
      <c r="AH26">
        <v>1602723.56</v>
      </c>
      <c r="AI26">
        <v>234612.37</v>
      </c>
      <c r="AJ26" s="26"/>
      <c r="AK26" t="s">
        <v>78</v>
      </c>
      <c r="AL26" s="1">
        <v>43489</v>
      </c>
      <c r="AM26" s="23">
        <f t="shared" si="1"/>
        <v>0</v>
      </c>
      <c r="AN26" s="23">
        <f t="shared" si="2"/>
        <v>-982118.14000000013</v>
      </c>
      <c r="AO26" s="23">
        <f t="shared" si="3"/>
        <v>-96483.000000000029</v>
      </c>
      <c r="AP26" s="23">
        <f t="shared" si="4"/>
        <v>-172.76000000000931</v>
      </c>
      <c r="AQ26" s="23">
        <f t="shared" si="5"/>
        <v>171.55999999999767</v>
      </c>
      <c r="AR26" s="23">
        <f t="shared" si="6"/>
        <v>-42</v>
      </c>
      <c r="AS26" s="23">
        <f t="shared" si="7"/>
        <v>30</v>
      </c>
      <c r="AT26" s="23">
        <f t="shared" si="8"/>
        <v>0.16000000014901161</v>
      </c>
      <c r="AU26" s="23">
        <f t="shared" si="9"/>
        <v>8870.5599999999977</v>
      </c>
      <c r="AV26" s="23">
        <f t="shared" si="10"/>
        <v>-1.2000000001862645</v>
      </c>
      <c r="AW26" s="23">
        <f t="shared" si="11"/>
        <v>-1</v>
      </c>
      <c r="AX26" s="23">
        <f t="shared" si="12"/>
        <v>0</v>
      </c>
      <c r="AY26" s="23">
        <f t="shared" si="13"/>
        <v>0</v>
      </c>
      <c r="AZ26" s="23">
        <f t="shared" si="14"/>
        <v>-981945.38</v>
      </c>
      <c r="BA26" s="23">
        <f t="shared" si="15"/>
        <v>-96654.56</v>
      </c>
    </row>
    <row r="27" spans="1:53" x14ac:dyDescent="0.3">
      <c r="A27" s="1" t="s">
        <v>78</v>
      </c>
      <c r="B27" s="1">
        <v>43490</v>
      </c>
      <c r="C27" s="3">
        <v>39509</v>
      </c>
      <c r="D27" s="3">
        <v>1959237.62</v>
      </c>
      <c r="E27" s="3">
        <v>259407.11</v>
      </c>
      <c r="F27" s="3">
        <v>962369.02</v>
      </c>
      <c r="G27" s="3">
        <v>87858.41</v>
      </c>
      <c r="H27" s="3">
        <v>104563</v>
      </c>
      <c r="I27" s="3">
        <v>9542</v>
      </c>
      <c r="J27" s="21">
        <v>-1332789.55</v>
      </c>
      <c r="K27" s="21">
        <v>121837.8</v>
      </c>
      <c r="L27" s="3">
        <v>3929825.22</v>
      </c>
      <c r="M27" s="3">
        <v>23630</v>
      </c>
      <c r="N27" s="2">
        <v>125</v>
      </c>
      <c r="O27" s="2">
        <v>29</v>
      </c>
      <c r="P27" s="1">
        <v>996868.6</v>
      </c>
      <c r="Q27" s="3">
        <v>171548.7</v>
      </c>
      <c r="R27" s="3"/>
      <c r="S27" t="s">
        <v>78</v>
      </c>
      <c r="T27" s="1">
        <v>43490</v>
      </c>
      <c r="U27">
        <v>39508</v>
      </c>
      <c r="V27">
        <v>3177341.73</v>
      </c>
      <c r="W27">
        <v>374094.05</v>
      </c>
      <c r="X27">
        <v>963084.17</v>
      </c>
      <c r="Y27">
        <v>87144.76</v>
      </c>
      <c r="Z27">
        <v>104642</v>
      </c>
      <c r="AA27">
        <v>9478</v>
      </c>
      <c r="AB27">
        <v>-1332789.6399999999</v>
      </c>
      <c r="AC27">
        <v>114686.94</v>
      </c>
      <c r="AD27">
        <v>3929826.72</v>
      </c>
      <c r="AE27">
        <v>23631</v>
      </c>
      <c r="AF27">
        <v>124</v>
      </c>
      <c r="AG27">
        <v>28</v>
      </c>
      <c r="AH27">
        <v>2214257.56</v>
      </c>
      <c r="AI27">
        <v>286949.28999999998</v>
      </c>
      <c r="AJ27" s="26"/>
      <c r="AK27" t="s">
        <v>78</v>
      </c>
      <c r="AL27" s="1">
        <v>43490</v>
      </c>
      <c r="AM27" s="23">
        <f t="shared" si="1"/>
        <v>1</v>
      </c>
      <c r="AN27" s="23">
        <f t="shared" si="2"/>
        <v>-1218104.1099999999</v>
      </c>
      <c r="AO27" s="23">
        <f t="shared" si="3"/>
        <v>-114686.94</v>
      </c>
      <c r="AP27" s="23">
        <f t="shared" si="4"/>
        <v>-715.15000000002328</v>
      </c>
      <c r="AQ27" s="23">
        <f t="shared" si="5"/>
        <v>713.65000000000873</v>
      </c>
      <c r="AR27" s="23">
        <f t="shared" si="6"/>
        <v>-79</v>
      </c>
      <c r="AS27" s="23">
        <f t="shared" si="7"/>
        <v>64</v>
      </c>
      <c r="AT27" s="23">
        <f t="shared" si="8"/>
        <v>8.9999999850988388E-2</v>
      </c>
      <c r="AU27" s="23">
        <f t="shared" si="9"/>
        <v>7150.8600000000006</v>
      </c>
      <c r="AV27" s="23">
        <f t="shared" si="10"/>
        <v>-1.5</v>
      </c>
      <c r="AW27" s="23">
        <f t="shared" si="11"/>
        <v>-1</v>
      </c>
      <c r="AX27" s="23">
        <f t="shared" si="12"/>
        <v>1</v>
      </c>
      <c r="AY27" s="23">
        <f t="shared" si="13"/>
        <v>1</v>
      </c>
      <c r="AZ27" s="23">
        <f t="shared" si="14"/>
        <v>-1217388.96</v>
      </c>
      <c r="BA27" s="23">
        <f t="shared" si="15"/>
        <v>-115400.58999999997</v>
      </c>
    </row>
    <row r="28" spans="1:53" x14ac:dyDescent="0.3">
      <c r="A28" s="1" t="s">
        <v>78</v>
      </c>
      <c r="B28" s="1">
        <v>43491</v>
      </c>
      <c r="C28" s="3">
        <v>43533</v>
      </c>
      <c r="D28" s="3">
        <v>2412052.9500000002</v>
      </c>
      <c r="E28" s="3">
        <v>338785.38</v>
      </c>
      <c r="F28" s="3">
        <v>1101639.33</v>
      </c>
      <c r="G28" s="3">
        <v>106950.64</v>
      </c>
      <c r="H28" s="3">
        <v>128742</v>
      </c>
      <c r="I28" s="3">
        <v>11957</v>
      </c>
      <c r="J28" s="21">
        <v>-1354069.3</v>
      </c>
      <c r="K28" s="21">
        <v>174250.1</v>
      </c>
      <c r="L28" s="3">
        <v>4613796.53</v>
      </c>
      <c r="M28" s="3">
        <v>24394</v>
      </c>
      <c r="N28" s="2">
        <v>125</v>
      </c>
      <c r="O28" s="2">
        <v>28</v>
      </c>
      <c r="P28" s="1">
        <v>1310413.6200000001</v>
      </c>
      <c r="Q28" s="3">
        <v>231834.74</v>
      </c>
      <c r="R28" s="3"/>
      <c r="S28" t="s">
        <v>78</v>
      </c>
      <c r="T28" s="1">
        <v>43491</v>
      </c>
      <c r="U28">
        <v>43533</v>
      </c>
      <c r="V28">
        <v>3601826.21</v>
      </c>
      <c r="W28">
        <v>503084.12</v>
      </c>
      <c r="X28">
        <v>1101945.3999999999</v>
      </c>
      <c r="Y28">
        <v>106647.27</v>
      </c>
      <c r="Z28">
        <v>128804</v>
      </c>
      <c r="AA28">
        <v>11922</v>
      </c>
      <c r="AB28">
        <v>-1354069.52</v>
      </c>
      <c r="AC28">
        <v>164298.74</v>
      </c>
      <c r="AD28">
        <v>4613799.2300000004</v>
      </c>
      <c r="AE28">
        <v>24395</v>
      </c>
      <c r="AF28">
        <v>125</v>
      </c>
      <c r="AG28">
        <v>28</v>
      </c>
      <c r="AH28">
        <v>2499880.81</v>
      </c>
      <c r="AI28">
        <v>396436.85</v>
      </c>
      <c r="AJ28" s="26"/>
      <c r="AK28" t="s">
        <v>78</v>
      </c>
      <c r="AL28" s="1">
        <v>43491</v>
      </c>
      <c r="AM28" s="23">
        <f t="shared" si="1"/>
        <v>0</v>
      </c>
      <c r="AN28" s="23">
        <f t="shared" si="2"/>
        <v>-1189773.2599999998</v>
      </c>
      <c r="AO28" s="23">
        <f t="shared" si="3"/>
        <v>-164298.74</v>
      </c>
      <c r="AP28" s="23">
        <f t="shared" si="4"/>
        <v>-306.06999999983236</v>
      </c>
      <c r="AQ28" s="23">
        <f t="shared" si="5"/>
        <v>303.36999999999534</v>
      </c>
      <c r="AR28" s="23">
        <f t="shared" si="6"/>
        <v>-62</v>
      </c>
      <c r="AS28" s="23">
        <f t="shared" si="7"/>
        <v>35</v>
      </c>
      <c r="AT28" s="23">
        <f t="shared" si="8"/>
        <v>0.21999999997206032</v>
      </c>
      <c r="AU28" s="23">
        <f t="shared" si="9"/>
        <v>9951.3600000000151</v>
      </c>
      <c r="AV28" s="23">
        <f t="shared" si="10"/>
        <v>-2.7000000001862645</v>
      </c>
      <c r="AW28" s="23">
        <f t="shared" si="11"/>
        <v>-1</v>
      </c>
      <c r="AX28" s="23">
        <f t="shared" si="12"/>
        <v>0</v>
      </c>
      <c r="AY28" s="23">
        <f t="shared" si="13"/>
        <v>0</v>
      </c>
      <c r="AZ28" s="23">
        <f t="shared" si="14"/>
        <v>-1189467.19</v>
      </c>
      <c r="BA28" s="23">
        <f t="shared" si="15"/>
        <v>-164602.10999999999</v>
      </c>
    </row>
    <row r="29" spans="1:53" x14ac:dyDescent="0.3">
      <c r="A29" s="1" t="s">
        <v>78</v>
      </c>
      <c r="B29" s="1">
        <v>43492</v>
      </c>
      <c r="C29" s="3">
        <v>17517</v>
      </c>
      <c r="D29" s="3">
        <v>991090.81</v>
      </c>
      <c r="E29" s="3">
        <v>205687.45</v>
      </c>
      <c r="F29" s="3">
        <v>449527.8</v>
      </c>
      <c r="G29" s="3">
        <v>66940.53</v>
      </c>
      <c r="H29" s="3">
        <v>57047</v>
      </c>
      <c r="I29" s="3">
        <v>7221</v>
      </c>
      <c r="J29" s="21">
        <v>-461090.9</v>
      </c>
      <c r="K29" s="21">
        <v>104940.67</v>
      </c>
      <c r="L29" s="3">
        <v>1966201.17</v>
      </c>
      <c r="M29" s="3">
        <v>16716</v>
      </c>
      <c r="N29" s="2">
        <v>122</v>
      </c>
      <c r="O29" s="2">
        <v>29</v>
      </c>
      <c r="P29" s="1">
        <v>541563.01</v>
      </c>
      <c r="Q29" s="3">
        <v>138746.92000000001</v>
      </c>
      <c r="R29" s="3"/>
      <c r="S29" t="s">
        <v>78</v>
      </c>
      <c r="T29" s="1">
        <v>43492</v>
      </c>
      <c r="U29">
        <v>17516</v>
      </c>
      <c r="V29">
        <v>1352455.32</v>
      </c>
      <c r="W29">
        <v>305415.53999999998</v>
      </c>
      <c r="X29">
        <v>449585.82</v>
      </c>
      <c r="Y29">
        <v>66884.210000000006</v>
      </c>
      <c r="Z29">
        <v>57073</v>
      </c>
      <c r="AA29">
        <v>7212</v>
      </c>
      <c r="AB29">
        <v>-461090.97</v>
      </c>
      <c r="AC29">
        <v>99728.09</v>
      </c>
      <c r="AD29">
        <v>1966202.87</v>
      </c>
      <c r="AE29">
        <v>16717</v>
      </c>
      <c r="AF29">
        <v>121</v>
      </c>
      <c r="AG29">
        <v>28</v>
      </c>
      <c r="AH29">
        <v>902869.5</v>
      </c>
      <c r="AI29">
        <v>238531.33</v>
      </c>
      <c r="AJ29" s="26"/>
      <c r="AK29" t="s">
        <v>78</v>
      </c>
      <c r="AL29" s="1">
        <v>43492</v>
      </c>
      <c r="AM29" s="23">
        <f t="shared" si="1"/>
        <v>1</v>
      </c>
      <c r="AN29" s="23">
        <f t="shared" si="2"/>
        <v>-361364.51</v>
      </c>
      <c r="AO29" s="23">
        <f t="shared" si="3"/>
        <v>-99728.089999999967</v>
      </c>
      <c r="AP29" s="23">
        <f t="shared" si="4"/>
        <v>-58.020000000018626</v>
      </c>
      <c r="AQ29" s="23">
        <f t="shared" si="5"/>
        <v>56.319999999992433</v>
      </c>
      <c r="AR29" s="23">
        <f t="shared" si="6"/>
        <v>-26</v>
      </c>
      <c r="AS29" s="23">
        <f t="shared" si="7"/>
        <v>9</v>
      </c>
      <c r="AT29" s="23">
        <f t="shared" si="8"/>
        <v>6.9999999948777258E-2</v>
      </c>
      <c r="AU29" s="23">
        <f t="shared" si="9"/>
        <v>5212.5800000000017</v>
      </c>
      <c r="AV29" s="23">
        <f t="shared" si="10"/>
        <v>-1.7000000001862645</v>
      </c>
      <c r="AW29" s="23">
        <f t="shared" si="11"/>
        <v>-1</v>
      </c>
      <c r="AX29" s="23">
        <f t="shared" si="12"/>
        <v>1</v>
      </c>
      <c r="AY29" s="23">
        <f t="shared" si="13"/>
        <v>1</v>
      </c>
      <c r="AZ29" s="23">
        <f t="shared" si="14"/>
        <v>-361306.49</v>
      </c>
      <c r="BA29" s="23">
        <f t="shared" si="15"/>
        <v>-99784.409999999974</v>
      </c>
    </row>
    <row r="30" spans="1:53" x14ac:dyDescent="0.3">
      <c r="A30" s="1" t="s">
        <v>78</v>
      </c>
      <c r="B30" s="1">
        <v>43493</v>
      </c>
      <c r="C30" s="3">
        <v>33549</v>
      </c>
      <c r="D30" s="3">
        <v>1696929.71</v>
      </c>
      <c r="E30" s="3">
        <v>177558.6</v>
      </c>
      <c r="F30" s="3">
        <v>772028.87</v>
      </c>
      <c r="G30" s="3">
        <v>57430.25</v>
      </c>
      <c r="H30" s="3">
        <v>82658</v>
      </c>
      <c r="I30" s="3">
        <v>6337</v>
      </c>
      <c r="J30" s="21">
        <v>-1018794.02</v>
      </c>
      <c r="K30" s="21">
        <v>84384.03</v>
      </c>
      <c r="L30" s="3">
        <v>3153816.49</v>
      </c>
      <c r="M30" s="3">
        <v>21383</v>
      </c>
      <c r="N30" s="2">
        <v>120</v>
      </c>
      <c r="O30" s="2">
        <v>26</v>
      </c>
      <c r="P30" s="1">
        <v>924900.84</v>
      </c>
      <c r="Q30" s="3">
        <v>120128.35</v>
      </c>
      <c r="R30" s="3"/>
      <c r="S30" t="s">
        <v>78</v>
      </c>
      <c r="T30" s="1">
        <v>43493</v>
      </c>
      <c r="U30">
        <v>33549</v>
      </c>
      <c r="V30">
        <v>2634974.34</v>
      </c>
      <c r="W30">
        <v>258308.49</v>
      </c>
      <c r="X30">
        <v>772227.16</v>
      </c>
      <c r="Y30">
        <v>57232.46</v>
      </c>
      <c r="Z30">
        <v>82679</v>
      </c>
      <c r="AA30">
        <v>6321</v>
      </c>
      <c r="AB30">
        <v>-1018794.02</v>
      </c>
      <c r="AC30">
        <v>80749.89</v>
      </c>
      <c r="AD30">
        <v>3153816.99</v>
      </c>
      <c r="AE30">
        <v>21384</v>
      </c>
      <c r="AF30">
        <v>120</v>
      </c>
      <c r="AG30">
        <v>26</v>
      </c>
      <c r="AH30">
        <v>1862747.18</v>
      </c>
      <c r="AI30">
        <v>201076.03</v>
      </c>
      <c r="AJ30" s="26"/>
      <c r="AK30" t="s">
        <v>78</v>
      </c>
      <c r="AL30" s="1">
        <v>43493</v>
      </c>
      <c r="AM30" s="23">
        <f t="shared" si="1"/>
        <v>0</v>
      </c>
      <c r="AN30" s="23">
        <f t="shared" si="2"/>
        <v>-938044.62999999989</v>
      </c>
      <c r="AO30" s="23">
        <f t="shared" si="3"/>
        <v>-80749.889999999985</v>
      </c>
      <c r="AP30" s="23">
        <f t="shared" si="4"/>
        <v>-198.29000000003725</v>
      </c>
      <c r="AQ30" s="23">
        <f t="shared" si="5"/>
        <v>197.79000000000087</v>
      </c>
      <c r="AR30" s="23">
        <f t="shared" si="6"/>
        <v>-21</v>
      </c>
      <c r="AS30" s="23">
        <f t="shared" si="7"/>
        <v>16</v>
      </c>
      <c r="AT30" s="23">
        <f t="shared" si="8"/>
        <v>0</v>
      </c>
      <c r="AU30" s="23">
        <f t="shared" si="9"/>
        <v>3634.1399999999994</v>
      </c>
      <c r="AV30" s="23">
        <f t="shared" si="10"/>
        <v>-0.5</v>
      </c>
      <c r="AW30" s="23">
        <f t="shared" si="11"/>
        <v>-1</v>
      </c>
      <c r="AX30" s="23">
        <f t="shared" si="12"/>
        <v>0</v>
      </c>
      <c r="AY30" s="23">
        <f t="shared" si="13"/>
        <v>0</v>
      </c>
      <c r="AZ30" s="23">
        <f t="shared" si="14"/>
        <v>-937846.34</v>
      </c>
      <c r="BA30" s="23">
        <f t="shared" si="15"/>
        <v>-80947.679999999993</v>
      </c>
    </row>
    <row r="31" spans="1:53" x14ac:dyDescent="0.3">
      <c r="A31" s="1" t="s">
        <v>78</v>
      </c>
      <c r="B31" s="1">
        <v>43494</v>
      </c>
      <c r="C31" s="3">
        <v>46629</v>
      </c>
      <c r="D31" s="3">
        <v>2297539.16</v>
      </c>
      <c r="E31" s="3">
        <v>197893</v>
      </c>
      <c r="F31" s="3">
        <v>1100941.3999999999</v>
      </c>
      <c r="G31" s="3">
        <v>69136.210000000006</v>
      </c>
      <c r="H31" s="3">
        <v>113201</v>
      </c>
      <c r="I31" s="3">
        <v>7135</v>
      </c>
      <c r="J31" s="21">
        <v>-1549867.48</v>
      </c>
      <c r="K31" s="21">
        <v>72935.77</v>
      </c>
      <c r="L31" s="3">
        <v>4314255.62</v>
      </c>
      <c r="M31" s="3">
        <v>23904</v>
      </c>
      <c r="N31" s="2">
        <v>122</v>
      </c>
      <c r="O31" s="2">
        <v>27</v>
      </c>
      <c r="P31" s="1">
        <v>1196597.76</v>
      </c>
      <c r="Q31" s="3">
        <v>128756.79</v>
      </c>
      <c r="R31" s="3"/>
      <c r="S31" t="s">
        <v>78</v>
      </c>
      <c r="T31" s="1">
        <v>43494</v>
      </c>
      <c r="U31">
        <v>46629</v>
      </c>
      <c r="V31">
        <v>3779988.95</v>
      </c>
      <c r="W31">
        <v>265311.49</v>
      </c>
      <c r="X31">
        <v>1101911.4099999999</v>
      </c>
      <c r="Y31">
        <v>68167</v>
      </c>
      <c r="Z31">
        <v>113304</v>
      </c>
      <c r="AA31">
        <v>7040</v>
      </c>
      <c r="AB31">
        <v>-1549867.58</v>
      </c>
      <c r="AC31">
        <v>67418.490000000005</v>
      </c>
      <c r="AD31">
        <v>4314256.42</v>
      </c>
      <c r="AE31">
        <v>23905</v>
      </c>
      <c r="AF31">
        <v>122</v>
      </c>
      <c r="AG31">
        <v>27</v>
      </c>
      <c r="AH31">
        <v>2678077.54</v>
      </c>
      <c r="AI31">
        <v>197144.49</v>
      </c>
      <c r="AJ31" s="26"/>
      <c r="AK31" t="s">
        <v>78</v>
      </c>
      <c r="AL31" s="1">
        <v>43494</v>
      </c>
      <c r="AM31" s="23">
        <f t="shared" si="1"/>
        <v>0</v>
      </c>
      <c r="AN31" s="23">
        <f t="shared" si="2"/>
        <v>-1482449.79</v>
      </c>
      <c r="AO31" s="23">
        <f t="shared" si="3"/>
        <v>-67418.489999999991</v>
      </c>
      <c r="AP31" s="23">
        <f t="shared" si="4"/>
        <v>-970.01000000000931</v>
      </c>
      <c r="AQ31" s="23">
        <f t="shared" si="5"/>
        <v>969.2100000000064</v>
      </c>
      <c r="AR31" s="23">
        <f t="shared" si="6"/>
        <v>-103</v>
      </c>
      <c r="AS31" s="23">
        <f t="shared" si="7"/>
        <v>95</v>
      </c>
      <c r="AT31" s="23">
        <f t="shared" si="8"/>
        <v>0.10000000009313226</v>
      </c>
      <c r="AU31" s="23">
        <f t="shared" si="9"/>
        <v>5517.2799999999988</v>
      </c>
      <c r="AV31" s="23">
        <f t="shared" si="10"/>
        <v>-0.79999999981373549</v>
      </c>
      <c r="AW31" s="23">
        <f t="shared" si="11"/>
        <v>-1</v>
      </c>
      <c r="AX31" s="23">
        <f t="shared" si="12"/>
        <v>0</v>
      </c>
      <c r="AY31" s="23">
        <f t="shared" si="13"/>
        <v>0</v>
      </c>
      <c r="AZ31" s="23">
        <f t="shared" si="14"/>
        <v>-1481479.78</v>
      </c>
      <c r="BA31" s="23">
        <f t="shared" si="15"/>
        <v>-68387.7</v>
      </c>
    </row>
    <row r="32" spans="1:53" x14ac:dyDescent="0.3">
      <c r="A32" s="1" t="s">
        <v>78</v>
      </c>
      <c r="B32" s="1">
        <v>43495</v>
      </c>
      <c r="C32" s="3">
        <v>24928</v>
      </c>
      <c r="D32" s="3">
        <v>1189975.95</v>
      </c>
      <c r="E32" s="3">
        <v>164077.51999999999</v>
      </c>
      <c r="F32" s="3">
        <v>599864.81000000006</v>
      </c>
      <c r="G32" s="3">
        <v>56782.04</v>
      </c>
      <c r="H32" s="3">
        <v>64245</v>
      </c>
      <c r="I32" s="3">
        <v>6046</v>
      </c>
      <c r="J32" s="21">
        <v>-758458.5</v>
      </c>
      <c r="K32" s="21">
        <v>71418.98</v>
      </c>
      <c r="L32" s="3">
        <v>2345693.48</v>
      </c>
      <c r="M32" s="3">
        <v>19053</v>
      </c>
      <c r="N32" s="2">
        <v>124</v>
      </c>
      <c r="O32" s="2">
        <v>27</v>
      </c>
      <c r="P32" s="1">
        <v>590111.14</v>
      </c>
      <c r="Q32" s="3">
        <v>107295.48</v>
      </c>
      <c r="R32" s="3"/>
      <c r="S32" t="s">
        <v>78</v>
      </c>
      <c r="T32" s="1">
        <v>43495</v>
      </c>
      <c r="U32">
        <v>24928</v>
      </c>
      <c r="V32">
        <v>1881849.71</v>
      </c>
      <c r="W32">
        <v>230663.66</v>
      </c>
      <c r="X32">
        <v>600361.39</v>
      </c>
      <c r="Y32">
        <v>56286.86</v>
      </c>
      <c r="Z32">
        <v>64300</v>
      </c>
      <c r="AA32">
        <v>6005</v>
      </c>
      <c r="AB32">
        <v>-758458.69</v>
      </c>
      <c r="AC32">
        <v>66586.14</v>
      </c>
      <c r="AD32">
        <v>2345694.88</v>
      </c>
      <c r="AE32">
        <v>19054</v>
      </c>
      <c r="AF32">
        <v>124</v>
      </c>
      <c r="AG32">
        <v>27</v>
      </c>
      <c r="AH32">
        <v>1281488.32</v>
      </c>
      <c r="AI32">
        <v>174376.8</v>
      </c>
      <c r="AJ32" s="26"/>
      <c r="AK32" t="s">
        <v>78</v>
      </c>
      <c r="AL32" s="1">
        <v>43495</v>
      </c>
      <c r="AM32" s="23">
        <f t="shared" si="1"/>
        <v>0</v>
      </c>
      <c r="AN32" s="23">
        <f t="shared" si="2"/>
        <v>-691873.76</v>
      </c>
      <c r="AO32" s="23">
        <f t="shared" si="3"/>
        <v>-66586.140000000014</v>
      </c>
      <c r="AP32" s="23">
        <f t="shared" si="4"/>
        <v>-496.57999999995809</v>
      </c>
      <c r="AQ32" s="23">
        <f t="shared" si="5"/>
        <v>495.18000000000029</v>
      </c>
      <c r="AR32" s="23">
        <f t="shared" si="6"/>
        <v>-55</v>
      </c>
      <c r="AS32" s="23">
        <f t="shared" si="7"/>
        <v>41</v>
      </c>
      <c r="AT32" s="23">
        <f t="shared" si="8"/>
        <v>0.18999999994412065</v>
      </c>
      <c r="AU32" s="23">
        <f t="shared" si="9"/>
        <v>4832.8399999999965</v>
      </c>
      <c r="AV32" s="23">
        <f t="shared" si="10"/>
        <v>-1.3999999999068677</v>
      </c>
      <c r="AW32" s="23">
        <f t="shared" si="11"/>
        <v>-1</v>
      </c>
      <c r="AX32" s="23">
        <f t="shared" si="12"/>
        <v>0</v>
      </c>
      <c r="AY32" s="23">
        <f t="shared" si="13"/>
        <v>0</v>
      </c>
      <c r="AZ32" s="23">
        <f t="shared" si="14"/>
        <v>-691377.18</v>
      </c>
      <c r="BA32" s="23">
        <f t="shared" si="15"/>
        <v>-67081.319999999992</v>
      </c>
    </row>
    <row r="33" spans="1:53" x14ac:dyDescent="0.3">
      <c r="A33" s="1" t="s">
        <v>78</v>
      </c>
      <c r="B33" s="1">
        <v>43496</v>
      </c>
      <c r="C33" s="3">
        <v>29228</v>
      </c>
      <c r="D33" s="3">
        <v>1443832.81</v>
      </c>
      <c r="E33" s="3">
        <v>189052.22</v>
      </c>
      <c r="F33" s="3">
        <v>739998.59</v>
      </c>
      <c r="G33" s="3">
        <v>62649.53</v>
      </c>
      <c r="H33" s="3">
        <v>81847</v>
      </c>
      <c r="I33" s="3">
        <v>6779</v>
      </c>
      <c r="J33" s="21">
        <v>-974962.82</v>
      </c>
      <c r="K33" s="21">
        <v>85698.21</v>
      </c>
      <c r="L33" s="3">
        <v>2880164.21</v>
      </c>
      <c r="M33" s="3">
        <v>20432</v>
      </c>
      <c r="N33" s="2">
        <v>125</v>
      </c>
      <c r="O33" s="2">
        <v>27</v>
      </c>
      <c r="P33" s="1">
        <v>703834.22</v>
      </c>
      <c r="Q33" s="3">
        <v>126402.69</v>
      </c>
      <c r="R33" s="3"/>
      <c r="S33" t="s">
        <v>78</v>
      </c>
      <c r="T33" s="1">
        <v>43496</v>
      </c>
      <c r="U33">
        <v>29228</v>
      </c>
      <c r="V33">
        <v>2338239</v>
      </c>
      <c r="W33">
        <v>269609.75</v>
      </c>
      <c r="X33">
        <v>740509.73</v>
      </c>
      <c r="Y33">
        <v>62139.29</v>
      </c>
      <c r="Z33">
        <v>81901</v>
      </c>
      <c r="AA33">
        <v>6734</v>
      </c>
      <c r="AB33">
        <v>-974962.82</v>
      </c>
      <c r="AC33">
        <v>80557.53</v>
      </c>
      <c r="AD33">
        <v>2880165.11</v>
      </c>
      <c r="AE33">
        <v>20433</v>
      </c>
      <c r="AF33">
        <v>125</v>
      </c>
      <c r="AG33">
        <v>27</v>
      </c>
      <c r="AH33">
        <v>1597729.27</v>
      </c>
      <c r="AI33">
        <v>207470.46</v>
      </c>
      <c r="AJ33" s="26"/>
      <c r="AK33" t="s">
        <v>78</v>
      </c>
      <c r="AL33" s="1">
        <v>43496</v>
      </c>
      <c r="AM33" s="23">
        <f t="shared" si="1"/>
        <v>0</v>
      </c>
      <c r="AN33" s="23">
        <f t="shared" si="2"/>
        <v>-894406.19</v>
      </c>
      <c r="AO33" s="23">
        <f t="shared" si="3"/>
        <v>-80557.53</v>
      </c>
      <c r="AP33" s="23">
        <f t="shared" si="4"/>
        <v>-511.14000000001397</v>
      </c>
      <c r="AQ33" s="23">
        <f t="shared" si="5"/>
        <v>510.23999999999796</v>
      </c>
      <c r="AR33" s="23">
        <f t="shared" si="6"/>
        <v>-54</v>
      </c>
      <c r="AS33" s="23">
        <f t="shared" si="7"/>
        <v>45</v>
      </c>
      <c r="AT33" s="23">
        <f t="shared" si="8"/>
        <v>0</v>
      </c>
      <c r="AU33" s="23">
        <f t="shared" si="9"/>
        <v>5140.6800000000076</v>
      </c>
      <c r="AV33" s="23">
        <f t="shared" si="10"/>
        <v>-0.89999999990686774</v>
      </c>
      <c r="AW33" s="23">
        <f t="shared" si="11"/>
        <v>-1</v>
      </c>
      <c r="AX33" s="23">
        <f t="shared" si="12"/>
        <v>0</v>
      </c>
      <c r="AY33" s="23">
        <f t="shared" si="13"/>
        <v>0</v>
      </c>
      <c r="AZ33" s="23">
        <f t="shared" si="14"/>
        <v>-893895.05</v>
      </c>
      <c r="BA33" s="23">
        <f t="shared" si="15"/>
        <v>-81067.76999999999</v>
      </c>
    </row>
    <row r="34" spans="1:53" x14ac:dyDescent="0.3">
      <c r="A34" s="1" t="s">
        <v>78</v>
      </c>
      <c r="B34" s="1">
        <v>43497</v>
      </c>
      <c r="C34" s="3">
        <v>37072</v>
      </c>
      <c r="D34" s="3">
        <v>1846291.01</v>
      </c>
      <c r="E34" s="3">
        <v>238464.72</v>
      </c>
      <c r="F34" s="3">
        <v>936484.27</v>
      </c>
      <c r="G34" s="3">
        <v>76885.070000000007</v>
      </c>
      <c r="H34" s="3">
        <v>106316</v>
      </c>
      <c r="I34" s="3">
        <v>8495</v>
      </c>
      <c r="J34" s="21">
        <v>-1199291.3</v>
      </c>
      <c r="K34" s="21">
        <v>115289.69</v>
      </c>
      <c r="L34" s="3">
        <v>3635394.47</v>
      </c>
      <c r="M34" s="3">
        <v>23277</v>
      </c>
      <c r="N34" s="2">
        <v>124</v>
      </c>
      <c r="O34" s="2">
        <v>28</v>
      </c>
      <c r="P34" s="1">
        <v>909806.74</v>
      </c>
      <c r="Q34" s="3">
        <v>161579.65</v>
      </c>
      <c r="R34" s="3"/>
      <c r="S34" t="s">
        <v>78</v>
      </c>
      <c r="T34" s="1">
        <v>43497</v>
      </c>
      <c r="U34">
        <v>37072</v>
      </c>
      <c r="V34">
        <v>2936565.3</v>
      </c>
      <c r="W34">
        <v>347483.33</v>
      </c>
      <c r="X34">
        <v>936771.39</v>
      </c>
      <c r="Y34">
        <v>76599.55</v>
      </c>
      <c r="Z34">
        <v>106359</v>
      </c>
      <c r="AA34">
        <v>8468</v>
      </c>
      <c r="AB34">
        <v>-1199291.3799999999</v>
      </c>
      <c r="AC34">
        <v>109018.61</v>
      </c>
      <c r="AD34">
        <v>3635396.07</v>
      </c>
      <c r="AE34">
        <v>23278</v>
      </c>
      <c r="AF34">
        <v>124</v>
      </c>
      <c r="AG34">
        <v>28</v>
      </c>
      <c r="AH34">
        <v>1999793.91</v>
      </c>
      <c r="AI34">
        <v>270883.78000000003</v>
      </c>
      <c r="AJ34" s="26"/>
      <c r="AK34" t="s">
        <v>78</v>
      </c>
      <c r="AL34" s="1">
        <v>43497</v>
      </c>
      <c r="AM34" s="23">
        <f t="shared" si="1"/>
        <v>0</v>
      </c>
      <c r="AN34" s="23">
        <f t="shared" si="2"/>
        <v>-1090274.2899999998</v>
      </c>
      <c r="AO34" s="23">
        <f t="shared" si="3"/>
        <v>-109018.61000000002</v>
      </c>
      <c r="AP34" s="23">
        <f t="shared" si="4"/>
        <v>-287.11999999999534</v>
      </c>
      <c r="AQ34" s="23">
        <f t="shared" si="5"/>
        <v>285.52000000000407</v>
      </c>
      <c r="AR34" s="23">
        <f t="shared" si="6"/>
        <v>-43</v>
      </c>
      <c r="AS34" s="23">
        <f t="shared" si="7"/>
        <v>27</v>
      </c>
      <c r="AT34" s="23">
        <f t="shared" si="8"/>
        <v>7.9999999841675162E-2</v>
      </c>
      <c r="AU34" s="23">
        <f t="shared" si="9"/>
        <v>6271.0800000000017</v>
      </c>
      <c r="AV34" s="23">
        <f t="shared" si="10"/>
        <v>-1.599999999627471</v>
      </c>
      <c r="AW34" s="23">
        <f t="shared" si="11"/>
        <v>-1</v>
      </c>
      <c r="AX34" s="23">
        <f t="shared" si="12"/>
        <v>0</v>
      </c>
      <c r="AY34" s="23">
        <f t="shared" si="13"/>
        <v>0</v>
      </c>
      <c r="AZ34" s="23">
        <f t="shared" si="14"/>
        <v>-1089987.17</v>
      </c>
      <c r="BA34" s="23">
        <f t="shared" si="15"/>
        <v>-109304.13000000003</v>
      </c>
    </row>
    <row r="35" spans="1:53" x14ac:dyDescent="0.3">
      <c r="A35" s="1" t="s">
        <v>78</v>
      </c>
      <c r="B35" s="1">
        <v>43498</v>
      </c>
      <c r="C35" s="3">
        <v>47162</v>
      </c>
      <c r="D35" s="3">
        <v>2576162.15</v>
      </c>
      <c r="E35" s="3">
        <v>360043.8</v>
      </c>
      <c r="F35" s="3">
        <v>1261998.8600000001</v>
      </c>
      <c r="G35" s="3">
        <v>109441.53</v>
      </c>
      <c r="H35" s="3">
        <v>148936</v>
      </c>
      <c r="I35" s="3">
        <v>12544</v>
      </c>
      <c r="J35" s="21">
        <v>-1525592.58</v>
      </c>
      <c r="K35" s="21">
        <v>184971.63</v>
      </c>
      <c r="L35" s="3">
        <v>5002675.92</v>
      </c>
      <c r="M35" s="3">
        <v>25948</v>
      </c>
      <c r="N35" s="2">
        <v>122</v>
      </c>
      <c r="O35" s="2">
        <v>26</v>
      </c>
      <c r="P35" s="1">
        <v>1314163.29</v>
      </c>
      <c r="Q35" s="3">
        <v>250602.27</v>
      </c>
      <c r="R35" s="3"/>
      <c r="S35" t="s">
        <v>78</v>
      </c>
      <c r="T35" s="1">
        <v>43498</v>
      </c>
      <c r="U35">
        <v>47162</v>
      </c>
      <c r="V35">
        <v>3927058.26</v>
      </c>
      <c r="W35">
        <v>534742.06999999995</v>
      </c>
      <c r="X35">
        <v>1262090.18</v>
      </c>
      <c r="Y35">
        <v>109352.01</v>
      </c>
      <c r="Z35">
        <v>148964</v>
      </c>
      <c r="AA35">
        <v>12534</v>
      </c>
      <c r="AB35">
        <v>-1525592.81</v>
      </c>
      <c r="AC35">
        <v>174698.27</v>
      </c>
      <c r="AD35">
        <v>5002677.72</v>
      </c>
      <c r="AE35">
        <v>25949</v>
      </c>
      <c r="AF35">
        <v>122</v>
      </c>
      <c r="AG35">
        <v>26</v>
      </c>
      <c r="AH35">
        <v>2664968.08</v>
      </c>
      <c r="AI35">
        <v>425390.06</v>
      </c>
      <c r="AJ35" s="26"/>
      <c r="AK35" t="s">
        <v>78</v>
      </c>
      <c r="AL35" s="1">
        <v>43498</v>
      </c>
      <c r="AM35" s="23">
        <f t="shared" si="1"/>
        <v>0</v>
      </c>
      <c r="AN35" s="23">
        <f t="shared" si="2"/>
        <v>-1350896.1099999999</v>
      </c>
      <c r="AO35" s="23">
        <f t="shared" si="3"/>
        <v>-174698.26999999996</v>
      </c>
      <c r="AP35" s="23">
        <f t="shared" si="4"/>
        <v>-91.319999999832362</v>
      </c>
      <c r="AQ35" s="23">
        <f t="shared" si="5"/>
        <v>89.520000000004075</v>
      </c>
      <c r="AR35" s="23">
        <f t="shared" si="6"/>
        <v>-28</v>
      </c>
      <c r="AS35" s="23">
        <f t="shared" si="7"/>
        <v>10</v>
      </c>
      <c r="AT35" s="23">
        <f t="shared" si="8"/>
        <v>0.22999999998137355</v>
      </c>
      <c r="AU35" s="23">
        <f t="shared" si="9"/>
        <v>10273.360000000015</v>
      </c>
      <c r="AV35" s="23">
        <f t="shared" si="10"/>
        <v>-1.7999999998137355</v>
      </c>
      <c r="AW35" s="23">
        <f t="shared" si="11"/>
        <v>-1</v>
      </c>
      <c r="AX35" s="23">
        <f t="shared" si="12"/>
        <v>0</v>
      </c>
      <c r="AY35" s="23">
        <f t="shared" si="13"/>
        <v>0</v>
      </c>
      <c r="AZ35" s="23">
        <f t="shared" si="14"/>
        <v>-1350804.79</v>
      </c>
      <c r="BA35" s="23">
        <f t="shared" si="15"/>
        <v>-174787.79</v>
      </c>
    </row>
    <row r="36" spans="1:53" x14ac:dyDescent="0.3">
      <c r="A36" s="1" t="s">
        <v>78</v>
      </c>
      <c r="B36" s="1">
        <v>43499</v>
      </c>
      <c r="C36" s="3">
        <v>17686</v>
      </c>
      <c r="D36" s="3">
        <v>953148.03</v>
      </c>
      <c r="E36" s="3">
        <v>204537.63</v>
      </c>
      <c r="F36" s="3">
        <v>490495.52</v>
      </c>
      <c r="G36" s="3">
        <v>83629.98</v>
      </c>
      <c r="H36" s="3">
        <v>59090</v>
      </c>
      <c r="I36" s="3">
        <v>7068</v>
      </c>
      <c r="J36" s="21">
        <v>-588266.27</v>
      </c>
      <c r="K36" s="21">
        <v>99633.42</v>
      </c>
      <c r="L36" s="3">
        <v>2048144.82</v>
      </c>
      <c r="M36" s="3">
        <v>17297</v>
      </c>
      <c r="N36" s="2">
        <v>122</v>
      </c>
      <c r="O36" s="2">
        <v>26</v>
      </c>
      <c r="P36" s="1">
        <v>462652.51</v>
      </c>
      <c r="Q36" s="3">
        <v>120907.65</v>
      </c>
      <c r="R36" s="3"/>
      <c r="S36" t="s">
        <v>78</v>
      </c>
      <c r="T36" s="1">
        <v>43499</v>
      </c>
      <c r="U36">
        <v>17686</v>
      </c>
      <c r="V36">
        <v>1447041.54</v>
      </c>
      <c r="W36">
        <v>298910.78999999998</v>
      </c>
      <c r="X36">
        <v>490524.17</v>
      </c>
      <c r="Y36">
        <v>83601.73</v>
      </c>
      <c r="Z36">
        <v>59097</v>
      </c>
      <c r="AA36">
        <v>7065</v>
      </c>
      <c r="AB36">
        <v>-588266.27</v>
      </c>
      <c r="AC36">
        <v>94373.16</v>
      </c>
      <c r="AD36">
        <v>2048145.22</v>
      </c>
      <c r="AE36">
        <v>17298</v>
      </c>
      <c r="AF36">
        <v>122</v>
      </c>
      <c r="AG36">
        <v>26</v>
      </c>
      <c r="AH36">
        <v>956517.37</v>
      </c>
      <c r="AI36">
        <v>215309.06</v>
      </c>
      <c r="AJ36" s="26"/>
      <c r="AK36" t="s">
        <v>78</v>
      </c>
      <c r="AL36" s="1">
        <v>43499</v>
      </c>
      <c r="AM36" s="23">
        <f t="shared" si="1"/>
        <v>0</v>
      </c>
      <c r="AN36" s="23">
        <f t="shared" si="2"/>
        <v>-493893.51</v>
      </c>
      <c r="AO36" s="23">
        <f t="shared" si="3"/>
        <v>-94373.159999999974</v>
      </c>
      <c r="AP36" s="23">
        <f t="shared" si="4"/>
        <v>-28.649999999965075</v>
      </c>
      <c r="AQ36" s="23">
        <f t="shared" si="5"/>
        <v>28.25</v>
      </c>
      <c r="AR36" s="23">
        <f t="shared" si="6"/>
        <v>-7</v>
      </c>
      <c r="AS36" s="23">
        <f t="shared" si="7"/>
        <v>3</v>
      </c>
      <c r="AT36" s="23">
        <f t="shared" si="8"/>
        <v>0</v>
      </c>
      <c r="AU36" s="23">
        <f t="shared" si="9"/>
        <v>5260.2599999999948</v>
      </c>
      <c r="AV36" s="23">
        <f t="shared" si="10"/>
        <v>-0.39999999990686774</v>
      </c>
      <c r="AW36" s="23">
        <f t="shared" si="11"/>
        <v>-1</v>
      </c>
      <c r="AX36" s="23">
        <f t="shared" si="12"/>
        <v>0</v>
      </c>
      <c r="AY36" s="23">
        <f t="shared" si="13"/>
        <v>0</v>
      </c>
      <c r="AZ36" s="23">
        <f t="shared" si="14"/>
        <v>-493864.86</v>
      </c>
      <c r="BA36" s="23">
        <f t="shared" si="15"/>
        <v>-94401.41</v>
      </c>
    </row>
    <row r="37" spans="1:53" x14ac:dyDescent="0.3">
      <c r="A37" s="1" t="s">
        <v>78</v>
      </c>
      <c r="B37" s="1">
        <v>43500</v>
      </c>
      <c r="C37" s="3">
        <v>26169</v>
      </c>
      <c r="D37" s="3">
        <v>1246617.1200000001</v>
      </c>
      <c r="E37" s="3">
        <v>191890.59</v>
      </c>
      <c r="F37" s="3">
        <v>631752.89</v>
      </c>
      <c r="G37" s="3">
        <v>60914.41</v>
      </c>
      <c r="H37" s="3">
        <v>67401</v>
      </c>
      <c r="I37" s="3">
        <v>6690</v>
      </c>
      <c r="J37" s="21">
        <v>-854608.85</v>
      </c>
      <c r="K37" s="21">
        <v>91587.93</v>
      </c>
      <c r="L37" s="3">
        <v>2574605.91</v>
      </c>
      <c r="M37" s="3">
        <v>19961</v>
      </c>
      <c r="N37" s="2">
        <v>123</v>
      </c>
      <c r="O37" s="2">
        <v>26</v>
      </c>
      <c r="P37" s="1">
        <v>614864.23</v>
      </c>
      <c r="Q37" s="3">
        <v>130976.18</v>
      </c>
      <c r="R37" s="3"/>
      <c r="S37" t="s">
        <v>78</v>
      </c>
      <c r="T37" s="1">
        <v>43500</v>
      </c>
      <c r="U37">
        <v>26169</v>
      </c>
      <c r="V37">
        <v>2015411.58</v>
      </c>
      <c r="W37">
        <v>277705.48</v>
      </c>
      <c r="X37">
        <v>631784.11</v>
      </c>
      <c r="Y37">
        <v>60883.69</v>
      </c>
      <c r="Z37">
        <v>67412</v>
      </c>
      <c r="AA37">
        <v>6684</v>
      </c>
      <c r="AB37">
        <v>-854608.86</v>
      </c>
      <c r="AC37">
        <v>85814.89</v>
      </c>
      <c r="AD37">
        <v>2574606.41</v>
      </c>
      <c r="AE37">
        <v>19962</v>
      </c>
      <c r="AF37">
        <v>123</v>
      </c>
      <c r="AG37">
        <v>26</v>
      </c>
      <c r="AH37">
        <v>1383627.47</v>
      </c>
      <c r="AI37">
        <v>216821.79</v>
      </c>
      <c r="AJ37" s="26"/>
      <c r="AK37" t="s">
        <v>78</v>
      </c>
      <c r="AL37" s="1">
        <v>43500</v>
      </c>
      <c r="AM37" s="23">
        <f t="shared" si="1"/>
        <v>0</v>
      </c>
      <c r="AN37" s="23">
        <f t="shared" si="2"/>
        <v>-768794.46</v>
      </c>
      <c r="AO37" s="23">
        <f t="shared" si="3"/>
        <v>-85814.889999999985</v>
      </c>
      <c r="AP37" s="23">
        <f t="shared" si="4"/>
        <v>-31.21999999997206</v>
      </c>
      <c r="AQ37" s="23">
        <f t="shared" si="5"/>
        <v>30.720000000001164</v>
      </c>
      <c r="AR37" s="23">
        <f t="shared" si="6"/>
        <v>-11</v>
      </c>
      <c r="AS37" s="23">
        <f t="shared" si="7"/>
        <v>6</v>
      </c>
      <c r="AT37" s="23">
        <f t="shared" si="8"/>
        <v>1.0000000009313226E-2</v>
      </c>
      <c r="AU37" s="23">
        <f t="shared" si="9"/>
        <v>5773.0399999999936</v>
      </c>
      <c r="AV37" s="23">
        <f t="shared" si="10"/>
        <v>-0.5</v>
      </c>
      <c r="AW37" s="23">
        <f t="shared" si="11"/>
        <v>-1</v>
      </c>
      <c r="AX37" s="23">
        <f t="shared" si="12"/>
        <v>0</v>
      </c>
      <c r="AY37" s="23">
        <f t="shared" si="13"/>
        <v>0</v>
      </c>
      <c r="AZ37" s="23">
        <f t="shared" si="14"/>
        <v>-768763.24</v>
      </c>
      <c r="BA37" s="23">
        <f t="shared" si="15"/>
        <v>-85845.610000000015</v>
      </c>
    </row>
    <row r="38" spans="1:53" x14ac:dyDescent="0.3">
      <c r="A38" s="1" t="s">
        <v>78</v>
      </c>
      <c r="B38" s="1">
        <v>43501</v>
      </c>
      <c r="C38" s="3">
        <v>54344</v>
      </c>
      <c r="D38" s="3">
        <v>2629891.63</v>
      </c>
      <c r="E38" s="3">
        <v>212086.06</v>
      </c>
      <c r="F38" s="3">
        <v>1408959.24</v>
      </c>
      <c r="G38" s="3">
        <v>69518.17</v>
      </c>
      <c r="H38" s="3">
        <v>141024</v>
      </c>
      <c r="I38" s="3">
        <v>7625</v>
      </c>
      <c r="J38" s="21">
        <v>-2256546.38</v>
      </c>
      <c r="K38" s="21">
        <v>96195.1</v>
      </c>
      <c r="L38" s="3">
        <v>5402765.5099999998</v>
      </c>
      <c r="M38" s="3">
        <v>24928</v>
      </c>
      <c r="N38" s="2">
        <v>122</v>
      </c>
      <c r="O38" s="2">
        <v>26</v>
      </c>
      <c r="P38" s="1">
        <v>1220932.3899999999</v>
      </c>
      <c r="Q38" s="3">
        <v>142567.89000000001</v>
      </c>
      <c r="R38" s="3"/>
      <c r="S38" t="s">
        <v>78</v>
      </c>
      <c r="T38" s="1">
        <v>43501</v>
      </c>
      <c r="U38">
        <v>54344</v>
      </c>
      <c r="V38">
        <v>4797644.43</v>
      </c>
      <c r="W38">
        <v>300880.74</v>
      </c>
      <c r="X38">
        <v>1409337.68</v>
      </c>
      <c r="Y38">
        <v>69140.83</v>
      </c>
      <c r="Z38">
        <v>141076</v>
      </c>
      <c r="AA38">
        <v>7584</v>
      </c>
      <c r="AB38">
        <v>-2256546.54</v>
      </c>
      <c r="AC38">
        <v>88794.68</v>
      </c>
      <c r="AD38">
        <v>5402766.6100000003</v>
      </c>
      <c r="AE38">
        <v>24929</v>
      </c>
      <c r="AF38">
        <v>122</v>
      </c>
      <c r="AG38">
        <v>26</v>
      </c>
      <c r="AH38">
        <v>3388306.75</v>
      </c>
      <c r="AI38">
        <v>231739.91</v>
      </c>
      <c r="AJ38" s="26"/>
      <c r="AK38" t="s">
        <v>78</v>
      </c>
      <c r="AL38" s="1">
        <v>43501</v>
      </c>
      <c r="AM38" s="23">
        <f t="shared" si="1"/>
        <v>0</v>
      </c>
      <c r="AN38" s="23">
        <f t="shared" si="2"/>
        <v>-2167752.7999999998</v>
      </c>
      <c r="AO38" s="23">
        <f t="shared" si="3"/>
        <v>-88794.68</v>
      </c>
      <c r="AP38" s="23">
        <f t="shared" si="4"/>
        <v>-378.43999999994412</v>
      </c>
      <c r="AQ38" s="23">
        <f t="shared" si="5"/>
        <v>377.33999999999651</v>
      </c>
      <c r="AR38" s="23">
        <f t="shared" si="6"/>
        <v>-52</v>
      </c>
      <c r="AS38" s="23">
        <f t="shared" si="7"/>
        <v>41</v>
      </c>
      <c r="AT38" s="23">
        <f t="shared" si="8"/>
        <v>0.16000000014901161</v>
      </c>
      <c r="AU38" s="23">
        <f t="shared" si="9"/>
        <v>7400.4200000000128</v>
      </c>
      <c r="AV38" s="23">
        <f t="shared" si="10"/>
        <v>-1.1000000005587935</v>
      </c>
      <c r="AW38" s="23">
        <f t="shared" si="11"/>
        <v>-1</v>
      </c>
      <c r="AX38" s="23">
        <f t="shared" si="12"/>
        <v>0</v>
      </c>
      <c r="AY38" s="23">
        <f t="shared" si="13"/>
        <v>0</v>
      </c>
      <c r="AZ38" s="23">
        <f t="shared" si="14"/>
        <v>-2167374.3600000003</v>
      </c>
      <c r="BA38" s="23">
        <f t="shared" si="15"/>
        <v>-89172.01999999999</v>
      </c>
    </row>
    <row r="39" spans="1:53" x14ac:dyDescent="0.3">
      <c r="A39" s="1" t="s">
        <v>78</v>
      </c>
      <c r="B39" s="1">
        <v>43502</v>
      </c>
      <c r="C39" s="3">
        <v>62228</v>
      </c>
      <c r="D39" s="3">
        <v>2952977.47</v>
      </c>
      <c r="E39" s="3">
        <v>206427.67</v>
      </c>
      <c r="F39" s="3">
        <v>1574013.91</v>
      </c>
      <c r="G39" s="3">
        <v>70749.710000000006</v>
      </c>
      <c r="H39" s="3">
        <v>156036</v>
      </c>
      <c r="I39" s="3">
        <v>7852</v>
      </c>
      <c r="J39" s="21">
        <v>-2459751.27</v>
      </c>
      <c r="K39" s="21">
        <v>91783.84</v>
      </c>
      <c r="L39" s="3">
        <v>5913825.29</v>
      </c>
      <c r="M39" s="3">
        <v>25203</v>
      </c>
      <c r="N39" s="2">
        <v>121</v>
      </c>
      <c r="O39" s="2">
        <v>27</v>
      </c>
      <c r="P39" s="1">
        <v>1378963.56</v>
      </c>
      <c r="Q39" s="3">
        <v>135677.96</v>
      </c>
      <c r="R39" s="3"/>
      <c r="S39" t="s">
        <v>78</v>
      </c>
      <c r="T39" s="1">
        <v>43502</v>
      </c>
      <c r="U39">
        <v>62228</v>
      </c>
      <c r="V39">
        <v>5328024.28</v>
      </c>
      <c r="W39">
        <v>291132.63</v>
      </c>
      <c r="X39">
        <v>1574731.77</v>
      </c>
      <c r="Y39">
        <v>70032.350000000006</v>
      </c>
      <c r="Z39">
        <v>156115</v>
      </c>
      <c r="AA39">
        <v>7778</v>
      </c>
      <c r="AB39">
        <v>-2459751.35</v>
      </c>
      <c r="AC39">
        <v>84704.960000000006</v>
      </c>
      <c r="AD39">
        <v>5913825.79</v>
      </c>
      <c r="AE39">
        <v>25204</v>
      </c>
      <c r="AF39">
        <v>121</v>
      </c>
      <c r="AG39">
        <v>27</v>
      </c>
      <c r="AH39">
        <v>3753292.51</v>
      </c>
      <c r="AI39">
        <v>221100.28</v>
      </c>
      <c r="AJ39" s="26"/>
      <c r="AK39" t="s">
        <v>78</v>
      </c>
      <c r="AL39" s="1">
        <v>43502</v>
      </c>
      <c r="AM39" s="23">
        <f t="shared" si="1"/>
        <v>0</v>
      </c>
      <c r="AN39" s="23">
        <f t="shared" si="2"/>
        <v>-2375046.81</v>
      </c>
      <c r="AO39" s="23">
        <f t="shared" si="3"/>
        <v>-84704.959999999992</v>
      </c>
      <c r="AP39" s="23">
        <f t="shared" si="4"/>
        <v>-717.86000000010245</v>
      </c>
      <c r="AQ39" s="23">
        <f t="shared" si="5"/>
        <v>717.36000000000058</v>
      </c>
      <c r="AR39" s="23">
        <f t="shared" si="6"/>
        <v>-79</v>
      </c>
      <c r="AS39" s="23">
        <f t="shared" si="7"/>
        <v>74</v>
      </c>
      <c r="AT39" s="23">
        <f t="shared" si="8"/>
        <v>8.0000000074505806E-2</v>
      </c>
      <c r="AU39" s="23">
        <f t="shared" si="9"/>
        <v>7078.8799999999901</v>
      </c>
      <c r="AV39" s="23">
        <f t="shared" si="10"/>
        <v>-0.5</v>
      </c>
      <c r="AW39" s="23">
        <f t="shared" si="11"/>
        <v>-1</v>
      </c>
      <c r="AX39" s="23">
        <f t="shared" si="12"/>
        <v>0</v>
      </c>
      <c r="AY39" s="23">
        <f t="shared" si="13"/>
        <v>0</v>
      </c>
      <c r="AZ39" s="23">
        <f t="shared" si="14"/>
        <v>-2374328.9499999997</v>
      </c>
      <c r="BA39" s="23">
        <f t="shared" si="15"/>
        <v>-85422.32</v>
      </c>
    </row>
    <row r="40" spans="1:53" x14ac:dyDescent="0.3">
      <c r="A40" s="1" t="s">
        <v>78</v>
      </c>
      <c r="B40" s="1">
        <v>43503</v>
      </c>
      <c r="C40" s="3">
        <v>44932</v>
      </c>
      <c r="D40" s="3">
        <v>2201419.11</v>
      </c>
      <c r="E40" s="3">
        <v>227441.1</v>
      </c>
      <c r="F40" s="3">
        <v>1138233.3799999999</v>
      </c>
      <c r="G40" s="3">
        <v>77581.960000000006</v>
      </c>
      <c r="H40" s="3">
        <v>125409</v>
      </c>
      <c r="I40" s="3">
        <v>8490</v>
      </c>
      <c r="J40" s="21">
        <v>-1687310.03</v>
      </c>
      <c r="K40" s="21">
        <v>101253.7</v>
      </c>
      <c r="L40" s="3">
        <v>4440393.6100000003</v>
      </c>
      <c r="M40" s="3">
        <v>24805</v>
      </c>
      <c r="N40" s="2">
        <v>123</v>
      </c>
      <c r="O40" s="2">
        <v>26</v>
      </c>
      <c r="P40" s="1">
        <v>1063185.73</v>
      </c>
      <c r="Q40" s="3">
        <v>149859.14000000001</v>
      </c>
      <c r="R40" s="3"/>
      <c r="S40" t="s">
        <v>78</v>
      </c>
      <c r="T40" s="1">
        <v>43503</v>
      </c>
      <c r="U40">
        <v>44932</v>
      </c>
      <c r="V40">
        <v>3796128.56</v>
      </c>
      <c r="W40">
        <v>320042.68</v>
      </c>
      <c r="X40">
        <v>1138771.8899999999</v>
      </c>
      <c r="Y40">
        <v>77044.45</v>
      </c>
      <c r="Z40">
        <v>125460</v>
      </c>
      <c r="AA40">
        <v>8449</v>
      </c>
      <c r="AB40">
        <v>-1687310.12</v>
      </c>
      <c r="AC40">
        <v>92601.58</v>
      </c>
      <c r="AD40">
        <v>4440394.6100000003</v>
      </c>
      <c r="AE40">
        <v>24806</v>
      </c>
      <c r="AF40">
        <v>123</v>
      </c>
      <c r="AG40">
        <v>26</v>
      </c>
      <c r="AH40">
        <v>2657356.67</v>
      </c>
      <c r="AI40">
        <v>242998.23</v>
      </c>
      <c r="AJ40" s="26"/>
      <c r="AK40" t="s">
        <v>78</v>
      </c>
      <c r="AL40" s="1">
        <v>43503</v>
      </c>
      <c r="AM40" s="23">
        <f t="shared" si="1"/>
        <v>0</v>
      </c>
      <c r="AN40" s="23">
        <f t="shared" si="2"/>
        <v>-1594709.4500000002</v>
      </c>
      <c r="AO40" s="23">
        <f t="shared" si="3"/>
        <v>-92601.579999999987</v>
      </c>
      <c r="AP40" s="23">
        <f t="shared" si="4"/>
        <v>-538.51000000000931</v>
      </c>
      <c r="AQ40" s="23">
        <f t="shared" si="5"/>
        <v>537.51000000000931</v>
      </c>
      <c r="AR40" s="23">
        <f t="shared" si="6"/>
        <v>-51</v>
      </c>
      <c r="AS40" s="23">
        <f t="shared" si="7"/>
        <v>41</v>
      </c>
      <c r="AT40" s="23">
        <f t="shared" si="8"/>
        <v>9.0000000083819032E-2</v>
      </c>
      <c r="AU40" s="23">
        <f t="shared" si="9"/>
        <v>8652.1199999999953</v>
      </c>
      <c r="AV40" s="23">
        <f t="shared" si="10"/>
        <v>-1</v>
      </c>
      <c r="AW40" s="23">
        <f t="shared" si="11"/>
        <v>-1</v>
      </c>
      <c r="AX40" s="23">
        <f t="shared" si="12"/>
        <v>0</v>
      </c>
      <c r="AY40" s="23">
        <f t="shared" si="13"/>
        <v>0</v>
      </c>
      <c r="AZ40" s="23">
        <f t="shared" si="14"/>
        <v>-1594170.94</v>
      </c>
      <c r="BA40" s="23">
        <f t="shared" si="15"/>
        <v>-93139.09</v>
      </c>
    </row>
    <row r="41" spans="1:53" x14ac:dyDescent="0.3">
      <c r="A41" s="1" t="s">
        <v>78</v>
      </c>
      <c r="B41" s="1">
        <v>43504</v>
      </c>
      <c r="C41" s="3">
        <v>38326</v>
      </c>
      <c r="D41" s="3">
        <v>1930053.86</v>
      </c>
      <c r="E41" s="3">
        <v>252144.91</v>
      </c>
      <c r="F41" s="3">
        <v>958812.68</v>
      </c>
      <c r="G41" s="3">
        <v>81549.75</v>
      </c>
      <c r="H41" s="3">
        <v>109613</v>
      </c>
      <c r="I41" s="3">
        <v>9203</v>
      </c>
      <c r="J41" s="21">
        <v>-1289419.8500000001</v>
      </c>
      <c r="K41" s="21">
        <v>130809.17</v>
      </c>
      <c r="L41" s="3">
        <v>3849911.57</v>
      </c>
      <c r="M41" s="3">
        <v>24095</v>
      </c>
      <c r="N41" s="2">
        <v>124</v>
      </c>
      <c r="O41" s="2">
        <v>28</v>
      </c>
      <c r="P41" s="1">
        <v>971241.18</v>
      </c>
      <c r="Q41" s="3">
        <v>170595.16</v>
      </c>
      <c r="R41" s="3"/>
      <c r="S41" t="s">
        <v>78</v>
      </c>
      <c r="T41" s="1">
        <v>43504</v>
      </c>
      <c r="U41">
        <v>38326</v>
      </c>
      <c r="V41">
        <v>3097609.1</v>
      </c>
      <c r="W41">
        <v>374010.42</v>
      </c>
      <c r="X41">
        <v>959160.78</v>
      </c>
      <c r="Y41">
        <v>81202.55</v>
      </c>
      <c r="Z41">
        <v>109659</v>
      </c>
      <c r="AA41">
        <v>9166</v>
      </c>
      <c r="AB41">
        <v>-1289419.8700000001</v>
      </c>
      <c r="AC41">
        <v>121865.51</v>
      </c>
      <c r="AD41">
        <v>3849912.47</v>
      </c>
      <c r="AE41">
        <v>24096</v>
      </c>
      <c r="AF41">
        <v>124</v>
      </c>
      <c r="AG41">
        <v>28</v>
      </c>
      <c r="AH41">
        <v>2138448.3199999998</v>
      </c>
      <c r="AI41">
        <v>292807.87</v>
      </c>
      <c r="AJ41" s="26"/>
      <c r="AK41" t="s">
        <v>78</v>
      </c>
      <c r="AL41" s="1">
        <v>43504</v>
      </c>
      <c r="AM41" s="23">
        <f t="shared" si="1"/>
        <v>0</v>
      </c>
      <c r="AN41" s="23">
        <f t="shared" si="2"/>
        <v>-1167555.24</v>
      </c>
      <c r="AO41" s="23">
        <f t="shared" si="3"/>
        <v>-121865.50999999998</v>
      </c>
      <c r="AP41" s="23">
        <f t="shared" si="4"/>
        <v>-348.09999999997672</v>
      </c>
      <c r="AQ41" s="23">
        <f t="shared" si="5"/>
        <v>347.19999999999709</v>
      </c>
      <c r="AR41" s="23">
        <f t="shared" si="6"/>
        <v>-46</v>
      </c>
      <c r="AS41" s="23">
        <f t="shared" si="7"/>
        <v>37</v>
      </c>
      <c r="AT41" s="23">
        <f t="shared" si="8"/>
        <v>2.0000000018626451E-2</v>
      </c>
      <c r="AU41" s="23">
        <f t="shared" si="9"/>
        <v>8943.6600000000035</v>
      </c>
      <c r="AV41" s="23">
        <f t="shared" si="10"/>
        <v>-0.90000000037252903</v>
      </c>
      <c r="AW41" s="23">
        <f t="shared" si="11"/>
        <v>-1</v>
      </c>
      <c r="AX41" s="23">
        <f t="shared" si="12"/>
        <v>0</v>
      </c>
      <c r="AY41" s="23">
        <f t="shared" si="13"/>
        <v>0</v>
      </c>
      <c r="AZ41" s="23">
        <f t="shared" si="14"/>
        <v>-1167207.1399999997</v>
      </c>
      <c r="BA41" s="23">
        <f t="shared" si="15"/>
        <v>-122212.70999999999</v>
      </c>
    </row>
    <row r="42" spans="1:53" x14ac:dyDescent="0.3">
      <c r="A42" s="1" t="s">
        <v>78</v>
      </c>
      <c r="B42" s="1">
        <v>43505</v>
      </c>
      <c r="C42" s="3">
        <v>52636</v>
      </c>
      <c r="D42" s="3">
        <v>2920123.79</v>
      </c>
      <c r="E42" s="3">
        <v>376686.83</v>
      </c>
      <c r="F42" s="3">
        <v>1439687.6799999999</v>
      </c>
      <c r="G42" s="3">
        <v>116091.32</v>
      </c>
      <c r="H42" s="3">
        <v>170391</v>
      </c>
      <c r="I42" s="3">
        <v>13285</v>
      </c>
      <c r="J42" s="21">
        <v>-2028627.27</v>
      </c>
      <c r="K42" s="21">
        <v>205119.87</v>
      </c>
      <c r="L42" s="3">
        <v>5901998.9299999997</v>
      </c>
      <c r="M42" s="3">
        <v>26495</v>
      </c>
      <c r="N42" s="2">
        <v>125</v>
      </c>
      <c r="O42" s="2">
        <v>28</v>
      </c>
      <c r="P42" s="1">
        <v>1480436.11</v>
      </c>
      <c r="Q42" s="3">
        <v>260595.51</v>
      </c>
      <c r="R42" s="3"/>
      <c r="S42" t="s">
        <v>78</v>
      </c>
      <c r="T42" s="1">
        <v>43505</v>
      </c>
      <c r="U42">
        <v>52636</v>
      </c>
      <c r="V42">
        <v>4755050.79</v>
      </c>
      <c r="W42">
        <v>570390</v>
      </c>
      <c r="X42">
        <v>1439913.21</v>
      </c>
      <c r="Y42">
        <v>115868.69</v>
      </c>
      <c r="Z42">
        <v>170446</v>
      </c>
      <c r="AA42">
        <v>13259</v>
      </c>
      <c r="AB42">
        <v>-2028627.57</v>
      </c>
      <c r="AC42">
        <v>193703.17</v>
      </c>
      <c r="AD42">
        <v>5902001.8300000001</v>
      </c>
      <c r="AE42">
        <v>26496</v>
      </c>
      <c r="AF42">
        <v>125</v>
      </c>
      <c r="AG42">
        <v>28</v>
      </c>
      <c r="AH42">
        <v>3315137.58</v>
      </c>
      <c r="AI42">
        <v>454521.31</v>
      </c>
      <c r="AJ42" s="26"/>
      <c r="AK42" t="s">
        <v>78</v>
      </c>
      <c r="AL42" s="1">
        <v>43505</v>
      </c>
      <c r="AM42" s="23">
        <f t="shared" si="1"/>
        <v>0</v>
      </c>
      <c r="AN42" s="23">
        <f t="shared" si="2"/>
        <v>-1834927</v>
      </c>
      <c r="AO42" s="23">
        <f t="shared" si="3"/>
        <v>-193703.16999999998</v>
      </c>
      <c r="AP42" s="23">
        <f t="shared" si="4"/>
        <v>-225.53000000002794</v>
      </c>
      <c r="AQ42" s="23">
        <f t="shared" si="5"/>
        <v>222.63000000000466</v>
      </c>
      <c r="AR42" s="23">
        <f t="shared" si="6"/>
        <v>-55</v>
      </c>
      <c r="AS42" s="23">
        <f t="shared" si="7"/>
        <v>26</v>
      </c>
      <c r="AT42" s="23">
        <f t="shared" si="8"/>
        <v>0.30000000004656613</v>
      </c>
      <c r="AU42" s="23">
        <f t="shared" si="9"/>
        <v>11416.699999999983</v>
      </c>
      <c r="AV42" s="23">
        <f t="shared" si="10"/>
        <v>-2.900000000372529</v>
      </c>
      <c r="AW42" s="23">
        <f t="shared" si="11"/>
        <v>-1</v>
      </c>
      <c r="AX42" s="23">
        <f t="shared" si="12"/>
        <v>0</v>
      </c>
      <c r="AY42" s="23">
        <f t="shared" si="13"/>
        <v>0</v>
      </c>
      <c r="AZ42" s="23">
        <f t="shared" si="14"/>
        <v>-1834701.47</v>
      </c>
      <c r="BA42" s="23">
        <f t="shared" si="15"/>
        <v>-193925.8</v>
      </c>
    </row>
    <row r="43" spans="1:53" x14ac:dyDescent="0.3">
      <c r="A43" s="1" t="s">
        <v>78</v>
      </c>
      <c r="B43" s="1">
        <v>43506</v>
      </c>
      <c r="C43" s="3">
        <v>18360</v>
      </c>
      <c r="D43" s="3">
        <v>1055404.28</v>
      </c>
      <c r="E43" s="3">
        <v>204176.54</v>
      </c>
      <c r="F43" s="3">
        <v>497857.48</v>
      </c>
      <c r="G43" s="3">
        <v>63564.95</v>
      </c>
      <c r="H43" s="3">
        <v>63389</v>
      </c>
      <c r="I43" s="3">
        <v>7235</v>
      </c>
      <c r="J43" s="21">
        <v>-593093.16</v>
      </c>
      <c r="K43" s="21">
        <v>114106.54</v>
      </c>
      <c r="L43" s="3">
        <v>2167542.25</v>
      </c>
      <c r="M43" s="3">
        <v>17102</v>
      </c>
      <c r="N43" s="2">
        <v>123</v>
      </c>
      <c r="O43" s="2">
        <v>26</v>
      </c>
      <c r="P43" s="1">
        <v>557546.80000000005</v>
      </c>
      <c r="Q43" s="3">
        <v>140611.59</v>
      </c>
      <c r="R43" s="3"/>
      <c r="S43" t="s">
        <v>78</v>
      </c>
      <c r="T43" s="1">
        <v>43506</v>
      </c>
      <c r="U43">
        <v>18360</v>
      </c>
      <c r="V43">
        <v>1540709.02</v>
      </c>
      <c r="W43">
        <v>311965.76</v>
      </c>
      <c r="X43">
        <v>497872.9</v>
      </c>
      <c r="Y43">
        <v>63550.33</v>
      </c>
      <c r="Z43">
        <v>63401</v>
      </c>
      <c r="AA43">
        <v>7231</v>
      </c>
      <c r="AB43">
        <v>-593093.16</v>
      </c>
      <c r="AC43">
        <v>107789.22</v>
      </c>
      <c r="AD43">
        <v>2167543.0499999998</v>
      </c>
      <c r="AE43">
        <v>17103</v>
      </c>
      <c r="AF43">
        <v>123</v>
      </c>
      <c r="AG43">
        <v>26</v>
      </c>
      <c r="AH43">
        <v>1042836.12</v>
      </c>
      <c r="AI43">
        <v>248415.43</v>
      </c>
      <c r="AJ43" s="26"/>
      <c r="AK43" t="s">
        <v>78</v>
      </c>
      <c r="AL43" s="1">
        <v>43506</v>
      </c>
      <c r="AM43" s="23">
        <f t="shared" si="1"/>
        <v>0</v>
      </c>
      <c r="AN43" s="23">
        <f t="shared" si="2"/>
        <v>-485304.74</v>
      </c>
      <c r="AO43" s="23">
        <f t="shared" si="3"/>
        <v>-107789.22</v>
      </c>
      <c r="AP43" s="23">
        <f t="shared" si="4"/>
        <v>-15.42000000004191</v>
      </c>
      <c r="AQ43" s="23">
        <f t="shared" si="5"/>
        <v>14.619999999995343</v>
      </c>
      <c r="AR43" s="23">
        <f t="shared" si="6"/>
        <v>-12</v>
      </c>
      <c r="AS43" s="23">
        <f t="shared" si="7"/>
        <v>4</v>
      </c>
      <c r="AT43" s="23">
        <f t="shared" si="8"/>
        <v>0</v>
      </c>
      <c r="AU43" s="23">
        <f t="shared" si="9"/>
        <v>6317.3199999999924</v>
      </c>
      <c r="AV43" s="23">
        <f t="shared" si="10"/>
        <v>-0.79999999981373549</v>
      </c>
      <c r="AW43" s="23">
        <f t="shared" si="11"/>
        <v>-1</v>
      </c>
      <c r="AX43" s="23">
        <f t="shared" si="12"/>
        <v>0</v>
      </c>
      <c r="AY43" s="23">
        <f t="shared" si="13"/>
        <v>0</v>
      </c>
      <c r="AZ43" s="23">
        <f t="shared" si="14"/>
        <v>-485289.31999999995</v>
      </c>
      <c r="BA43" s="23">
        <f t="shared" si="15"/>
        <v>-107803.84</v>
      </c>
    </row>
    <row r="44" spans="1:53" x14ac:dyDescent="0.3">
      <c r="A44" s="1" t="s">
        <v>78</v>
      </c>
      <c r="B44" s="1">
        <v>43507</v>
      </c>
      <c r="C44" s="3">
        <v>28325</v>
      </c>
      <c r="D44" s="3">
        <v>1342195.18</v>
      </c>
      <c r="E44" s="3">
        <v>198392.78</v>
      </c>
      <c r="F44" s="3">
        <v>664097.74</v>
      </c>
      <c r="G44" s="3">
        <v>63129.47</v>
      </c>
      <c r="H44" s="3">
        <v>76055</v>
      </c>
      <c r="I44" s="3">
        <v>7207</v>
      </c>
      <c r="J44" s="21">
        <v>-894728.8</v>
      </c>
      <c r="K44" s="21">
        <v>104039.26</v>
      </c>
      <c r="L44" s="3">
        <v>2734765.01</v>
      </c>
      <c r="M44" s="3">
        <v>21605</v>
      </c>
      <c r="N44" s="2">
        <v>122</v>
      </c>
      <c r="O44" s="2">
        <v>28</v>
      </c>
      <c r="P44" s="1">
        <v>678097.44</v>
      </c>
      <c r="Q44" s="3">
        <v>135263.31</v>
      </c>
      <c r="R44" s="3"/>
      <c r="S44" t="s">
        <v>78</v>
      </c>
      <c r="T44" s="1">
        <v>43507</v>
      </c>
      <c r="U44">
        <v>28325</v>
      </c>
      <c r="V44">
        <v>2138620.1</v>
      </c>
      <c r="W44">
        <v>296697.96000000002</v>
      </c>
      <c r="X44">
        <v>664144.94999999995</v>
      </c>
      <c r="Y44">
        <v>63083.57</v>
      </c>
      <c r="Z44">
        <v>76076</v>
      </c>
      <c r="AA44">
        <v>7200</v>
      </c>
      <c r="AB44">
        <v>-894729.03</v>
      </c>
      <c r="AC44">
        <v>98305.18</v>
      </c>
      <c r="AD44">
        <v>2734766.31</v>
      </c>
      <c r="AE44">
        <v>21607</v>
      </c>
      <c r="AF44">
        <v>122</v>
      </c>
      <c r="AG44">
        <v>28</v>
      </c>
      <c r="AH44">
        <v>1474475.15</v>
      </c>
      <c r="AI44">
        <v>233614.39</v>
      </c>
      <c r="AJ44" s="26"/>
      <c r="AK44" t="s">
        <v>78</v>
      </c>
      <c r="AL44" s="1">
        <v>43507</v>
      </c>
      <c r="AM44" s="23">
        <f t="shared" si="1"/>
        <v>0</v>
      </c>
      <c r="AN44" s="23">
        <f t="shared" si="2"/>
        <v>-796424.92000000016</v>
      </c>
      <c r="AO44" s="23">
        <f t="shared" si="3"/>
        <v>-98305.180000000022</v>
      </c>
      <c r="AP44" s="23">
        <f t="shared" si="4"/>
        <v>-47.209999999962747</v>
      </c>
      <c r="AQ44" s="23">
        <f t="shared" si="5"/>
        <v>45.900000000001455</v>
      </c>
      <c r="AR44" s="23">
        <f t="shared" si="6"/>
        <v>-21</v>
      </c>
      <c r="AS44" s="23">
        <f t="shared" si="7"/>
        <v>7</v>
      </c>
      <c r="AT44" s="23">
        <f t="shared" si="8"/>
        <v>0.22999999998137355</v>
      </c>
      <c r="AU44" s="23">
        <f t="shared" si="9"/>
        <v>5734.0800000000017</v>
      </c>
      <c r="AV44" s="23">
        <f t="shared" si="10"/>
        <v>-1.3000000002793968</v>
      </c>
      <c r="AW44" s="23">
        <f t="shared" si="11"/>
        <v>-2</v>
      </c>
      <c r="AX44" s="23">
        <f t="shared" si="12"/>
        <v>0</v>
      </c>
      <c r="AY44" s="23">
        <f t="shared" si="13"/>
        <v>0</v>
      </c>
      <c r="AZ44" s="23">
        <f t="shared" si="14"/>
        <v>-796377.71</v>
      </c>
      <c r="BA44" s="23">
        <f t="shared" si="15"/>
        <v>-98351.080000000016</v>
      </c>
    </row>
    <row r="45" spans="1:53" x14ac:dyDescent="0.3">
      <c r="A45" s="1" t="s">
        <v>78</v>
      </c>
      <c r="B45" s="1">
        <v>43508</v>
      </c>
      <c r="C45" s="3">
        <v>48335</v>
      </c>
      <c r="D45" s="3">
        <v>2398467.85</v>
      </c>
      <c r="E45" s="3">
        <v>205017.71</v>
      </c>
      <c r="F45" s="3">
        <v>1127348.1000000001</v>
      </c>
      <c r="G45" s="3">
        <v>69054.92</v>
      </c>
      <c r="H45" s="3">
        <v>122401</v>
      </c>
      <c r="I45" s="3">
        <v>7787</v>
      </c>
      <c r="J45" s="21">
        <v>-1575796.37</v>
      </c>
      <c r="K45" s="21">
        <v>90146.53</v>
      </c>
      <c r="L45" s="3">
        <v>4473019.55</v>
      </c>
      <c r="M45" s="3">
        <v>25479</v>
      </c>
      <c r="N45" s="2">
        <v>120</v>
      </c>
      <c r="O45" s="2">
        <v>27</v>
      </c>
      <c r="P45" s="1">
        <v>1271119.75</v>
      </c>
      <c r="Q45" s="3">
        <v>135962.79</v>
      </c>
      <c r="R45" s="3"/>
      <c r="S45" t="s">
        <v>78</v>
      </c>
      <c r="T45" s="1">
        <v>43508</v>
      </c>
      <c r="U45">
        <v>48335</v>
      </c>
      <c r="V45">
        <v>3888073.31</v>
      </c>
      <c r="W45">
        <v>291209.62</v>
      </c>
      <c r="X45">
        <v>1127862.3700000001</v>
      </c>
      <c r="Y45">
        <v>68541.649999999994</v>
      </c>
      <c r="Z45">
        <v>122452</v>
      </c>
      <c r="AA45">
        <v>7746</v>
      </c>
      <c r="AB45">
        <v>-1575796.48</v>
      </c>
      <c r="AC45">
        <v>86191.91</v>
      </c>
      <c r="AD45">
        <v>4473020.55</v>
      </c>
      <c r="AE45">
        <v>25480</v>
      </c>
      <c r="AF45">
        <v>120</v>
      </c>
      <c r="AG45">
        <v>27</v>
      </c>
      <c r="AH45">
        <v>2760210.94</v>
      </c>
      <c r="AI45">
        <v>222667.97</v>
      </c>
      <c r="AJ45" s="26"/>
      <c r="AK45" t="s">
        <v>78</v>
      </c>
      <c r="AL45" s="1">
        <v>43508</v>
      </c>
      <c r="AM45" s="23">
        <f t="shared" si="1"/>
        <v>0</v>
      </c>
      <c r="AN45" s="23">
        <f t="shared" si="2"/>
        <v>-1489605.46</v>
      </c>
      <c r="AO45" s="23">
        <f t="shared" si="3"/>
        <v>-86191.91</v>
      </c>
      <c r="AP45" s="23">
        <f t="shared" si="4"/>
        <v>-514.27000000001863</v>
      </c>
      <c r="AQ45" s="23">
        <f t="shared" si="5"/>
        <v>513.27000000000407</v>
      </c>
      <c r="AR45" s="23">
        <f t="shared" si="6"/>
        <v>-51</v>
      </c>
      <c r="AS45" s="23">
        <f t="shared" si="7"/>
        <v>41</v>
      </c>
      <c r="AT45" s="23">
        <f t="shared" si="8"/>
        <v>0.10999999986961484</v>
      </c>
      <c r="AU45" s="23">
        <f t="shared" si="9"/>
        <v>3954.6199999999953</v>
      </c>
      <c r="AV45" s="23">
        <f t="shared" si="10"/>
        <v>-1</v>
      </c>
      <c r="AW45" s="23">
        <f t="shared" si="11"/>
        <v>-1</v>
      </c>
      <c r="AX45" s="23">
        <f t="shared" si="12"/>
        <v>0</v>
      </c>
      <c r="AY45" s="23">
        <f t="shared" si="13"/>
        <v>0</v>
      </c>
      <c r="AZ45" s="23">
        <f t="shared" si="14"/>
        <v>-1489091.19</v>
      </c>
      <c r="BA45" s="23">
        <f t="shared" si="15"/>
        <v>-86705.18</v>
      </c>
    </row>
    <row r="46" spans="1:53" x14ac:dyDescent="0.3">
      <c r="A46" s="1" t="s">
        <v>78</v>
      </c>
      <c r="B46" s="1">
        <v>43509</v>
      </c>
      <c r="C46" s="3">
        <v>37238</v>
      </c>
      <c r="D46" s="3">
        <v>1881021.31</v>
      </c>
      <c r="E46" s="3">
        <v>236308.15</v>
      </c>
      <c r="F46" s="3">
        <v>910716.63</v>
      </c>
      <c r="G46" s="3">
        <v>78499.759999999995</v>
      </c>
      <c r="H46" s="3">
        <v>104502</v>
      </c>
      <c r="I46" s="3">
        <v>8943</v>
      </c>
      <c r="J46" s="21">
        <v>-1263751.22</v>
      </c>
      <c r="K46" s="21">
        <v>108278.16</v>
      </c>
      <c r="L46" s="3">
        <v>3722308.71</v>
      </c>
      <c r="M46" s="3">
        <v>23976</v>
      </c>
      <c r="N46" s="2">
        <v>121</v>
      </c>
      <c r="O46" s="2">
        <v>26</v>
      </c>
      <c r="P46" s="1">
        <v>970304.68</v>
      </c>
      <c r="Q46" s="3">
        <v>157808.39000000001</v>
      </c>
      <c r="R46" s="3"/>
      <c r="S46" t="s">
        <v>78</v>
      </c>
      <c r="T46" s="1">
        <v>43509</v>
      </c>
      <c r="U46">
        <v>37238</v>
      </c>
      <c r="V46">
        <v>3043058.41</v>
      </c>
      <c r="W46">
        <v>338022.67</v>
      </c>
      <c r="X46">
        <v>911505.04</v>
      </c>
      <c r="Y46">
        <v>77711.75</v>
      </c>
      <c r="Z46">
        <v>104574</v>
      </c>
      <c r="AA46">
        <v>8875</v>
      </c>
      <c r="AB46">
        <v>-1263751.22</v>
      </c>
      <c r="AC46">
        <v>101714.52</v>
      </c>
      <c r="AD46">
        <v>3722309.11</v>
      </c>
      <c r="AE46">
        <v>23977</v>
      </c>
      <c r="AF46">
        <v>121</v>
      </c>
      <c r="AG46">
        <v>26</v>
      </c>
      <c r="AH46">
        <v>2131553.37</v>
      </c>
      <c r="AI46">
        <v>260310.92</v>
      </c>
      <c r="AJ46" s="26"/>
      <c r="AK46" t="s">
        <v>78</v>
      </c>
      <c r="AL46" s="1">
        <v>43509</v>
      </c>
      <c r="AM46" s="23">
        <f t="shared" si="1"/>
        <v>0</v>
      </c>
      <c r="AN46" s="23">
        <f t="shared" si="2"/>
        <v>-1162037.1000000001</v>
      </c>
      <c r="AO46" s="23">
        <f t="shared" si="3"/>
        <v>-101714.51999999999</v>
      </c>
      <c r="AP46" s="23">
        <f t="shared" si="4"/>
        <v>-788.4100000000326</v>
      </c>
      <c r="AQ46" s="23">
        <f t="shared" si="5"/>
        <v>788.00999999999476</v>
      </c>
      <c r="AR46" s="23">
        <f t="shared" si="6"/>
        <v>-72</v>
      </c>
      <c r="AS46" s="23">
        <f t="shared" si="7"/>
        <v>68</v>
      </c>
      <c r="AT46" s="23">
        <f t="shared" si="8"/>
        <v>0</v>
      </c>
      <c r="AU46" s="23">
        <f t="shared" si="9"/>
        <v>6563.6399999999994</v>
      </c>
      <c r="AV46" s="23">
        <f t="shared" si="10"/>
        <v>-0.39999999990686774</v>
      </c>
      <c r="AW46" s="23">
        <f t="shared" si="11"/>
        <v>-1</v>
      </c>
      <c r="AX46" s="23">
        <f t="shared" si="12"/>
        <v>0</v>
      </c>
      <c r="AY46" s="23">
        <f t="shared" si="13"/>
        <v>0</v>
      </c>
      <c r="AZ46" s="23">
        <f t="shared" si="14"/>
        <v>-1161248.69</v>
      </c>
      <c r="BA46" s="23">
        <f t="shared" si="15"/>
        <v>-102502.53</v>
      </c>
    </row>
    <row r="47" spans="1:53" x14ac:dyDescent="0.3">
      <c r="A47" s="1" t="s">
        <v>78</v>
      </c>
      <c r="B47" s="1">
        <v>43510</v>
      </c>
      <c r="C47" s="3">
        <v>32266</v>
      </c>
      <c r="D47" s="3">
        <v>1589548.95</v>
      </c>
      <c r="E47" s="3">
        <v>206977.72</v>
      </c>
      <c r="F47" s="3">
        <v>790488</v>
      </c>
      <c r="G47" s="3">
        <v>67018.09</v>
      </c>
      <c r="H47" s="3">
        <v>90838</v>
      </c>
      <c r="I47" s="3">
        <v>7541</v>
      </c>
      <c r="J47" s="21">
        <v>-1179920.48</v>
      </c>
      <c r="K47" s="21">
        <v>96209.34</v>
      </c>
      <c r="L47" s="3">
        <v>3277881.36</v>
      </c>
      <c r="M47" s="3">
        <v>22393</v>
      </c>
      <c r="N47" s="2">
        <v>124</v>
      </c>
      <c r="O47" s="2">
        <v>28</v>
      </c>
      <c r="P47" s="1">
        <v>799060.95</v>
      </c>
      <c r="Q47" s="3">
        <v>139959.63</v>
      </c>
      <c r="R47" s="3"/>
      <c r="S47" t="s">
        <v>78</v>
      </c>
      <c r="T47" s="1">
        <v>43510</v>
      </c>
      <c r="U47">
        <v>32266</v>
      </c>
      <c r="V47">
        <v>2677376.5099999998</v>
      </c>
      <c r="W47">
        <v>299071.53999999998</v>
      </c>
      <c r="X47">
        <v>790707.89</v>
      </c>
      <c r="Y47">
        <v>66799.100000000006</v>
      </c>
      <c r="Z47">
        <v>90873</v>
      </c>
      <c r="AA47">
        <v>7515</v>
      </c>
      <c r="AB47">
        <v>-1179920.57</v>
      </c>
      <c r="AC47">
        <v>92093.82</v>
      </c>
      <c r="AD47">
        <v>3277882.26</v>
      </c>
      <c r="AE47">
        <v>22394</v>
      </c>
      <c r="AF47">
        <v>124</v>
      </c>
      <c r="AG47">
        <v>28</v>
      </c>
      <c r="AH47">
        <v>1886668.62</v>
      </c>
      <c r="AI47">
        <v>232272.44</v>
      </c>
      <c r="AJ47" s="26"/>
      <c r="AK47" t="s">
        <v>78</v>
      </c>
      <c r="AL47" s="1">
        <v>43510</v>
      </c>
      <c r="AM47" s="23">
        <f t="shared" si="1"/>
        <v>0</v>
      </c>
      <c r="AN47" s="23">
        <f t="shared" si="2"/>
        <v>-1087827.5599999998</v>
      </c>
      <c r="AO47" s="23">
        <f t="shared" si="3"/>
        <v>-92093.819999999978</v>
      </c>
      <c r="AP47" s="23">
        <f t="shared" si="4"/>
        <v>-219.89000000001397</v>
      </c>
      <c r="AQ47" s="23">
        <f t="shared" si="5"/>
        <v>218.98999999999069</v>
      </c>
      <c r="AR47" s="23">
        <f t="shared" si="6"/>
        <v>-35</v>
      </c>
      <c r="AS47" s="23">
        <f t="shared" si="7"/>
        <v>26</v>
      </c>
      <c r="AT47" s="23">
        <f t="shared" si="8"/>
        <v>9.0000000083819032E-2</v>
      </c>
      <c r="AU47" s="23">
        <f t="shared" si="9"/>
        <v>4115.5199999999895</v>
      </c>
      <c r="AV47" s="23">
        <f t="shared" si="10"/>
        <v>-0.89999999990686774</v>
      </c>
      <c r="AW47" s="23">
        <f t="shared" si="11"/>
        <v>-1</v>
      </c>
      <c r="AX47" s="23">
        <f t="shared" si="12"/>
        <v>0</v>
      </c>
      <c r="AY47" s="23">
        <f t="shared" si="13"/>
        <v>0</v>
      </c>
      <c r="AZ47" s="23">
        <f t="shared" si="14"/>
        <v>-1087607.6700000002</v>
      </c>
      <c r="BA47" s="23">
        <f t="shared" si="15"/>
        <v>-92312.81</v>
      </c>
    </row>
    <row r="48" spans="1:53" x14ac:dyDescent="0.3">
      <c r="A48" s="1" t="s">
        <v>78</v>
      </c>
      <c r="B48" s="1">
        <v>43511</v>
      </c>
      <c r="C48" s="3">
        <v>40097</v>
      </c>
      <c r="D48" s="3">
        <v>2044201.26</v>
      </c>
      <c r="E48" s="3">
        <v>277940.99</v>
      </c>
      <c r="F48" s="3">
        <v>1008819.71</v>
      </c>
      <c r="G48" s="3">
        <v>88541.88</v>
      </c>
      <c r="H48" s="3">
        <v>116631</v>
      </c>
      <c r="I48" s="3">
        <v>10056</v>
      </c>
      <c r="J48" s="21">
        <v>-1444366.41</v>
      </c>
      <c r="K48" s="21">
        <v>138780.74</v>
      </c>
      <c r="L48" s="3">
        <v>4180702.87</v>
      </c>
      <c r="M48" s="3">
        <v>24980</v>
      </c>
      <c r="N48" s="2">
        <v>122</v>
      </c>
      <c r="O48" s="2">
        <v>27</v>
      </c>
      <c r="P48" s="1">
        <v>1035381.55</v>
      </c>
      <c r="Q48" s="3">
        <v>189399.11</v>
      </c>
      <c r="R48" s="3"/>
      <c r="S48" t="s">
        <v>78</v>
      </c>
      <c r="T48" s="1">
        <v>43511</v>
      </c>
      <c r="U48">
        <v>40097</v>
      </c>
      <c r="V48">
        <v>3356526.65</v>
      </c>
      <c r="W48">
        <v>409983.71</v>
      </c>
      <c r="X48">
        <v>1009290.04</v>
      </c>
      <c r="Y48">
        <v>88073.25</v>
      </c>
      <c r="Z48">
        <v>116703</v>
      </c>
      <c r="AA48">
        <v>10001</v>
      </c>
      <c r="AB48">
        <v>-1444366.49</v>
      </c>
      <c r="AC48">
        <v>132042.72</v>
      </c>
      <c r="AD48">
        <v>4180704.57</v>
      </c>
      <c r="AE48">
        <v>24981</v>
      </c>
      <c r="AF48">
        <v>122</v>
      </c>
      <c r="AG48">
        <v>27</v>
      </c>
      <c r="AH48">
        <v>2347236.61</v>
      </c>
      <c r="AI48">
        <v>321910.46000000002</v>
      </c>
      <c r="AJ48" s="26"/>
      <c r="AK48" t="s">
        <v>78</v>
      </c>
      <c r="AL48" s="1">
        <v>43511</v>
      </c>
      <c r="AM48" s="23">
        <f t="shared" si="1"/>
        <v>0</v>
      </c>
      <c r="AN48" s="23">
        <f t="shared" si="2"/>
        <v>-1312325.3899999999</v>
      </c>
      <c r="AO48" s="23">
        <f t="shared" si="3"/>
        <v>-132042.72000000003</v>
      </c>
      <c r="AP48" s="23">
        <f t="shared" si="4"/>
        <v>-470.33000000007451</v>
      </c>
      <c r="AQ48" s="23">
        <f t="shared" si="5"/>
        <v>468.63000000000466</v>
      </c>
      <c r="AR48" s="23">
        <f t="shared" si="6"/>
        <v>-72</v>
      </c>
      <c r="AS48" s="23">
        <f t="shared" si="7"/>
        <v>55</v>
      </c>
      <c r="AT48" s="23">
        <f t="shared" si="8"/>
        <v>8.0000000074505806E-2</v>
      </c>
      <c r="AU48" s="23">
        <f t="shared" si="9"/>
        <v>6738.0199999999895</v>
      </c>
      <c r="AV48" s="23">
        <f t="shared" si="10"/>
        <v>-1.6999999997206032</v>
      </c>
      <c r="AW48" s="23">
        <f t="shared" si="11"/>
        <v>-1</v>
      </c>
      <c r="AX48" s="23">
        <f t="shared" si="12"/>
        <v>0</v>
      </c>
      <c r="AY48" s="23">
        <f t="shared" si="13"/>
        <v>0</v>
      </c>
      <c r="AZ48" s="23">
        <f t="shared" si="14"/>
        <v>-1311855.0599999998</v>
      </c>
      <c r="BA48" s="23">
        <f t="shared" si="15"/>
        <v>-132511.35000000003</v>
      </c>
    </row>
    <row r="49" spans="1:53" x14ac:dyDescent="0.3">
      <c r="A49" s="1" t="s">
        <v>78</v>
      </c>
      <c r="B49" s="1">
        <v>43512</v>
      </c>
      <c r="C49" s="3">
        <v>45448</v>
      </c>
      <c r="D49" s="3">
        <v>2531659.83</v>
      </c>
      <c r="E49" s="3">
        <v>377297.79</v>
      </c>
      <c r="F49" s="3">
        <v>1244217.1599999999</v>
      </c>
      <c r="G49" s="3">
        <v>116199.86</v>
      </c>
      <c r="H49" s="3">
        <v>152731</v>
      </c>
      <c r="I49" s="3">
        <v>13464</v>
      </c>
      <c r="J49" s="21">
        <v>-1752546.44</v>
      </c>
      <c r="K49" s="21">
        <v>203765.41</v>
      </c>
      <c r="L49" s="3">
        <v>5238635.67</v>
      </c>
      <c r="M49" s="3">
        <v>25701</v>
      </c>
      <c r="N49" s="2">
        <v>124</v>
      </c>
      <c r="O49" s="2">
        <v>27</v>
      </c>
      <c r="P49" s="1">
        <v>1287442.67</v>
      </c>
      <c r="Q49" s="3">
        <v>261097.93</v>
      </c>
      <c r="R49" s="3"/>
      <c r="S49" t="s">
        <v>78</v>
      </c>
      <c r="T49" s="1">
        <v>43512</v>
      </c>
      <c r="U49">
        <v>45448</v>
      </c>
      <c r="V49">
        <v>4091390.92</v>
      </c>
      <c r="W49">
        <v>570116.04</v>
      </c>
      <c r="X49">
        <v>1244500.1599999999</v>
      </c>
      <c r="Y49">
        <v>115919.76</v>
      </c>
      <c r="Z49">
        <v>152797</v>
      </c>
      <c r="AA49">
        <v>13427</v>
      </c>
      <c r="AB49">
        <v>-1752546.59</v>
      </c>
      <c r="AC49">
        <v>192818.25</v>
      </c>
      <c r="AD49">
        <v>5238638.57</v>
      </c>
      <c r="AE49">
        <v>25702</v>
      </c>
      <c r="AF49">
        <v>124</v>
      </c>
      <c r="AG49">
        <v>27</v>
      </c>
      <c r="AH49">
        <v>2846890.76</v>
      </c>
      <c r="AI49">
        <v>454196.28</v>
      </c>
      <c r="AJ49" s="26"/>
      <c r="AK49" t="s">
        <v>78</v>
      </c>
      <c r="AL49" s="1">
        <v>43512</v>
      </c>
      <c r="AM49" s="23">
        <f t="shared" si="1"/>
        <v>0</v>
      </c>
      <c r="AN49" s="23">
        <f t="shared" si="2"/>
        <v>-1559731.0899999999</v>
      </c>
      <c r="AO49" s="23">
        <f t="shared" si="3"/>
        <v>-192818.25000000006</v>
      </c>
      <c r="AP49" s="23">
        <f t="shared" si="4"/>
        <v>-283</v>
      </c>
      <c r="AQ49" s="23">
        <f t="shared" si="5"/>
        <v>280.10000000000582</v>
      </c>
      <c r="AR49" s="23">
        <f t="shared" si="6"/>
        <v>-66</v>
      </c>
      <c r="AS49" s="23">
        <f t="shared" si="7"/>
        <v>37</v>
      </c>
      <c r="AT49" s="23">
        <f t="shared" si="8"/>
        <v>0.15000000013969839</v>
      </c>
      <c r="AU49" s="23">
        <f t="shared" si="9"/>
        <v>10947.160000000003</v>
      </c>
      <c r="AV49" s="23">
        <f t="shared" si="10"/>
        <v>-2.900000000372529</v>
      </c>
      <c r="AW49" s="23">
        <f t="shared" si="11"/>
        <v>-1</v>
      </c>
      <c r="AX49" s="23">
        <f t="shared" si="12"/>
        <v>0</v>
      </c>
      <c r="AY49" s="23">
        <f t="shared" si="13"/>
        <v>0</v>
      </c>
      <c r="AZ49" s="23">
        <f t="shared" si="14"/>
        <v>-1559448.0899999999</v>
      </c>
      <c r="BA49" s="23">
        <f t="shared" si="15"/>
        <v>-193098.35000000003</v>
      </c>
    </row>
    <row r="50" spans="1:53" x14ac:dyDescent="0.3">
      <c r="A50" s="1" t="s">
        <v>78</v>
      </c>
      <c r="B50" s="1">
        <v>43513</v>
      </c>
      <c r="C50" s="3">
        <v>20599</v>
      </c>
      <c r="D50" s="3">
        <v>1144779.44</v>
      </c>
      <c r="E50" s="3">
        <v>209803.34</v>
      </c>
      <c r="F50" s="3">
        <v>578343.66</v>
      </c>
      <c r="G50" s="3">
        <v>65548.66</v>
      </c>
      <c r="H50" s="3">
        <v>73136</v>
      </c>
      <c r="I50" s="3">
        <v>7451</v>
      </c>
      <c r="J50" s="21">
        <v>-817798.53</v>
      </c>
      <c r="K50" s="21">
        <v>117926.7</v>
      </c>
      <c r="L50" s="3">
        <v>2496603.5499999998</v>
      </c>
      <c r="M50" s="3">
        <v>18507</v>
      </c>
      <c r="N50" s="2">
        <v>120</v>
      </c>
      <c r="O50" s="2">
        <v>26</v>
      </c>
      <c r="P50" s="1">
        <v>566435.78</v>
      </c>
      <c r="Q50" s="3">
        <v>144254.68</v>
      </c>
      <c r="R50" s="3"/>
      <c r="S50" t="s">
        <v>78</v>
      </c>
      <c r="T50" s="1">
        <v>43513</v>
      </c>
      <c r="U50">
        <v>20599</v>
      </c>
      <c r="V50">
        <v>1851850.39</v>
      </c>
      <c r="W50">
        <v>320533.12</v>
      </c>
      <c r="X50">
        <v>578465.97</v>
      </c>
      <c r="Y50">
        <v>65428.35</v>
      </c>
      <c r="Z50">
        <v>73179</v>
      </c>
      <c r="AA50">
        <v>7428</v>
      </c>
      <c r="AB50">
        <v>-817798.81</v>
      </c>
      <c r="AC50">
        <v>110729.78</v>
      </c>
      <c r="AD50">
        <v>2496605.75</v>
      </c>
      <c r="AE50">
        <v>18508</v>
      </c>
      <c r="AF50">
        <v>120</v>
      </c>
      <c r="AG50">
        <v>26</v>
      </c>
      <c r="AH50">
        <v>1273384.42</v>
      </c>
      <c r="AI50">
        <v>255104.77</v>
      </c>
      <c r="AJ50" s="26"/>
      <c r="AK50" t="s">
        <v>78</v>
      </c>
      <c r="AL50" s="1">
        <v>43513</v>
      </c>
      <c r="AM50" s="23">
        <f t="shared" si="1"/>
        <v>0</v>
      </c>
      <c r="AN50" s="23">
        <f t="shared" si="2"/>
        <v>-707070.95</v>
      </c>
      <c r="AO50" s="23">
        <f t="shared" si="3"/>
        <v>-110729.78</v>
      </c>
      <c r="AP50" s="23">
        <f t="shared" si="4"/>
        <v>-122.30999999993946</v>
      </c>
      <c r="AQ50" s="23">
        <f t="shared" si="5"/>
        <v>120.31000000000495</v>
      </c>
      <c r="AR50" s="23">
        <f t="shared" si="6"/>
        <v>-43</v>
      </c>
      <c r="AS50" s="23">
        <f t="shared" si="7"/>
        <v>23</v>
      </c>
      <c r="AT50" s="23">
        <f t="shared" si="8"/>
        <v>0.28000000002793968</v>
      </c>
      <c r="AU50" s="23">
        <f t="shared" si="9"/>
        <v>7196.9199999999983</v>
      </c>
      <c r="AV50" s="23">
        <f t="shared" si="10"/>
        <v>-2.2000000001862645</v>
      </c>
      <c r="AW50" s="23">
        <f t="shared" si="11"/>
        <v>-1</v>
      </c>
      <c r="AX50" s="23">
        <f t="shared" si="12"/>
        <v>0</v>
      </c>
      <c r="AY50" s="23">
        <f t="shared" si="13"/>
        <v>0</v>
      </c>
      <c r="AZ50" s="23">
        <f t="shared" si="14"/>
        <v>-706948.6399999999</v>
      </c>
      <c r="BA50" s="23">
        <f t="shared" si="15"/>
        <v>-110850.09</v>
      </c>
    </row>
    <row r="51" spans="1:53" x14ac:dyDescent="0.3">
      <c r="A51" s="1" t="s">
        <v>78</v>
      </c>
      <c r="B51" s="1">
        <v>43514</v>
      </c>
      <c r="C51" s="3">
        <v>38890</v>
      </c>
      <c r="D51" s="3">
        <v>2027176.43</v>
      </c>
      <c r="E51" s="3">
        <v>270843.09000000003</v>
      </c>
      <c r="F51" s="3">
        <v>985703.78</v>
      </c>
      <c r="G51" s="3">
        <v>85167.28</v>
      </c>
      <c r="H51" s="3">
        <v>110043</v>
      </c>
      <c r="I51" s="3">
        <v>9675</v>
      </c>
      <c r="J51" s="21">
        <v>-1441383.54</v>
      </c>
      <c r="K51" s="21">
        <v>143513.13</v>
      </c>
      <c r="L51" s="3">
        <v>4150867.03</v>
      </c>
      <c r="M51" s="3">
        <v>24636</v>
      </c>
      <c r="N51" s="2">
        <v>125</v>
      </c>
      <c r="O51" s="2">
        <v>28</v>
      </c>
      <c r="P51" s="1">
        <v>1041472.65</v>
      </c>
      <c r="Q51" s="3">
        <v>185675.81</v>
      </c>
      <c r="R51" s="3"/>
      <c r="S51" t="s">
        <v>78</v>
      </c>
      <c r="T51" s="1">
        <v>43514</v>
      </c>
      <c r="U51">
        <v>38890</v>
      </c>
      <c r="V51">
        <v>3331320.24</v>
      </c>
      <c r="W51">
        <v>408085.22</v>
      </c>
      <c r="X51">
        <v>985926.68</v>
      </c>
      <c r="Y51">
        <v>84946.78</v>
      </c>
      <c r="Z51">
        <v>110104</v>
      </c>
      <c r="AA51">
        <v>9638</v>
      </c>
      <c r="AB51">
        <v>-1441383.96</v>
      </c>
      <c r="AC51">
        <v>137242.13</v>
      </c>
      <c r="AD51">
        <v>4150869.43</v>
      </c>
      <c r="AE51">
        <v>24637</v>
      </c>
      <c r="AF51">
        <v>125</v>
      </c>
      <c r="AG51">
        <v>28</v>
      </c>
      <c r="AH51">
        <v>2345393.56</v>
      </c>
      <c r="AI51">
        <v>323138.44</v>
      </c>
      <c r="AJ51" s="26"/>
      <c r="AK51" t="s">
        <v>78</v>
      </c>
      <c r="AL51" s="1">
        <v>43514</v>
      </c>
      <c r="AM51" s="23">
        <f t="shared" si="1"/>
        <v>0</v>
      </c>
      <c r="AN51" s="23">
        <f t="shared" si="2"/>
        <v>-1304143.8100000003</v>
      </c>
      <c r="AO51" s="23">
        <f t="shared" si="3"/>
        <v>-137242.12999999995</v>
      </c>
      <c r="AP51" s="23">
        <f t="shared" si="4"/>
        <v>-222.90000000002328</v>
      </c>
      <c r="AQ51" s="23">
        <f t="shared" si="5"/>
        <v>220.5</v>
      </c>
      <c r="AR51" s="23">
        <f t="shared" si="6"/>
        <v>-61</v>
      </c>
      <c r="AS51" s="23">
        <f t="shared" si="7"/>
        <v>37</v>
      </c>
      <c r="AT51" s="23">
        <f t="shared" si="8"/>
        <v>0.41999999992549419</v>
      </c>
      <c r="AU51" s="23">
        <f t="shared" si="9"/>
        <v>6271</v>
      </c>
      <c r="AV51" s="23">
        <f t="shared" si="10"/>
        <v>-2.400000000372529</v>
      </c>
      <c r="AW51" s="23">
        <f t="shared" si="11"/>
        <v>-1</v>
      </c>
      <c r="AX51" s="23">
        <f t="shared" si="12"/>
        <v>0</v>
      </c>
      <c r="AY51" s="23">
        <f t="shared" si="13"/>
        <v>0</v>
      </c>
      <c r="AZ51" s="23">
        <f t="shared" si="14"/>
        <v>-1303920.9100000001</v>
      </c>
      <c r="BA51" s="23">
        <f t="shared" si="15"/>
        <v>-137462.63</v>
      </c>
    </row>
    <row r="52" spans="1:53" x14ac:dyDescent="0.3">
      <c r="A52" s="1" t="s">
        <v>78</v>
      </c>
      <c r="B52" s="1">
        <v>43515</v>
      </c>
      <c r="C52" s="3">
        <v>47618</v>
      </c>
      <c r="D52" s="3">
        <v>2705436.72</v>
      </c>
      <c r="E52" s="3">
        <v>206581.96</v>
      </c>
      <c r="F52" s="3">
        <v>1198984.03</v>
      </c>
      <c r="G52" s="3">
        <v>67516.98</v>
      </c>
      <c r="H52" s="3">
        <v>123484</v>
      </c>
      <c r="I52" s="3">
        <v>7504</v>
      </c>
      <c r="J52" s="21">
        <v>-1614851.14</v>
      </c>
      <c r="K52" s="21">
        <v>98649.31</v>
      </c>
      <c r="L52" s="3">
        <v>4829448.57</v>
      </c>
      <c r="M52" s="3">
        <v>24835</v>
      </c>
      <c r="N52" s="2">
        <v>123</v>
      </c>
      <c r="O52" s="2">
        <v>27</v>
      </c>
      <c r="P52" s="1">
        <v>1506452.69</v>
      </c>
      <c r="Q52" s="3">
        <v>139064.98000000001</v>
      </c>
      <c r="R52" s="3"/>
      <c r="S52" t="s">
        <v>78</v>
      </c>
      <c r="T52" s="1">
        <v>43515</v>
      </c>
      <c r="U52">
        <v>47618</v>
      </c>
      <c r="V52">
        <v>4227449.33</v>
      </c>
      <c r="W52">
        <v>299420.89</v>
      </c>
      <c r="X52">
        <v>1199310.6200000001</v>
      </c>
      <c r="Y52">
        <v>67190.789999999994</v>
      </c>
      <c r="Z52">
        <v>123532</v>
      </c>
      <c r="AA52">
        <v>7460</v>
      </c>
      <c r="AB52">
        <v>-1614851.22</v>
      </c>
      <c r="AC52">
        <v>92838.93</v>
      </c>
      <c r="AD52">
        <v>4829448.97</v>
      </c>
      <c r="AE52">
        <v>24836</v>
      </c>
      <c r="AF52">
        <v>123</v>
      </c>
      <c r="AG52">
        <v>27</v>
      </c>
      <c r="AH52">
        <v>3028138.71</v>
      </c>
      <c r="AI52">
        <v>232230.1</v>
      </c>
      <c r="AJ52" s="26"/>
      <c r="AK52" t="s">
        <v>78</v>
      </c>
      <c r="AL52" s="1">
        <v>43515</v>
      </c>
      <c r="AM52" s="23">
        <f t="shared" si="1"/>
        <v>0</v>
      </c>
      <c r="AN52" s="23">
        <f t="shared" si="2"/>
        <v>-1522012.6099999999</v>
      </c>
      <c r="AO52" s="23">
        <f t="shared" si="3"/>
        <v>-92838.930000000022</v>
      </c>
      <c r="AP52" s="23">
        <f t="shared" si="4"/>
        <v>-326.59000000008382</v>
      </c>
      <c r="AQ52" s="23">
        <f t="shared" si="5"/>
        <v>326.19000000000233</v>
      </c>
      <c r="AR52" s="23">
        <f t="shared" si="6"/>
        <v>-48</v>
      </c>
      <c r="AS52" s="23">
        <f t="shared" si="7"/>
        <v>44</v>
      </c>
      <c r="AT52" s="23">
        <f t="shared" si="8"/>
        <v>8.0000000074505806E-2</v>
      </c>
      <c r="AU52" s="23">
        <f t="shared" si="9"/>
        <v>5810.3800000000047</v>
      </c>
      <c r="AV52" s="23">
        <f t="shared" si="10"/>
        <v>-0.39999999944120646</v>
      </c>
      <c r="AW52" s="23">
        <f t="shared" si="11"/>
        <v>-1</v>
      </c>
      <c r="AX52" s="23">
        <f t="shared" si="12"/>
        <v>0</v>
      </c>
      <c r="AY52" s="23">
        <f t="shared" si="13"/>
        <v>0</v>
      </c>
      <c r="AZ52" s="23">
        <f t="shared" si="14"/>
        <v>-1521686.02</v>
      </c>
      <c r="BA52" s="23">
        <f t="shared" si="15"/>
        <v>-93165.119999999995</v>
      </c>
    </row>
    <row r="53" spans="1:53" x14ac:dyDescent="0.3">
      <c r="A53" s="1" t="s">
        <v>78</v>
      </c>
      <c r="B53" s="1">
        <v>43516</v>
      </c>
      <c r="C53" s="3">
        <v>31078</v>
      </c>
      <c r="D53" s="3">
        <v>1628120.66</v>
      </c>
      <c r="E53" s="3">
        <v>185612.33</v>
      </c>
      <c r="F53" s="3">
        <v>739788.16</v>
      </c>
      <c r="G53" s="3">
        <v>61518.94</v>
      </c>
      <c r="H53" s="3">
        <v>81157</v>
      </c>
      <c r="I53" s="3">
        <v>6799</v>
      </c>
      <c r="J53" s="21">
        <v>-934862.87</v>
      </c>
      <c r="K53" s="21">
        <v>77523.100000000006</v>
      </c>
      <c r="L53" s="3">
        <v>3010357.73</v>
      </c>
      <c r="M53" s="3">
        <v>21708</v>
      </c>
      <c r="N53" s="2">
        <v>124</v>
      </c>
      <c r="O53" s="2">
        <v>27</v>
      </c>
      <c r="P53" s="1">
        <v>888332.5</v>
      </c>
      <c r="Q53" s="3">
        <v>124093.39</v>
      </c>
      <c r="R53" s="3"/>
      <c r="S53" t="s">
        <v>78</v>
      </c>
      <c r="T53" s="1">
        <v>43516</v>
      </c>
      <c r="U53">
        <v>31078</v>
      </c>
      <c r="V53">
        <v>2488765.79</v>
      </c>
      <c r="W53">
        <v>259830.67</v>
      </c>
      <c r="X53">
        <v>740397.68</v>
      </c>
      <c r="Y53">
        <v>60910.02</v>
      </c>
      <c r="Z53">
        <v>81238</v>
      </c>
      <c r="AA53">
        <v>6724</v>
      </c>
      <c r="AB53">
        <v>-934862.87</v>
      </c>
      <c r="AC53">
        <v>74218.34</v>
      </c>
      <c r="AD53">
        <v>3010358.33</v>
      </c>
      <c r="AE53">
        <v>21709</v>
      </c>
      <c r="AF53">
        <v>124</v>
      </c>
      <c r="AG53">
        <v>27</v>
      </c>
      <c r="AH53">
        <v>1748368.11</v>
      </c>
      <c r="AI53">
        <v>198920.65</v>
      </c>
      <c r="AJ53" s="26"/>
      <c r="AK53" t="s">
        <v>78</v>
      </c>
      <c r="AL53" s="1">
        <v>43516</v>
      </c>
      <c r="AM53" s="23">
        <f t="shared" si="1"/>
        <v>0</v>
      </c>
      <c r="AN53" s="23">
        <f t="shared" si="2"/>
        <v>-860645.13000000012</v>
      </c>
      <c r="AO53" s="23">
        <f t="shared" si="3"/>
        <v>-74218.340000000026</v>
      </c>
      <c r="AP53" s="23">
        <f t="shared" si="4"/>
        <v>-609.52000000001863</v>
      </c>
      <c r="AQ53" s="23">
        <f t="shared" si="5"/>
        <v>608.92000000000553</v>
      </c>
      <c r="AR53" s="23">
        <f t="shared" si="6"/>
        <v>-81</v>
      </c>
      <c r="AS53" s="23">
        <f t="shared" si="7"/>
        <v>75</v>
      </c>
      <c r="AT53" s="23">
        <f t="shared" si="8"/>
        <v>0</v>
      </c>
      <c r="AU53" s="23">
        <f t="shared" si="9"/>
        <v>3304.7600000000093</v>
      </c>
      <c r="AV53" s="23">
        <f t="shared" si="10"/>
        <v>-0.60000000009313226</v>
      </c>
      <c r="AW53" s="23">
        <f t="shared" si="11"/>
        <v>-1</v>
      </c>
      <c r="AX53" s="23">
        <f t="shared" si="12"/>
        <v>0</v>
      </c>
      <c r="AY53" s="23">
        <f t="shared" si="13"/>
        <v>0</v>
      </c>
      <c r="AZ53" s="23">
        <f t="shared" si="14"/>
        <v>-860035.6100000001</v>
      </c>
      <c r="BA53" s="23">
        <f t="shared" si="15"/>
        <v>-74827.259999999995</v>
      </c>
    </row>
    <row r="54" spans="1:53" x14ac:dyDescent="0.3">
      <c r="A54" s="1" t="s">
        <v>78</v>
      </c>
      <c r="B54" s="1">
        <v>43517</v>
      </c>
      <c r="C54" s="3">
        <v>32770</v>
      </c>
      <c r="D54" s="3">
        <v>1653818.68</v>
      </c>
      <c r="E54" s="3">
        <v>240922.26</v>
      </c>
      <c r="F54" s="3">
        <v>790163.1</v>
      </c>
      <c r="G54" s="3">
        <v>76183.3</v>
      </c>
      <c r="H54" s="3">
        <v>88835</v>
      </c>
      <c r="I54" s="3">
        <v>8668</v>
      </c>
      <c r="J54" s="21">
        <v>-965443.72</v>
      </c>
      <c r="K54" s="21">
        <v>105510.23</v>
      </c>
      <c r="L54" s="3">
        <v>3205386.8</v>
      </c>
      <c r="M54" s="3">
        <v>22642</v>
      </c>
      <c r="N54" s="2">
        <v>126</v>
      </c>
      <c r="O54" s="2">
        <v>28</v>
      </c>
      <c r="P54" s="1">
        <v>863655.58</v>
      </c>
      <c r="Q54" s="3">
        <v>164738.96</v>
      </c>
      <c r="R54" s="3"/>
      <c r="S54" t="s">
        <v>78</v>
      </c>
      <c r="T54" s="1">
        <v>43517</v>
      </c>
      <c r="U54">
        <v>32770</v>
      </c>
      <c r="V54">
        <v>2517918.23</v>
      </c>
      <c r="W54">
        <v>342267.23</v>
      </c>
      <c r="X54">
        <v>790720.2</v>
      </c>
      <c r="Y54">
        <v>75627</v>
      </c>
      <c r="Z54">
        <v>88914</v>
      </c>
      <c r="AA54">
        <v>8597</v>
      </c>
      <c r="AB54">
        <v>-965443.84</v>
      </c>
      <c r="AC54">
        <v>101344.97</v>
      </c>
      <c r="AD54">
        <v>3205387.6</v>
      </c>
      <c r="AE54">
        <v>22643</v>
      </c>
      <c r="AF54">
        <v>126</v>
      </c>
      <c r="AG54">
        <v>28</v>
      </c>
      <c r="AH54">
        <v>1727198.03</v>
      </c>
      <c r="AI54">
        <v>266640.23</v>
      </c>
      <c r="AJ54" s="26"/>
      <c r="AK54" t="s">
        <v>78</v>
      </c>
      <c r="AL54" s="1">
        <v>43517</v>
      </c>
      <c r="AM54" s="23">
        <f t="shared" si="1"/>
        <v>0</v>
      </c>
      <c r="AN54" s="23">
        <f t="shared" si="2"/>
        <v>-864099.55</v>
      </c>
      <c r="AO54" s="23">
        <f t="shared" si="3"/>
        <v>-101344.96999999997</v>
      </c>
      <c r="AP54" s="23">
        <f t="shared" si="4"/>
        <v>-557.09999999997672</v>
      </c>
      <c r="AQ54" s="23">
        <f t="shared" si="5"/>
        <v>556.30000000000291</v>
      </c>
      <c r="AR54" s="23">
        <f t="shared" si="6"/>
        <v>-79</v>
      </c>
      <c r="AS54" s="23">
        <f t="shared" si="7"/>
        <v>71</v>
      </c>
      <c r="AT54" s="23">
        <f t="shared" si="8"/>
        <v>0.11999999999534339</v>
      </c>
      <c r="AU54" s="23">
        <f t="shared" si="9"/>
        <v>4165.2599999999948</v>
      </c>
      <c r="AV54" s="23">
        <f t="shared" si="10"/>
        <v>-0.80000000027939677</v>
      </c>
      <c r="AW54" s="23">
        <f t="shared" si="11"/>
        <v>-1</v>
      </c>
      <c r="AX54" s="23">
        <f t="shared" si="12"/>
        <v>0</v>
      </c>
      <c r="AY54" s="23">
        <f t="shared" si="13"/>
        <v>0</v>
      </c>
      <c r="AZ54" s="23">
        <f t="shared" si="14"/>
        <v>-863542.45000000007</v>
      </c>
      <c r="BA54" s="23">
        <f t="shared" si="15"/>
        <v>-101901.26999999999</v>
      </c>
    </row>
    <row r="55" spans="1:53" x14ac:dyDescent="0.3">
      <c r="A55" s="1" t="s">
        <v>78</v>
      </c>
      <c r="B55" s="1">
        <v>43518</v>
      </c>
      <c r="C55" s="3">
        <v>42226</v>
      </c>
      <c r="D55" s="3">
        <v>2251131.7799999998</v>
      </c>
      <c r="E55" s="3">
        <v>277464.39</v>
      </c>
      <c r="F55" s="3">
        <v>1061991.26</v>
      </c>
      <c r="G55" s="3">
        <v>84657.78</v>
      </c>
      <c r="H55" s="3">
        <v>121762</v>
      </c>
      <c r="I55" s="3">
        <v>9864</v>
      </c>
      <c r="J55" s="21">
        <v>-1354348.32</v>
      </c>
      <c r="K55" s="21">
        <v>133743.47</v>
      </c>
      <c r="L55" s="3">
        <v>4287789.22</v>
      </c>
      <c r="M55" s="3">
        <v>24869</v>
      </c>
      <c r="N55" s="2">
        <v>123</v>
      </c>
      <c r="O55" s="2">
        <v>27</v>
      </c>
      <c r="P55" s="1">
        <v>1189140.52</v>
      </c>
      <c r="Q55" s="3">
        <v>192806.61</v>
      </c>
      <c r="R55" s="3"/>
      <c r="S55" t="s">
        <v>78</v>
      </c>
      <c r="T55" s="1">
        <v>43518</v>
      </c>
      <c r="U55">
        <v>42226</v>
      </c>
      <c r="V55">
        <v>3482093.11</v>
      </c>
      <c r="W55">
        <v>400852.28</v>
      </c>
      <c r="X55">
        <v>1062435.53</v>
      </c>
      <c r="Y55">
        <v>84214.41</v>
      </c>
      <c r="Z55">
        <v>121834</v>
      </c>
      <c r="AA55">
        <v>9801</v>
      </c>
      <c r="AB55">
        <v>-1354348.35</v>
      </c>
      <c r="AC55">
        <v>123387.89</v>
      </c>
      <c r="AD55">
        <v>4287790.12</v>
      </c>
      <c r="AE55">
        <v>24870</v>
      </c>
      <c r="AF55">
        <v>123</v>
      </c>
      <c r="AG55">
        <v>27</v>
      </c>
      <c r="AH55">
        <v>2419657.58</v>
      </c>
      <c r="AI55">
        <v>316637.87</v>
      </c>
      <c r="AJ55" s="26"/>
      <c r="AK55" t="s">
        <v>78</v>
      </c>
      <c r="AL55" s="1">
        <v>43518</v>
      </c>
      <c r="AM55" s="23">
        <f t="shared" si="1"/>
        <v>0</v>
      </c>
      <c r="AN55" s="23">
        <f t="shared" si="2"/>
        <v>-1230961.33</v>
      </c>
      <c r="AO55" s="23">
        <f t="shared" si="3"/>
        <v>-123387.89000000001</v>
      </c>
      <c r="AP55" s="23">
        <f t="shared" si="4"/>
        <v>-444.27000000001863</v>
      </c>
      <c r="AQ55" s="23">
        <f t="shared" si="5"/>
        <v>443.36999999999534</v>
      </c>
      <c r="AR55" s="23">
        <f t="shared" si="6"/>
        <v>-72</v>
      </c>
      <c r="AS55" s="23">
        <f t="shared" si="7"/>
        <v>63</v>
      </c>
      <c r="AT55" s="23">
        <f t="shared" si="8"/>
        <v>3.0000000027939677E-2</v>
      </c>
      <c r="AU55" s="23">
        <f t="shared" si="9"/>
        <v>10355.580000000002</v>
      </c>
      <c r="AV55" s="23">
        <f t="shared" si="10"/>
        <v>-0.90000000037252903</v>
      </c>
      <c r="AW55" s="23">
        <f t="shared" si="11"/>
        <v>-1</v>
      </c>
      <c r="AX55" s="23">
        <f t="shared" si="12"/>
        <v>0</v>
      </c>
      <c r="AY55" s="23">
        <f t="shared" si="13"/>
        <v>0</v>
      </c>
      <c r="AZ55" s="23">
        <f t="shared" si="14"/>
        <v>-1230517.06</v>
      </c>
      <c r="BA55" s="23">
        <f t="shared" si="15"/>
        <v>-123831.26000000001</v>
      </c>
    </row>
    <row r="56" spans="1:53" x14ac:dyDescent="0.3">
      <c r="A56" s="1" t="s">
        <v>78</v>
      </c>
      <c r="B56" s="1">
        <v>43519</v>
      </c>
      <c r="C56" s="3">
        <v>50723</v>
      </c>
      <c r="D56" s="3">
        <v>2961373.04</v>
      </c>
      <c r="E56" s="3">
        <v>350862.09</v>
      </c>
      <c r="F56" s="3">
        <v>1336016.33</v>
      </c>
      <c r="G56" s="3">
        <v>98596.72</v>
      </c>
      <c r="H56" s="3">
        <v>163012</v>
      </c>
      <c r="I56" s="3">
        <v>11947</v>
      </c>
      <c r="J56" s="21">
        <v>-1684415.61</v>
      </c>
      <c r="K56" s="21">
        <v>172758.58</v>
      </c>
      <c r="L56" s="3">
        <v>5517184.1500000004</v>
      </c>
      <c r="M56" s="3">
        <v>26341</v>
      </c>
      <c r="N56" s="2">
        <v>125</v>
      </c>
      <c r="O56" s="2">
        <v>28</v>
      </c>
      <c r="P56" s="1">
        <v>1625356.71</v>
      </c>
      <c r="Q56" s="3">
        <v>252265.37</v>
      </c>
      <c r="R56" s="3"/>
      <c r="S56" t="s">
        <v>78</v>
      </c>
      <c r="T56" s="1">
        <v>43519</v>
      </c>
      <c r="U56">
        <v>50723</v>
      </c>
      <c r="V56">
        <v>4481152.21</v>
      </c>
      <c r="W56">
        <v>515500.73</v>
      </c>
      <c r="X56">
        <v>1336157.76</v>
      </c>
      <c r="Y56">
        <v>98457.49</v>
      </c>
      <c r="Z56">
        <v>163055</v>
      </c>
      <c r="AA56">
        <v>11926</v>
      </c>
      <c r="AB56">
        <v>-1684415.76</v>
      </c>
      <c r="AC56">
        <v>164638.64000000001</v>
      </c>
      <c r="AD56">
        <v>5517186.3499999996</v>
      </c>
      <c r="AE56">
        <v>26342</v>
      </c>
      <c r="AF56">
        <v>125</v>
      </c>
      <c r="AG56">
        <v>28</v>
      </c>
      <c r="AH56">
        <v>3144994.45</v>
      </c>
      <c r="AI56">
        <v>417043.24</v>
      </c>
      <c r="AJ56" s="26"/>
      <c r="AK56" t="s">
        <v>78</v>
      </c>
      <c r="AL56" s="1">
        <v>43519</v>
      </c>
      <c r="AM56" s="23">
        <f t="shared" si="1"/>
        <v>0</v>
      </c>
      <c r="AN56" s="23">
        <f t="shared" si="2"/>
        <v>-1519779.17</v>
      </c>
      <c r="AO56" s="23">
        <f t="shared" si="3"/>
        <v>-164638.63999999996</v>
      </c>
      <c r="AP56" s="23">
        <f t="shared" si="4"/>
        <v>-141.42999999993481</v>
      </c>
      <c r="AQ56" s="23">
        <f t="shared" si="5"/>
        <v>139.22999999999593</v>
      </c>
      <c r="AR56" s="23">
        <f t="shared" si="6"/>
        <v>-43</v>
      </c>
      <c r="AS56" s="23">
        <f t="shared" si="7"/>
        <v>21</v>
      </c>
      <c r="AT56" s="23">
        <f t="shared" si="8"/>
        <v>0.14999999990686774</v>
      </c>
      <c r="AU56" s="23">
        <f t="shared" si="9"/>
        <v>8119.9399999999732</v>
      </c>
      <c r="AV56" s="23">
        <f t="shared" si="10"/>
        <v>-2.1999999992549419</v>
      </c>
      <c r="AW56" s="23">
        <f t="shared" si="11"/>
        <v>-1</v>
      </c>
      <c r="AX56" s="23">
        <f t="shared" si="12"/>
        <v>0</v>
      </c>
      <c r="AY56" s="23">
        <f t="shared" si="13"/>
        <v>0</v>
      </c>
      <c r="AZ56" s="23">
        <f t="shared" si="14"/>
        <v>-1519637.7400000002</v>
      </c>
      <c r="BA56" s="23">
        <f t="shared" si="15"/>
        <v>-164777.87</v>
      </c>
    </row>
    <row r="57" spans="1:53" x14ac:dyDescent="0.3">
      <c r="A57" s="1" t="s">
        <v>78</v>
      </c>
      <c r="B57" s="1">
        <v>43520</v>
      </c>
      <c r="C57" s="3">
        <v>22552</v>
      </c>
      <c r="D57" s="3">
        <v>1345998.05</v>
      </c>
      <c r="E57" s="3">
        <v>222903.9</v>
      </c>
      <c r="F57" s="3">
        <v>609670.12</v>
      </c>
      <c r="G57" s="3">
        <v>64339.97</v>
      </c>
      <c r="H57" s="3">
        <v>77939</v>
      </c>
      <c r="I57" s="3">
        <v>7646</v>
      </c>
      <c r="J57" s="21">
        <v>-750394.68</v>
      </c>
      <c r="K57" s="21">
        <v>113796.32</v>
      </c>
      <c r="L57" s="3">
        <v>2654556.6800000002</v>
      </c>
      <c r="M57" s="3">
        <v>18653</v>
      </c>
      <c r="N57" s="2">
        <v>124</v>
      </c>
      <c r="O57" s="2">
        <v>27</v>
      </c>
      <c r="P57" s="1">
        <v>736327.93</v>
      </c>
      <c r="Q57" s="3">
        <v>158563.93</v>
      </c>
      <c r="R57" s="3"/>
      <c r="S57" t="s">
        <v>78</v>
      </c>
      <c r="T57" s="1">
        <v>43520</v>
      </c>
      <c r="U57">
        <v>22552</v>
      </c>
      <c r="V57">
        <v>1986951.71</v>
      </c>
      <c r="W57">
        <v>332345.82</v>
      </c>
      <c r="X57">
        <v>609760.11</v>
      </c>
      <c r="Y57">
        <v>64250.879999999997</v>
      </c>
      <c r="Z57">
        <v>77972</v>
      </c>
      <c r="AA57">
        <v>7622</v>
      </c>
      <c r="AB57">
        <v>-750394.73</v>
      </c>
      <c r="AC57">
        <v>109441.92</v>
      </c>
      <c r="AD57">
        <v>2654557.58</v>
      </c>
      <c r="AE57">
        <v>18654</v>
      </c>
      <c r="AF57">
        <v>124</v>
      </c>
      <c r="AG57">
        <v>27</v>
      </c>
      <c r="AH57">
        <v>1377191.6</v>
      </c>
      <c r="AI57">
        <v>268094.94</v>
      </c>
      <c r="AJ57" s="26"/>
      <c r="AK57" t="s">
        <v>78</v>
      </c>
      <c r="AL57" s="1">
        <v>43520</v>
      </c>
      <c r="AM57" s="23">
        <f t="shared" si="1"/>
        <v>0</v>
      </c>
      <c r="AN57" s="23">
        <f t="shared" si="2"/>
        <v>-640953.65999999992</v>
      </c>
      <c r="AO57" s="23">
        <f t="shared" si="3"/>
        <v>-109441.92000000001</v>
      </c>
      <c r="AP57" s="23">
        <f t="shared" si="4"/>
        <v>-89.989999999990687</v>
      </c>
      <c r="AQ57" s="23">
        <f t="shared" si="5"/>
        <v>89.090000000003783</v>
      </c>
      <c r="AR57" s="23">
        <f t="shared" si="6"/>
        <v>-33</v>
      </c>
      <c r="AS57" s="23">
        <f t="shared" si="7"/>
        <v>24</v>
      </c>
      <c r="AT57" s="23">
        <f t="shared" si="8"/>
        <v>4.9999999930150807E-2</v>
      </c>
      <c r="AU57" s="23">
        <f t="shared" si="9"/>
        <v>4354.4000000000087</v>
      </c>
      <c r="AV57" s="23">
        <f t="shared" si="10"/>
        <v>-0.89999999990686774</v>
      </c>
      <c r="AW57" s="23">
        <f t="shared" si="11"/>
        <v>-1</v>
      </c>
      <c r="AX57" s="23">
        <f t="shared" si="12"/>
        <v>0</v>
      </c>
      <c r="AY57" s="23">
        <f t="shared" si="13"/>
        <v>0</v>
      </c>
      <c r="AZ57" s="23">
        <f t="shared" si="14"/>
        <v>-640863.67000000004</v>
      </c>
      <c r="BA57" s="23">
        <f t="shared" si="15"/>
        <v>-109531.01000000001</v>
      </c>
    </row>
    <row r="58" spans="1:53" x14ac:dyDescent="0.3">
      <c r="A58" s="1" t="s">
        <v>78</v>
      </c>
      <c r="B58" s="1">
        <v>43521</v>
      </c>
      <c r="C58" s="3">
        <v>31369</v>
      </c>
      <c r="D58" s="3">
        <v>1530245.83</v>
      </c>
      <c r="E58" s="3">
        <v>205892.12</v>
      </c>
      <c r="F58" s="3">
        <v>720362.57</v>
      </c>
      <c r="G58" s="3">
        <v>60925.58</v>
      </c>
      <c r="H58" s="3">
        <v>82776</v>
      </c>
      <c r="I58" s="3">
        <v>7027</v>
      </c>
      <c r="J58" s="21">
        <v>-894122.92</v>
      </c>
      <c r="K58" s="21">
        <v>95624.01</v>
      </c>
      <c r="L58" s="3">
        <v>2929470.19</v>
      </c>
      <c r="M58" s="3">
        <v>22521</v>
      </c>
      <c r="N58" s="2">
        <v>122</v>
      </c>
      <c r="O58" s="2">
        <v>27</v>
      </c>
      <c r="P58" s="1">
        <v>809883.26</v>
      </c>
      <c r="Q58" s="3">
        <v>144966.54</v>
      </c>
      <c r="R58" s="3"/>
      <c r="S58" t="s">
        <v>78</v>
      </c>
      <c r="T58" s="1">
        <v>43521</v>
      </c>
      <c r="U58">
        <v>31369</v>
      </c>
      <c r="V58">
        <v>2333667.5</v>
      </c>
      <c r="W58">
        <v>296593.57</v>
      </c>
      <c r="X58">
        <v>720451.71</v>
      </c>
      <c r="Y58">
        <v>60836.639999999999</v>
      </c>
      <c r="Z58">
        <v>82797</v>
      </c>
      <c r="AA58">
        <v>7008</v>
      </c>
      <c r="AB58">
        <v>-894122.92</v>
      </c>
      <c r="AC58">
        <v>90701.45</v>
      </c>
      <c r="AD58">
        <v>2929470.39</v>
      </c>
      <c r="AE58">
        <v>22522</v>
      </c>
      <c r="AF58">
        <v>122</v>
      </c>
      <c r="AG58">
        <v>27</v>
      </c>
      <c r="AH58">
        <v>1613215.79</v>
      </c>
      <c r="AI58">
        <v>235756.93</v>
      </c>
      <c r="AJ58" s="26"/>
      <c r="AK58" t="s">
        <v>78</v>
      </c>
      <c r="AL58" s="1">
        <v>43521</v>
      </c>
      <c r="AM58" s="23">
        <f t="shared" si="1"/>
        <v>0</v>
      </c>
      <c r="AN58" s="23">
        <f t="shared" si="2"/>
        <v>-803421.66999999993</v>
      </c>
      <c r="AO58" s="23">
        <f t="shared" si="3"/>
        <v>-90701.450000000012</v>
      </c>
      <c r="AP58" s="23">
        <f t="shared" si="4"/>
        <v>-89.14000000001397</v>
      </c>
      <c r="AQ58" s="23">
        <f t="shared" si="5"/>
        <v>88.940000000002328</v>
      </c>
      <c r="AR58" s="23">
        <f t="shared" si="6"/>
        <v>-21</v>
      </c>
      <c r="AS58" s="23">
        <f t="shared" si="7"/>
        <v>19</v>
      </c>
      <c r="AT58" s="23">
        <f t="shared" si="8"/>
        <v>0</v>
      </c>
      <c r="AU58" s="23">
        <f t="shared" si="9"/>
        <v>4922.5599999999977</v>
      </c>
      <c r="AV58" s="23">
        <f t="shared" si="10"/>
        <v>-0.20000000018626451</v>
      </c>
      <c r="AW58" s="23">
        <f t="shared" si="11"/>
        <v>-1</v>
      </c>
      <c r="AX58" s="23">
        <f t="shared" si="12"/>
        <v>0</v>
      </c>
      <c r="AY58" s="23">
        <f t="shared" si="13"/>
        <v>0</v>
      </c>
      <c r="AZ58" s="23">
        <f t="shared" si="14"/>
        <v>-803332.53</v>
      </c>
      <c r="BA58" s="23">
        <f t="shared" si="15"/>
        <v>-90790.389999999985</v>
      </c>
    </row>
    <row r="59" spans="1:53" x14ac:dyDescent="0.3">
      <c r="A59" s="1" t="s">
        <v>78</v>
      </c>
      <c r="B59" s="1">
        <v>43522</v>
      </c>
      <c r="C59" s="3">
        <v>59599</v>
      </c>
      <c r="D59" s="3">
        <v>3010699.73</v>
      </c>
      <c r="E59" s="3">
        <v>226354.13</v>
      </c>
      <c r="F59" s="3">
        <v>1356408.19</v>
      </c>
      <c r="G59" s="3">
        <v>69750.990000000005</v>
      </c>
      <c r="H59" s="3">
        <v>147373</v>
      </c>
      <c r="I59" s="3">
        <v>7987</v>
      </c>
      <c r="J59" s="21">
        <v>-1685038</v>
      </c>
      <c r="K59" s="21">
        <v>98028.97</v>
      </c>
      <c r="L59" s="3">
        <v>5244727.09</v>
      </c>
      <c r="M59" s="3">
        <v>27011</v>
      </c>
      <c r="N59" s="2">
        <v>122</v>
      </c>
      <c r="O59" s="2">
        <v>28</v>
      </c>
      <c r="P59" s="1">
        <v>1654291.54</v>
      </c>
      <c r="Q59" s="3">
        <v>156603.14000000001</v>
      </c>
      <c r="R59" s="3"/>
      <c r="S59" t="s">
        <v>78</v>
      </c>
      <c r="T59" s="1">
        <v>43522</v>
      </c>
      <c r="U59">
        <v>59599</v>
      </c>
      <c r="V59">
        <v>4601944.8</v>
      </c>
      <c r="W59">
        <v>320148.15999999997</v>
      </c>
      <c r="X59">
        <v>1356901.16</v>
      </c>
      <c r="Y59">
        <v>69259.12</v>
      </c>
      <c r="Z59">
        <v>147440</v>
      </c>
      <c r="AA59">
        <v>7931</v>
      </c>
      <c r="AB59">
        <v>-1685038.06</v>
      </c>
      <c r="AC59">
        <v>93794.03</v>
      </c>
      <c r="AD59">
        <v>5244728.1900000004</v>
      </c>
      <c r="AE59">
        <v>27012</v>
      </c>
      <c r="AF59">
        <v>122</v>
      </c>
      <c r="AG59">
        <v>28</v>
      </c>
      <c r="AH59">
        <v>3245043.64</v>
      </c>
      <c r="AI59">
        <v>250889.04</v>
      </c>
      <c r="AJ59" s="26"/>
      <c r="AK59" t="s">
        <v>78</v>
      </c>
      <c r="AL59" s="1">
        <v>43522</v>
      </c>
      <c r="AM59" s="23">
        <f t="shared" si="1"/>
        <v>0</v>
      </c>
      <c r="AN59" s="23">
        <f t="shared" si="2"/>
        <v>-1591245.0699999998</v>
      </c>
      <c r="AO59" s="23">
        <f t="shared" si="3"/>
        <v>-93794.02999999997</v>
      </c>
      <c r="AP59" s="23">
        <f t="shared" si="4"/>
        <v>-492.96999999997206</v>
      </c>
      <c r="AQ59" s="23">
        <f t="shared" si="5"/>
        <v>491.8700000000099</v>
      </c>
      <c r="AR59" s="23">
        <f t="shared" si="6"/>
        <v>-67</v>
      </c>
      <c r="AS59" s="23">
        <f t="shared" si="7"/>
        <v>56</v>
      </c>
      <c r="AT59" s="23">
        <f t="shared" si="8"/>
        <v>6.0000000055879354E-2</v>
      </c>
      <c r="AU59" s="23">
        <f t="shared" si="9"/>
        <v>4234.9400000000023</v>
      </c>
      <c r="AV59" s="23">
        <f t="shared" si="10"/>
        <v>-1.1000000005587935</v>
      </c>
      <c r="AW59" s="23">
        <f t="shared" si="11"/>
        <v>-1</v>
      </c>
      <c r="AX59" s="23">
        <f t="shared" si="12"/>
        <v>0</v>
      </c>
      <c r="AY59" s="23">
        <f t="shared" si="13"/>
        <v>0</v>
      </c>
      <c r="AZ59" s="23">
        <f t="shared" si="14"/>
        <v>-1590752.1</v>
      </c>
      <c r="BA59" s="23">
        <f t="shared" si="15"/>
        <v>-94285.9</v>
      </c>
    </row>
    <row r="60" spans="1:53" x14ac:dyDescent="0.3">
      <c r="A60" s="1" t="s">
        <v>78</v>
      </c>
      <c r="B60" s="1">
        <v>43523</v>
      </c>
      <c r="C60" s="3">
        <v>37169</v>
      </c>
      <c r="D60" s="3">
        <v>2125817.37</v>
      </c>
      <c r="E60" s="3">
        <v>240119.03</v>
      </c>
      <c r="F60" s="3">
        <v>1063160.17</v>
      </c>
      <c r="G60" s="3">
        <v>74727.47</v>
      </c>
      <c r="H60" s="3">
        <v>126696</v>
      </c>
      <c r="I60" s="3">
        <v>8392</v>
      </c>
      <c r="J60" s="21">
        <v>-1464577.92</v>
      </c>
      <c r="K60" s="21">
        <v>107376.33</v>
      </c>
      <c r="L60" s="3">
        <v>4176296.57</v>
      </c>
      <c r="M60" s="3">
        <v>25037</v>
      </c>
      <c r="N60" s="2">
        <v>125</v>
      </c>
      <c r="O60" s="2">
        <v>28</v>
      </c>
      <c r="P60" s="1">
        <v>1062657.2</v>
      </c>
      <c r="Q60" s="3">
        <v>165391.56</v>
      </c>
      <c r="R60" s="3"/>
      <c r="S60" t="s">
        <v>78</v>
      </c>
      <c r="T60" s="1">
        <v>43523</v>
      </c>
      <c r="U60">
        <v>37169</v>
      </c>
      <c r="V60">
        <v>3487787.82</v>
      </c>
      <c r="W60">
        <v>342727.7</v>
      </c>
      <c r="X60">
        <v>1063616.1399999999</v>
      </c>
      <c r="Y60">
        <v>74272.7</v>
      </c>
      <c r="Z60">
        <v>126754</v>
      </c>
      <c r="AA60">
        <v>8346</v>
      </c>
      <c r="AB60">
        <v>-1464578.21</v>
      </c>
      <c r="AC60">
        <v>102608.67</v>
      </c>
      <c r="AD60">
        <v>4176297.77</v>
      </c>
      <c r="AE60">
        <v>25038</v>
      </c>
      <c r="AF60">
        <v>125</v>
      </c>
      <c r="AG60">
        <v>28</v>
      </c>
      <c r="AH60">
        <v>2424171.6800000002</v>
      </c>
      <c r="AI60">
        <v>268455</v>
      </c>
      <c r="AJ60" s="26"/>
      <c r="AK60" t="s">
        <v>78</v>
      </c>
      <c r="AL60" s="1">
        <v>43523</v>
      </c>
      <c r="AM60" s="23">
        <f t="shared" si="1"/>
        <v>0</v>
      </c>
      <c r="AN60" s="23">
        <f t="shared" si="2"/>
        <v>-1361970.4499999997</v>
      </c>
      <c r="AO60" s="23">
        <f t="shared" si="3"/>
        <v>-102608.67000000001</v>
      </c>
      <c r="AP60" s="23">
        <f t="shared" si="4"/>
        <v>-455.96999999997206</v>
      </c>
      <c r="AQ60" s="23">
        <f t="shared" si="5"/>
        <v>454.77000000000407</v>
      </c>
      <c r="AR60" s="23">
        <f t="shared" si="6"/>
        <v>-58</v>
      </c>
      <c r="AS60" s="23">
        <f t="shared" si="7"/>
        <v>46</v>
      </c>
      <c r="AT60" s="23">
        <f t="shared" si="8"/>
        <v>0.2900000000372529</v>
      </c>
      <c r="AU60" s="23">
        <f t="shared" si="9"/>
        <v>4767.6600000000035</v>
      </c>
      <c r="AV60" s="23">
        <f t="shared" si="10"/>
        <v>-1.2000000001862645</v>
      </c>
      <c r="AW60" s="23">
        <f t="shared" si="11"/>
        <v>-1</v>
      </c>
      <c r="AX60" s="23">
        <f t="shared" si="12"/>
        <v>0</v>
      </c>
      <c r="AY60" s="23">
        <f t="shared" si="13"/>
        <v>0</v>
      </c>
      <c r="AZ60" s="23">
        <f t="shared" si="14"/>
        <v>-1361514.4800000002</v>
      </c>
      <c r="BA60" s="23">
        <f t="shared" si="15"/>
        <v>-103063.44</v>
      </c>
    </row>
    <row r="61" spans="1:53" x14ac:dyDescent="0.3">
      <c r="A61" s="1" t="s">
        <v>78</v>
      </c>
      <c r="B61" s="1">
        <v>43524</v>
      </c>
      <c r="C61" s="3">
        <v>46991</v>
      </c>
      <c r="D61" s="3">
        <v>2773373.2</v>
      </c>
      <c r="E61" s="3">
        <v>277745.43</v>
      </c>
      <c r="F61" s="3">
        <v>1453272.77</v>
      </c>
      <c r="G61" s="3">
        <v>89954.11</v>
      </c>
      <c r="H61" s="3">
        <v>165679</v>
      </c>
      <c r="I61" s="3">
        <v>10047</v>
      </c>
      <c r="J61" s="21">
        <v>-2213184.75</v>
      </c>
      <c r="K61" s="21">
        <v>118701.72</v>
      </c>
      <c r="L61" s="3">
        <v>5658817.1299999999</v>
      </c>
      <c r="M61" s="3">
        <v>28358</v>
      </c>
      <c r="N61" s="2">
        <v>122</v>
      </c>
      <c r="O61" s="2">
        <v>27</v>
      </c>
      <c r="P61" s="1">
        <v>1320100.43</v>
      </c>
      <c r="Q61" s="3">
        <v>187791.32</v>
      </c>
      <c r="R61" s="3"/>
      <c r="S61" t="s">
        <v>78</v>
      </c>
      <c r="T61" s="1">
        <v>43524</v>
      </c>
      <c r="U61">
        <v>46991</v>
      </c>
      <c r="V61">
        <v>4873236.79</v>
      </c>
      <c r="W61">
        <v>391067.09</v>
      </c>
      <c r="X61">
        <v>1453807.29</v>
      </c>
      <c r="Y61">
        <v>89420.09</v>
      </c>
      <c r="Z61">
        <v>165745</v>
      </c>
      <c r="AA61">
        <v>9986</v>
      </c>
      <c r="AB61">
        <v>-2213184.88</v>
      </c>
      <c r="AC61">
        <v>113321.66</v>
      </c>
      <c r="AD61">
        <v>5658817.6299999999</v>
      </c>
      <c r="AE61">
        <v>28359</v>
      </c>
      <c r="AF61">
        <v>122</v>
      </c>
      <c r="AG61">
        <v>27</v>
      </c>
      <c r="AH61">
        <v>3419429.5</v>
      </c>
      <c r="AI61">
        <v>301647</v>
      </c>
      <c r="AJ61" s="26"/>
      <c r="AK61" t="s">
        <v>78</v>
      </c>
      <c r="AL61" s="1">
        <v>43524</v>
      </c>
      <c r="AM61" s="23">
        <f t="shared" si="1"/>
        <v>0</v>
      </c>
      <c r="AN61" s="23">
        <f t="shared" si="2"/>
        <v>-2099863.59</v>
      </c>
      <c r="AO61" s="23">
        <f t="shared" si="3"/>
        <v>-113321.66000000003</v>
      </c>
      <c r="AP61" s="23">
        <f t="shared" si="4"/>
        <v>-534.52000000001863</v>
      </c>
      <c r="AQ61" s="23">
        <f t="shared" si="5"/>
        <v>534.02000000000407</v>
      </c>
      <c r="AR61" s="23">
        <f t="shared" si="6"/>
        <v>-66</v>
      </c>
      <c r="AS61" s="23">
        <f t="shared" si="7"/>
        <v>61</v>
      </c>
      <c r="AT61" s="23">
        <f t="shared" si="8"/>
        <v>0.12999999988824129</v>
      </c>
      <c r="AU61" s="23">
        <f t="shared" si="9"/>
        <v>5380.0599999999977</v>
      </c>
      <c r="AV61" s="23">
        <f t="shared" si="10"/>
        <v>-0.5</v>
      </c>
      <c r="AW61" s="23">
        <f t="shared" si="11"/>
        <v>-1</v>
      </c>
      <c r="AX61" s="23">
        <f t="shared" si="12"/>
        <v>0</v>
      </c>
      <c r="AY61" s="23">
        <f t="shared" si="13"/>
        <v>0</v>
      </c>
      <c r="AZ61" s="23">
        <f t="shared" si="14"/>
        <v>-2099329.0700000003</v>
      </c>
      <c r="BA61" s="23">
        <f t="shared" si="15"/>
        <v>-113855.67999999999</v>
      </c>
    </row>
    <row r="62" spans="1:53" x14ac:dyDescent="0.3">
      <c r="A62" s="1" t="s">
        <v>78</v>
      </c>
      <c r="B62" s="1">
        <v>43525</v>
      </c>
      <c r="C62" s="3">
        <v>48512</v>
      </c>
      <c r="D62" s="3">
        <v>2729245.02</v>
      </c>
      <c r="E62" s="3">
        <v>284587.8</v>
      </c>
      <c r="F62" s="3">
        <v>1351005.45</v>
      </c>
      <c r="G62" s="3">
        <v>89401.34</v>
      </c>
      <c r="H62" s="3">
        <v>148080</v>
      </c>
      <c r="I62" s="3">
        <v>10142</v>
      </c>
      <c r="J62" s="21">
        <v>-1803141.24</v>
      </c>
      <c r="K62" s="21">
        <v>126948.22</v>
      </c>
      <c r="L62" s="3">
        <v>5226364.0999999996</v>
      </c>
      <c r="M62" s="3">
        <v>27354</v>
      </c>
      <c r="N62" s="2">
        <v>125</v>
      </c>
      <c r="O62" s="2">
        <v>28</v>
      </c>
      <c r="P62" s="1">
        <v>1378239.57</v>
      </c>
      <c r="Q62" s="3">
        <v>195186.46</v>
      </c>
      <c r="R62" s="3"/>
      <c r="S62" t="s">
        <v>78</v>
      </c>
      <c r="T62" s="1">
        <v>43525</v>
      </c>
      <c r="U62">
        <v>48512</v>
      </c>
      <c r="V62">
        <v>4412199.74</v>
      </c>
      <c r="W62">
        <v>404775.12</v>
      </c>
      <c r="X62">
        <v>1351265.68</v>
      </c>
      <c r="Y62">
        <v>89141.91</v>
      </c>
      <c r="Z62">
        <v>148126</v>
      </c>
      <c r="AA62">
        <v>10104</v>
      </c>
      <c r="AB62">
        <v>-1803141.42</v>
      </c>
      <c r="AC62">
        <v>120187.32</v>
      </c>
      <c r="AD62">
        <v>5226364.9000000004</v>
      </c>
      <c r="AE62">
        <v>27355</v>
      </c>
      <c r="AF62">
        <v>125</v>
      </c>
      <c r="AG62">
        <v>28</v>
      </c>
      <c r="AH62">
        <v>3060934.06</v>
      </c>
      <c r="AI62">
        <v>315633.21000000002</v>
      </c>
      <c r="AJ62" s="26"/>
      <c r="AK62" t="s">
        <v>78</v>
      </c>
      <c r="AL62" s="1">
        <v>43525</v>
      </c>
      <c r="AM62" s="23">
        <f t="shared" si="1"/>
        <v>0</v>
      </c>
      <c r="AN62" s="23">
        <f t="shared" si="2"/>
        <v>-1682954.7200000002</v>
      </c>
      <c r="AO62" s="23">
        <f t="shared" si="3"/>
        <v>-120187.32</v>
      </c>
      <c r="AP62" s="23">
        <f t="shared" si="4"/>
        <v>-260.22999999998137</v>
      </c>
      <c r="AQ62" s="23">
        <f t="shared" si="5"/>
        <v>259.42999999999302</v>
      </c>
      <c r="AR62" s="23">
        <f t="shared" si="6"/>
        <v>-46</v>
      </c>
      <c r="AS62" s="23">
        <f t="shared" si="7"/>
        <v>38</v>
      </c>
      <c r="AT62" s="23">
        <f t="shared" si="8"/>
        <v>0.17999999993480742</v>
      </c>
      <c r="AU62" s="23">
        <f t="shared" si="9"/>
        <v>6760.8999999999942</v>
      </c>
      <c r="AV62" s="23">
        <f t="shared" si="10"/>
        <v>-0.80000000074505806</v>
      </c>
      <c r="AW62" s="23">
        <f t="shared" si="11"/>
        <v>-1</v>
      </c>
      <c r="AX62" s="23">
        <f t="shared" si="12"/>
        <v>0</v>
      </c>
      <c r="AY62" s="23">
        <f t="shared" si="13"/>
        <v>0</v>
      </c>
      <c r="AZ62" s="23">
        <f t="shared" si="14"/>
        <v>-1682694.49</v>
      </c>
      <c r="BA62" s="23">
        <f t="shared" si="15"/>
        <v>-120446.75000000003</v>
      </c>
    </row>
    <row r="63" spans="1:53" x14ac:dyDescent="0.3">
      <c r="A63" s="1" t="s">
        <v>78</v>
      </c>
      <c r="B63" s="1">
        <v>43526</v>
      </c>
      <c r="C63" s="3">
        <v>59748</v>
      </c>
      <c r="D63" s="3">
        <v>3697652.35</v>
      </c>
      <c r="E63" s="3">
        <v>401380.96</v>
      </c>
      <c r="F63" s="3">
        <v>1748004.74</v>
      </c>
      <c r="G63" s="3">
        <v>115623.98</v>
      </c>
      <c r="H63" s="3">
        <v>199927</v>
      </c>
      <c r="I63" s="3">
        <v>13501</v>
      </c>
      <c r="J63" s="21">
        <v>-2252139.8199999998</v>
      </c>
      <c r="K63" s="21">
        <v>191509.96</v>
      </c>
      <c r="L63" s="3">
        <v>6941249.4900000002</v>
      </c>
      <c r="M63" s="3">
        <v>28553</v>
      </c>
      <c r="N63" s="2">
        <v>125</v>
      </c>
      <c r="O63" s="2">
        <v>27</v>
      </c>
      <c r="P63" s="1">
        <v>1949647.61</v>
      </c>
      <c r="Q63" s="3">
        <v>285756.98</v>
      </c>
      <c r="R63" s="3"/>
      <c r="S63" t="s">
        <v>78</v>
      </c>
      <c r="T63" s="1">
        <v>43526</v>
      </c>
      <c r="U63">
        <v>59748</v>
      </c>
      <c r="V63">
        <v>5766410.4900000002</v>
      </c>
      <c r="W63">
        <v>584765.43999999994</v>
      </c>
      <c r="X63">
        <v>1748104.04</v>
      </c>
      <c r="Y63">
        <v>115527.48</v>
      </c>
      <c r="Z63">
        <v>199973</v>
      </c>
      <c r="AA63">
        <v>13483</v>
      </c>
      <c r="AB63">
        <v>-2252139.9900000002</v>
      </c>
      <c r="AC63">
        <v>183384.48</v>
      </c>
      <c r="AD63">
        <v>6941252.29</v>
      </c>
      <c r="AE63">
        <v>28554</v>
      </c>
      <c r="AF63">
        <v>125</v>
      </c>
      <c r="AG63">
        <v>27</v>
      </c>
      <c r="AH63">
        <v>4018306.45</v>
      </c>
      <c r="AI63">
        <v>469237.96</v>
      </c>
      <c r="AJ63" s="26"/>
      <c r="AK63" t="s">
        <v>78</v>
      </c>
      <c r="AL63" s="1">
        <v>43526</v>
      </c>
      <c r="AM63" s="23">
        <f t="shared" si="1"/>
        <v>0</v>
      </c>
      <c r="AN63" s="23">
        <f t="shared" si="2"/>
        <v>-2068758.1400000001</v>
      </c>
      <c r="AO63" s="23">
        <f t="shared" si="3"/>
        <v>-183384.47999999992</v>
      </c>
      <c r="AP63" s="23">
        <f t="shared" si="4"/>
        <v>-99.300000000046566</v>
      </c>
      <c r="AQ63" s="23">
        <f t="shared" si="5"/>
        <v>96.5</v>
      </c>
      <c r="AR63" s="23">
        <f t="shared" si="6"/>
        <v>-46</v>
      </c>
      <c r="AS63" s="23">
        <f t="shared" si="7"/>
        <v>18</v>
      </c>
      <c r="AT63" s="23">
        <f t="shared" si="8"/>
        <v>0.17000000039115548</v>
      </c>
      <c r="AU63" s="23">
        <f t="shared" si="9"/>
        <v>8125.4799999999814</v>
      </c>
      <c r="AV63" s="23">
        <f t="shared" si="10"/>
        <v>-2.7999999998137355</v>
      </c>
      <c r="AW63" s="23">
        <f t="shared" si="11"/>
        <v>-1</v>
      </c>
      <c r="AX63" s="23">
        <f t="shared" si="12"/>
        <v>0</v>
      </c>
      <c r="AY63" s="23">
        <f t="shared" si="13"/>
        <v>0</v>
      </c>
      <c r="AZ63" s="23">
        <f t="shared" si="14"/>
        <v>-2068658.84</v>
      </c>
      <c r="BA63" s="23">
        <f t="shared" si="15"/>
        <v>-183480.98000000004</v>
      </c>
    </row>
    <row r="64" spans="1:53" x14ac:dyDescent="0.3">
      <c r="A64" s="1" t="s">
        <v>78</v>
      </c>
      <c r="B64" s="1">
        <v>43527</v>
      </c>
      <c r="C64" s="3">
        <v>20499</v>
      </c>
      <c r="D64" s="3">
        <v>1342710.84</v>
      </c>
      <c r="E64" s="3">
        <v>223270.23</v>
      </c>
      <c r="F64" s="3">
        <v>606963.12</v>
      </c>
      <c r="G64" s="3">
        <v>66908.28</v>
      </c>
      <c r="H64" s="3">
        <v>77377</v>
      </c>
      <c r="I64" s="3">
        <v>7762</v>
      </c>
      <c r="J64" s="21">
        <v>-706162.97</v>
      </c>
      <c r="K64" s="21">
        <v>109545.52</v>
      </c>
      <c r="L64" s="3">
        <v>2603556.38</v>
      </c>
      <c r="M64" s="3">
        <v>18888</v>
      </c>
      <c r="N64" s="2">
        <v>121</v>
      </c>
      <c r="O64" s="2">
        <v>27</v>
      </c>
      <c r="P64" s="1">
        <v>735747.72</v>
      </c>
      <c r="Q64" s="3">
        <v>156361.95000000001</v>
      </c>
      <c r="R64" s="3"/>
      <c r="S64" t="s">
        <v>78</v>
      </c>
      <c r="T64" s="1">
        <v>43527</v>
      </c>
      <c r="U64">
        <v>20499</v>
      </c>
      <c r="V64">
        <v>1943715.31</v>
      </c>
      <c r="W64">
        <v>328429.23</v>
      </c>
      <c r="X64">
        <v>607000.18999999994</v>
      </c>
      <c r="Y64">
        <v>66871.710000000006</v>
      </c>
      <c r="Z64">
        <v>77396</v>
      </c>
      <c r="AA64">
        <v>7748</v>
      </c>
      <c r="AB64">
        <v>-706163.01</v>
      </c>
      <c r="AC64">
        <v>105159</v>
      </c>
      <c r="AD64">
        <v>2603556.88</v>
      </c>
      <c r="AE64">
        <v>18889</v>
      </c>
      <c r="AF64">
        <v>121</v>
      </c>
      <c r="AG64">
        <v>27</v>
      </c>
      <c r="AH64">
        <v>1336715.1200000001</v>
      </c>
      <c r="AI64">
        <v>261557.52</v>
      </c>
      <c r="AJ64" s="26"/>
      <c r="AK64" t="s">
        <v>78</v>
      </c>
      <c r="AL64" s="1">
        <v>43527</v>
      </c>
      <c r="AM64" s="23">
        <f t="shared" si="1"/>
        <v>0</v>
      </c>
      <c r="AN64" s="23">
        <f t="shared" si="2"/>
        <v>-601004.47</v>
      </c>
      <c r="AO64" s="23">
        <f t="shared" si="3"/>
        <v>-105158.99999999997</v>
      </c>
      <c r="AP64" s="23">
        <f t="shared" si="4"/>
        <v>-37.069999999948777</v>
      </c>
      <c r="AQ64" s="23">
        <f t="shared" si="5"/>
        <v>36.569999999992433</v>
      </c>
      <c r="AR64" s="23">
        <f t="shared" si="6"/>
        <v>-19</v>
      </c>
      <c r="AS64" s="23">
        <f t="shared" si="7"/>
        <v>14</v>
      </c>
      <c r="AT64" s="23">
        <f t="shared" si="8"/>
        <v>4.0000000037252903E-2</v>
      </c>
      <c r="AU64" s="23">
        <f t="shared" si="9"/>
        <v>4386.5200000000041</v>
      </c>
      <c r="AV64" s="23">
        <f t="shared" si="10"/>
        <v>-0.5</v>
      </c>
      <c r="AW64" s="23">
        <f t="shared" si="11"/>
        <v>-1</v>
      </c>
      <c r="AX64" s="23">
        <f t="shared" si="12"/>
        <v>0</v>
      </c>
      <c r="AY64" s="23">
        <f t="shared" si="13"/>
        <v>0</v>
      </c>
      <c r="AZ64" s="23">
        <f t="shared" si="14"/>
        <v>-600967.40000000014</v>
      </c>
      <c r="BA64" s="23">
        <f t="shared" si="15"/>
        <v>-105195.56999999998</v>
      </c>
    </row>
    <row r="65" spans="1:53" x14ac:dyDescent="0.3">
      <c r="A65" s="1" t="s">
        <v>78</v>
      </c>
      <c r="B65" s="1">
        <v>43528</v>
      </c>
      <c r="C65" s="3">
        <v>33554</v>
      </c>
      <c r="D65" s="3">
        <v>1888649.65</v>
      </c>
      <c r="E65" s="3">
        <v>200924.24</v>
      </c>
      <c r="F65" s="3">
        <v>888659.68</v>
      </c>
      <c r="G65" s="3">
        <v>59546.89</v>
      </c>
      <c r="H65" s="3">
        <v>94684</v>
      </c>
      <c r="I65" s="3">
        <v>6788</v>
      </c>
      <c r="J65" s="21">
        <v>-1151356.05</v>
      </c>
      <c r="K65" s="21">
        <v>88984.51</v>
      </c>
      <c r="L65" s="3">
        <v>3528835.17</v>
      </c>
      <c r="M65" s="3">
        <v>23469</v>
      </c>
      <c r="N65" s="2">
        <v>123</v>
      </c>
      <c r="O65" s="2">
        <v>28</v>
      </c>
      <c r="P65" s="1">
        <v>999989.97</v>
      </c>
      <c r="Q65" s="3">
        <v>141377.35</v>
      </c>
      <c r="R65" s="3"/>
      <c r="S65" t="s">
        <v>78</v>
      </c>
      <c r="T65" s="1">
        <v>43528</v>
      </c>
      <c r="U65">
        <v>33554</v>
      </c>
      <c r="V65">
        <v>2955701.59</v>
      </c>
      <c r="W65">
        <v>285228.84999999998</v>
      </c>
      <c r="X65">
        <v>888719.98</v>
      </c>
      <c r="Y65">
        <v>59487.09</v>
      </c>
      <c r="Z65">
        <v>94701</v>
      </c>
      <c r="AA65">
        <v>6776</v>
      </c>
      <c r="AB65">
        <v>-1151356.05</v>
      </c>
      <c r="AC65">
        <v>84304.61</v>
      </c>
      <c r="AD65">
        <v>3528835.67</v>
      </c>
      <c r="AE65">
        <v>23470</v>
      </c>
      <c r="AF65">
        <v>123</v>
      </c>
      <c r="AG65">
        <v>28</v>
      </c>
      <c r="AH65">
        <v>2066981.61</v>
      </c>
      <c r="AI65">
        <v>225741.76</v>
      </c>
      <c r="AJ65" s="26"/>
      <c r="AK65" t="s">
        <v>78</v>
      </c>
      <c r="AL65" s="1">
        <v>43528</v>
      </c>
      <c r="AM65" s="23">
        <f t="shared" si="1"/>
        <v>0</v>
      </c>
      <c r="AN65" s="23">
        <f t="shared" si="2"/>
        <v>-1067051.94</v>
      </c>
      <c r="AO65" s="23">
        <f t="shared" si="3"/>
        <v>-84304.609999999986</v>
      </c>
      <c r="AP65" s="23">
        <f t="shared" si="4"/>
        <v>-60.299999999930151</v>
      </c>
      <c r="AQ65" s="23">
        <f t="shared" si="5"/>
        <v>59.80000000000291</v>
      </c>
      <c r="AR65" s="23">
        <f t="shared" si="6"/>
        <v>-17</v>
      </c>
      <c r="AS65" s="23">
        <f t="shared" si="7"/>
        <v>12</v>
      </c>
      <c r="AT65" s="23">
        <f t="shared" si="8"/>
        <v>0</v>
      </c>
      <c r="AU65" s="23">
        <f t="shared" si="9"/>
        <v>4679.8999999999942</v>
      </c>
      <c r="AV65" s="23">
        <f t="shared" si="10"/>
        <v>-0.5</v>
      </c>
      <c r="AW65" s="23">
        <f t="shared" si="11"/>
        <v>-1</v>
      </c>
      <c r="AX65" s="23">
        <f t="shared" si="12"/>
        <v>0</v>
      </c>
      <c r="AY65" s="23">
        <f t="shared" si="13"/>
        <v>0</v>
      </c>
      <c r="AZ65" s="23">
        <f t="shared" si="14"/>
        <v>-1066991.6400000001</v>
      </c>
      <c r="BA65" s="23">
        <f t="shared" si="15"/>
        <v>-84364.41</v>
      </c>
    </row>
    <row r="66" spans="1:53" x14ac:dyDescent="0.3">
      <c r="A66" s="1" t="s">
        <v>78</v>
      </c>
      <c r="B66" s="1">
        <v>43529</v>
      </c>
      <c r="C66" s="3">
        <v>65418</v>
      </c>
      <c r="D66" s="3">
        <v>3397174.5</v>
      </c>
      <c r="E66" s="3">
        <v>239934.61</v>
      </c>
      <c r="F66" s="3">
        <v>1634227.43</v>
      </c>
      <c r="G66" s="3">
        <v>76781.11</v>
      </c>
      <c r="H66" s="3">
        <v>161350</v>
      </c>
      <c r="I66" s="3">
        <v>8562</v>
      </c>
      <c r="J66" s="21">
        <v>-2140679.15</v>
      </c>
      <c r="K66" s="21">
        <v>100207.8</v>
      </c>
      <c r="L66" s="3">
        <v>6114510.3399999999</v>
      </c>
      <c r="M66" s="3">
        <v>26868</v>
      </c>
      <c r="N66" s="2">
        <v>122</v>
      </c>
      <c r="O66" s="2">
        <v>27</v>
      </c>
      <c r="P66" s="1">
        <v>1762947.07</v>
      </c>
      <c r="Q66" s="3">
        <v>163153.5</v>
      </c>
      <c r="R66" s="3"/>
      <c r="S66" t="s">
        <v>78</v>
      </c>
      <c r="T66" s="1">
        <v>43529</v>
      </c>
      <c r="U66">
        <v>65418</v>
      </c>
      <c r="V66">
        <v>5443922.1500000004</v>
      </c>
      <c r="W66">
        <v>333866.61</v>
      </c>
      <c r="X66">
        <v>1634658.76</v>
      </c>
      <c r="Y66">
        <v>76350.28</v>
      </c>
      <c r="Z66">
        <v>161405</v>
      </c>
      <c r="AA66">
        <v>8512</v>
      </c>
      <c r="AB66">
        <v>-2140679.17</v>
      </c>
      <c r="AC66">
        <v>93932</v>
      </c>
      <c r="AD66">
        <v>6114510.8399999999</v>
      </c>
      <c r="AE66">
        <v>26869</v>
      </c>
      <c r="AF66">
        <v>122</v>
      </c>
      <c r="AG66">
        <v>27</v>
      </c>
      <c r="AH66">
        <v>3809263.39</v>
      </c>
      <c r="AI66">
        <v>257516.33</v>
      </c>
      <c r="AJ66" s="26"/>
      <c r="AK66" t="s">
        <v>78</v>
      </c>
      <c r="AL66" s="1">
        <v>43529</v>
      </c>
      <c r="AM66" s="23">
        <f t="shared" si="1"/>
        <v>0</v>
      </c>
      <c r="AN66" s="23">
        <f t="shared" si="2"/>
        <v>-2046747.6500000004</v>
      </c>
      <c r="AO66" s="23">
        <f t="shared" si="3"/>
        <v>-93932</v>
      </c>
      <c r="AP66" s="23">
        <f t="shared" si="4"/>
        <v>-431.33000000007451</v>
      </c>
      <c r="AQ66" s="23">
        <f t="shared" si="5"/>
        <v>430.83000000000175</v>
      </c>
      <c r="AR66" s="23">
        <f t="shared" si="6"/>
        <v>-55</v>
      </c>
      <c r="AS66" s="23">
        <f t="shared" si="7"/>
        <v>50</v>
      </c>
      <c r="AT66" s="23">
        <f t="shared" si="8"/>
        <v>2.0000000018626451E-2</v>
      </c>
      <c r="AU66" s="23">
        <f t="shared" si="9"/>
        <v>6275.8000000000029</v>
      </c>
      <c r="AV66" s="23">
        <f t="shared" si="10"/>
        <v>-0.5</v>
      </c>
      <c r="AW66" s="23">
        <f t="shared" si="11"/>
        <v>-1</v>
      </c>
      <c r="AX66" s="23">
        <f t="shared" si="12"/>
        <v>0</v>
      </c>
      <c r="AY66" s="23">
        <f t="shared" si="13"/>
        <v>0</v>
      </c>
      <c r="AZ66" s="23">
        <f t="shared" si="14"/>
        <v>-2046316.32</v>
      </c>
      <c r="BA66" s="23">
        <f t="shared" si="15"/>
        <v>-94362.829999999987</v>
      </c>
    </row>
    <row r="67" spans="1:53" x14ac:dyDescent="0.3">
      <c r="A67" s="1" t="s">
        <v>78</v>
      </c>
      <c r="B67" s="1">
        <v>43530</v>
      </c>
      <c r="C67" s="3">
        <v>44023</v>
      </c>
      <c r="D67" s="3">
        <v>2419411.1</v>
      </c>
      <c r="E67" s="3">
        <v>243512.64</v>
      </c>
      <c r="F67" s="3">
        <v>1137142.74</v>
      </c>
      <c r="G67" s="3">
        <v>76337.61</v>
      </c>
      <c r="H67" s="3">
        <v>120266</v>
      </c>
      <c r="I67" s="3">
        <v>8499</v>
      </c>
      <c r="J67" s="21">
        <v>-1485227.64</v>
      </c>
      <c r="K67" s="21">
        <v>99299.83</v>
      </c>
      <c r="L67" s="3">
        <v>4488781.08</v>
      </c>
      <c r="M67" s="3">
        <v>24918</v>
      </c>
      <c r="N67" s="2">
        <v>122</v>
      </c>
      <c r="O67" s="2">
        <v>27</v>
      </c>
      <c r="P67" s="1">
        <v>1282268.3600000001</v>
      </c>
      <c r="Q67" s="3">
        <v>167175.03</v>
      </c>
      <c r="R67" s="3"/>
      <c r="S67" t="s">
        <v>78</v>
      </c>
      <c r="T67" s="1">
        <v>43530</v>
      </c>
      <c r="U67">
        <v>44023</v>
      </c>
      <c r="V67">
        <v>3811255.71</v>
      </c>
      <c r="W67">
        <v>336895.87</v>
      </c>
      <c r="X67">
        <v>1137709.72</v>
      </c>
      <c r="Y67">
        <v>75770.83</v>
      </c>
      <c r="Z67">
        <v>120351</v>
      </c>
      <c r="AA67">
        <v>8416</v>
      </c>
      <c r="AB67">
        <v>-1485227.64</v>
      </c>
      <c r="AC67">
        <v>93383.23</v>
      </c>
      <c r="AD67">
        <v>4488781.28</v>
      </c>
      <c r="AE67">
        <v>24919</v>
      </c>
      <c r="AF67">
        <v>122</v>
      </c>
      <c r="AG67">
        <v>27</v>
      </c>
      <c r="AH67">
        <v>2673545.9900000002</v>
      </c>
      <c r="AI67">
        <v>261125.04</v>
      </c>
      <c r="AJ67" s="26"/>
      <c r="AK67" t="s">
        <v>78</v>
      </c>
      <c r="AL67" s="1">
        <v>43530</v>
      </c>
      <c r="AM67" s="23">
        <f t="shared" si="1"/>
        <v>0</v>
      </c>
      <c r="AN67" s="23">
        <f t="shared" si="2"/>
        <v>-1391844.6099999999</v>
      </c>
      <c r="AO67" s="23">
        <f t="shared" si="3"/>
        <v>-93383.229999999981</v>
      </c>
      <c r="AP67" s="23">
        <f t="shared" si="4"/>
        <v>-566.97999999998137</v>
      </c>
      <c r="AQ67" s="23">
        <f t="shared" si="5"/>
        <v>566.77999999999884</v>
      </c>
      <c r="AR67" s="23">
        <f t="shared" si="6"/>
        <v>-85</v>
      </c>
      <c r="AS67" s="23">
        <f t="shared" si="7"/>
        <v>83</v>
      </c>
      <c r="AT67" s="23">
        <f t="shared" si="8"/>
        <v>0</v>
      </c>
      <c r="AU67" s="23">
        <f t="shared" si="9"/>
        <v>5916.6000000000058</v>
      </c>
      <c r="AV67" s="23">
        <f t="shared" si="10"/>
        <v>-0.20000000018626451</v>
      </c>
      <c r="AW67" s="23">
        <f t="shared" si="11"/>
        <v>-1</v>
      </c>
      <c r="AX67" s="23">
        <f t="shared" si="12"/>
        <v>0</v>
      </c>
      <c r="AY67" s="23">
        <f t="shared" si="13"/>
        <v>0</v>
      </c>
      <c r="AZ67" s="23">
        <f t="shared" si="14"/>
        <v>-1391277.6300000001</v>
      </c>
      <c r="BA67" s="23">
        <f t="shared" si="15"/>
        <v>-93950.010000000009</v>
      </c>
    </row>
    <row r="68" spans="1:53" x14ac:dyDescent="0.3">
      <c r="A68" s="1" t="s">
        <v>78</v>
      </c>
      <c r="B68" s="1">
        <v>43531</v>
      </c>
      <c r="C68" s="3">
        <v>35333</v>
      </c>
      <c r="D68" s="3">
        <v>1942010.06</v>
      </c>
      <c r="E68" s="3">
        <v>271210.09000000003</v>
      </c>
      <c r="F68" s="3">
        <v>962148.99</v>
      </c>
      <c r="G68" s="3">
        <v>84333.13</v>
      </c>
      <c r="H68" s="3">
        <v>103924</v>
      </c>
      <c r="I68" s="3">
        <v>9362</v>
      </c>
      <c r="J68" s="21">
        <v>-1315925.6299999999</v>
      </c>
      <c r="K68" s="21">
        <v>115927.55</v>
      </c>
      <c r="L68" s="3">
        <v>3913982.75</v>
      </c>
      <c r="M68" s="3">
        <v>23730</v>
      </c>
      <c r="N68" s="2">
        <v>122</v>
      </c>
      <c r="O68" s="2">
        <v>27</v>
      </c>
      <c r="P68" s="1">
        <v>979861.07</v>
      </c>
      <c r="Q68" s="3">
        <v>186876.96</v>
      </c>
      <c r="R68" s="3"/>
      <c r="S68" t="s">
        <v>78</v>
      </c>
      <c r="T68" s="1">
        <v>43531</v>
      </c>
      <c r="U68">
        <v>35333</v>
      </c>
      <c r="V68">
        <v>3148167.8</v>
      </c>
      <c r="W68">
        <v>380978.08</v>
      </c>
      <c r="X68">
        <v>962625.55</v>
      </c>
      <c r="Y68">
        <v>83856.67</v>
      </c>
      <c r="Z68">
        <v>103973</v>
      </c>
      <c r="AA68">
        <v>9314</v>
      </c>
      <c r="AB68">
        <v>-1315925.6299999999</v>
      </c>
      <c r="AC68">
        <v>109767.99</v>
      </c>
      <c r="AD68">
        <v>3913982.85</v>
      </c>
      <c r="AE68">
        <v>23731</v>
      </c>
      <c r="AF68">
        <v>122</v>
      </c>
      <c r="AG68">
        <v>27</v>
      </c>
      <c r="AH68">
        <v>2185542.25</v>
      </c>
      <c r="AI68">
        <v>297121.40999999997</v>
      </c>
      <c r="AJ68" s="26"/>
      <c r="AK68" t="s">
        <v>78</v>
      </c>
      <c r="AL68" s="1">
        <v>43531</v>
      </c>
      <c r="AM68" s="23">
        <f t="shared" ref="AM68:AM131" si="16">(C68-U68)</f>
        <v>0</v>
      </c>
      <c r="AN68" s="23">
        <f t="shared" ref="AN68:AN131" si="17">(D68-V68)</f>
        <v>-1206157.7399999998</v>
      </c>
      <c r="AO68" s="23">
        <f t="shared" ref="AO68:AO131" si="18">(E68-W68)</f>
        <v>-109767.98999999999</v>
      </c>
      <c r="AP68" s="23">
        <f t="shared" ref="AP68:AP131" si="19">(F68-X68)</f>
        <v>-476.56000000005588</v>
      </c>
      <c r="AQ68" s="23">
        <f t="shared" ref="AQ68:AQ131" si="20">(G68-Y68)</f>
        <v>476.4600000000064</v>
      </c>
      <c r="AR68" s="23">
        <f t="shared" ref="AR68:AR131" si="21">(H68-Z68)</f>
        <v>-49</v>
      </c>
      <c r="AS68" s="23">
        <f t="shared" ref="AS68:AS131" si="22">(I68-AA68)</f>
        <v>48</v>
      </c>
      <c r="AT68" s="23">
        <f t="shared" ref="AT68:AT131" si="23">(J68-AB68)</f>
        <v>0</v>
      </c>
      <c r="AU68" s="23">
        <f t="shared" ref="AU68:AU131" si="24">(K68-AC68)</f>
        <v>6159.5599999999977</v>
      </c>
      <c r="AV68" s="23">
        <f t="shared" ref="AV68:AV131" si="25">(L68-AD68)</f>
        <v>-0.10000000009313226</v>
      </c>
      <c r="AW68" s="23">
        <f t="shared" ref="AW68:AW131" si="26">(M68-AE68)</f>
        <v>-1</v>
      </c>
      <c r="AX68" s="23">
        <f t="shared" ref="AX68:AX131" si="27">(N68-AF68)</f>
        <v>0</v>
      </c>
      <c r="AY68" s="23">
        <f t="shared" ref="AY68:AY131" si="28">(O68-AG68)</f>
        <v>0</v>
      </c>
      <c r="AZ68" s="23">
        <f t="shared" ref="AZ68:AZ131" si="29">(P68-AH68)</f>
        <v>-1205681.1800000002</v>
      </c>
      <c r="BA68" s="23">
        <f t="shared" ref="BA68:BA131" si="30">(Q68-AI68)</f>
        <v>-110244.44999999998</v>
      </c>
    </row>
    <row r="69" spans="1:53" x14ac:dyDescent="0.3">
      <c r="A69" s="1" t="s">
        <v>78</v>
      </c>
      <c r="B69" s="1">
        <v>43532</v>
      </c>
      <c r="C69" s="3">
        <v>43269</v>
      </c>
      <c r="D69" s="3">
        <v>2478026.85</v>
      </c>
      <c r="E69" s="3">
        <v>304096.09999999998</v>
      </c>
      <c r="F69" s="3">
        <v>1150622.96</v>
      </c>
      <c r="G69" s="3">
        <v>90711.49</v>
      </c>
      <c r="H69" s="3">
        <v>137887</v>
      </c>
      <c r="I69" s="3">
        <v>10507</v>
      </c>
      <c r="J69" s="21">
        <v>-1461864.96</v>
      </c>
      <c r="K69" s="21">
        <v>140689.65</v>
      </c>
      <c r="L69" s="3">
        <v>4685714.38</v>
      </c>
      <c r="M69" s="3">
        <v>26217</v>
      </c>
      <c r="N69" s="2">
        <v>125</v>
      </c>
      <c r="O69" s="2">
        <v>27</v>
      </c>
      <c r="P69" s="1">
        <v>1327403.8899999999</v>
      </c>
      <c r="Q69" s="3">
        <v>213384.61</v>
      </c>
      <c r="R69" s="3"/>
      <c r="S69" t="s">
        <v>78</v>
      </c>
      <c r="T69" s="1">
        <v>43532</v>
      </c>
      <c r="U69">
        <v>43269</v>
      </c>
      <c r="V69">
        <v>3805375.02</v>
      </c>
      <c r="W69">
        <v>438613.49</v>
      </c>
      <c r="X69">
        <v>1150882.3799999999</v>
      </c>
      <c r="Y69">
        <v>90452.67</v>
      </c>
      <c r="Z69">
        <v>137922</v>
      </c>
      <c r="AA69">
        <v>10478</v>
      </c>
      <c r="AB69">
        <v>-1461865.02</v>
      </c>
      <c r="AC69">
        <v>134517.39000000001</v>
      </c>
      <c r="AD69">
        <v>4685714.9800000004</v>
      </c>
      <c r="AE69">
        <v>26218</v>
      </c>
      <c r="AF69">
        <v>125</v>
      </c>
      <c r="AG69">
        <v>27</v>
      </c>
      <c r="AH69">
        <v>2654492.64</v>
      </c>
      <c r="AI69">
        <v>348160.82</v>
      </c>
      <c r="AJ69" s="26"/>
      <c r="AK69" t="s">
        <v>78</v>
      </c>
      <c r="AL69" s="1">
        <v>43532</v>
      </c>
      <c r="AM69" s="23">
        <f t="shared" si="16"/>
        <v>0</v>
      </c>
      <c r="AN69" s="23">
        <f t="shared" si="17"/>
        <v>-1327348.17</v>
      </c>
      <c r="AO69" s="23">
        <f t="shared" si="18"/>
        <v>-134517.39000000001</v>
      </c>
      <c r="AP69" s="23">
        <f t="shared" si="19"/>
        <v>-259.41999999992549</v>
      </c>
      <c r="AQ69" s="23">
        <f t="shared" si="20"/>
        <v>258.82000000000698</v>
      </c>
      <c r="AR69" s="23">
        <f t="shared" si="21"/>
        <v>-35</v>
      </c>
      <c r="AS69" s="23">
        <f t="shared" si="22"/>
        <v>29</v>
      </c>
      <c r="AT69" s="23">
        <f t="shared" si="23"/>
        <v>6.0000000055879354E-2</v>
      </c>
      <c r="AU69" s="23">
        <f t="shared" si="24"/>
        <v>6172.2599999999802</v>
      </c>
      <c r="AV69" s="23">
        <f t="shared" si="25"/>
        <v>-0.60000000055879354</v>
      </c>
      <c r="AW69" s="23">
        <f t="shared" si="26"/>
        <v>-1</v>
      </c>
      <c r="AX69" s="23">
        <f t="shared" si="27"/>
        <v>0</v>
      </c>
      <c r="AY69" s="23">
        <f t="shared" si="28"/>
        <v>0</v>
      </c>
      <c r="AZ69" s="23">
        <f t="shared" si="29"/>
        <v>-1327088.7500000002</v>
      </c>
      <c r="BA69" s="23">
        <f t="shared" si="30"/>
        <v>-134776.21000000002</v>
      </c>
    </row>
    <row r="70" spans="1:53" x14ac:dyDescent="0.3">
      <c r="A70" s="1" t="s">
        <v>78</v>
      </c>
      <c r="B70" s="1">
        <v>43533</v>
      </c>
      <c r="C70" s="3">
        <v>57567</v>
      </c>
      <c r="D70" s="3">
        <v>3652404.09</v>
      </c>
      <c r="E70" s="3">
        <v>428730.69</v>
      </c>
      <c r="F70" s="3">
        <v>1648702.96</v>
      </c>
      <c r="G70" s="3">
        <v>119391.5</v>
      </c>
      <c r="H70" s="3">
        <v>275822</v>
      </c>
      <c r="I70" s="3">
        <v>15027</v>
      </c>
      <c r="J70" s="21">
        <v>-2270138.64</v>
      </c>
      <c r="K70" s="21">
        <v>212082.5</v>
      </c>
      <c r="L70" s="3">
        <v>6988290</v>
      </c>
      <c r="M70" s="3">
        <v>27692</v>
      </c>
      <c r="N70" s="2">
        <v>123</v>
      </c>
      <c r="O70" s="2">
        <v>27</v>
      </c>
      <c r="P70" s="1">
        <v>2003701.13</v>
      </c>
      <c r="Q70" s="3">
        <v>309339.19</v>
      </c>
      <c r="R70" s="3"/>
      <c r="S70" t="s">
        <v>78</v>
      </c>
      <c r="T70" s="1">
        <v>43533</v>
      </c>
      <c r="U70">
        <v>57567</v>
      </c>
      <c r="V70">
        <v>5719758.1500000004</v>
      </c>
      <c r="W70">
        <v>631517.56999999995</v>
      </c>
      <c r="X70">
        <v>1648724.33</v>
      </c>
      <c r="Y70">
        <v>119372.43</v>
      </c>
      <c r="Z70">
        <v>275853</v>
      </c>
      <c r="AA70">
        <v>15019</v>
      </c>
      <c r="AB70">
        <v>-2270138.79</v>
      </c>
      <c r="AC70">
        <v>202786.88</v>
      </c>
      <c r="AD70">
        <v>6988292.2999999998</v>
      </c>
      <c r="AE70">
        <v>27693</v>
      </c>
      <c r="AF70">
        <v>123</v>
      </c>
      <c r="AG70">
        <v>27</v>
      </c>
      <c r="AH70">
        <v>4071033.82</v>
      </c>
      <c r="AI70">
        <v>512145.14</v>
      </c>
      <c r="AJ70" s="26"/>
      <c r="AK70" t="s">
        <v>78</v>
      </c>
      <c r="AL70" s="1">
        <v>43533</v>
      </c>
      <c r="AM70" s="23">
        <f t="shared" si="16"/>
        <v>0</v>
      </c>
      <c r="AN70" s="23">
        <f t="shared" si="17"/>
        <v>-2067354.0600000005</v>
      </c>
      <c r="AO70" s="23">
        <f t="shared" si="18"/>
        <v>-202786.87999999995</v>
      </c>
      <c r="AP70" s="23">
        <f t="shared" si="19"/>
        <v>-21.370000000111759</v>
      </c>
      <c r="AQ70" s="23">
        <f t="shared" si="20"/>
        <v>19.070000000006985</v>
      </c>
      <c r="AR70" s="23">
        <f t="shared" si="21"/>
        <v>-31</v>
      </c>
      <c r="AS70" s="23">
        <f t="shared" si="22"/>
        <v>8</v>
      </c>
      <c r="AT70" s="23">
        <f t="shared" si="23"/>
        <v>0.14999999990686774</v>
      </c>
      <c r="AU70" s="23">
        <f t="shared" si="24"/>
        <v>9295.6199999999953</v>
      </c>
      <c r="AV70" s="23">
        <f t="shared" si="25"/>
        <v>-2.2999999998137355</v>
      </c>
      <c r="AW70" s="23">
        <f t="shared" si="26"/>
        <v>-1</v>
      </c>
      <c r="AX70" s="23">
        <f t="shared" si="27"/>
        <v>0</v>
      </c>
      <c r="AY70" s="23">
        <f t="shared" si="28"/>
        <v>0</v>
      </c>
      <c r="AZ70" s="23">
        <f t="shared" si="29"/>
        <v>-2067332.69</v>
      </c>
      <c r="BA70" s="23">
        <f t="shared" si="30"/>
        <v>-202805.95</v>
      </c>
    </row>
    <row r="71" spans="1:53" x14ac:dyDescent="0.3">
      <c r="A71" s="1" t="s">
        <v>78</v>
      </c>
      <c r="B71" s="1">
        <v>43534</v>
      </c>
      <c r="C71" s="3">
        <v>25380</v>
      </c>
      <c r="D71" s="3">
        <v>1616164.47</v>
      </c>
      <c r="E71" s="3">
        <v>243628.03</v>
      </c>
      <c r="F71" s="3">
        <v>740795.14</v>
      </c>
      <c r="G71" s="3">
        <v>69250.710000000006</v>
      </c>
      <c r="H71" s="3">
        <v>129429</v>
      </c>
      <c r="I71" s="3">
        <v>8699</v>
      </c>
      <c r="J71" s="21">
        <v>-1023915.9</v>
      </c>
      <c r="K71" s="21">
        <v>122760.86</v>
      </c>
      <c r="L71" s="3">
        <v>3247264.61</v>
      </c>
      <c r="M71" s="3">
        <v>19568</v>
      </c>
      <c r="N71" s="2">
        <v>119</v>
      </c>
      <c r="O71" s="2">
        <v>26</v>
      </c>
      <c r="P71" s="1">
        <v>875369.33</v>
      </c>
      <c r="Q71" s="3">
        <v>174377.32</v>
      </c>
      <c r="R71" s="3"/>
      <c r="S71" t="s">
        <v>78</v>
      </c>
      <c r="T71" s="1">
        <v>43534</v>
      </c>
      <c r="U71">
        <v>25380</v>
      </c>
      <c r="V71">
        <v>2523791.4300000002</v>
      </c>
      <c r="W71">
        <v>359917.77</v>
      </c>
      <c r="X71">
        <v>740829.76</v>
      </c>
      <c r="Y71">
        <v>69216.89</v>
      </c>
      <c r="Z71">
        <v>129443</v>
      </c>
      <c r="AA71">
        <v>8693</v>
      </c>
      <c r="AB71">
        <v>-1023915.94</v>
      </c>
      <c r="AC71">
        <v>116289.74</v>
      </c>
      <c r="AD71">
        <v>3247265.41</v>
      </c>
      <c r="AE71">
        <v>19569</v>
      </c>
      <c r="AF71">
        <v>119</v>
      </c>
      <c r="AG71">
        <v>26</v>
      </c>
      <c r="AH71">
        <v>1782961.67</v>
      </c>
      <c r="AI71">
        <v>290700.88</v>
      </c>
      <c r="AJ71" s="26"/>
      <c r="AK71" t="s">
        <v>78</v>
      </c>
      <c r="AL71" s="1">
        <v>43534</v>
      </c>
      <c r="AM71" s="23">
        <f t="shared" si="16"/>
        <v>0</v>
      </c>
      <c r="AN71" s="23">
        <f t="shared" si="17"/>
        <v>-907626.9600000002</v>
      </c>
      <c r="AO71" s="23">
        <f t="shared" si="18"/>
        <v>-116289.74000000002</v>
      </c>
      <c r="AP71" s="23">
        <f t="shared" si="19"/>
        <v>-34.619999999995343</v>
      </c>
      <c r="AQ71" s="23">
        <f t="shared" si="20"/>
        <v>33.820000000006985</v>
      </c>
      <c r="AR71" s="23">
        <f t="shared" si="21"/>
        <v>-14</v>
      </c>
      <c r="AS71" s="23">
        <f t="shared" si="22"/>
        <v>6</v>
      </c>
      <c r="AT71" s="23">
        <f t="shared" si="23"/>
        <v>3.9999999920837581E-2</v>
      </c>
      <c r="AU71" s="23">
        <f t="shared" si="24"/>
        <v>6471.1199999999953</v>
      </c>
      <c r="AV71" s="23">
        <f t="shared" si="25"/>
        <v>-0.80000000027939677</v>
      </c>
      <c r="AW71" s="23">
        <f t="shared" si="26"/>
        <v>-1</v>
      </c>
      <c r="AX71" s="23">
        <f t="shared" si="27"/>
        <v>0</v>
      </c>
      <c r="AY71" s="23">
        <f t="shared" si="28"/>
        <v>0</v>
      </c>
      <c r="AZ71" s="23">
        <f t="shared" si="29"/>
        <v>-907592.34</v>
      </c>
      <c r="BA71" s="23">
        <f t="shared" si="30"/>
        <v>-116323.56</v>
      </c>
    </row>
    <row r="72" spans="1:53" x14ac:dyDescent="0.3">
      <c r="A72" s="1" t="s">
        <v>78</v>
      </c>
      <c r="B72" s="1">
        <v>43535</v>
      </c>
      <c r="C72" s="3">
        <v>34722</v>
      </c>
      <c r="D72" s="3">
        <v>1905635.84</v>
      </c>
      <c r="E72" s="3">
        <v>238635.61</v>
      </c>
      <c r="F72" s="3">
        <v>859213.17</v>
      </c>
      <c r="G72" s="3">
        <v>70117.600000000006</v>
      </c>
      <c r="H72" s="3">
        <v>113331</v>
      </c>
      <c r="I72" s="3">
        <v>8279</v>
      </c>
      <c r="J72" s="21">
        <v>-1108230.27</v>
      </c>
      <c r="K72" s="21">
        <v>113946.93</v>
      </c>
      <c r="L72" s="3">
        <v>3601066.83</v>
      </c>
      <c r="M72" s="3">
        <v>23231</v>
      </c>
      <c r="N72" s="2">
        <v>120</v>
      </c>
      <c r="O72" s="2">
        <v>27</v>
      </c>
      <c r="P72" s="1">
        <v>1046422.67</v>
      </c>
      <c r="Q72" s="3">
        <v>168518.01</v>
      </c>
      <c r="R72" s="3"/>
      <c r="S72" t="s">
        <v>78</v>
      </c>
      <c r="T72" s="1">
        <v>43535</v>
      </c>
      <c r="U72">
        <v>34722</v>
      </c>
      <c r="V72">
        <v>2907826.82</v>
      </c>
      <c r="W72">
        <v>344675</v>
      </c>
      <c r="X72">
        <v>859329.12</v>
      </c>
      <c r="Y72">
        <v>70001.75</v>
      </c>
      <c r="Z72">
        <v>113349</v>
      </c>
      <c r="AA72">
        <v>8262</v>
      </c>
      <c r="AB72">
        <v>-1108230.27</v>
      </c>
      <c r="AC72">
        <v>106039.39</v>
      </c>
      <c r="AD72">
        <v>3601066.93</v>
      </c>
      <c r="AE72">
        <v>23232</v>
      </c>
      <c r="AF72">
        <v>120</v>
      </c>
      <c r="AG72">
        <v>27</v>
      </c>
      <c r="AH72">
        <v>2048497.7</v>
      </c>
      <c r="AI72">
        <v>274673.25</v>
      </c>
      <c r="AJ72" s="26"/>
      <c r="AK72" t="s">
        <v>78</v>
      </c>
      <c r="AL72" s="1">
        <v>43535</v>
      </c>
      <c r="AM72" s="23">
        <f t="shared" si="16"/>
        <v>0</v>
      </c>
      <c r="AN72" s="23">
        <f t="shared" si="17"/>
        <v>-1002190.9799999997</v>
      </c>
      <c r="AO72" s="23">
        <f t="shared" si="18"/>
        <v>-106039.39000000001</v>
      </c>
      <c r="AP72" s="23">
        <f t="shared" si="19"/>
        <v>-115.94999999995343</v>
      </c>
      <c r="AQ72" s="23">
        <f t="shared" si="20"/>
        <v>115.85000000000582</v>
      </c>
      <c r="AR72" s="23">
        <f t="shared" si="21"/>
        <v>-18</v>
      </c>
      <c r="AS72" s="23">
        <f t="shared" si="22"/>
        <v>17</v>
      </c>
      <c r="AT72" s="23">
        <f t="shared" si="23"/>
        <v>0</v>
      </c>
      <c r="AU72" s="23">
        <f t="shared" si="24"/>
        <v>7907.5399999999936</v>
      </c>
      <c r="AV72" s="23">
        <f t="shared" si="25"/>
        <v>-0.10000000009313226</v>
      </c>
      <c r="AW72" s="23">
        <f t="shared" si="26"/>
        <v>-1</v>
      </c>
      <c r="AX72" s="23">
        <f t="shared" si="27"/>
        <v>0</v>
      </c>
      <c r="AY72" s="23">
        <f t="shared" si="28"/>
        <v>0</v>
      </c>
      <c r="AZ72" s="23">
        <f t="shared" si="29"/>
        <v>-1002075.0299999999</v>
      </c>
      <c r="BA72" s="23">
        <f t="shared" si="30"/>
        <v>-106155.23999999999</v>
      </c>
    </row>
    <row r="73" spans="1:53" x14ac:dyDescent="0.3">
      <c r="A73" s="1" t="s">
        <v>78</v>
      </c>
      <c r="B73" s="1">
        <v>43536</v>
      </c>
      <c r="C73" s="3">
        <v>50776</v>
      </c>
      <c r="D73" s="3">
        <v>2678948.17</v>
      </c>
      <c r="E73" s="3">
        <v>255167.37</v>
      </c>
      <c r="F73" s="3">
        <v>1283296.46</v>
      </c>
      <c r="G73" s="3">
        <v>75991.02</v>
      </c>
      <c r="H73" s="3">
        <v>184315</v>
      </c>
      <c r="I73" s="3">
        <v>8796</v>
      </c>
      <c r="J73" s="21">
        <v>-1931071</v>
      </c>
      <c r="K73" s="21">
        <v>112609.03</v>
      </c>
      <c r="L73" s="3">
        <v>5230479.67</v>
      </c>
      <c r="M73" s="3">
        <v>25437</v>
      </c>
      <c r="N73" s="2">
        <v>123</v>
      </c>
      <c r="O73" s="2">
        <v>27</v>
      </c>
      <c r="P73" s="1">
        <v>1395651.71</v>
      </c>
      <c r="Q73" s="3">
        <v>179176.35</v>
      </c>
      <c r="R73" s="3"/>
      <c r="S73" t="s">
        <v>78</v>
      </c>
      <c r="T73" s="1">
        <v>43536</v>
      </c>
      <c r="U73">
        <v>50776</v>
      </c>
      <c r="V73">
        <v>4503071.5199999996</v>
      </c>
      <c r="W73">
        <v>362115.72</v>
      </c>
      <c r="X73">
        <v>1283496.71</v>
      </c>
      <c r="Y73">
        <v>75791.47</v>
      </c>
      <c r="Z73">
        <v>184342</v>
      </c>
      <c r="AA73">
        <v>8776</v>
      </c>
      <c r="AB73">
        <v>-1931071.06</v>
      </c>
      <c r="AC73">
        <v>106948.35</v>
      </c>
      <c r="AD73">
        <v>5230480.37</v>
      </c>
      <c r="AE73">
        <v>25438</v>
      </c>
      <c r="AF73">
        <v>123</v>
      </c>
      <c r="AG73">
        <v>27</v>
      </c>
      <c r="AH73">
        <v>3219574.81</v>
      </c>
      <c r="AI73">
        <v>286324.25</v>
      </c>
      <c r="AJ73" s="26"/>
      <c r="AK73" t="s">
        <v>78</v>
      </c>
      <c r="AL73" s="1">
        <v>43536</v>
      </c>
      <c r="AM73" s="23">
        <f t="shared" si="16"/>
        <v>0</v>
      </c>
      <c r="AN73" s="23">
        <f t="shared" si="17"/>
        <v>-1824123.3499999996</v>
      </c>
      <c r="AO73" s="23">
        <f t="shared" si="18"/>
        <v>-106948.34999999998</v>
      </c>
      <c r="AP73" s="23">
        <f t="shared" si="19"/>
        <v>-200.25</v>
      </c>
      <c r="AQ73" s="23">
        <f t="shared" si="20"/>
        <v>199.55000000000291</v>
      </c>
      <c r="AR73" s="23">
        <f t="shared" si="21"/>
        <v>-27</v>
      </c>
      <c r="AS73" s="23">
        <f t="shared" si="22"/>
        <v>20</v>
      </c>
      <c r="AT73" s="23">
        <f t="shared" si="23"/>
        <v>6.0000000055879354E-2</v>
      </c>
      <c r="AU73" s="23">
        <f t="shared" si="24"/>
        <v>5660.679999999993</v>
      </c>
      <c r="AV73" s="23">
        <f t="shared" si="25"/>
        <v>-0.70000000018626451</v>
      </c>
      <c r="AW73" s="23">
        <f t="shared" si="26"/>
        <v>-1</v>
      </c>
      <c r="AX73" s="23">
        <f t="shared" si="27"/>
        <v>0</v>
      </c>
      <c r="AY73" s="23">
        <f t="shared" si="28"/>
        <v>0</v>
      </c>
      <c r="AZ73" s="23">
        <f t="shared" si="29"/>
        <v>-1823923.1</v>
      </c>
      <c r="BA73" s="23">
        <f t="shared" si="30"/>
        <v>-107147.9</v>
      </c>
    </row>
    <row r="74" spans="1:53" x14ac:dyDescent="0.3">
      <c r="A74" s="1" t="s">
        <v>78</v>
      </c>
      <c r="B74" s="1">
        <v>43537</v>
      </c>
      <c r="C74" s="3">
        <v>47359</v>
      </c>
      <c r="D74" s="3">
        <v>2717996.44</v>
      </c>
      <c r="E74" s="3">
        <v>264224.82</v>
      </c>
      <c r="F74" s="3">
        <v>1300041.43</v>
      </c>
      <c r="G74" s="3">
        <v>78847.8</v>
      </c>
      <c r="H74" s="3">
        <v>174528</v>
      </c>
      <c r="I74" s="3">
        <v>9307</v>
      </c>
      <c r="J74" s="21">
        <v>-1990713.84</v>
      </c>
      <c r="K74" s="21">
        <v>123700.34</v>
      </c>
      <c r="L74" s="3">
        <v>5358857.05</v>
      </c>
      <c r="M74" s="3">
        <v>26367</v>
      </c>
      <c r="N74" s="2">
        <v>125</v>
      </c>
      <c r="O74" s="2">
        <v>29</v>
      </c>
      <c r="P74" s="1">
        <v>1417955.01</v>
      </c>
      <c r="Q74" s="3">
        <v>185377.02</v>
      </c>
      <c r="R74" s="3"/>
      <c r="S74" t="s">
        <v>78</v>
      </c>
      <c r="T74" s="1">
        <v>43537</v>
      </c>
      <c r="U74">
        <v>47358</v>
      </c>
      <c r="V74">
        <v>4590531.32</v>
      </c>
      <c r="W74">
        <v>382403.88</v>
      </c>
      <c r="X74">
        <v>1300423.9099999999</v>
      </c>
      <c r="Y74">
        <v>78465.42</v>
      </c>
      <c r="Z74">
        <v>174571</v>
      </c>
      <c r="AA74">
        <v>9265</v>
      </c>
      <c r="AB74">
        <v>-1990713.89</v>
      </c>
      <c r="AC74">
        <v>118179.06</v>
      </c>
      <c r="AD74">
        <v>5358857.1500000004</v>
      </c>
      <c r="AE74">
        <v>26368</v>
      </c>
      <c r="AF74">
        <v>124</v>
      </c>
      <c r="AG74">
        <v>28</v>
      </c>
      <c r="AH74">
        <v>3290107.41</v>
      </c>
      <c r="AI74">
        <v>303938.46000000002</v>
      </c>
      <c r="AJ74" s="26"/>
      <c r="AK74" t="s">
        <v>78</v>
      </c>
      <c r="AL74" s="1">
        <v>43537</v>
      </c>
      <c r="AM74" s="23">
        <f t="shared" si="16"/>
        <v>1</v>
      </c>
      <c r="AN74" s="23">
        <f t="shared" si="17"/>
        <v>-1872534.8800000004</v>
      </c>
      <c r="AO74" s="23">
        <f t="shared" si="18"/>
        <v>-118179.06</v>
      </c>
      <c r="AP74" s="23">
        <f t="shared" si="19"/>
        <v>-382.47999999998137</v>
      </c>
      <c r="AQ74" s="23">
        <f t="shared" si="20"/>
        <v>382.38000000000466</v>
      </c>
      <c r="AR74" s="23">
        <f t="shared" si="21"/>
        <v>-43</v>
      </c>
      <c r="AS74" s="23">
        <f t="shared" si="22"/>
        <v>42</v>
      </c>
      <c r="AT74" s="23">
        <f t="shared" si="23"/>
        <v>4.9999999813735485E-2</v>
      </c>
      <c r="AU74" s="23">
        <f t="shared" si="24"/>
        <v>5521.2799999999988</v>
      </c>
      <c r="AV74" s="23">
        <f t="shared" si="25"/>
        <v>-0.10000000055879354</v>
      </c>
      <c r="AW74" s="23">
        <f t="shared" si="26"/>
        <v>-1</v>
      </c>
      <c r="AX74" s="23">
        <f t="shared" si="27"/>
        <v>1</v>
      </c>
      <c r="AY74" s="23">
        <f t="shared" si="28"/>
        <v>1</v>
      </c>
      <c r="AZ74" s="23">
        <f t="shared" si="29"/>
        <v>-1872152.4000000001</v>
      </c>
      <c r="BA74" s="23">
        <f t="shared" si="30"/>
        <v>-118561.44000000003</v>
      </c>
    </row>
    <row r="75" spans="1:53" x14ac:dyDescent="0.3">
      <c r="A75" s="1" t="s">
        <v>78</v>
      </c>
      <c r="B75" s="1">
        <v>43538</v>
      </c>
      <c r="C75" s="3">
        <v>39108</v>
      </c>
      <c r="D75" s="3">
        <v>2097908.85</v>
      </c>
      <c r="E75" s="3">
        <v>275680.23</v>
      </c>
      <c r="F75" s="3">
        <v>1055339.5900000001</v>
      </c>
      <c r="G75" s="3">
        <v>85093.17</v>
      </c>
      <c r="H75" s="3">
        <v>120889</v>
      </c>
      <c r="I75" s="3">
        <v>9743</v>
      </c>
      <c r="J75" s="21">
        <v>-1666111.83</v>
      </c>
      <c r="K75" s="21">
        <v>122141.52</v>
      </c>
      <c r="L75" s="3">
        <v>4433624.08</v>
      </c>
      <c r="M75" s="3">
        <v>24587</v>
      </c>
      <c r="N75" s="2">
        <v>124</v>
      </c>
      <c r="O75" s="2">
        <v>27</v>
      </c>
      <c r="P75" s="1">
        <v>1042569.26</v>
      </c>
      <c r="Q75" s="3">
        <v>190587.06</v>
      </c>
      <c r="R75" s="3"/>
      <c r="S75" t="s">
        <v>78</v>
      </c>
      <c r="T75" s="1">
        <v>43538</v>
      </c>
      <c r="U75">
        <v>39108</v>
      </c>
      <c r="V75">
        <v>3649088.5</v>
      </c>
      <c r="W75">
        <v>390613.31</v>
      </c>
      <c r="X75">
        <v>1056192.46</v>
      </c>
      <c r="Y75">
        <v>84241.2</v>
      </c>
      <c r="Z75">
        <v>120966</v>
      </c>
      <c r="AA75">
        <v>9675</v>
      </c>
      <c r="AB75">
        <v>-1666111.88</v>
      </c>
      <c r="AC75">
        <v>114933.08</v>
      </c>
      <c r="AD75">
        <v>4433624.9800000004</v>
      </c>
      <c r="AE75">
        <v>24588</v>
      </c>
      <c r="AF75">
        <v>124</v>
      </c>
      <c r="AG75">
        <v>27</v>
      </c>
      <c r="AH75">
        <v>2592896.04</v>
      </c>
      <c r="AI75">
        <v>306372.11</v>
      </c>
      <c r="AJ75" s="26"/>
      <c r="AK75" t="s">
        <v>78</v>
      </c>
      <c r="AL75" s="1">
        <v>43538</v>
      </c>
      <c r="AM75" s="23">
        <f t="shared" si="16"/>
        <v>0</v>
      </c>
      <c r="AN75" s="23">
        <f t="shared" si="17"/>
        <v>-1551179.65</v>
      </c>
      <c r="AO75" s="23">
        <f t="shared" si="18"/>
        <v>-114933.08000000002</v>
      </c>
      <c r="AP75" s="23">
        <f t="shared" si="19"/>
        <v>-852.86999999987893</v>
      </c>
      <c r="AQ75" s="23">
        <f t="shared" si="20"/>
        <v>851.97000000000116</v>
      </c>
      <c r="AR75" s="23">
        <f t="shared" si="21"/>
        <v>-77</v>
      </c>
      <c r="AS75" s="23">
        <f t="shared" si="22"/>
        <v>68</v>
      </c>
      <c r="AT75" s="23">
        <f t="shared" si="23"/>
        <v>4.9999999813735485E-2</v>
      </c>
      <c r="AU75" s="23">
        <f t="shared" si="24"/>
        <v>7208.4400000000023</v>
      </c>
      <c r="AV75" s="23">
        <f t="shared" si="25"/>
        <v>-0.90000000037252903</v>
      </c>
      <c r="AW75" s="23">
        <f t="shared" si="26"/>
        <v>-1</v>
      </c>
      <c r="AX75" s="23">
        <f t="shared" si="27"/>
        <v>0</v>
      </c>
      <c r="AY75" s="23">
        <f t="shared" si="28"/>
        <v>0</v>
      </c>
      <c r="AZ75" s="23">
        <f t="shared" si="29"/>
        <v>-1550326.78</v>
      </c>
      <c r="BA75" s="23">
        <f t="shared" si="30"/>
        <v>-115785.04999999999</v>
      </c>
    </row>
    <row r="76" spans="1:53" x14ac:dyDescent="0.3">
      <c r="A76" s="1" t="s">
        <v>78</v>
      </c>
      <c r="B76" s="1">
        <v>43539</v>
      </c>
      <c r="C76" s="3">
        <v>53886</v>
      </c>
      <c r="D76" s="3">
        <v>3049375.78</v>
      </c>
      <c r="E76" s="3">
        <v>322555.58</v>
      </c>
      <c r="F76" s="3">
        <v>1451377.74</v>
      </c>
      <c r="G76" s="3">
        <v>100951.41</v>
      </c>
      <c r="H76" s="3">
        <v>158475</v>
      </c>
      <c r="I76" s="3">
        <v>11604</v>
      </c>
      <c r="J76" s="21">
        <v>-2016808.86</v>
      </c>
      <c r="K76" s="21">
        <v>138415.76999999999</v>
      </c>
      <c r="L76" s="3">
        <v>5846141.0999999996</v>
      </c>
      <c r="M76" s="3">
        <v>28587</v>
      </c>
      <c r="N76" s="2">
        <v>124</v>
      </c>
      <c r="O76" s="2">
        <v>28</v>
      </c>
      <c r="P76" s="1">
        <v>1597998.04</v>
      </c>
      <c r="Q76" s="3">
        <v>221604.17</v>
      </c>
      <c r="R76" s="3"/>
      <c r="S76" t="s">
        <v>78</v>
      </c>
      <c r="T76" s="1">
        <v>43539</v>
      </c>
      <c r="U76">
        <v>53886</v>
      </c>
      <c r="V76">
        <v>4935191.67</v>
      </c>
      <c r="W76">
        <v>453549.55</v>
      </c>
      <c r="X76">
        <v>1452324.82</v>
      </c>
      <c r="Y76">
        <v>100005.35</v>
      </c>
      <c r="Z76">
        <v>158590</v>
      </c>
      <c r="AA76">
        <v>11501</v>
      </c>
      <c r="AB76">
        <v>-2016808.86</v>
      </c>
      <c r="AC76">
        <v>130993.97</v>
      </c>
      <c r="AD76">
        <v>5846142.0999999996</v>
      </c>
      <c r="AE76">
        <v>28589</v>
      </c>
      <c r="AF76">
        <v>124</v>
      </c>
      <c r="AG76">
        <v>28</v>
      </c>
      <c r="AH76">
        <v>3482866.85</v>
      </c>
      <c r="AI76">
        <v>353544.2</v>
      </c>
      <c r="AJ76" s="26"/>
      <c r="AK76" t="s">
        <v>78</v>
      </c>
      <c r="AL76" s="1">
        <v>43539</v>
      </c>
      <c r="AM76" s="23">
        <f t="shared" si="16"/>
        <v>0</v>
      </c>
      <c r="AN76" s="23">
        <f t="shared" si="17"/>
        <v>-1885815.8900000001</v>
      </c>
      <c r="AO76" s="23">
        <f t="shared" si="18"/>
        <v>-130993.96999999997</v>
      </c>
      <c r="AP76" s="23">
        <f t="shared" si="19"/>
        <v>-947.08000000007451</v>
      </c>
      <c r="AQ76" s="23">
        <f t="shared" si="20"/>
        <v>946.05999999999767</v>
      </c>
      <c r="AR76" s="23">
        <f t="shared" si="21"/>
        <v>-115</v>
      </c>
      <c r="AS76" s="23">
        <f t="shared" si="22"/>
        <v>103</v>
      </c>
      <c r="AT76" s="23">
        <f t="shared" si="23"/>
        <v>0</v>
      </c>
      <c r="AU76" s="23">
        <f t="shared" si="24"/>
        <v>7421.7999999999884</v>
      </c>
      <c r="AV76" s="23">
        <f t="shared" si="25"/>
        <v>-1</v>
      </c>
      <c r="AW76" s="23">
        <f t="shared" si="26"/>
        <v>-2</v>
      </c>
      <c r="AX76" s="23">
        <f t="shared" si="27"/>
        <v>0</v>
      </c>
      <c r="AY76" s="23">
        <f t="shared" si="28"/>
        <v>0</v>
      </c>
      <c r="AZ76" s="23">
        <f t="shared" si="29"/>
        <v>-1884868.81</v>
      </c>
      <c r="BA76" s="23">
        <f t="shared" si="30"/>
        <v>-131940.03</v>
      </c>
    </row>
    <row r="77" spans="1:53" x14ac:dyDescent="0.3">
      <c r="A77" s="1" t="s">
        <v>78</v>
      </c>
      <c r="B77" s="1">
        <v>43540</v>
      </c>
      <c r="C77" s="3">
        <v>54511</v>
      </c>
      <c r="D77" s="3">
        <v>3422208.36</v>
      </c>
      <c r="E77" s="3">
        <v>409793.32</v>
      </c>
      <c r="F77" s="3">
        <v>1515377.41</v>
      </c>
      <c r="G77" s="3">
        <v>113642.32</v>
      </c>
      <c r="H77" s="3">
        <v>178949</v>
      </c>
      <c r="I77" s="3">
        <v>13828</v>
      </c>
      <c r="J77" s="21">
        <v>-1898201.46</v>
      </c>
      <c r="K77" s="21">
        <v>199587.82</v>
      </c>
      <c r="L77" s="3">
        <v>6336215.2800000003</v>
      </c>
      <c r="M77" s="3">
        <v>27952</v>
      </c>
      <c r="N77" s="2">
        <v>125</v>
      </c>
      <c r="O77" s="2">
        <v>28</v>
      </c>
      <c r="P77" s="1">
        <v>1906830.95</v>
      </c>
      <c r="Q77" s="3">
        <v>296151</v>
      </c>
      <c r="R77" s="3"/>
      <c r="S77" t="s">
        <v>78</v>
      </c>
      <c r="T77" s="1">
        <v>43540</v>
      </c>
      <c r="U77">
        <v>54511</v>
      </c>
      <c r="V77">
        <v>5130631.3</v>
      </c>
      <c r="W77">
        <v>599573.04</v>
      </c>
      <c r="X77">
        <v>1515427.25</v>
      </c>
      <c r="Y77">
        <v>113593.68</v>
      </c>
      <c r="Z77">
        <v>178970</v>
      </c>
      <c r="AA77">
        <v>13819</v>
      </c>
      <c r="AB77">
        <v>-1898201.6</v>
      </c>
      <c r="AC77">
        <v>189779.72</v>
      </c>
      <c r="AD77">
        <v>6336216.4800000004</v>
      </c>
      <c r="AE77">
        <v>27953</v>
      </c>
      <c r="AF77">
        <v>125</v>
      </c>
      <c r="AG77">
        <v>28</v>
      </c>
      <c r="AH77">
        <v>3615204.05</v>
      </c>
      <c r="AI77">
        <v>485979.36</v>
      </c>
      <c r="AJ77" s="26"/>
      <c r="AK77" t="s">
        <v>78</v>
      </c>
      <c r="AL77" s="1">
        <v>43540</v>
      </c>
      <c r="AM77" s="23">
        <f t="shared" si="16"/>
        <v>0</v>
      </c>
      <c r="AN77" s="23">
        <f t="shared" si="17"/>
        <v>-1708422.94</v>
      </c>
      <c r="AO77" s="23">
        <f t="shared" si="18"/>
        <v>-189779.72000000003</v>
      </c>
      <c r="AP77" s="23">
        <f t="shared" si="19"/>
        <v>-49.840000000083819</v>
      </c>
      <c r="AQ77" s="23">
        <f t="shared" si="20"/>
        <v>48.64000000001397</v>
      </c>
      <c r="AR77" s="23">
        <f t="shared" si="21"/>
        <v>-21</v>
      </c>
      <c r="AS77" s="23">
        <f t="shared" si="22"/>
        <v>9</v>
      </c>
      <c r="AT77" s="23">
        <f t="shared" si="23"/>
        <v>0.14000000013038516</v>
      </c>
      <c r="AU77" s="23">
        <f t="shared" si="24"/>
        <v>9808.1000000000058</v>
      </c>
      <c r="AV77" s="23">
        <f t="shared" si="25"/>
        <v>-1.2000000001862645</v>
      </c>
      <c r="AW77" s="23">
        <f t="shared" si="26"/>
        <v>-1</v>
      </c>
      <c r="AX77" s="23">
        <f t="shared" si="27"/>
        <v>0</v>
      </c>
      <c r="AY77" s="23">
        <f t="shared" si="28"/>
        <v>0</v>
      </c>
      <c r="AZ77" s="23">
        <f t="shared" si="29"/>
        <v>-1708373.0999999999</v>
      </c>
      <c r="BA77" s="23">
        <f t="shared" si="30"/>
        <v>-189828.36</v>
      </c>
    </row>
    <row r="78" spans="1:53" x14ac:dyDescent="0.3">
      <c r="A78" s="1" t="s">
        <v>78</v>
      </c>
      <c r="B78" s="1">
        <v>43541</v>
      </c>
      <c r="C78" s="3">
        <v>24894</v>
      </c>
      <c r="D78" s="3">
        <v>1395785.87</v>
      </c>
      <c r="E78" s="3">
        <v>240496.85</v>
      </c>
      <c r="F78" s="3">
        <v>669972.63</v>
      </c>
      <c r="G78" s="3">
        <v>65343.53</v>
      </c>
      <c r="H78" s="3">
        <v>81578</v>
      </c>
      <c r="I78" s="3">
        <v>8104</v>
      </c>
      <c r="J78" s="21">
        <v>-976010.84</v>
      </c>
      <c r="K78" s="21">
        <v>117232.02</v>
      </c>
      <c r="L78" s="3">
        <v>2967294.49</v>
      </c>
      <c r="M78" s="3">
        <v>19066</v>
      </c>
      <c r="N78" s="2">
        <v>121</v>
      </c>
      <c r="O78" s="2">
        <v>26</v>
      </c>
      <c r="P78" s="1">
        <v>725813.24</v>
      </c>
      <c r="Q78" s="3">
        <v>175153.32</v>
      </c>
      <c r="R78" s="3"/>
      <c r="S78" t="s">
        <v>78</v>
      </c>
      <c r="T78" s="1">
        <v>43541</v>
      </c>
      <c r="U78">
        <v>24894</v>
      </c>
      <c r="V78">
        <v>2260159.31</v>
      </c>
      <c r="W78">
        <v>352135.25</v>
      </c>
      <c r="X78">
        <v>669980.12</v>
      </c>
      <c r="Y78">
        <v>65337.04</v>
      </c>
      <c r="Z78">
        <v>81591</v>
      </c>
      <c r="AA78">
        <v>8101</v>
      </c>
      <c r="AB78">
        <v>-976010.88</v>
      </c>
      <c r="AC78">
        <v>111638.39999999999</v>
      </c>
      <c r="AD78">
        <v>2967295.49</v>
      </c>
      <c r="AE78">
        <v>19067</v>
      </c>
      <c r="AF78">
        <v>121</v>
      </c>
      <c r="AG78">
        <v>26</v>
      </c>
      <c r="AH78">
        <v>1590179.19</v>
      </c>
      <c r="AI78">
        <v>286798.21000000002</v>
      </c>
      <c r="AJ78" s="26"/>
      <c r="AK78" t="s">
        <v>78</v>
      </c>
      <c r="AL78" s="1">
        <v>43541</v>
      </c>
      <c r="AM78" s="23">
        <f t="shared" si="16"/>
        <v>0</v>
      </c>
      <c r="AN78" s="23">
        <f t="shared" si="17"/>
        <v>-864373.44</v>
      </c>
      <c r="AO78" s="23">
        <f t="shared" si="18"/>
        <v>-111638.39999999999</v>
      </c>
      <c r="AP78" s="23">
        <f t="shared" si="19"/>
        <v>-7.4899999999906868</v>
      </c>
      <c r="AQ78" s="23">
        <f t="shared" si="20"/>
        <v>6.4899999999979627</v>
      </c>
      <c r="AR78" s="23">
        <f t="shared" si="21"/>
        <v>-13</v>
      </c>
      <c r="AS78" s="23">
        <f t="shared" si="22"/>
        <v>3</v>
      </c>
      <c r="AT78" s="23">
        <f t="shared" si="23"/>
        <v>4.0000000037252903E-2</v>
      </c>
      <c r="AU78" s="23">
        <f t="shared" si="24"/>
        <v>5593.6200000000099</v>
      </c>
      <c r="AV78" s="23">
        <f t="shared" si="25"/>
        <v>-1</v>
      </c>
      <c r="AW78" s="23">
        <f t="shared" si="26"/>
        <v>-1</v>
      </c>
      <c r="AX78" s="23">
        <f t="shared" si="27"/>
        <v>0</v>
      </c>
      <c r="AY78" s="23">
        <f t="shared" si="28"/>
        <v>0</v>
      </c>
      <c r="AZ78" s="23">
        <f t="shared" si="29"/>
        <v>-864365.95</v>
      </c>
      <c r="BA78" s="23">
        <f t="shared" si="30"/>
        <v>-111644.89000000001</v>
      </c>
    </row>
    <row r="79" spans="1:53" x14ac:dyDescent="0.3">
      <c r="A79" s="1" t="s">
        <v>78</v>
      </c>
      <c r="B79" s="1">
        <v>43542</v>
      </c>
      <c r="C79" s="3">
        <v>37626</v>
      </c>
      <c r="D79" s="3">
        <v>2191598.6800000002</v>
      </c>
      <c r="E79" s="3">
        <v>266352.96999999997</v>
      </c>
      <c r="F79" s="3">
        <v>1040607.8</v>
      </c>
      <c r="G79" s="3">
        <v>77312.960000000006</v>
      </c>
      <c r="H79" s="3">
        <v>114747</v>
      </c>
      <c r="I79" s="3">
        <v>9060</v>
      </c>
      <c r="J79" s="21">
        <v>-1514114.79</v>
      </c>
      <c r="K79" s="21">
        <v>121216.77</v>
      </c>
      <c r="L79" s="3">
        <v>4357456.3099999996</v>
      </c>
      <c r="M79" s="3">
        <v>25567</v>
      </c>
      <c r="N79" s="2">
        <v>122</v>
      </c>
      <c r="O79" s="2">
        <v>26</v>
      </c>
      <c r="P79" s="1">
        <v>1150990.8799999999</v>
      </c>
      <c r="Q79" s="3">
        <v>189040.01</v>
      </c>
      <c r="R79" s="3"/>
      <c r="S79" t="s">
        <v>78</v>
      </c>
      <c r="T79" s="1">
        <v>43542</v>
      </c>
      <c r="U79">
        <v>37626</v>
      </c>
      <c r="V79">
        <v>3589061.46</v>
      </c>
      <c r="W79">
        <v>383005.68</v>
      </c>
      <c r="X79">
        <v>1040692.82</v>
      </c>
      <c r="Y79">
        <v>77228.639999999999</v>
      </c>
      <c r="Z79">
        <v>114767</v>
      </c>
      <c r="AA79">
        <v>9047</v>
      </c>
      <c r="AB79">
        <v>-1514114.79</v>
      </c>
      <c r="AC79">
        <v>116652.71</v>
      </c>
      <c r="AD79">
        <v>4357457.01</v>
      </c>
      <c r="AE79">
        <v>25568</v>
      </c>
      <c r="AF79">
        <v>122</v>
      </c>
      <c r="AG79">
        <v>26</v>
      </c>
      <c r="AH79">
        <v>2548368.64</v>
      </c>
      <c r="AI79">
        <v>305777.03999999998</v>
      </c>
      <c r="AJ79" s="26"/>
      <c r="AK79" t="s">
        <v>78</v>
      </c>
      <c r="AL79" s="1">
        <v>43542</v>
      </c>
      <c r="AM79" s="23">
        <f t="shared" si="16"/>
        <v>0</v>
      </c>
      <c r="AN79" s="23">
        <f t="shared" si="17"/>
        <v>-1397462.7799999998</v>
      </c>
      <c r="AO79" s="23">
        <f t="shared" si="18"/>
        <v>-116652.71000000002</v>
      </c>
      <c r="AP79" s="23">
        <f t="shared" si="19"/>
        <v>-85.019999999902211</v>
      </c>
      <c r="AQ79" s="23">
        <f t="shared" si="20"/>
        <v>84.320000000006985</v>
      </c>
      <c r="AR79" s="23">
        <f t="shared" si="21"/>
        <v>-20</v>
      </c>
      <c r="AS79" s="23">
        <f t="shared" si="22"/>
        <v>13</v>
      </c>
      <c r="AT79" s="23">
        <f t="shared" si="23"/>
        <v>0</v>
      </c>
      <c r="AU79" s="23">
        <f t="shared" si="24"/>
        <v>4564.0599999999977</v>
      </c>
      <c r="AV79" s="23">
        <f t="shared" si="25"/>
        <v>-0.70000000018626451</v>
      </c>
      <c r="AW79" s="23">
        <f t="shared" si="26"/>
        <v>-1</v>
      </c>
      <c r="AX79" s="23">
        <f t="shared" si="27"/>
        <v>0</v>
      </c>
      <c r="AY79" s="23">
        <f t="shared" si="28"/>
        <v>0</v>
      </c>
      <c r="AZ79" s="23">
        <f t="shared" si="29"/>
        <v>-1397377.7600000002</v>
      </c>
      <c r="BA79" s="23">
        <f t="shared" si="30"/>
        <v>-116737.02999999997</v>
      </c>
    </row>
    <row r="80" spans="1:53" x14ac:dyDescent="0.3">
      <c r="A80" s="1" t="s">
        <v>78</v>
      </c>
      <c r="B80" s="1">
        <v>43543</v>
      </c>
      <c r="C80" s="3">
        <v>55353</v>
      </c>
      <c r="D80" s="3">
        <v>3201677.13</v>
      </c>
      <c r="E80" s="3">
        <v>270460.17</v>
      </c>
      <c r="F80" s="3">
        <v>1469187.9</v>
      </c>
      <c r="G80" s="3">
        <v>80671.25</v>
      </c>
      <c r="H80" s="3">
        <v>155155</v>
      </c>
      <c r="I80" s="3">
        <v>9366</v>
      </c>
      <c r="J80" s="21">
        <v>-2127252.92</v>
      </c>
      <c r="K80" s="21">
        <v>119818.58</v>
      </c>
      <c r="L80" s="3">
        <v>5987103.5999999996</v>
      </c>
      <c r="M80" s="3">
        <v>27891</v>
      </c>
      <c r="N80" s="2">
        <v>122</v>
      </c>
      <c r="O80" s="2">
        <v>27</v>
      </c>
      <c r="P80" s="1">
        <v>1732489.23</v>
      </c>
      <c r="Q80" s="3">
        <v>189788.92</v>
      </c>
      <c r="R80" s="3"/>
      <c r="S80" t="s">
        <v>78</v>
      </c>
      <c r="T80" s="1">
        <v>43543</v>
      </c>
      <c r="U80">
        <v>55353</v>
      </c>
      <c r="V80">
        <v>5214577.21</v>
      </c>
      <c r="W80">
        <v>384813.71</v>
      </c>
      <c r="X80">
        <v>1469496.5</v>
      </c>
      <c r="Y80">
        <v>80363.350000000006</v>
      </c>
      <c r="Z80">
        <v>155200</v>
      </c>
      <c r="AA80">
        <v>9328</v>
      </c>
      <c r="AB80">
        <v>-2127252.92</v>
      </c>
      <c r="AC80">
        <v>114353.54</v>
      </c>
      <c r="AD80">
        <v>5987104.2999999998</v>
      </c>
      <c r="AE80">
        <v>27892</v>
      </c>
      <c r="AF80">
        <v>122</v>
      </c>
      <c r="AG80">
        <v>27</v>
      </c>
      <c r="AH80">
        <v>3745080.71</v>
      </c>
      <c r="AI80">
        <v>304450.36</v>
      </c>
      <c r="AJ80" s="26"/>
      <c r="AK80" t="s">
        <v>78</v>
      </c>
      <c r="AL80" s="1">
        <v>43543</v>
      </c>
      <c r="AM80" s="23">
        <f t="shared" si="16"/>
        <v>0</v>
      </c>
      <c r="AN80" s="23">
        <f t="shared" si="17"/>
        <v>-2012900.08</v>
      </c>
      <c r="AO80" s="23">
        <f t="shared" si="18"/>
        <v>-114353.54000000004</v>
      </c>
      <c r="AP80" s="23">
        <f t="shared" si="19"/>
        <v>-308.60000000009313</v>
      </c>
      <c r="AQ80" s="23">
        <f t="shared" si="20"/>
        <v>307.89999999999418</v>
      </c>
      <c r="AR80" s="23">
        <f t="shared" si="21"/>
        <v>-45</v>
      </c>
      <c r="AS80" s="23">
        <f t="shared" si="22"/>
        <v>38</v>
      </c>
      <c r="AT80" s="23">
        <f t="shared" si="23"/>
        <v>0</v>
      </c>
      <c r="AU80" s="23">
        <f t="shared" si="24"/>
        <v>5465.0400000000081</v>
      </c>
      <c r="AV80" s="23">
        <f t="shared" si="25"/>
        <v>-0.70000000018626451</v>
      </c>
      <c r="AW80" s="23">
        <f t="shared" si="26"/>
        <v>-1</v>
      </c>
      <c r="AX80" s="23">
        <f t="shared" si="27"/>
        <v>0</v>
      </c>
      <c r="AY80" s="23">
        <f t="shared" si="28"/>
        <v>0</v>
      </c>
      <c r="AZ80" s="23">
        <f t="shared" si="29"/>
        <v>-2012591.48</v>
      </c>
      <c r="BA80" s="23">
        <f t="shared" si="30"/>
        <v>-114661.43999999997</v>
      </c>
    </row>
    <row r="81" spans="1:53" x14ac:dyDescent="0.3">
      <c r="A81" s="1" t="s">
        <v>78</v>
      </c>
      <c r="B81" s="1">
        <v>43544</v>
      </c>
      <c r="C81" s="3">
        <v>52689</v>
      </c>
      <c r="D81" s="3">
        <v>2997275.21</v>
      </c>
      <c r="E81" s="3">
        <v>313109.28999999998</v>
      </c>
      <c r="F81" s="3">
        <v>1415163.7</v>
      </c>
      <c r="G81" s="3">
        <v>94771.36</v>
      </c>
      <c r="H81" s="3">
        <v>155056</v>
      </c>
      <c r="I81" s="3">
        <v>10960</v>
      </c>
      <c r="J81" s="21">
        <v>-2130430.2999999998</v>
      </c>
      <c r="K81" s="21">
        <v>138471.13</v>
      </c>
      <c r="L81" s="3">
        <v>5888456.0999999996</v>
      </c>
      <c r="M81" s="3">
        <v>27899</v>
      </c>
      <c r="N81" s="2">
        <v>123</v>
      </c>
      <c r="O81" s="2">
        <v>28</v>
      </c>
      <c r="P81" s="1">
        <v>1582111.51</v>
      </c>
      <c r="Q81" s="3">
        <v>218337.93</v>
      </c>
      <c r="R81" s="3"/>
      <c r="S81" t="s">
        <v>78</v>
      </c>
      <c r="T81" s="1">
        <v>43544</v>
      </c>
      <c r="U81">
        <v>52689</v>
      </c>
      <c r="V81">
        <v>4996891.9800000004</v>
      </c>
      <c r="W81">
        <v>443923.32</v>
      </c>
      <c r="X81">
        <v>1415649</v>
      </c>
      <c r="Y81">
        <v>94286.56</v>
      </c>
      <c r="Z81">
        <v>155108</v>
      </c>
      <c r="AA81">
        <v>10913</v>
      </c>
      <c r="AB81">
        <v>-2130430.3199999998</v>
      </c>
      <c r="AC81">
        <v>130814.03</v>
      </c>
      <c r="AD81">
        <v>5888456.5999999996</v>
      </c>
      <c r="AE81">
        <v>27900</v>
      </c>
      <c r="AF81">
        <v>123</v>
      </c>
      <c r="AG81">
        <v>28</v>
      </c>
      <c r="AH81">
        <v>3581242.98</v>
      </c>
      <c r="AI81">
        <v>349636.76</v>
      </c>
      <c r="AJ81" s="26"/>
      <c r="AK81" t="s">
        <v>78</v>
      </c>
      <c r="AL81" s="1">
        <v>43544</v>
      </c>
      <c r="AM81" s="23">
        <f t="shared" si="16"/>
        <v>0</v>
      </c>
      <c r="AN81" s="23">
        <f t="shared" si="17"/>
        <v>-1999616.7700000005</v>
      </c>
      <c r="AO81" s="23">
        <f t="shared" si="18"/>
        <v>-130814.03000000003</v>
      </c>
      <c r="AP81" s="23">
        <f t="shared" si="19"/>
        <v>-485.30000000004657</v>
      </c>
      <c r="AQ81" s="23">
        <f t="shared" si="20"/>
        <v>484.80000000000291</v>
      </c>
      <c r="AR81" s="23">
        <f t="shared" si="21"/>
        <v>-52</v>
      </c>
      <c r="AS81" s="23">
        <f t="shared" si="22"/>
        <v>47</v>
      </c>
      <c r="AT81" s="23">
        <f t="shared" si="23"/>
        <v>2.0000000018626451E-2</v>
      </c>
      <c r="AU81" s="23">
        <f t="shared" si="24"/>
        <v>7657.1000000000058</v>
      </c>
      <c r="AV81" s="23">
        <f t="shared" si="25"/>
        <v>-0.5</v>
      </c>
      <c r="AW81" s="23">
        <f t="shared" si="26"/>
        <v>-1</v>
      </c>
      <c r="AX81" s="23">
        <f t="shared" si="27"/>
        <v>0</v>
      </c>
      <c r="AY81" s="23">
        <f t="shared" si="28"/>
        <v>0</v>
      </c>
      <c r="AZ81" s="23">
        <f t="shared" si="29"/>
        <v>-1999131.47</v>
      </c>
      <c r="BA81" s="23">
        <f t="shared" si="30"/>
        <v>-131298.83000000002</v>
      </c>
    </row>
    <row r="82" spans="1:53" x14ac:dyDescent="0.3">
      <c r="A82" s="1" t="s">
        <v>78</v>
      </c>
      <c r="B82" s="1">
        <v>43545</v>
      </c>
      <c r="C82" s="3">
        <v>48562</v>
      </c>
      <c r="D82" s="3">
        <v>2738138.44</v>
      </c>
      <c r="E82" s="3">
        <v>303609.53000000003</v>
      </c>
      <c r="F82" s="3">
        <v>1283748.56</v>
      </c>
      <c r="G82" s="3">
        <v>91181.55</v>
      </c>
      <c r="H82" s="3">
        <v>139510</v>
      </c>
      <c r="I82" s="3">
        <v>10643</v>
      </c>
      <c r="J82" s="21">
        <v>-1889018.49</v>
      </c>
      <c r="K82" s="21">
        <v>130887.74</v>
      </c>
      <c r="L82" s="3">
        <v>5362008.53</v>
      </c>
      <c r="M82" s="3">
        <v>27287</v>
      </c>
      <c r="N82" s="2">
        <v>122</v>
      </c>
      <c r="O82" s="2">
        <v>28</v>
      </c>
      <c r="P82" s="1">
        <v>1454389.88</v>
      </c>
      <c r="Q82" s="3">
        <v>212427.98</v>
      </c>
      <c r="R82" s="3"/>
      <c r="S82" t="s">
        <v>78</v>
      </c>
      <c r="T82" s="1">
        <v>43545</v>
      </c>
      <c r="U82">
        <v>48562</v>
      </c>
      <c r="V82">
        <v>4502908.1900000004</v>
      </c>
      <c r="W82">
        <v>427859.27</v>
      </c>
      <c r="X82">
        <v>1284631.03</v>
      </c>
      <c r="Y82">
        <v>90300.08</v>
      </c>
      <c r="Z82">
        <v>139614</v>
      </c>
      <c r="AA82">
        <v>10549</v>
      </c>
      <c r="AB82">
        <v>-1889018.49</v>
      </c>
      <c r="AC82">
        <v>124249.74</v>
      </c>
      <c r="AD82">
        <v>5362009.53</v>
      </c>
      <c r="AE82">
        <v>27288</v>
      </c>
      <c r="AF82">
        <v>122</v>
      </c>
      <c r="AG82">
        <v>28</v>
      </c>
      <c r="AH82">
        <v>3218277.16</v>
      </c>
      <c r="AI82">
        <v>337559.19</v>
      </c>
      <c r="AJ82" s="26"/>
      <c r="AK82" t="s">
        <v>78</v>
      </c>
      <c r="AL82" s="1">
        <v>43545</v>
      </c>
      <c r="AM82" s="23">
        <f t="shared" si="16"/>
        <v>0</v>
      </c>
      <c r="AN82" s="23">
        <f t="shared" si="17"/>
        <v>-1764769.7500000005</v>
      </c>
      <c r="AO82" s="23">
        <f t="shared" si="18"/>
        <v>-124249.73999999999</v>
      </c>
      <c r="AP82" s="23">
        <f t="shared" si="19"/>
        <v>-882.46999999997206</v>
      </c>
      <c r="AQ82" s="23">
        <f t="shared" si="20"/>
        <v>881.47000000000116</v>
      </c>
      <c r="AR82" s="23">
        <f t="shared" si="21"/>
        <v>-104</v>
      </c>
      <c r="AS82" s="23">
        <f t="shared" si="22"/>
        <v>94</v>
      </c>
      <c r="AT82" s="23">
        <f t="shared" si="23"/>
        <v>0</v>
      </c>
      <c r="AU82" s="23">
        <f t="shared" si="24"/>
        <v>6638</v>
      </c>
      <c r="AV82" s="23">
        <f t="shared" si="25"/>
        <v>-1</v>
      </c>
      <c r="AW82" s="23">
        <f t="shared" si="26"/>
        <v>-1</v>
      </c>
      <c r="AX82" s="23">
        <f t="shared" si="27"/>
        <v>0</v>
      </c>
      <c r="AY82" s="23">
        <f t="shared" si="28"/>
        <v>0</v>
      </c>
      <c r="AZ82" s="23">
        <f t="shared" si="29"/>
        <v>-1763887.2800000003</v>
      </c>
      <c r="BA82" s="23">
        <f t="shared" si="30"/>
        <v>-125131.20999999999</v>
      </c>
    </row>
    <row r="83" spans="1:53" x14ac:dyDescent="0.3">
      <c r="A83" s="1" t="s">
        <v>78</v>
      </c>
      <c r="B83" s="1">
        <v>43546</v>
      </c>
      <c r="C83" s="3">
        <v>53361</v>
      </c>
      <c r="D83" s="3">
        <v>3210700.92</v>
      </c>
      <c r="E83" s="3">
        <v>362639.32</v>
      </c>
      <c r="F83" s="3">
        <v>1447777.64</v>
      </c>
      <c r="G83" s="3">
        <v>103562.81</v>
      </c>
      <c r="H83" s="3">
        <v>160289</v>
      </c>
      <c r="I83" s="3">
        <v>12349</v>
      </c>
      <c r="J83" s="21">
        <v>-2005056.4</v>
      </c>
      <c r="K83" s="21">
        <v>171240.21</v>
      </c>
      <c r="L83" s="3">
        <v>6107830.2999999998</v>
      </c>
      <c r="M83" s="3">
        <v>28810</v>
      </c>
      <c r="N83" s="2">
        <v>123</v>
      </c>
      <c r="O83" s="2">
        <v>27</v>
      </c>
      <c r="P83" s="1">
        <v>1762923.28</v>
      </c>
      <c r="Q83" s="3">
        <v>259076.51</v>
      </c>
      <c r="R83" s="3"/>
      <c r="S83" t="s">
        <v>78</v>
      </c>
      <c r="T83" s="1">
        <v>43546</v>
      </c>
      <c r="U83">
        <v>53361</v>
      </c>
      <c r="V83">
        <v>5054413.1100000003</v>
      </c>
      <c r="W83">
        <v>523984.13</v>
      </c>
      <c r="X83">
        <v>1448180.62</v>
      </c>
      <c r="Y83">
        <v>103160.43</v>
      </c>
      <c r="Z83">
        <v>160338</v>
      </c>
      <c r="AA83">
        <v>12306</v>
      </c>
      <c r="AB83">
        <v>-2005056.44</v>
      </c>
      <c r="AC83">
        <v>161344.81</v>
      </c>
      <c r="AD83">
        <v>6107830.9000000004</v>
      </c>
      <c r="AE83">
        <v>28811</v>
      </c>
      <c r="AF83">
        <v>123</v>
      </c>
      <c r="AG83">
        <v>27</v>
      </c>
      <c r="AH83">
        <v>3606232.49</v>
      </c>
      <c r="AI83">
        <v>420823.7</v>
      </c>
      <c r="AJ83" s="26"/>
      <c r="AK83" t="s">
        <v>78</v>
      </c>
      <c r="AL83" s="1">
        <v>43546</v>
      </c>
      <c r="AM83" s="23">
        <f t="shared" si="16"/>
        <v>0</v>
      </c>
      <c r="AN83" s="23">
        <f t="shared" si="17"/>
        <v>-1843712.1900000004</v>
      </c>
      <c r="AO83" s="23">
        <f t="shared" si="18"/>
        <v>-161344.81</v>
      </c>
      <c r="AP83" s="23">
        <f t="shared" si="19"/>
        <v>-402.9800000002142</v>
      </c>
      <c r="AQ83" s="23">
        <f t="shared" si="20"/>
        <v>402.38000000000466</v>
      </c>
      <c r="AR83" s="23">
        <f t="shared" si="21"/>
        <v>-49</v>
      </c>
      <c r="AS83" s="23">
        <f t="shared" si="22"/>
        <v>43</v>
      </c>
      <c r="AT83" s="23">
        <f t="shared" si="23"/>
        <v>4.0000000037252903E-2</v>
      </c>
      <c r="AU83" s="23">
        <f t="shared" si="24"/>
        <v>9895.3999999999942</v>
      </c>
      <c r="AV83" s="23">
        <f t="shared" si="25"/>
        <v>-0.60000000055879354</v>
      </c>
      <c r="AW83" s="23">
        <f t="shared" si="26"/>
        <v>-1</v>
      </c>
      <c r="AX83" s="23">
        <f t="shared" si="27"/>
        <v>0</v>
      </c>
      <c r="AY83" s="23">
        <f t="shared" si="28"/>
        <v>0</v>
      </c>
      <c r="AZ83" s="23">
        <f t="shared" si="29"/>
        <v>-1843309.2100000002</v>
      </c>
      <c r="BA83" s="23">
        <f t="shared" si="30"/>
        <v>-161747.19</v>
      </c>
    </row>
    <row r="84" spans="1:53" x14ac:dyDescent="0.3">
      <c r="A84" s="1" t="s">
        <v>78</v>
      </c>
      <c r="B84" s="1">
        <v>43547</v>
      </c>
      <c r="C84" s="3">
        <v>58822</v>
      </c>
      <c r="D84" s="3">
        <v>3719166.66</v>
      </c>
      <c r="E84" s="3">
        <v>486654.9</v>
      </c>
      <c r="F84" s="3">
        <v>1658026</v>
      </c>
      <c r="G84" s="3">
        <v>134132.68</v>
      </c>
      <c r="H84" s="3">
        <v>196667</v>
      </c>
      <c r="I84" s="3">
        <v>16487</v>
      </c>
      <c r="J84" s="21">
        <v>-2209627.0299999998</v>
      </c>
      <c r="K84" s="21">
        <v>244672.44</v>
      </c>
      <c r="L84" s="3">
        <v>7140181.6399999997</v>
      </c>
      <c r="M84" s="3">
        <v>29112</v>
      </c>
      <c r="N84" s="2">
        <v>125</v>
      </c>
      <c r="O84" s="2">
        <v>28</v>
      </c>
      <c r="P84" s="1">
        <v>2061140.66</v>
      </c>
      <c r="Q84" s="3">
        <v>352522.22</v>
      </c>
      <c r="R84" s="3"/>
      <c r="S84" t="s">
        <v>78</v>
      </c>
      <c r="T84" s="1">
        <v>43547</v>
      </c>
      <c r="U84">
        <v>58822</v>
      </c>
      <c r="V84">
        <v>5697450.75</v>
      </c>
      <c r="W84">
        <v>717999.34</v>
      </c>
      <c r="X84">
        <v>1658195.71</v>
      </c>
      <c r="Y84">
        <v>133964.48000000001</v>
      </c>
      <c r="Z84">
        <v>196706</v>
      </c>
      <c r="AA84">
        <v>16464</v>
      </c>
      <c r="AB84">
        <v>-2209627.0699999998</v>
      </c>
      <c r="AC84">
        <v>231344.44</v>
      </c>
      <c r="AD84">
        <v>7140183.1399999997</v>
      </c>
      <c r="AE84">
        <v>29114</v>
      </c>
      <c r="AF84">
        <v>125</v>
      </c>
      <c r="AG84">
        <v>28</v>
      </c>
      <c r="AH84">
        <v>4039255.04</v>
      </c>
      <c r="AI84">
        <v>584034.86</v>
      </c>
      <c r="AJ84" s="26"/>
      <c r="AK84" t="s">
        <v>78</v>
      </c>
      <c r="AL84" s="1">
        <v>43547</v>
      </c>
      <c r="AM84" s="23">
        <f t="shared" si="16"/>
        <v>0</v>
      </c>
      <c r="AN84" s="23">
        <f t="shared" si="17"/>
        <v>-1978284.0899999999</v>
      </c>
      <c r="AO84" s="23">
        <f t="shared" si="18"/>
        <v>-231344.43999999994</v>
      </c>
      <c r="AP84" s="23">
        <f t="shared" si="19"/>
        <v>-169.70999999996275</v>
      </c>
      <c r="AQ84" s="23">
        <f t="shared" si="20"/>
        <v>168.19999999998254</v>
      </c>
      <c r="AR84" s="23">
        <f t="shared" si="21"/>
        <v>-39</v>
      </c>
      <c r="AS84" s="23">
        <f t="shared" si="22"/>
        <v>23</v>
      </c>
      <c r="AT84" s="23">
        <f t="shared" si="23"/>
        <v>4.0000000037252903E-2</v>
      </c>
      <c r="AU84" s="23">
        <f t="shared" si="24"/>
        <v>13328</v>
      </c>
      <c r="AV84" s="23">
        <f t="shared" si="25"/>
        <v>-1.5</v>
      </c>
      <c r="AW84" s="23">
        <f t="shared" si="26"/>
        <v>-2</v>
      </c>
      <c r="AX84" s="23">
        <f t="shared" si="27"/>
        <v>0</v>
      </c>
      <c r="AY84" s="23">
        <f t="shared" si="28"/>
        <v>0</v>
      </c>
      <c r="AZ84" s="23">
        <f t="shared" si="29"/>
        <v>-1978114.3800000001</v>
      </c>
      <c r="BA84" s="23">
        <f t="shared" si="30"/>
        <v>-231512.64</v>
      </c>
    </row>
    <row r="85" spans="1:53" x14ac:dyDescent="0.3">
      <c r="A85" s="1" t="s">
        <v>78</v>
      </c>
      <c r="B85" s="1">
        <v>43548</v>
      </c>
      <c r="C85" s="3">
        <v>25513</v>
      </c>
      <c r="D85" s="3">
        <v>1634068.1</v>
      </c>
      <c r="E85" s="3">
        <v>290323.59999999998</v>
      </c>
      <c r="F85" s="3">
        <v>738075.86</v>
      </c>
      <c r="G85" s="3">
        <v>79892.69</v>
      </c>
      <c r="H85" s="3">
        <v>91953</v>
      </c>
      <c r="I85" s="3">
        <v>9847</v>
      </c>
      <c r="J85" s="21">
        <v>-964671.18</v>
      </c>
      <c r="K85" s="21">
        <v>148305.59</v>
      </c>
      <c r="L85" s="3">
        <v>3323295.04</v>
      </c>
      <c r="M85" s="3">
        <v>20319</v>
      </c>
      <c r="N85" s="2">
        <v>123</v>
      </c>
      <c r="O85" s="2">
        <v>27</v>
      </c>
      <c r="P85" s="1">
        <v>895992.24</v>
      </c>
      <c r="Q85" s="3">
        <v>210430.91</v>
      </c>
      <c r="R85" s="3"/>
      <c r="S85" t="s">
        <v>78</v>
      </c>
      <c r="T85" s="1">
        <v>43548</v>
      </c>
      <c r="U85">
        <v>25513</v>
      </c>
      <c r="V85">
        <v>2459853.73</v>
      </c>
      <c r="W85">
        <v>429210.15</v>
      </c>
      <c r="X85">
        <v>738175.35</v>
      </c>
      <c r="Y85">
        <v>79794.2</v>
      </c>
      <c r="Z85">
        <v>91979</v>
      </c>
      <c r="AA85">
        <v>9831</v>
      </c>
      <c r="AB85">
        <v>-964671.26</v>
      </c>
      <c r="AC85">
        <v>138886.54999999999</v>
      </c>
      <c r="AD85">
        <v>3323296.04</v>
      </c>
      <c r="AE85">
        <v>20320</v>
      </c>
      <c r="AF85">
        <v>123</v>
      </c>
      <c r="AG85">
        <v>27</v>
      </c>
      <c r="AH85">
        <v>1721678.38</v>
      </c>
      <c r="AI85">
        <v>349415.95</v>
      </c>
      <c r="AJ85" s="26"/>
      <c r="AK85" t="s">
        <v>78</v>
      </c>
      <c r="AL85" s="1">
        <v>43548</v>
      </c>
      <c r="AM85" s="23">
        <f t="shared" si="16"/>
        <v>0</v>
      </c>
      <c r="AN85" s="23">
        <f t="shared" si="17"/>
        <v>-825785.62999999989</v>
      </c>
      <c r="AO85" s="23">
        <f t="shared" si="18"/>
        <v>-138886.55000000005</v>
      </c>
      <c r="AP85" s="23">
        <f t="shared" si="19"/>
        <v>-99.489999999990687</v>
      </c>
      <c r="AQ85" s="23">
        <f t="shared" si="20"/>
        <v>98.490000000005239</v>
      </c>
      <c r="AR85" s="23">
        <f t="shared" si="21"/>
        <v>-26</v>
      </c>
      <c r="AS85" s="23">
        <f t="shared" si="22"/>
        <v>16</v>
      </c>
      <c r="AT85" s="23">
        <f t="shared" si="23"/>
        <v>7.9999999958090484E-2</v>
      </c>
      <c r="AU85" s="23">
        <f t="shared" si="24"/>
        <v>9419.0400000000081</v>
      </c>
      <c r="AV85" s="23">
        <f t="shared" si="25"/>
        <v>-1</v>
      </c>
      <c r="AW85" s="23">
        <f t="shared" si="26"/>
        <v>-1</v>
      </c>
      <c r="AX85" s="23">
        <f t="shared" si="27"/>
        <v>0</v>
      </c>
      <c r="AY85" s="23">
        <f t="shared" si="28"/>
        <v>0</v>
      </c>
      <c r="AZ85" s="23">
        <f t="shared" si="29"/>
        <v>-825686.1399999999</v>
      </c>
      <c r="BA85" s="23">
        <f t="shared" si="30"/>
        <v>-138985.04</v>
      </c>
    </row>
    <row r="86" spans="1:53" x14ac:dyDescent="0.3">
      <c r="A86" s="1" t="s">
        <v>78</v>
      </c>
      <c r="B86" s="1">
        <v>43549</v>
      </c>
      <c r="C86" s="3">
        <v>29475</v>
      </c>
      <c r="D86" s="3">
        <v>1624031.09</v>
      </c>
      <c r="E86" s="3">
        <v>267001.32</v>
      </c>
      <c r="F86" s="3">
        <v>776470.31</v>
      </c>
      <c r="G86" s="3">
        <v>75853.02</v>
      </c>
      <c r="H86" s="3">
        <v>88388</v>
      </c>
      <c r="I86" s="3">
        <v>9048</v>
      </c>
      <c r="J86" s="21">
        <v>-1140495.78</v>
      </c>
      <c r="K86" s="21">
        <v>130033.42</v>
      </c>
      <c r="L86" s="3">
        <v>3424235.17</v>
      </c>
      <c r="M86" s="3">
        <v>22295</v>
      </c>
      <c r="N86" s="2">
        <v>120</v>
      </c>
      <c r="O86" s="2">
        <v>26</v>
      </c>
      <c r="P86" s="1">
        <v>847560.78</v>
      </c>
      <c r="Q86" s="3">
        <v>191148.3</v>
      </c>
      <c r="R86" s="3"/>
      <c r="S86" t="s">
        <v>78</v>
      </c>
      <c r="T86" s="1">
        <v>43549</v>
      </c>
      <c r="U86">
        <v>29475</v>
      </c>
      <c r="V86">
        <v>2642820.83</v>
      </c>
      <c r="W86">
        <v>388708.06</v>
      </c>
      <c r="X86">
        <v>776729.93</v>
      </c>
      <c r="Y86">
        <v>75594.100000000006</v>
      </c>
      <c r="Z86">
        <v>88426</v>
      </c>
      <c r="AA86">
        <v>9017</v>
      </c>
      <c r="AB86">
        <v>-1140495.78</v>
      </c>
      <c r="AC86">
        <v>121706.74</v>
      </c>
      <c r="AD86">
        <v>3424235.87</v>
      </c>
      <c r="AE86">
        <v>22296</v>
      </c>
      <c r="AF86">
        <v>120</v>
      </c>
      <c r="AG86">
        <v>26</v>
      </c>
      <c r="AH86">
        <v>1866090.9</v>
      </c>
      <c r="AI86">
        <v>313113.96000000002</v>
      </c>
      <c r="AJ86" s="26"/>
      <c r="AK86" t="s">
        <v>78</v>
      </c>
      <c r="AL86" s="1">
        <v>43549</v>
      </c>
      <c r="AM86" s="23">
        <f t="shared" si="16"/>
        <v>0</v>
      </c>
      <c r="AN86" s="23">
        <f t="shared" si="17"/>
        <v>-1018789.74</v>
      </c>
      <c r="AO86" s="23">
        <f t="shared" si="18"/>
        <v>-121706.73999999999</v>
      </c>
      <c r="AP86" s="23">
        <f t="shared" si="19"/>
        <v>-259.61999999999534</v>
      </c>
      <c r="AQ86" s="23">
        <f t="shared" si="20"/>
        <v>258.91999999999825</v>
      </c>
      <c r="AR86" s="23">
        <f t="shared" si="21"/>
        <v>-38</v>
      </c>
      <c r="AS86" s="23">
        <f t="shared" si="22"/>
        <v>31</v>
      </c>
      <c r="AT86" s="23">
        <f t="shared" si="23"/>
        <v>0</v>
      </c>
      <c r="AU86" s="23">
        <f t="shared" si="24"/>
        <v>8326.679999999993</v>
      </c>
      <c r="AV86" s="23">
        <f t="shared" si="25"/>
        <v>-0.70000000018626451</v>
      </c>
      <c r="AW86" s="23">
        <f t="shared" si="26"/>
        <v>-1</v>
      </c>
      <c r="AX86" s="23">
        <f t="shared" si="27"/>
        <v>0</v>
      </c>
      <c r="AY86" s="23">
        <f t="shared" si="28"/>
        <v>0</v>
      </c>
      <c r="AZ86" s="23">
        <f t="shared" si="29"/>
        <v>-1018530.1199999999</v>
      </c>
      <c r="BA86" s="23">
        <f t="shared" si="30"/>
        <v>-121965.66000000003</v>
      </c>
    </row>
    <row r="87" spans="1:53" x14ac:dyDescent="0.3">
      <c r="A87" s="1" t="s">
        <v>78</v>
      </c>
      <c r="B87" s="1">
        <v>43550</v>
      </c>
      <c r="C87" s="3">
        <v>66923</v>
      </c>
      <c r="D87" s="3">
        <v>3723743.08</v>
      </c>
      <c r="E87" s="3">
        <v>310166.03999999998</v>
      </c>
      <c r="F87" s="3">
        <v>1713525.78</v>
      </c>
      <c r="G87" s="3">
        <v>90262.19</v>
      </c>
      <c r="H87" s="3">
        <v>180563</v>
      </c>
      <c r="I87" s="3">
        <v>10523</v>
      </c>
      <c r="J87" s="21">
        <v>-2610316.27</v>
      </c>
      <c r="K87" s="21">
        <v>132760.26999999999</v>
      </c>
      <c r="L87" s="3">
        <v>7082445.6799999997</v>
      </c>
      <c r="M87" s="3">
        <v>28820</v>
      </c>
      <c r="N87" s="2">
        <v>121</v>
      </c>
      <c r="O87" s="2">
        <v>26</v>
      </c>
      <c r="P87" s="1">
        <v>2010217.3</v>
      </c>
      <c r="Q87" s="3">
        <v>219903.85</v>
      </c>
      <c r="R87" s="3"/>
      <c r="S87" t="s">
        <v>78</v>
      </c>
      <c r="T87" s="1">
        <v>43550</v>
      </c>
      <c r="U87">
        <v>66923</v>
      </c>
      <c r="V87">
        <v>6209054.3200000003</v>
      </c>
      <c r="W87">
        <v>435171.87</v>
      </c>
      <c r="X87">
        <v>1714334.91</v>
      </c>
      <c r="Y87">
        <v>89453.86</v>
      </c>
      <c r="Z87">
        <v>180658</v>
      </c>
      <c r="AA87">
        <v>10436</v>
      </c>
      <c r="AB87">
        <v>-2610316.31</v>
      </c>
      <c r="AC87">
        <v>125005.83</v>
      </c>
      <c r="AD87">
        <v>7082446.4800000004</v>
      </c>
      <c r="AE87">
        <v>28821</v>
      </c>
      <c r="AF87">
        <v>121</v>
      </c>
      <c r="AG87">
        <v>26</v>
      </c>
      <c r="AH87">
        <v>4494719.41</v>
      </c>
      <c r="AI87">
        <v>345718.01</v>
      </c>
      <c r="AJ87" s="26"/>
      <c r="AK87" t="s">
        <v>78</v>
      </c>
      <c r="AL87" s="1">
        <v>43550</v>
      </c>
      <c r="AM87" s="23">
        <f t="shared" si="16"/>
        <v>0</v>
      </c>
      <c r="AN87" s="23">
        <f t="shared" si="17"/>
        <v>-2485311.2400000002</v>
      </c>
      <c r="AO87" s="23">
        <f t="shared" si="18"/>
        <v>-125005.83000000002</v>
      </c>
      <c r="AP87" s="23">
        <f t="shared" si="19"/>
        <v>-809.12999999988824</v>
      </c>
      <c r="AQ87" s="23">
        <f t="shared" si="20"/>
        <v>808.33000000000175</v>
      </c>
      <c r="AR87" s="23">
        <f t="shared" si="21"/>
        <v>-95</v>
      </c>
      <c r="AS87" s="23">
        <f t="shared" si="22"/>
        <v>87</v>
      </c>
      <c r="AT87" s="23">
        <f t="shared" si="23"/>
        <v>4.0000000037252903E-2</v>
      </c>
      <c r="AU87" s="23">
        <f t="shared" si="24"/>
        <v>7754.4399999999878</v>
      </c>
      <c r="AV87" s="23">
        <f t="shared" si="25"/>
        <v>-0.80000000074505806</v>
      </c>
      <c r="AW87" s="23">
        <f t="shared" si="26"/>
        <v>-1</v>
      </c>
      <c r="AX87" s="23">
        <f t="shared" si="27"/>
        <v>0</v>
      </c>
      <c r="AY87" s="23">
        <f t="shared" si="28"/>
        <v>0</v>
      </c>
      <c r="AZ87" s="23">
        <f t="shared" si="29"/>
        <v>-2484502.1100000003</v>
      </c>
      <c r="BA87" s="23">
        <f t="shared" si="30"/>
        <v>-125814.16</v>
      </c>
    </row>
    <row r="88" spans="1:53" x14ac:dyDescent="0.3">
      <c r="A88" s="1" t="s">
        <v>78</v>
      </c>
      <c r="B88" s="1">
        <v>43551</v>
      </c>
      <c r="C88" s="3">
        <v>41768</v>
      </c>
      <c r="D88" s="3">
        <v>2305703.67</v>
      </c>
      <c r="E88" s="3">
        <v>321310.96999999997</v>
      </c>
      <c r="F88" s="3">
        <v>1135868.49</v>
      </c>
      <c r="G88" s="3">
        <v>94881.54</v>
      </c>
      <c r="H88" s="3">
        <v>123294</v>
      </c>
      <c r="I88" s="3">
        <v>10974</v>
      </c>
      <c r="J88" s="21">
        <v>-1808061.76</v>
      </c>
      <c r="K88" s="21">
        <v>143482.84</v>
      </c>
      <c r="L88" s="3">
        <v>4896858.99</v>
      </c>
      <c r="M88" s="3">
        <v>25478</v>
      </c>
      <c r="N88" s="2">
        <v>123</v>
      </c>
      <c r="O88" s="2">
        <v>26</v>
      </c>
      <c r="P88" s="1">
        <v>1169835.18</v>
      </c>
      <c r="Q88" s="3">
        <v>226429.43</v>
      </c>
      <c r="R88" s="3"/>
      <c r="S88" t="s">
        <v>78</v>
      </c>
      <c r="T88" s="1">
        <v>43551</v>
      </c>
      <c r="U88">
        <v>41768</v>
      </c>
      <c r="V88">
        <v>3977476.15</v>
      </c>
      <c r="W88">
        <v>457600.85</v>
      </c>
      <c r="X88">
        <v>1136448.25</v>
      </c>
      <c r="Y88">
        <v>94302.38</v>
      </c>
      <c r="Z88">
        <v>123364</v>
      </c>
      <c r="AA88">
        <v>10910</v>
      </c>
      <c r="AB88">
        <v>-1808061.8</v>
      </c>
      <c r="AC88">
        <v>136289.88</v>
      </c>
      <c r="AD88">
        <v>4896859.59</v>
      </c>
      <c r="AE88">
        <v>25479</v>
      </c>
      <c r="AF88">
        <v>123</v>
      </c>
      <c r="AG88">
        <v>26</v>
      </c>
      <c r="AH88">
        <v>2841027.9</v>
      </c>
      <c r="AI88">
        <v>363298.47</v>
      </c>
      <c r="AJ88" s="26"/>
      <c r="AK88" t="s">
        <v>78</v>
      </c>
      <c r="AL88" s="1">
        <v>43551</v>
      </c>
      <c r="AM88" s="23">
        <f t="shared" si="16"/>
        <v>0</v>
      </c>
      <c r="AN88" s="23">
        <f t="shared" si="17"/>
        <v>-1671772.48</v>
      </c>
      <c r="AO88" s="23">
        <f t="shared" si="18"/>
        <v>-136289.88</v>
      </c>
      <c r="AP88" s="23">
        <f t="shared" si="19"/>
        <v>-579.76000000000931</v>
      </c>
      <c r="AQ88" s="23">
        <f t="shared" si="20"/>
        <v>579.15999999998894</v>
      </c>
      <c r="AR88" s="23">
        <f t="shared" si="21"/>
        <v>-70</v>
      </c>
      <c r="AS88" s="23">
        <f t="shared" si="22"/>
        <v>64</v>
      </c>
      <c r="AT88" s="23">
        <f t="shared" si="23"/>
        <v>4.0000000037252903E-2</v>
      </c>
      <c r="AU88" s="23">
        <f t="shared" si="24"/>
        <v>7192.9599999999919</v>
      </c>
      <c r="AV88" s="23">
        <f t="shared" si="25"/>
        <v>-0.59999999962747097</v>
      </c>
      <c r="AW88" s="23">
        <f t="shared" si="26"/>
        <v>-1</v>
      </c>
      <c r="AX88" s="23">
        <f t="shared" si="27"/>
        <v>0</v>
      </c>
      <c r="AY88" s="23">
        <f t="shared" si="28"/>
        <v>0</v>
      </c>
      <c r="AZ88" s="23">
        <f t="shared" si="29"/>
        <v>-1671192.72</v>
      </c>
      <c r="BA88" s="23">
        <f t="shared" si="30"/>
        <v>-136869.03999999998</v>
      </c>
    </row>
    <row r="89" spans="1:53" x14ac:dyDescent="0.3">
      <c r="A89" s="1" t="s">
        <v>78</v>
      </c>
      <c r="B89" s="1">
        <v>43552</v>
      </c>
      <c r="C89" s="3">
        <v>50436</v>
      </c>
      <c r="D89" s="3">
        <v>2905583.26</v>
      </c>
      <c r="E89" s="3">
        <v>338024.86</v>
      </c>
      <c r="F89" s="3">
        <v>1458470.83</v>
      </c>
      <c r="G89" s="3">
        <v>98977.73</v>
      </c>
      <c r="H89" s="3">
        <v>153680</v>
      </c>
      <c r="I89" s="3">
        <v>11650</v>
      </c>
      <c r="J89" s="21">
        <v>-2533012.65</v>
      </c>
      <c r="K89" s="21">
        <v>148108.82999999999</v>
      </c>
      <c r="L89" s="3">
        <v>6258669.25</v>
      </c>
      <c r="M89" s="3">
        <v>27484</v>
      </c>
      <c r="N89" s="2">
        <v>123</v>
      </c>
      <c r="O89" s="2">
        <v>27</v>
      </c>
      <c r="P89" s="1">
        <v>1447112.43</v>
      </c>
      <c r="Q89" s="3">
        <v>239047.13</v>
      </c>
      <c r="R89" s="3"/>
      <c r="S89" t="s">
        <v>78</v>
      </c>
      <c r="T89" s="1">
        <v>43552</v>
      </c>
      <c r="U89">
        <v>50419</v>
      </c>
      <c r="V89">
        <v>5298940.45</v>
      </c>
      <c r="W89">
        <v>476977.41</v>
      </c>
      <c r="X89">
        <v>1459241.62</v>
      </c>
      <c r="Y89">
        <v>97828.49</v>
      </c>
      <c r="Z89">
        <v>153773</v>
      </c>
      <c r="AA89">
        <v>11498</v>
      </c>
      <c r="AB89">
        <v>-2532543.73</v>
      </c>
      <c r="AC89">
        <v>139441.69</v>
      </c>
      <c r="AD89">
        <v>6257477.2000000002</v>
      </c>
      <c r="AE89">
        <v>27482</v>
      </c>
      <c r="AF89">
        <v>123</v>
      </c>
      <c r="AG89">
        <v>27</v>
      </c>
      <c r="AH89">
        <v>3839698.83</v>
      </c>
      <c r="AI89">
        <v>379148.92</v>
      </c>
      <c r="AJ89" s="26"/>
      <c r="AK89" t="s">
        <v>78</v>
      </c>
      <c r="AL89" s="1">
        <v>43552</v>
      </c>
      <c r="AM89" s="23">
        <f t="shared" si="16"/>
        <v>17</v>
      </c>
      <c r="AN89" s="23">
        <f t="shared" si="17"/>
        <v>-2393357.1900000004</v>
      </c>
      <c r="AO89" s="23">
        <f t="shared" si="18"/>
        <v>-138952.54999999999</v>
      </c>
      <c r="AP89" s="23">
        <f t="shared" si="19"/>
        <v>-770.79000000003725</v>
      </c>
      <c r="AQ89" s="23">
        <f t="shared" si="20"/>
        <v>1149.2399999999907</v>
      </c>
      <c r="AR89" s="23">
        <f t="shared" si="21"/>
        <v>-93</v>
      </c>
      <c r="AS89" s="23">
        <f t="shared" si="22"/>
        <v>152</v>
      </c>
      <c r="AT89" s="23">
        <f t="shared" si="23"/>
        <v>-468.91999999992549</v>
      </c>
      <c r="AU89" s="23">
        <f t="shared" si="24"/>
        <v>8667.1399999999849</v>
      </c>
      <c r="AV89" s="23">
        <f t="shared" si="25"/>
        <v>1192.0499999998137</v>
      </c>
      <c r="AW89" s="23">
        <f t="shared" si="26"/>
        <v>2</v>
      </c>
      <c r="AX89" s="23">
        <f t="shared" si="27"/>
        <v>0</v>
      </c>
      <c r="AY89" s="23">
        <f t="shared" si="28"/>
        <v>0</v>
      </c>
      <c r="AZ89" s="23">
        <f t="shared" si="29"/>
        <v>-2392586.4000000004</v>
      </c>
      <c r="BA89" s="23">
        <f t="shared" si="30"/>
        <v>-140101.78999999998</v>
      </c>
    </row>
    <row r="90" spans="1:53" x14ac:dyDescent="0.3">
      <c r="A90" s="1" t="s">
        <v>78</v>
      </c>
      <c r="B90" s="1">
        <v>43553</v>
      </c>
      <c r="C90" s="3">
        <v>50041</v>
      </c>
      <c r="D90" s="3">
        <v>2921407.24</v>
      </c>
      <c r="E90" s="3">
        <v>375233.64</v>
      </c>
      <c r="F90" s="43">
        <v>1435119.08</v>
      </c>
      <c r="G90" s="43">
        <v>105621.13</v>
      </c>
      <c r="H90" s="3">
        <v>159601</v>
      </c>
      <c r="I90" s="3">
        <v>12738</v>
      </c>
      <c r="J90" s="21">
        <v>-2362163.15</v>
      </c>
      <c r="K90" s="21">
        <v>180882.85</v>
      </c>
      <c r="L90" s="3">
        <v>6210471.8399999999</v>
      </c>
      <c r="M90" s="3">
        <v>27688</v>
      </c>
      <c r="N90" s="2">
        <v>124</v>
      </c>
      <c r="O90" s="2">
        <v>28</v>
      </c>
      <c r="P90" s="1">
        <v>1486288.16</v>
      </c>
      <c r="Q90" s="3">
        <v>269612.51</v>
      </c>
      <c r="R90" s="3"/>
      <c r="S90" t="s">
        <v>78</v>
      </c>
      <c r="T90" s="1">
        <v>43553</v>
      </c>
      <c r="U90">
        <v>50041</v>
      </c>
      <c r="V90">
        <v>2921407.77</v>
      </c>
      <c r="W90">
        <v>375233.64</v>
      </c>
      <c r="X90" s="20">
        <v>1288882.23</v>
      </c>
      <c r="Y90" s="20">
        <v>93567.62</v>
      </c>
      <c r="Z90">
        <v>159607</v>
      </c>
      <c r="AA90">
        <v>12738</v>
      </c>
      <c r="AB90">
        <v>-2362163.2200000002</v>
      </c>
      <c r="AC90">
        <v>170699.71</v>
      </c>
      <c r="AD90">
        <v>6210472.4400000004</v>
      </c>
      <c r="AE90">
        <v>27689</v>
      </c>
      <c r="AF90">
        <v>124</v>
      </c>
      <c r="AG90">
        <v>28</v>
      </c>
      <c r="AH90">
        <v>1632525.54</v>
      </c>
      <c r="AI90">
        <v>281666.02</v>
      </c>
      <c r="AJ90" s="26"/>
      <c r="AK90" t="s">
        <v>78</v>
      </c>
      <c r="AL90" s="1">
        <v>43553</v>
      </c>
      <c r="AM90" s="23">
        <f t="shared" si="16"/>
        <v>0</v>
      </c>
      <c r="AN90" s="23">
        <f t="shared" si="17"/>
        <v>-0.52999999979510903</v>
      </c>
      <c r="AO90" s="23">
        <f t="shared" si="18"/>
        <v>0</v>
      </c>
      <c r="AP90" s="4">
        <f t="shared" ref="AP90:AQ93" si="31">(F90-X90)/X90</f>
        <v>0.11346021117848766</v>
      </c>
      <c r="AQ90" s="4">
        <f t="shared" si="31"/>
        <v>0.12882138072978674</v>
      </c>
      <c r="AR90" s="23">
        <f t="shared" si="21"/>
        <v>-6</v>
      </c>
      <c r="AS90" s="23">
        <f t="shared" si="22"/>
        <v>0</v>
      </c>
      <c r="AT90" s="23">
        <f t="shared" si="23"/>
        <v>7.0000000298023224E-2</v>
      </c>
      <c r="AU90" s="23">
        <f t="shared" si="24"/>
        <v>10183.140000000014</v>
      </c>
      <c r="AV90" s="23">
        <f t="shared" si="25"/>
        <v>-0.60000000055879354</v>
      </c>
      <c r="AW90" s="23">
        <f t="shared" si="26"/>
        <v>-1</v>
      </c>
      <c r="AX90" s="23">
        <f t="shared" si="27"/>
        <v>0</v>
      </c>
      <c r="AY90" s="23">
        <f t="shared" si="28"/>
        <v>0</v>
      </c>
      <c r="AZ90" s="23">
        <f t="shared" si="29"/>
        <v>-146237.38000000012</v>
      </c>
      <c r="BA90" s="23">
        <f t="shared" si="30"/>
        <v>-12053.510000000009</v>
      </c>
    </row>
    <row r="91" spans="1:53" x14ac:dyDescent="0.3">
      <c r="A91" s="1" t="s">
        <v>78</v>
      </c>
      <c r="B91" s="1">
        <v>43554</v>
      </c>
      <c r="C91" s="3">
        <v>59043</v>
      </c>
      <c r="D91" s="3">
        <v>3788981.62</v>
      </c>
      <c r="E91" s="3">
        <v>495740.92</v>
      </c>
      <c r="F91" s="3">
        <v>1787056.88</v>
      </c>
      <c r="G91" s="3">
        <v>133658.47</v>
      </c>
      <c r="H91" s="3">
        <v>210945</v>
      </c>
      <c r="I91" s="3">
        <v>16657</v>
      </c>
      <c r="J91" s="21">
        <v>-2785950.85</v>
      </c>
      <c r="K91" s="21">
        <v>266277.18</v>
      </c>
      <c r="L91" s="3">
        <v>7825264.7300000004</v>
      </c>
      <c r="M91" s="3">
        <v>29353</v>
      </c>
      <c r="N91" s="2">
        <v>125</v>
      </c>
      <c r="O91" s="2">
        <v>28</v>
      </c>
      <c r="P91" s="1">
        <v>2001924.74</v>
      </c>
      <c r="Q91" s="3">
        <v>362082.45</v>
      </c>
      <c r="R91" s="3"/>
      <c r="S91" t="s">
        <v>78</v>
      </c>
      <c r="T91" s="1">
        <v>43554</v>
      </c>
      <c r="U91">
        <v>59043</v>
      </c>
      <c r="V91">
        <v>3788983.11</v>
      </c>
      <c r="W91">
        <v>495740.92</v>
      </c>
      <c r="X91">
        <v>1606545.46</v>
      </c>
      <c r="Y91">
        <v>118248.13</v>
      </c>
      <c r="Z91">
        <v>210961</v>
      </c>
      <c r="AA91">
        <v>16657</v>
      </c>
      <c r="AB91">
        <v>-2785950.96</v>
      </c>
      <c r="AC91">
        <v>251008.18</v>
      </c>
      <c r="AD91">
        <v>7825266.3300000001</v>
      </c>
      <c r="AE91">
        <v>29354</v>
      </c>
      <c r="AF91">
        <v>125</v>
      </c>
      <c r="AG91">
        <v>28</v>
      </c>
      <c r="AH91">
        <v>2182437.65</v>
      </c>
      <c r="AI91">
        <v>377492.79</v>
      </c>
      <c r="AJ91" s="26"/>
      <c r="AK91" t="s">
        <v>78</v>
      </c>
      <c r="AL91" s="1">
        <v>43554</v>
      </c>
      <c r="AM91" s="23">
        <f t="shared" si="16"/>
        <v>0</v>
      </c>
      <c r="AN91" s="23">
        <f t="shared" si="17"/>
        <v>-1.4899999997578561</v>
      </c>
      <c r="AO91" s="23">
        <f t="shared" si="18"/>
        <v>0</v>
      </c>
      <c r="AP91" s="4">
        <f t="shared" si="31"/>
        <v>0.11235998264250793</v>
      </c>
      <c r="AQ91" s="4">
        <f t="shared" si="31"/>
        <v>0.13032206090700965</v>
      </c>
      <c r="AR91" s="23">
        <f t="shared" si="21"/>
        <v>-16</v>
      </c>
      <c r="AS91" s="23">
        <f t="shared" si="22"/>
        <v>0</v>
      </c>
      <c r="AT91" s="23">
        <f t="shared" si="23"/>
        <v>0.10999999986961484</v>
      </c>
      <c r="AU91" s="23">
        <f t="shared" si="24"/>
        <v>15269</v>
      </c>
      <c r="AV91" s="23">
        <f t="shared" si="25"/>
        <v>-1.599999999627471</v>
      </c>
      <c r="AW91" s="23">
        <f t="shared" si="26"/>
        <v>-1</v>
      </c>
      <c r="AX91" s="23">
        <f t="shared" si="27"/>
        <v>0</v>
      </c>
      <c r="AY91" s="23">
        <f t="shared" si="28"/>
        <v>0</v>
      </c>
      <c r="AZ91" s="23">
        <f t="shared" si="29"/>
        <v>-180512.90999999992</v>
      </c>
      <c r="BA91" s="23">
        <f t="shared" si="30"/>
        <v>-15410.339999999967</v>
      </c>
    </row>
    <row r="92" spans="1:53" x14ac:dyDescent="0.3">
      <c r="A92" s="1" t="s">
        <v>78</v>
      </c>
      <c r="B92" s="1">
        <v>43555</v>
      </c>
      <c r="C92" s="3">
        <v>30858</v>
      </c>
      <c r="D92" s="3">
        <v>2008998.33</v>
      </c>
      <c r="E92" s="3">
        <v>338932.01</v>
      </c>
      <c r="F92" s="3">
        <v>1010211.49</v>
      </c>
      <c r="G92" s="3">
        <v>92943.64</v>
      </c>
      <c r="H92" s="3">
        <v>123315</v>
      </c>
      <c r="I92" s="3">
        <v>11402</v>
      </c>
      <c r="J92" s="21">
        <v>-1688329.01</v>
      </c>
      <c r="K92" s="21">
        <v>183568.09</v>
      </c>
      <c r="L92" s="3">
        <v>4553306.88</v>
      </c>
      <c r="M92" s="3">
        <v>21669</v>
      </c>
      <c r="N92" s="2">
        <v>123</v>
      </c>
      <c r="O92" s="2">
        <v>28</v>
      </c>
      <c r="P92" s="1">
        <v>998786.84</v>
      </c>
      <c r="Q92" s="3">
        <v>245988.37</v>
      </c>
      <c r="R92" s="3"/>
      <c r="S92" t="s">
        <v>78</v>
      </c>
      <c r="T92" s="1">
        <v>43555</v>
      </c>
      <c r="U92">
        <v>30858</v>
      </c>
      <c r="V92">
        <v>2008998.8</v>
      </c>
      <c r="W92">
        <v>338932.01</v>
      </c>
      <c r="X92">
        <v>907409.75</v>
      </c>
      <c r="Y92">
        <v>82557.66</v>
      </c>
      <c r="Z92">
        <v>123322</v>
      </c>
      <c r="AA92">
        <v>11402</v>
      </c>
      <c r="AB92">
        <v>-1688329.14</v>
      </c>
      <c r="AC92">
        <v>173248.83</v>
      </c>
      <c r="AD92">
        <v>4553307.4800000004</v>
      </c>
      <c r="AE92">
        <v>21671</v>
      </c>
      <c r="AF92">
        <v>123</v>
      </c>
      <c r="AG92">
        <v>28</v>
      </c>
      <c r="AH92">
        <v>1101589.05</v>
      </c>
      <c r="AI92">
        <v>256374.35</v>
      </c>
      <c r="AJ92" s="26"/>
      <c r="AK92" t="s">
        <v>78</v>
      </c>
      <c r="AL92" s="1">
        <v>43555</v>
      </c>
      <c r="AM92" s="23">
        <f t="shared" si="16"/>
        <v>0</v>
      </c>
      <c r="AN92" s="23">
        <f t="shared" si="17"/>
        <v>-0.46999999997206032</v>
      </c>
      <c r="AO92" s="23">
        <f t="shared" si="18"/>
        <v>0</v>
      </c>
      <c r="AP92" s="4">
        <f t="shared" si="31"/>
        <v>0.113291420992556</v>
      </c>
      <c r="AQ92" s="4">
        <f t="shared" si="31"/>
        <v>0.12580274198663086</v>
      </c>
      <c r="AR92" s="23">
        <f t="shared" si="21"/>
        <v>-7</v>
      </c>
      <c r="AS92" s="23">
        <f t="shared" si="22"/>
        <v>0</v>
      </c>
      <c r="AT92" s="23">
        <f t="shared" si="23"/>
        <v>0.12999999988824129</v>
      </c>
      <c r="AU92" s="23">
        <f t="shared" si="24"/>
        <v>10319.260000000009</v>
      </c>
      <c r="AV92" s="23">
        <f t="shared" si="25"/>
        <v>-0.60000000055879354</v>
      </c>
      <c r="AW92" s="23">
        <f t="shared" si="26"/>
        <v>-2</v>
      </c>
      <c r="AX92" s="23">
        <f t="shared" si="27"/>
        <v>0</v>
      </c>
      <c r="AY92" s="23">
        <f t="shared" si="28"/>
        <v>0</v>
      </c>
      <c r="AZ92" s="23">
        <f t="shared" si="29"/>
        <v>-102802.21000000008</v>
      </c>
      <c r="BA92" s="23">
        <f t="shared" si="30"/>
        <v>-10385.98000000001</v>
      </c>
    </row>
    <row r="93" spans="1:53" x14ac:dyDescent="0.3">
      <c r="A93" s="1" t="s">
        <v>78</v>
      </c>
      <c r="B93" s="1">
        <v>43556</v>
      </c>
      <c r="C93" s="3">
        <v>33526</v>
      </c>
      <c r="D93" s="3">
        <v>1843315.49</v>
      </c>
      <c r="E93" s="3">
        <v>276973.28999999998</v>
      </c>
      <c r="F93" s="3">
        <v>860082.12</v>
      </c>
      <c r="G93" s="3">
        <v>76473.34</v>
      </c>
      <c r="H93" s="3">
        <v>93730</v>
      </c>
      <c r="I93" s="3">
        <v>9208</v>
      </c>
      <c r="J93" s="21">
        <v>-1274109.58</v>
      </c>
      <c r="K93" s="21">
        <v>134190.66</v>
      </c>
      <c r="L93" s="3">
        <v>3802687.27</v>
      </c>
      <c r="M93" s="3">
        <v>23780</v>
      </c>
      <c r="N93" s="2">
        <v>121</v>
      </c>
      <c r="O93" s="2">
        <v>26</v>
      </c>
      <c r="P93" s="1">
        <v>983233.37</v>
      </c>
      <c r="Q93" s="3">
        <v>200499.95</v>
      </c>
      <c r="R93" s="3"/>
      <c r="S93" t="s">
        <v>78</v>
      </c>
      <c r="T93" s="1">
        <v>43556</v>
      </c>
      <c r="U93">
        <v>33526</v>
      </c>
      <c r="V93">
        <v>1843316.21</v>
      </c>
      <c r="W93">
        <v>276973.28999999998</v>
      </c>
      <c r="X93">
        <v>771845.73</v>
      </c>
      <c r="Y93">
        <v>68389.72</v>
      </c>
      <c r="Z93">
        <v>93738</v>
      </c>
      <c r="AA93">
        <v>9208</v>
      </c>
      <c r="AB93">
        <v>-1274109.6599999999</v>
      </c>
      <c r="AC93">
        <v>128421.84</v>
      </c>
      <c r="AD93">
        <v>3802688.07</v>
      </c>
      <c r="AE93">
        <v>23781</v>
      </c>
      <c r="AF93">
        <v>121</v>
      </c>
      <c r="AG93">
        <v>26</v>
      </c>
      <c r="AH93">
        <v>1071470.48</v>
      </c>
      <c r="AI93">
        <v>208583.57</v>
      </c>
      <c r="AJ93" s="26"/>
      <c r="AK93" t="s">
        <v>78</v>
      </c>
      <c r="AL93" s="1">
        <v>43556</v>
      </c>
      <c r="AM93" s="23">
        <f t="shared" si="16"/>
        <v>0</v>
      </c>
      <c r="AN93" s="23">
        <f t="shared" si="17"/>
        <v>-0.71999999997206032</v>
      </c>
      <c r="AO93" s="23">
        <f t="shared" si="18"/>
        <v>0</v>
      </c>
      <c r="AP93" s="4">
        <f t="shared" si="31"/>
        <v>0.11431868645564706</v>
      </c>
      <c r="AQ93" s="4">
        <f t="shared" si="31"/>
        <v>0.11819934341009139</v>
      </c>
      <c r="AR93" s="23">
        <f t="shared" si="21"/>
        <v>-8</v>
      </c>
      <c r="AS93" s="23">
        <f t="shared" si="22"/>
        <v>0</v>
      </c>
      <c r="AT93" s="23">
        <f t="shared" si="23"/>
        <v>7.9999999841675162E-2</v>
      </c>
      <c r="AU93" s="23">
        <f t="shared" si="24"/>
        <v>5768.820000000007</v>
      </c>
      <c r="AV93" s="23">
        <f t="shared" si="25"/>
        <v>-0.79999999981373549</v>
      </c>
      <c r="AW93" s="23">
        <f t="shared" si="26"/>
        <v>-1</v>
      </c>
      <c r="AX93" s="23">
        <f t="shared" si="27"/>
        <v>0</v>
      </c>
      <c r="AY93" s="23">
        <f t="shared" si="28"/>
        <v>0</v>
      </c>
      <c r="AZ93" s="23">
        <f t="shared" si="29"/>
        <v>-88237.109999999986</v>
      </c>
      <c r="BA93" s="23">
        <f t="shared" si="30"/>
        <v>-8083.6199999999953</v>
      </c>
    </row>
    <row r="94" spans="1:53" x14ac:dyDescent="0.3">
      <c r="A94" s="1" t="s">
        <v>78</v>
      </c>
      <c r="B94" s="1">
        <v>43557</v>
      </c>
      <c r="C94" s="3">
        <v>61184</v>
      </c>
      <c r="D94" s="3">
        <v>3342877.46</v>
      </c>
      <c r="E94" s="3">
        <v>289758.39</v>
      </c>
      <c r="F94" s="3">
        <v>1571854.82</v>
      </c>
      <c r="G94" s="3">
        <v>80648.42</v>
      </c>
      <c r="H94" s="3">
        <v>178473</v>
      </c>
      <c r="I94" s="3">
        <v>9833</v>
      </c>
      <c r="J94" s="21">
        <v>-2594734.64</v>
      </c>
      <c r="K94" s="21">
        <v>144221.66</v>
      </c>
      <c r="L94" s="3">
        <v>6656828.8099999996</v>
      </c>
      <c r="M94" s="3">
        <v>27522</v>
      </c>
      <c r="N94" s="2">
        <v>121</v>
      </c>
      <c r="O94" s="2">
        <v>27</v>
      </c>
      <c r="P94" s="1">
        <v>1771022.64</v>
      </c>
      <c r="Q94" s="3">
        <v>209109.97</v>
      </c>
      <c r="R94" s="3"/>
      <c r="S94" t="s">
        <v>78</v>
      </c>
      <c r="T94" s="1">
        <v>43557</v>
      </c>
      <c r="U94">
        <v>61184</v>
      </c>
      <c r="V94">
        <v>3342878.18</v>
      </c>
      <c r="W94">
        <v>289758.39</v>
      </c>
      <c r="X94">
        <v>1408871.84</v>
      </c>
      <c r="Y94">
        <v>71150.48</v>
      </c>
      <c r="Z94">
        <v>178481</v>
      </c>
      <c r="AA94">
        <v>9833</v>
      </c>
      <c r="AB94">
        <v>-2594734.7200000002</v>
      </c>
      <c r="AC94">
        <v>135134.26</v>
      </c>
      <c r="AD94">
        <v>6656829.6100000003</v>
      </c>
      <c r="AE94">
        <v>27523</v>
      </c>
      <c r="AF94">
        <v>121</v>
      </c>
      <c r="AG94">
        <v>27</v>
      </c>
      <c r="AH94">
        <v>1934006.34</v>
      </c>
      <c r="AI94">
        <v>218607.91</v>
      </c>
      <c r="AJ94" s="26"/>
      <c r="AK94" t="s">
        <v>78</v>
      </c>
      <c r="AL94" s="1">
        <v>43557</v>
      </c>
      <c r="AM94" s="23">
        <f t="shared" si="16"/>
        <v>0</v>
      </c>
      <c r="AN94" s="23">
        <f t="shared" si="17"/>
        <v>-0.72000000020489097</v>
      </c>
      <c r="AO94" s="23">
        <f t="shared" si="18"/>
        <v>0</v>
      </c>
      <c r="AP94" s="23">
        <f t="shared" si="19"/>
        <v>162982.97999999998</v>
      </c>
      <c r="AQ94" s="23">
        <f t="shared" si="20"/>
        <v>9497.9400000000023</v>
      </c>
      <c r="AR94" s="23">
        <f t="shared" si="21"/>
        <v>-8</v>
      </c>
      <c r="AS94" s="23">
        <f t="shared" si="22"/>
        <v>0</v>
      </c>
      <c r="AT94" s="23">
        <f t="shared" si="23"/>
        <v>8.0000000074505806E-2</v>
      </c>
      <c r="AU94" s="23">
        <f t="shared" si="24"/>
        <v>9087.3999999999942</v>
      </c>
      <c r="AV94" s="23">
        <f t="shared" si="25"/>
        <v>-0.80000000074505806</v>
      </c>
      <c r="AW94" s="23">
        <f t="shared" si="26"/>
        <v>-1</v>
      </c>
      <c r="AX94" s="23">
        <f t="shared" si="27"/>
        <v>0</v>
      </c>
      <c r="AY94" s="23">
        <f t="shared" si="28"/>
        <v>0</v>
      </c>
      <c r="AZ94" s="23">
        <f t="shared" si="29"/>
        <v>-162983.70000000019</v>
      </c>
      <c r="BA94" s="23">
        <f t="shared" si="30"/>
        <v>-9497.9400000000023</v>
      </c>
    </row>
    <row r="95" spans="1:53" x14ac:dyDescent="0.3">
      <c r="A95" s="1" t="s">
        <v>78</v>
      </c>
      <c r="B95" s="1">
        <v>43558</v>
      </c>
      <c r="C95" s="3">
        <v>64141</v>
      </c>
      <c r="D95" s="3">
        <v>3403396.73</v>
      </c>
      <c r="E95" s="3">
        <v>300478.37</v>
      </c>
      <c r="F95" s="3">
        <v>1592930.93</v>
      </c>
      <c r="G95" s="3">
        <v>88024.639999999999</v>
      </c>
      <c r="H95" s="3">
        <v>188636</v>
      </c>
      <c r="I95" s="3">
        <v>10342</v>
      </c>
      <c r="J95" s="21">
        <v>-2582802.48</v>
      </c>
      <c r="K95" s="21">
        <v>146639.65</v>
      </c>
      <c r="L95" s="3">
        <v>6727645.3799999999</v>
      </c>
      <c r="M95" s="3">
        <v>27513</v>
      </c>
      <c r="N95" s="2">
        <v>124</v>
      </c>
      <c r="O95" s="2">
        <v>28</v>
      </c>
      <c r="P95" s="1">
        <v>1810465.8</v>
      </c>
      <c r="Q95" s="3">
        <v>212453.73</v>
      </c>
      <c r="R95" s="3"/>
      <c r="S95" t="s">
        <v>78</v>
      </c>
      <c r="T95" s="1">
        <v>43558</v>
      </c>
      <c r="U95">
        <v>64141</v>
      </c>
      <c r="V95">
        <v>3403396.92</v>
      </c>
      <c r="W95">
        <v>300478.37</v>
      </c>
      <c r="X95">
        <v>1429030.44</v>
      </c>
      <c r="Y95">
        <v>77692.88</v>
      </c>
      <c r="Z95">
        <v>188638</v>
      </c>
      <c r="AA95">
        <v>10342</v>
      </c>
      <c r="AB95">
        <v>-2582802.4900000002</v>
      </c>
      <c r="AC95">
        <v>135916.29</v>
      </c>
      <c r="AD95">
        <v>6727645.5800000001</v>
      </c>
      <c r="AE95">
        <v>27514</v>
      </c>
      <c r="AF95">
        <v>124</v>
      </c>
      <c r="AG95">
        <v>28</v>
      </c>
      <c r="AH95">
        <v>1974366.48</v>
      </c>
      <c r="AI95">
        <v>222785.49</v>
      </c>
      <c r="AJ95" s="26"/>
      <c r="AK95" t="s">
        <v>78</v>
      </c>
      <c r="AL95" s="1">
        <v>43558</v>
      </c>
      <c r="AM95" s="23">
        <f t="shared" si="16"/>
        <v>0</v>
      </c>
      <c r="AN95" s="23">
        <f t="shared" si="17"/>
        <v>-0.18999999994412065</v>
      </c>
      <c r="AO95" s="23">
        <f t="shared" si="18"/>
        <v>0</v>
      </c>
      <c r="AP95" s="23">
        <f t="shared" si="19"/>
        <v>163900.49</v>
      </c>
      <c r="AQ95" s="23">
        <f t="shared" si="20"/>
        <v>10331.759999999995</v>
      </c>
      <c r="AR95" s="23">
        <f t="shared" si="21"/>
        <v>-2</v>
      </c>
      <c r="AS95" s="23">
        <f t="shared" si="22"/>
        <v>0</v>
      </c>
      <c r="AT95" s="23">
        <f t="shared" si="23"/>
        <v>1.0000000242143869E-2</v>
      </c>
      <c r="AU95" s="23">
        <f t="shared" si="24"/>
        <v>10723.359999999986</v>
      </c>
      <c r="AV95" s="23">
        <f t="shared" si="25"/>
        <v>-0.20000000018626451</v>
      </c>
      <c r="AW95" s="23">
        <f t="shared" si="26"/>
        <v>-1</v>
      </c>
      <c r="AX95" s="23">
        <f t="shared" si="27"/>
        <v>0</v>
      </c>
      <c r="AY95" s="23">
        <f t="shared" si="28"/>
        <v>0</v>
      </c>
      <c r="AZ95" s="23">
        <f t="shared" si="29"/>
        <v>-163900.67999999993</v>
      </c>
      <c r="BA95" s="23">
        <f t="shared" si="30"/>
        <v>-10331.75999999998</v>
      </c>
    </row>
    <row r="96" spans="1:53" x14ac:dyDescent="0.3">
      <c r="A96" s="1" t="s">
        <v>78</v>
      </c>
      <c r="B96" s="1">
        <v>43559</v>
      </c>
      <c r="C96" s="3">
        <v>42378</v>
      </c>
      <c r="D96" s="3">
        <v>2262612.11</v>
      </c>
      <c r="E96" s="3">
        <v>307845.81</v>
      </c>
      <c r="F96" s="3">
        <v>1018611.34</v>
      </c>
      <c r="G96" s="3">
        <v>88483.18</v>
      </c>
      <c r="H96" s="3">
        <v>120903</v>
      </c>
      <c r="I96" s="3">
        <v>10564</v>
      </c>
      <c r="J96" s="21">
        <v>-1412704.23</v>
      </c>
      <c r="K96" s="21">
        <v>152012.12</v>
      </c>
      <c r="L96" s="3">
        <v>4437171.5</v>
      </c>
      <c r="M96" s="3">
        <v>24864</v>
      </c>
      <c r="N96" s="2">
        <v>123</v>
      </c>
      <c r="O96" s="2">
        <v>28</v>
      </c>
      <c r="P96" s="1">
        <v>1244000.77</v>
      </c>
      <c r="Q96" s="3">
        <v>219362.63</v>
      </c>
      <c r="R96" s="3"/>
      <c r="S96" t="s">
        <v>78</v>
      </c>
      <c r="T96" s="1">
        <v>43559</v>
      </c>
      <c r="U96">
        <v>42378</v>
      </c>
      <c r="V96">
        <v>2262612.66</v>
      </c>
      <c r="W96">
        <v>307845.81</v>
      </c>
      <c r="X96">
        <v>914470.1</v>
      </c>
      <c r="Y96">
        <v>78333.72</v>
      </c>
      <c r="Z96">
        <v>120909</v>
      </c>
      <c r="AA96">
        <v>10564</v>
      </c>
      <c r="AB96">
        <v>-1412704.28</v>
      </c>
      <c r="AC96">
        <v>141449.56</v>
      </c>
      <c r="AD96">
        <v>4437172.0999999996</v>
      </c>
      <c r="AE96">
        <v>24865</v>
      </c>
      <c r="AF96">
        <v>123</v>
      </c>
      <c r="AG96">
        <v>28</v>
      </c>
      <c r="AH96">
        <v>1348142.56</v>
      </c>
      <c r="AI96">
        <v>229512.09</v>
      </c>
      <c r="AJ96" s="26"/>
      <c r="AK96" t="s">
        <v>78</v>
      </c>
      <c r="AL96" s="1">
        <v>43559</v>
      </c>
      <c r="AM96" s="23">
        <f t="shared" si="16"/>
        <v>0</v>
      </c>
      <c r="AN96" s="23">
        <f t="shared" si="17"/>
        <v>-0.55000000027939677</v>
      </c>
      <c r="AO96" s="23">
        <f t="shared" si="18"/>
        <v>0</v>
      </c>
      <c r="AP96" s="23">
        <f t="shared" si="19"/>
        <v>104141.23999999999</v>
      </c>
      <c r="AQ96" s="23">
        <f t="shared" si="20"/>
        <v>10149.459999999992</v>
      </c>
      <c r="AR96" s="23">
        <f t="shared" si="21"/>
        <v>-6</v>
      </c>
      <c r="AS96" s="23">
        <f t="shared" si="22"/>
        <v>0</v>
      </c>
      <c r="AT96" s="23">
        <f t="shared" si="23"/>
        <v>5.0000000046566129E-2</v>
      </c>
      <c r="AU96" s="23">
        <f t="shared" si="24"/>
        <v>10562.559999999998</v>
      </c>
      <c r="AV96" s="23">
        <f t="shared" si="25"/>
        <v>-0.59999999962747097</v>
      </c>
      <c r="AW96" s="23">
        <f t="shared" si="26"/>
        <v>-1</v>
      </c>
      <c r="AX96" s="23">
        <f t="shared" si="27"/>
        <v>0</v>
      </c>
      <c r="AY96" s="23">
        <f t="shared" si="28"/>
        <v>0</v>
      </c>
      <c r="AZ96" s="23">
        <f t="shared" si="29"/>
        <v>-104141.79000000004</v>
      </c>
      <c r="BA96" s="23">
        <f t="shared" si="30"/>
        <v>-10149.459999999992</v>
      </c>
    </row>
    <row r="97" spans="1:53" x14ac:dyDescent="0.3">
      <c r="A97" s="1" t="s">
        <v>78</v>
      </c>
      <c r="B97" s="1">
        <v>43560</v>
      </c>
      <c r="C97" s="3">
        <v>39626</v>
      </c>
      <c r="D97" s="3">
        <v>1988084.05</v>
      </c>
      <c r="E97" s="3">
        <v>370505.54</v>
      </c>
      <c r="F97" s="3">
        <v>975778.15</v>
      </c>
      <c r="G97" s="3">
        <v>103824.08</v>
      </c>
      <c r="H97" s="3">
        <v>115380</v>
      </c>
      <c r="I97" s="3">
        <v>12772</v>
      </c>
      <c r="J97" s="21">
        <v>-1443370.83</v>
      </c>
      <c r="K97" s="21">
        <v>188807.25</v>
      </c>
      <c r="L97" s="3">
        <v>4353536.71</v>
      </c>
      <c r="M97" s="3">
        <v>24907</v>
      </c>
      <c r="N97" s="2">
        <v>123</v>
      </c>
      <c r="O97" s="2">
        <v>28</v>
      </c>
      <c r="P97" s="1">
        <v>1012305.9</v>
      </c>
      <c r="Q97" s="3">
        <v>266681.46000000002</v>
      </c>
      <c r="R97" s="3"/>
      <c r="S97" t="s">
        <v>78</v>
      </c>
      <c r="T97" s="1">
        <v>43560</v>
      </c>
      <c r="U97">
        <v>39626</v>
      </c>
      <c r="V97">
        <v>1988084.55</v>
      </c>
      <c r="W97">
        <v>370505.54</v>
      </c>
      <c r="X97">
        <v>873871.95</v>
      </c>
      <c r="Y97">
        <v>92177.34</v>
      </c>
      <c r="Z97">
        <v>115385</v>
      </c>
      <c r="AA97">
        <v>12772</v>
      </c>
      <c r="AB97">
        <v>-1443370.83</v>
      </c>
      <c r="AC97">
        <v>175787.55</v>
      </c>
      <c r="AD97">
        <v>4353537.21</v>
      </c>
      <c r="AE97">
        <v>24908</v>
      </c>
      <c r="AF97">
        <v>123</v>
      </c>
      <c r="AG97">
        <v>28</v>
      </c>
      <c r="AH97">
        <v>1114212.6000000001</v>
      </c>
      <c r="AI97">
        <v>278328.2</v>
      </c>
      <c r="AJ97" s="26"/>
      <c r="AK97" t="s">
        <v>78</v>
      </c>
      <c r="AL97" s="1">
        <v>43560</v>
      </c>
      <c r="AM97" s="23">
        <f t="shared" si="16"/>
        <v>0</v>
      </c>
      <c r="AN97" s="23">
        <f t="shared" si="17"/>
        <v>-0.5</v>
      </c>
      <c r="AO97" s="23">
        <f t="shared" si="18"/>
        <v>0</v>
      </c>
      <c r="AP97" s="23">
        <f t="shared" si="19"/>
        <v>101906.20000000007</v>
      </c>
      <c r="AQ97" s="23">
        <f t="shared" si="20"/>
        <v>11646.740000000005</v>
      </c>
      <c r="AR97" s="23">
        <f t="shared" si="21"/>
        <v>-5</v>
      </c>
      <c r="AS97" s="23">
        <f t="shared" si="22"/>
        <v>0</v>
      </c>
      <c r="AT97" s="23">
        <f t="shared" si="23"/>
        <v>0</v>
      </c>
      <c r="AU97" s="23">
        <f t="shared" si="24"/>
        <v>13019.700000000012</v>
      </c>
      <c r="AV97" s="23">
        <f t="shared" si="25"/>
        <v>-0.5</v>
      </c>
      <c r="AW97" s="23">
        <f t="shared" si="26"/>
        <v>-1</v>
      </c>
      <c r="AX97" s="23">
        <f t="shared" si="27"/>
        <v>0</v>
      </c>
      <c r="AY97" s="23">
        <f t="shared" si="28"/>
        <v>0</v>
      </c>
      <c r="AZ97" s="23">
        <f t="shared" si="29"/>
        <v>-101906.70000000007</v>
      </c>
      <c r="BA97" s="23">
        <f t="shared" si="30"/>
        <v>-11646.739999999991</v>
      </c>
    </row>
    <row r="98" spans="1:53" x14ac:dyDescent="0.3">
      <c r="A98" s="1" t="s">
        <v>78</v>
      </c>
      <c r="B98" s="1">
        <v>43561</v>
      </c>
      <c r="C98" s="3">
        <v>54438</v>
      </c>
      <c r="D98" s="3">
        <v>3001296.57</v>
      </c>
      <c r="E98" s="3">
        <v>490458.54</v>
      </c>
      <c r="F98" s="3">
        <v>1460306.31</v>
      </c>
      <c r="G98" s="3">
        <v>133016.17000000001</v>
      </c>
      <c r="H98" s="3">
        <v>180116</v>
      </c>
      <c r="I98" s="3">
        <v>16681</v>
      </c>
      <c r="J98" s="21">
        <v>-2244195.48</v>
      </c>
      <c r="K98" s="21">
        <v>271083.90000000002</v>
      </c>
      <c r="L98" s="3">
        <v>6489485.71</v>
      </c>
      <c r="M98" s="3">
        <v>27028</v>
      </c>
      <c r="N98" s="2">
        <v>124</v>
      </c>
      <c r="O98" s="2">
        <v>27</v>
      </c>
      <c r="P98" s="1">
        <v>1540990.26</v>
      </c>
      <c r="Q98" s="3">
        <v>357442.37</v>
      </c>
      <c r="R98" s="3"/>
      <c r="S98" t="s">
        <v>78</v>
      </c>
      <c r="T98" s="1">
        <v>43561</v>
      </c>
      <c r="U98">
        <v>54438</v>
      </c>
      <c r="V98">
        <v>3001298.75</v>
      </c>
      <c r="W98">
        <v>490458.54</v>
      </c>
      <c r="X98">
        <v>1307975.01</v>
      </c>
      <c r="Y98">
        <v>118177.86</v>
      </c>
      <c r="Z98">
        <v>180138</v>
      </c>
      <c r="AA98">
        <v>16681</v>
      </c>
      <c r="AB98">
        <v>-2244195.5</v>
      </c>
      <c r="AC98">
        <v>256435.72</v>
      </c>
      <c r="AD98">
        <v>6489487.9100000001</v>
      </c>
      <c r="AE98">
        <v>27029</v>
      </c>
      <c r="AF98">
        <v>124</v>
      </c>
      <c r="AG98">
        <v>27</v>
      </c>
      <c r="AH98">
        <v>1693323.74</v>
      </c>
      <c r="AI98">
        <v>372280.68</v>
      </c>
      <c r="AJ98" s="26"/>
      <c r="AK98" t="s">
        <v>78</v>
      </c>
      <c r="AL98" s="1">
        <v>43561</v>
      </c>
      <c r="AM98" s="23">
        <f t="shared" si="16"/>
        <v>0</v>
      </c>
      <c r="AN98" s="23">
        <f t="shared" si="17"/>
        <v>-2.1800000001676381</v>
      </c>
      <c r="AO98" s="23">
        <f t="shared" si="18"/>
        <v>0</v>
      </c>
      <c r="AP98" s="23">
        <f t="shared" si="19"/>
        <v>152331.30000000005</v>
      </c>
      <c r="AQ98" s="23">
        <f t="shared" si="20"/>
        <v>14838.310000000012</v>
      </c>
      <c r="AR98" s="23">
        <f t="shared" si="21"/>
        <v>-22</v>
      </c>
      <c r="AS98" s="23">
        <f t="shared" si="22"/>
        <v>0</v>
      </c>
      <c r="AT98" s="23">
        <f t="shared" si="23"/>
        <v>2.0000000018626451E-2</v>
      </c>
      <c r="AU98" s="23">
        <f t="shared" si="24"/>
        <v>14648.180000000022</v>
      </c>
      <c r="AV98" s="23">
        <f t="shared" si="25"/>
        <v>-2.2000000001862645</v>
      </c>
      <c r="AW98" s="23">
        <f t="shared" si="26"/>
        <v>-1</v>
      </c>
      <c r="AX98" s="23">
        <f t="shared" si="27"/>
        <v>0</v>
      </c>
      <c r="AY98" s="23">
        <f t="shared" si="28"/>
        <v>0</v>
      </c>
      <c r="AZ98" s="23">
        <f t="shared" si="29"/>
        <v>-152333.47999999998</v>
      </c>
      <c r="BA98" s="23">
        <f t="shared" si="30"/>
        <v>-14838.309999999998</v>
      </c>
    </row>
    <row r="99" spans="1:53" x14ac:dyDescent="0.3">
      <c r="A99" s="1" t="s">
        <v>78</v>
      </c>
      <c r="B99" s="1">
        <v>43562</v>
      </c>
      <c r="C99" s="3">
        <v>25748</v>
      </c>
      <c r="D99" s="3">
        <v>1430262.53</v>
      </c>
      <c r="E99" s="3">
        <v>297714.46999999997</v>
      </c>
      <c r="F99" s="3">
        <v>718176</v>
      </c>
      <c r="G99" s="3">
        <v>81225.13</v>
      </c>
      <c r="H99" s="3">
        <v>89106</v>
      </c>
      <c r="I99" s="3">
        <v>10005</v>
      </c>
      <c r="J99" s="21">
        <v>-1107977.3999999999</v>
      </c>
      <c r="K99" s="21">
        <v>159554.20000000001</v>
      </c>
      <c r="L99" s="3">
        <v>3290921.04</v>
      </c>
      <c r="M99" s="3">
        <v>20028</v>
      </c>
      <c r="N99" s="2">
        <v>122</v>
      </c>
      <c r="O99" s="2">
        <v>28</v>
      </c>
      <c r="P99" s="1">
        <v>712086.53</v>
      </c>
      <c r="Q99" s="3">
        <v>216489.34</v>
      </c>
      <c r="R99" s="3"/>
      <c r="S99" t="s">
        <v>78</v>
      </c>
      <c r="T99" s="1">
        <v>43562</v>
      </c>
      <c r="U99">
        <v>25748</v>
      </c>
      <c r="V99">
        <v>1430263.6</v>
      </c>
      <c r="W99">
        <v>297714.46999999997</v>
      </c>
      <c r="X99">
        <v>641996.46</v>
      </c>
      <c r="Y99">
        <v>72104.58</v>
      </c>
      <c r="Z99">
        <v>89118</v>
      </c>
      <c r="AA99">
        <v>10005</v>
      </c>
      <c r="AB99">
        <v>-1107977.53</v>
      </c>
      <c r="AC99">
        <v>153387.14000000001</v>
      </c>
      <c r="AD99">
        <v>3290922.24</v>
      </c>
      <c r="AE99">
        <v>20029</v>
      </c>
      <c r="AF99">
        <v>122</v>
      </c>
      <c r="AG99">
        <v>28</v>
      </c>
      <c r="AH99">
        <v>788267.14</v>
      </c>
      <c r="AI99">
        <v>225609.89</v>
      </c>
      <c r="AJ99" s="26"/>
      <c r="AK99" t="s">
        <v>78</v>
      </c>
      <c r="AL99" s="1">
        <v>43562</v>
      </c>
      <c r="AM99" s="23">
        <f t="shared" si="16"/>
        <v>0</v>
      </c>
      <c r="AN99" s="23">
        <f t="shared" si="17"/>
        <v>-1.0700000000651926</v>
      </c>
      <c r="AO99" s="23">
        <f t="shared" si="18"/>
        <v>0</v>
      </c>
      <c r="AP99" s="23">
        <f t="shared" si="19"/>
        <v>76179.540000000037</v>
      </c>
      <c r="AQ99" s="23">
        <f t="shared" si="20"/>
        <v>9120.5500000000029</v>
      </c>
      <c r="AR99" s="23">
        <f t="shared" si="21"/>
        <v>-12</v>
      </c>
      <c r="AS99" s="23">
        <f t="shared" si="22"/>
        <v>0</v>
      </c>
      <c r="AT99" s="23">
        <f t="shared" si="23"/>
        <v>0.13000000012107193</v>
      </c>
      <c r="AU99" s="23">
        <f t="shared" si="24"/>
        <v>6167.0599999999977</v>
      </c>
      <c r="AV99" s="23">
        <f t="shared" si="25"/>
        <v>-1.2000000001862645</v>
      </c>
      <c r="AW99" s="23">
        <f t="shared" si="26"/>
        <v>-1</v>
      </c>
      <c r="AX99" s="23">
        <f t="shared" si="27"/>
        <v>0</v>
      </c>
      <c r="AY99" s="23">
        <f t="shared" si="28"/>
        <v>0</v>
      </c>
      <c r="AZ99" s="23">
        <f t="shared" si="29"/>
        <v>-76180.609999999986</v>
      </c>
      <c r="BA99" s="23">
        <f t="shared" si="30"/>
        <v>-9120.5500000000175</v>
      </c>
    </row>
    <row r="100" spans="1:53" x14ac:dyDescent="0.3">
      <c r="A100" s="1" t="s">
        <v>78</v>
      </c>
      <c r="B100" s="1">
        <v>43563</v>
      </c>
      <c r="C100" s="3">
        <v>42843</v>
      </c>
      <c r="D100" s="3">
        <v>2276466.6800000002</v>
      </c>
      <c r="E100" s="3">
        <v>279289.88</v>
      </c>
      <c r="F100" s="3">
        <v>1018017.34</v>
      </c>
      <c r="G100" s="3">
        <v>77951.83</v>
      </c>
      <c r="H100" s="3">
        <v>111125</v>
      </c>
      <c r="I100" s="3">
        <v>9440</v>
      </c>
      <c r="J100" s="21">
        <v>-1445973.1</v>
      </c>
      <c r="K100" s="21">
        <v>140542.19</v>
      </c>
      <c r="L100" s="3">
        <v>4417010.5199999996</v>
      </c>
      <c r="M100" s="3">
        <v>25564</v>
      </c>
      <c r="N100" s="2">
        <v>122</v>
      </c>
      <c r="O100" s="2">
        <v>27</v>
      </c>
      <c r="P100" s="1">
        <v>1258449.3400000001</v>
      </c>
      <c r="Q100" s="3">
        <v>201338.05</v>
      </c>
      <c r="R100" s="3"/>
      <c r="S100" t="s">
        <v>78</v>
      </c>
      <c r="T100" s="1">
        <v>43563</v>
      </c>
      <c r="U100">
        <v>42843</v>
      </c>
      <c r="V100">
        <v>2276467.1800000002</v>
      </c>
      <c r="W100">
        <v>279289.88</v>
      </c>
      <c r="X100">
        <v>913123.1</v>
      </c>
      <c r="Y100">
        <v>69663.460000000006</v>
      </c>
      <c r="Z100">
        <v>111130</v>
      </c>
      <c r="AA100">
        <v>9440</v>
      </c>
      <c r="AB100">
        <v>-1445973.1</v>
      </c>
      <c r="AC100">
        <v>132446.47</v>
      </c>
      <c r="AD100">
        <v>4417011.0199999996</v>
      </c>
      <c r="AE100">
        <v>25565</v>
      </c>
      <c r="AF100">
        <v>122</v>
      </c>
      <c r="AG100">
        <v>27</v>
      </c>
      <c r="AH100">
        <v>1363344.08</v>
      </c>
      <c r="AI100">
        <v>209626.42</v>
      </c>
      <c r="AJ100" s="26"/>
      <c r="AK100" t="s">
        <v>78</v>
      </c>
      <c r="AL100" s="1">
        <v>43563</v>
      </c>
      <c r="AM100" s="23">
        <f t="shared" si="16"/>
        <v>0</v>
      </c>
      <c r="AN100" s="23">
        <f t="shared" si="17"/>
        <v>-0.5</v>
      </c>
      <c r="AO100" s="23">
        <f t="shared" si="18"/>
        <v>0</v>
      </c>
      <c r="AP100" s="23">
        <f t="shared" si="19"/>
        <v>104894.23999999999</v>
      </c>
      <c r="AQ100" s="23">
        <f t="shared" si="20"/>
        <v>8288.3699999999953</v>
      </c>
      <c r="AR100" s="23">
        <f t="shared" si="21"/>
        <v>-5</v>
      </c>
      <c r="AS100" s="23">
        <f t="shared" si="22"/>
        <v>0</v>
      </c>
      <c r="AT100" s="23">
        <f t="shared" si="23"/>
        <v>0</v>
      </c>
      <c r="AU100" s="23">
        <f t="shared" si="24"/>
        <v>8095.7200000000012</v>
      </c>
      <c r="AV100" s="23">
        <f t="shared" si="25"/>
        <v>-0.5</v>
      </c>
      <c r="AW100" s="23">
        <f t="shared" si="26"/>
        <v>-1</v>
      </c>
      <c r="AX100" s="23">
        <f t="shared" si="27"/>
        <v>0</v>
      </c>
      <c r="AY100" s="23">
        <f t="shared" si="28"/>
        <v>0</v>
      </c>
      <c r="AZ100" s="23">
        <f t="shared" si="29"/>
        <v>-104894.73999999999</v>
      </c>
      <c r="BA100" s="23">
        <f t="shared" si="30"/>
        <v>-8288.3700000000244</v>
      </c>
    </row>
    <row r="101" spans="1:53" x14ac:dyDescent="0.3">
      <c r="A101" s="1" t="s">
        <v>78</v>
      </c>
      <c r="B101" s="1">
        <v>43564</v>
      </c>
      <c r="C101" s="3">
        <v>56979</v>
      </c>
      <c r="D101" s="3">
        <v>3154065.28</v>
      </c>
      <c r="E101" s="3">
        <v>314018.18</v>
      </c>
      <c r="F101" s="3">
        <v>1488159.18</v>
      </c>
      <c r="G101" s="3">
        <v>92957.09</v>
      </c>
      <c r="H101" s="3">
        <v>164369</v>
      </c>
      <c r="I101" s="3">
        <v>10661</v>
      </c>
      <c r="J101" s="21">
        <v>-2408403.0499999998</v>
      </c>
      <c r="K101" s="21">
        <v>151531.35</v>
      </c>
      <c r="L101" s="3">
        <v>6337716.2800000003</v>
      </c>
      <c r="M101" s="3">
        <v>27956</v>
      </c>
      <c r="N101" s="2">
        <v>121</v>
      </c>
      <c r="O101" s="2">
        <v>27</v>
      </c>
      <c r="P101" s="1">
        <v>1665906.1</v>
      </c>
      <c r="Q101" s="3">
        <v>221061.09</v>
      </c>
      <c r="R101" s="3"/>
      <c r="S101" t="s">
        <v>78</v>
      </c>
      <c r="T101" s="1">
        <v>43564</v>
      </c>
      <c r="U101">
        <v>56979</v>
      </c>
      <c r="V101">
        <v>3154065.58</v>
      </c>
      <c r="W101">
        <v>314018.18</v>
      </c>
      <c r="X101">
        <v>1339326.6399999999</v>
      </c>
      <c r="Y101">
        <v>82633.289999999994</v>
      </c>
      <c r="Z101">
        <v>164372</v>
      </c>
      <c r="AA101">
        <v>10661</v>
      </c>
      <c r="AB101">
        <v>-2408403.0499999998</v>
      </c>
      <c r="AC101">
        <v>143719.07</v>
      </c>
      <c r="AD101">
        <v>6337716.5800000001</v>
      </c>
      <c r="AE101">
        <v>27957</v>
      </c>
      <c r="AF101">
        <v>121</v>
      </c>
      <c r="AG101">
        <v>27</v>
      </c>
      <c r="AH101">
        <v>1814738.94</v>
      </c>
      <c r="AI101">
        <v>231384.89</v>
      </c>
      <c r="AJ101" s="26"/>
      <c r="AK101" t="s">
        <v>78</v>
      </c>
      <c r="AL101" s="1">
        <v>43564</v>
      </c>
      <c r="AM101" s="23">
        <f t="shared" si="16"/>
        <v>0</v>
      </c>
      <c r="AN101" s="23">
        <f t="shared" si="17"/>
        <v>-0.30000000027939677</v>
      </c>
      <c r="AO101" s="23">
        <f t="shared" si="18"/>
        <v>0</v>
      </c>
      <c r="AP101" s="23">
        <f t="shared" si="19"/>
        <v>148832.54000000004</v>
      </c>
      <c r="AQ101" s="23">
        <f t="shared" si="20"/>
        <v>10323.800000000003</v>
      </c>
      <c r="AR101" s="23">
        <f t="shared" si="21"/>
        <v>-3</v>
      </c>
      <c r="AS101" s="23">
        <f t="shared" si="22"/>
        <v>0</v>
      </c>
      <c r="AT101" s="23">
        <f t="shared" si="23"/>
        <v>0</v>
      </c>
      <c r="AU101" s="23">
        <f t="shared" si="24"/>
        <v>7812.2799999999988</v>
      </c>
      <c r="AV101" s="23">
        <f t="shared" si="25"/>
        <v>-0.29999999981373549</v>
      </c>
      <c r="AW101" s="23">
        <f t="shared" si="26"/>
        <v>-1</v>
      </c>
      <c r="AX101" s="23">
        <f t="shared" si="27"/>
        <v>0</v>
      </c>
      <c r="AY101" s="23">
        <f t="shared" si="28"/>
        <v>0</v>
      </c>
      <c r="AZ101" s="23">
        <f t="shared" si="29"/>
        <v>-148832.83999999985</v>
      </c>
      <c r="BA101" s="23">
        <f t="shared" si="30"/>
        <v>-10323.800000000017</v>
      </c>
    </row>
    <row r="102" spans="1:53" x14ac:dyDescent="0.3">
      <c r="A102" s="1" t="s">
        <v>78</v>
      </c>
      <c r="B102" s="1">
        <v>43565</v>
      </c>
      <c r="C102" s="3">
        <v>42680</v>
      </c>
      <c r="D102" s="3">
        <v>2286121.36</v>
      </c>
      <c r="E102" s="3">
        <v>325818.05</v>
      </c>
      <c r="F102" s="3">
        <v>1180370.75</v>
      </c>
      <c r="G102" s="3">
        <v>96177.12</v>
      </c>
      <c r="H102" s="3">
        <v>127468</v>
      </c>
      <c r="I102" s="3">
        <v>11176</v>
      </c>
      <c r="J102" s="21">
        <v>-1994116.38</v>
      </c>
      <c r="K102" s="21">
        <v>155280.4</v>
      </c>
      <c r="L102" s="3">
        <v>5082837.32</v>
      </c>
      <c r="M102" s="3">
        <v>25856</v>
      </c>
      <c r="N102" s="2">
        <v>121</v>
      </c>
      <c r="O102" s="2">
        <v>26</v>
      </c>
      <c r="P102" s="1">
        <v>1105750.6100000001</v>
      </c>
      <c r="Q102" s="3">
        <v>229640.93</v>
      </c>
      <c r="R102" s="3"/>
      <c r="S102" t="s">
        <v>78</v>
      </c>
      <c r="T102" s="1">
        <v>43565</v>
      </c>
      <c r="U102">
        <v>42680</v>
      </c>
      <c r="V102">
        <v>2286121.96</v>
      </c>
      <c r="W102">
        <v>325818.05</v>
      </c>
      <c r="X102">
        <v>1064749.3999999999</v>
      </c>
      <c r="Y102">
        <v>85791.38</v>
      </c>
      <c r="Z102">
        <v>127474</v>
      </c>
      <c r="AA102">
        <v>11176</v>
      </c>
      <c r="AB102">
        <v>-1994116.38</v>
      </c>
      <c r="AC102">
        <v>147782.54</v>
      </c>
      <c r="AD102">
        <v>5082837.92</v>
      </c>
      <c r="AE102">
        <v>25857</v>
      </c>
      <c r="AF102">
        <v>121</v>
      </c>
      <c r="AG102">
        <v>26</v>
      </c>
      <c r="AH102">
        <v>1221372.56</v>
      </c>
      <c r="AI102">
        <v>240026.67</v>
      </c>
      <c r="AJ102" s="26"/>
      <c r="AK102" t="s">
        <v>78</v>
      </c>
      <c r="AL102" s="1">
        <v>43565</v>
      </c>
      <c r="AM102" s="23">
        <f t="shared" si="16"/>
        <v>0</v>
      </c>
      <c r="AN102" s="23">
        <f t="shared" si="17"/>
        <v>-0.60000000009313226</v>
      </c>
      <c r="AO102" s="23">
        <f t="shared" si="18"/>
        <v>0</v>
      </c>
      <c r="AP102" s="23">
        <f t="shared" si="19"/>
        <v>115621.35000000009</v>
      </c>
      <c r="AQ102" s="23">
        <f t="shared" si="20"/>
        <v>10385.739999999991</v>
      </c>
      <c r="AR102" s="23">
        <f t="shared" si="21"/>
        <v>-6</v>
      </c>
      <c r="AS102" s="23">
        <f t="shared" si="22"/>
        <v>0</v>
      </c>
      <c r="AT102" s="23">
        <f t="shared" si="23"/>
        <v>0</v>
      </c>
      <c r="AU102" s="23">
        <f t="shared" si="24"/>
        <v>7497.859999999986</v>
      </c>
      <c r="AV102" s="23">
        <f t="shared" si="25"/>
        <v>-0.59999999962747097</v>
      </c>
      <c r="AW102" s="23">
        <f t="shared" si="26"/>
        <v>-1</v>
      </c>
      <c r="AX102" s="23">
        <f t="shared" si="27"/>
        <v>0</v>
      </c>
      <c r="AY102" s="23">
        <f t="shared" si="28"/>
        <v>0</v>
      </c>
      <c r="AZ102" s="23">
        <f t="shared" si="29"/>
        <v>-115621.94999999995</v>
      </c>
      <c r="BA102" s="23">
        <f t="shared" si="30"/>
        <v>-10385.74000000002</v>
      </c>
    </row>
    <row r="103" spans="1:53" x14ac:dyDescent="0.3">
      <c r="A103" s="1" t="s">
        <v>78</v>
      </c>
      <c r="B103" s="1">
        <v>43566</v>
      </c>
      <c r="C103" s="3">
        <v>43427</v>
      </c>
      <c r="D103" s="3">
        <v>2312808.94</v>
      </c>
      <c r="E103" s="3">
        <v>313912.39</v>
      </c>
      <c r="F103" s="3">
        <v>1149119.82</v>
      </c>
      <c r="G103" s="3">
        <v>92089.05</v>
      </c>
      <c r="H103" s="3">
        <v>119025</v>
      </c>
      <c r="I103" s="3">
        <v>10578</v>
      </c>
      <c r="J103" s="21">
        <v>-1815553.6</v>
      </c>
      <c r="K103" s="21">
        <v>146514.85999999999</v>
      </c>
      <c r="L103" s="3">
        <v>4897565.67</v>
      </c>
      <c r="M103" s="3">
        <v>25771</v>
      </c>
      <c r="N103" s="2">
        <v>123</v>
      </c>
      <c r="O103" s="2">
        <v>27</v>
      </c>
      <c r="P103" s="1">
        <v>1163689.1200000001</v>
      </c>
      <c r="Q103" s="3">
        <v>221823.34</v>
      </c>
      <c r="R103" s="3"/>
      <c r="S103" t="s">
        <v>78</v>
      </c>
      <c r="T103" s="1">
        <v>43566</v>
      </c>
      <c r="U103">
        <v>43427</v>
      </c>
      <c r="V103">
        <v>2312810.13</v>
      </c>
      <c r="W103">
        <v>313912.39</v>
      </c>
      <c r="X103">
        <v>1038874.93</v>
      </c>
      <c r="Y103">
        <v>82037.62</v>
      </c>
      <c r="Z103">
        <v>119038</v>
      </c>
      <c r="AA103">
        <v>10578</v>
      </c>
      <c r="AB103">
        <v>-1815553.71</v>
      </c>
      <c r="AC103">
        <v>137240.14000000001</v>
      </c>
      <c r="AD103">
        <v>4897566.97</v>
      </c>
      <c r="AE103">
        <v>25772</v>
      </c>
      <c r="AF103">
        <v>123</v>
      </c>
      <c r="AG103">
        <v>27</v>
      </c>
      <c r="AH103">
        <v>1273935.2</v>
      </c>
      <c r="AI103">
        <v>231874.77</v>
      </c>
      <c r="AJ103" s="26"/>
      <c r="AK103" t="s">
        <v>78</v>
      </c>
      <c r="AL103" s="1">
        <v>43566</v>
      </c>
      <c r="AM103" s="23">
        <f t="shared" si="16"/>
        <v>0</v>
      </c>
      <c r="AN103" s="23">
        <f t="shared" si="17"/>
        <v>-1.1899999999441206</v>
      </c>
      <c r="AO103" s="23">
        <f t="shared" si="18"/>
        <v>0</v>
      </c>
      <c r="AP103" s="23">
        <f t="shared" si="19"/>
        <v>110244.89000000001</v>
      </c>
      <c r="AQ103" s="23">
        <f t="shared" si="20"/>
        <v>10051.430000000008</v>
      </c>
      <c r="AR103" s="23">
        <f t="shared" si="21"/>
        <v>-13</v>
      </c>
      <c r="AS103" s="23">
        <f t="shared" si="22"/>
        <v>0</v>
      </c>
      <c r="AT103" s="23">
        <f t="shared" si="23"/>
        <v>0.10999999986961484</v>
      </c>
      <c r="AU103" s="23">
        <f t="shared" si="24"/>
        <v>9274.7199999999721</v>
      </c>
      <c r="AV103" s="23">
        <f t="shared" si="25"/>
        <v>-1.2999999998137355</v>
      </c>
      <c r="AW103" s="23">
        <f t="shared" si="26"/>
        <v>-1</v>
      </c>
      <c r="AX103" s="23">
        <f t="shared" si="27"/>
        <v>0</v>
      </c>
      <c r="AY103" s="23">
        <f t="shared" si="28"/>
        <v>0</v>
      </c>
      <c r="AZ103" s="23">
        <f t="shared" si="29"/>
        <v>-110246.07999999984</v>
      </c>
      <c r="BA103" s="23">
        <f t="shared" si="30"/>
        <v>-10051.429999999993</v>
      </c>
    </row>
    <row r="104" spans="1:53" x14ac:dyDescent="0.3">
      <c r="A104" s="1" t="s">
        <v>78</v>
      </c>
      <c r="B104" s="1">
        <v>43567</v>
      </c>
      <c r="C104" s="3">
        <v>60917</v>
      </c>
      <c r="D104" s="3">
        <v>3252864.13</v>
      </c>
      <c r="E104" s="3">
        <v>377604.19</v>
      </c>
      <c r="F104" s="3">
        <v>1618097.41</v>
      </c>
      <c r="G104" s="3">
        <v>110245.07</v>
      </c>
      <c r="H104" s="3">
        <v>169590</v>
      </c>
      <c r="I104" s="3">
        <v>12923</v>
      </c>
      <c r="J104" s="21">
        <v>-2609549.27</v>
      </c>
      <c r="K104" s="21">
        <v>182868.45</v>
      </c>
      <c r="L104" s="3">
        <v>6796374.3799999999</v>
      </c>
      <c r="M104" s="3">
        <v>28529</v>
      </c>
      <c r="N104" s="2">
        <v>125</v>
      </c>
      <c r="O104" s="2">
        <v>28</v>
      </c>
      <c r="P104" s="1">
        <v>1634766.72</v>
      </c>
      <c r="Q104" s="3">
        <v>267359.12</v>
      </c>
      <c r="R104" s="3"/>
      <c r="S104" t="s">
        <v>78</v>
      </c>
      <c r="T104" s="1">
        <v>43567</v>
      </c>
      <c r="U104">
        <v>60917</v>
      </c>
      <c r="V104">
        <v>3252865.51</v>
      </c>
      <c r="W104">
        <v>377604.19</v>
      </c>
      <c r="X104">
        <v>1458419.88</v>
      </c>
      <c r="Y104">
        <v>97809.82</v>
      </c>
      <c r="Z104">
        <v>169605</v>
      </c>
      <c r="AA104">
        <v>12923</v>
      </c>
      <c r="AB104">
        <v>-2609549.39</v>
      </c>
      <c r="AC104">
        <v>174378.19</v>
      </c>
      <c r="AD104">
        <v>6796375.8799999999</v>
      </c>
      <c r="AE104">
        <v>28530</v>
      </c>
      <c r="AF104">
        <v>125</v>
      </c>
      <c r="AG104">
        <v>28</v>
      </c>
      <c r="AH104">
        <v>1794445.63</v>
      </c>
      <c r="AI104">
        <v>279794.37</v>
      </c>
      <c r="AJ104" s="26"/>
      <c r="AK104" t="s">
        <v>78</v>
      </c>
      <c r="AL104" s="1">
        <v>43567</v>
      </c>
      <c r="AM104" s="23">
        <f t="shared" si="16"/>
        <v>0</v>
      </c>
      <c r="AN104" s="23">
        <f t="shared" si="17"/>
        <v>-1.3799999998882413</v>
      </c>
      <c r="AO104" s="23">
        <f t="shared" si="18"/>
        <v>0</v>
      </c>
      <c r="AP104" s="23">
        <f t="shared" si="19"/>
        <v>159677.53000000003</v>
      </c>
      <c r="AQ104" s="23">
        <f t="shared" si="20"/>
        <v>12435.25</v>
      </c>
      <c r="AR104" s="23">
        <f t="shared" si="21"/>
        <v>-15</v>
      </c>
      <c r="AS104" s="23">
        <f t="shared" si="22"/>
        <v>0</v>
      </c>
      <c r="AT104" s="23">
        <f t="shared" si="23"/>
        <v>0.12000000011175871</v>
      </c>
      <c r="AU104" s="23">
        <f t="shared" si="24"/>
        <v>8490.2600000000093</v>
      </c>
      <c r="AV104" s="23">
        <f t="shared" si="25"/>
        <v>-1.5</v>
      </c>
      <c r="AW104" s="23">
        <f t="shared" si="26"/>
        <v>-1</v>
      </c>
      <c r="AX104" s="23">
        <f t="shared" si="27"/>
        <v>0</v>
      </c>
      <c r="AY104" s="23">
        <f t="shared" si="28"/>
        <v>0</v>
      </c>
      <c r="AZ104" s="23">
        <f t="shared" si="29"/>
        <v>-159678.90999999992</v>
      </c>
      <c r="BA104" s="23">
        <f t="shared" si="30"/>
        <v>-12435.25</v>
      </c>
    </row>
    <row r="105" spans="1:53" x14ac:dyDescent="0.3">
      <c r="A105" s="1" t="s">
        <v>78</v>
      </c>
      <c r="B105" s="1">
        <v>43568</v>
      </c>
      <c r="C105" s="3">
        <v>55540</v>
      </c>
      <c r="D105" s="3">
        <v>3293368.42</v>
      </c>
      <c r="E105" s="3">
        <v>463905.49</v>
      </c>
      <c r="F105" s="3">
        <v>1581581.18</v>
      </c>
      <c r="G105" s="3">
        <v>125217.32</v>
      </c>
      <c r="H105" s="3">
        <v>179554</v>
      </c>
      <c r="I105" s="3">
        <v>15657</v>
      </c>
      <c r="J105" s="21">
        <v>-2375784.89</v>
      </c>
      <c r="K105" s="21">
        <v>251778.35</v>
      </c>
      <c r="L105" s="3">
        <v>6841668.5499999998</v>
      </c>
      <c r="M105" s="3">
        <v>28212</v>
      </c>
      <c r="N105" s="2">
        <v>124</v>
      </c>
      <c r="O105" s="2">
        <v>28</v>
      </c>
      <c r="P105" s="1">
        <v>1711787.24</v>
      </c>
      <c r="Q105" s="3">
        <v>338688.17</v>
      </c>
      <c r="R105" s="3"/>
      <c r="S105" t="s">
        <v>78</v>
      </c>
      <c r="T105" s="1">
        <v>43568</v>
      </c>
      <c r="U105">
        <v>55540</v>
      </c>
      <c r="V105">
        <v>3293370.25</v>
      </c>
      <c r="W105">
        <v>463905.49</v>
      </c>
      <c r="X105">
        <v>1424243.11</v>
      </c>
      <c r="Y105">
        <v>111088.57</v>
      </c>
      <c r="Z105">
        <v>179573</v>
      </c>
      <c r="AA105">
        <v>15657</v>
      </c>
      <c r="AB105">
        <v>-2375784.96</v>
      </c>
      <c r="AC105">
        <v>238411.45</v>
      </c>
      <c r="AD105">
        <v>6841670.4500000002</v>
      </c>
      <c r="AE105">
        <v>28213</v>
      </c>
      <c r="AF105">
        <v>124</v>
      </c>
      <c r="AG105">
        <v>28</v>
      </c>
      <c r="AH105">
        <v>1869127.14</v>
      </c>
      <c r="AI105">
        <v>352816.92</v>
      </c>
      <c r="AJ105" s="26"/>
      <c r="AK105" t="s">
        <v>78</v>
      </c>
      <c r="AL105" s="1">
        <v>43568</v>
      </c>
      <c r="AM105" s="23">
        <f t="shared" si="16"/>
        <v>0</v>
      </c>
      <c r="AN105" s="23">
        <f t="shared" si="17"/>
        <v>-1.8300000000745058</v>
      </c>
      <c r="AO105" s="23">
        <f t="shared" si="18"/>
        <v>0</v>
      </c>
      <c r="AP105" s="23">
        <f t="shared" si="19"/>
        <v>157338.06999999983</v>
      </c>
      <c r="AQ105" s="23">
        <f t="shared" si="20"/>
        <v>14128.75</v>
      </c>
      <c r="AR105" s="23">
        <f t="shared" si="21"/>
        <v>-19</v>
      </c>
      <c r="AS105" s="23">
        <f t="shared" si="22"/>
        <v>0</v>
      </c>
      <c r="AT105" s="23">
        <f t="shared" si="23"/>
        <v>6.9999999832361937E-2</v>
      </c>
      <c r="AU105" s="23">
        <f t="shared" si="24"/>
        <v>13366.899999999994</v>
      </c>
      <c r="AV105" s="23">
        <f t="shared" si="25"/>
        <v>-1.900000000372529</v>
      </c>
      <c r="AW105" s="23">
        <f t="shared" si="26"/>
        <v>-1</v>
      </c>
      <c r="AX105" s="23">
        <f t="shared" si="27"/>
        <v>0</v>
      </c>
      <c r="AY105" s="23">
        <f t="shared" si="28"/>
        <v>0</v>
      </c>
      <c r="AZ105" s="23">
        <f t="shared" si="29"/>
        <v>-157339.89999999991</v>
      </c>
      <c r="BA105" s="23">
        <f t="shared" si="30"/>
        <v>-14128.75</v>
      </c>
    </row>
    <row r="106" spans="1:53" x14ac:dyDescent="0.3">
      <c r="A106" s="1" t="s">
        <v>78</v>
      </c>
      <c r="B106" s="1">
        <v>43569</v>
      </c>
      <c r="C106" s="3">
        <v>23029</v>
      </c>
      <c r="D106" s="3">
        <v>1416920.49</v>
      </c>
      <c r="E106" s="3">
        <v>273149.28000000003</v>
      </c>
      <c r="F106" s="3">
        <v>684585.59</v>
      </c>
      <c r="G106" s="3">
        <v>74612</v>
      </c>
      <c r="H106" s="3">
        <v>80688</v>
      </c>
      <c r="I106" s="3">
        <v>9157</v>
      </c>
      <c r="J106" s="21">
        <v>-999850.3</v>
      </c>
      <c r="K106" s="21">
        <v>151787.23000000001</v>
      </c>
      <c r="L106" s="3">
        <v>3110791.19</v>
      </c>
      <c r="M106" s="3">
        <v>19709</v>
      </c>
      <c r="N106" s="2">
        <v>122</v>
      </c>
      <c r="O106" s="2">
        <v>27</v>
      </c>
      <c r="P106" s="1">
        <v>732334.9</v>
      </c>
      <c r="Q106" s="3">
        <v>198537.28</v>
      </c>
      <c r="R106" s="3"/>
      <c r="S106" t="s">
        <v>78</v>
      </c>
      <c r="T106" s="1">
        <v>43569</v>
      </c>
      <c r="U106">
        <v>23029</v>
      </c>
      <c r="V106">
        <v>1416921.01</v>
      </c>
      <c r="W106">
        <v>273149.28000000003</v>
      </c>
      <c r="X106">
        <v>615529.27</v>
      </c>
      <c r="Y106">
        <v>66379.73</v>
      </c>
      <c r="Z106">
        <v>80695</v>
      </c>
      <c r="AA106">
        <v>9157</v>
      </c>
      <c r="AB106">
        <v>-999850.48</v>
      </c>
      <c r="AC106">
        <v>143594.95000000001</v>
      </c>
      <c r="AD106">
        <v>3110791.89</v>
      </c>
      <c r="AE106">
        <v>19710</v>
      </c>
      <c r="AF106">
        <v>122</v>
      </c>
      <c r="AG106">
        <v>27</v>
      </c>
      <c r="AH106">
        <v>801391.74</v>
      </c>
      <c r="AI106">
        <v>206769.55</v>
      </c>
      <c r="AJ106" s="26"/>
      <c r="AK106" t="s">
        <v>78</v>
      </c>
      <c r="AL106" s="1">
        <v>43569</v>
      </c>
      <c r="AM106" s="23">
        <f t="shared" si="16"/>
        <v>0</v>
      </c>
      <c r="AN106" s="23">
        <f t="shared" si="17"/>
        <v>-0.52000000001862645</v>
      </c>
      <c r="AO106" s="23">
        <f t="shared" si="18"/>
        <v>0</v>
      </c>
      <c r="AP106" s="23">
        <f t="shared" si="19"/>
        <v>69056.319999999949</v>
      </c>
      <c r="AQ106" s="23">
        <f t="shared" si="20"/>
        <v>8232.2700000000041</v>
      </c>
      <c r="AR106" s="23">
        <f t="shared" si="21"/>
        <v>-7</v>
      </c>
      <c r="AS106" s="23">
        <f t="shared" si="22"/>
        <v>0</v>
      </c>
      <c r="AT106" s="23">
        <f t="shared" si="23"/>
        <v>0.17999999993480742</v>
      </c>
      <c r="AU106" s="23">
        <f t="shared" si="24"/>
        <v>8192.2799999999988</v>
      </c>
      <c r="AV106" s="23">
        <f t="shared" si="25"/>
        <v>-0.70000000018626451</v>
      </c>
      <c r="AW106" s="23">
        <f t="shared" si="26"/>
        <v>-1</v>
      </c>
      <c r="AX106" s="23">
        <f t="shared" si="27"/>
        <v>0</v>
      </c>
      <c r="AY106" s="23">
        <f t="shared" si="28"/>
        <v>0</v>
      </c>
      <c r="AZ106" s="23">
        <f t="shared" si="29"/>
        <v>-69056.839999999967</v>
      </c>
      <c r="BA106" s="23">
        <f t="shared" si="30"/>
        <v>-8232.2699999999895</v>
      </c>
    </row>
    <row r="107" spans="1:53" x14ac:dyDescent="0.3">
      <c r="A107" s="1" t="s">
        <v>78</v>
      </c>
      <c r="B107" s="1">
        <v>43570</v>
      </c>
      <c r="C107" s="3">
        <v>30078</v>
      </c>
      <c r="D107" s="3">
        <v>1589054.61</v>
      </c>
      <c r="E107" s="3">
        <v>292358</v>
      </c>
      <c r="F107" s="3">
        <v>765661.96</v>
      </c>
      <c r="G107" s="3">
        <v>82922.490000000005</v>
      </c>
      <c r="H107" s="3">
        <v>84230</v>
      </c>
      <c r="I107" s="3">
        <v>9888</v>
      </c>
      <c r="J107" s="21">
        <v>-1079271.82</v>
      </c>
      <c r="K107" s="21">
        <v>155315.57</v>
      </c>
      <c r="L107" s="3">
        <v>3404644.57</v>
      </c>
      <c r="M107" s="3">
        <v>22898</v>
      </c>
      <c r="N107" s="2">
        <v>120</v>
      </c>
      <c r="O107" s="2">
        <v>26</v>
      </c>
      <c r="P107" s="1">
        <v>823392.65</v>
      </c>
      <c r="Q107" s="3">
        <v>209435.51</v>
      </c>
      <c r="R107" s="3"/>
      <c r="S107" t="s">
        <v>78</v>
      </c>
      <c r="T107" s="1">
        <v>43570</v>
      </c>
      <c r="U107">
        <v>30078</v>
      </c>
      <c r="V107">
        <v>1589055.28</v>
      </c>
      <c r="W107">
        <v>292358</v>
      </c>
      <c r="X107">
        <v>690317.69</v>
      </c>
      <c r="Y107">
        <v>73986.77</v>
      </c>
      <c r="Z107">
        <v>84237</v>
      </c>
      <c r="AA107">
        <v>9888</v>
      </c>
      <c r="AB107">
        <v>-1079271.8500000001</v>
      </c>
      <c r="AC107">
        <v>147475.75</v>
      </c>
      <c r="AD107">
        <v>3404645.27</v>
      </c>
      <c r="AE107">
        <v>22899</v>
      </c>
      <c r="AF107">
        <v>120</v>
      </c>
      <c r="AG107">
        <v>26</v>
      </c>
      <c r="AH107">
        <v>898737.59</v>
      </c>
      <c r="AI107">
        <v>218371.23</v>
      </c>
      <c r="AJ107" s="26"/>
      <c r="AK107" t="s">
        <v>78</v>
      </c>
      <c r="AL107" s="1">
        <v>43570</v>
      </c>
      <c r="AM107" s="23">
        <f t="shared" si="16"/>
        <v>0</v>
      </c>
      <c r="AN107" s="23">
        <f t="shared" si="17"/>
        <v>-0.66999999992549419</v>
      </c>
      <c r="AO107" s="23">
        <f t="shared" si="18"/>
        <v>0</v>
      </c>
      <c r="AP107" s="23">
        <f t="shared" si="19"/>
        <v>75344.270000000019</v>
      </c>
      <c r="AQ107" s="23">
        <f t="shared" si="20"/>
        <v>8935.7200000000012</v>
      </c>
      <c r="AR107" s="23">
        <f t="shared" si="21"/>
        <v>-7</v>
      </c>
      <c r="AS107" s="23">
        <f t="shared" si="22"/>
        <v>0</v>
      </c>
      <c r="AT107" s="23">
        <f t="shared" si="23"/>
        <v>3.0000000027939677E-2</v>
      </c>
      <c r="AU107" s="23">
        <f t="shared" si="24"/>
        <v>7839.820000000007</v>
      </c>
      <c r="AV107" s="23">
        <f t="shared" si="25"/>
        <v>-0.70000000018626451</v>
      </c>
      <c r="AW107" s="23">
        <f t="shared" si="26"/>
        <v>-1</v>
      </c>
      <c r="AX107" s="23">
        <f t="shared" si="27"/>
        <v>0</v>
      </c>
      <c r="AY107" s="23">
        <f t="shared" si="28"/>
        <v>0</v>
      </c>
      <c r="AZ107" s="23">
        <f t="shared" si="29"/>
        <v>-75344.939999999944</v>
      </c>
      <c r="BA107" s="23">
        <f t="shared" si="30"/>
        <v>-8935.7200000000012</v>
      </c>
    </row>
    <row r="108" spans="1:53" x14ac:dyDescent="0.3">
      <c r="A108" s="1" t="s">
        <v>78</v>
      </c>
      <c r="B108" s="1">
        <v>43571</v>
      </c>
      <c r="C108" s="3">
        <v>64338</v>
      </c>
      <c r="D108" s="3">
        <v>3480407.35</v>
      </c>
      <c r="E108" s="3">
        <v>315917</v>
      </c>
      <c r="F108" s="3">
        <v>1569516.03</v>
      </c>
      <c r="G108" s="3">
        <v>90428.98</v>
      </c>
      <c r="H108" s="3">
        <v>162904</v>
      </c>
      <c r="I108" s="3">
        <v>10918</v>
      </c>
      <c r="J108" s="21">
        <v>-2278307.9700000002</v>
      </c>
      <c r="K108" s="21">
        <v>156878.13</v>
      </c>
      <c r="L108" s="3">
        <v>6542903.3700000001</v>
      </c>
      <c r="M108" s="3">
        <v>29447</v>
      </c>
      <c r="N108" s="2">
        <v>123</v>
      </c>
      <c r="O108" s="2">
        <v>28</v>
      </c>
      <c r="P108" s="1">
        <v>1910891.32</v>
      </c>
      <c r="Q108" s="3">
        <v>225488.02</v>
      </c>
      <c r="R108" s="3"/>
      <c r="S108" t="s">
        <v>78</v>
      </c>
      <c r="T108" s="1">
        <v>43571</v>
      </c>
      <c r="U108">
        <v>64338</v>
      </c>
      <c r="V108">
        <v>3480407.83</v>
      </c>
      <c r="W108">
        <v>315917</v>
      </c>
      <c r="X108">
        <v>1415659.36</v>
      </c>
      <c r="Y108">
        <v>80686.78</v>
      </c>
      <c r="Z108">
        <v>162909</v>
      </c>
      <c r="AA108">
        <v>10918</v>
      </c>
      <c r="AB108">
        <v>-2278307.9900000002</v>
      </c>
      <c r="AC108">
        <v>148378.53</v>
      </c>
      <c r="AD108">
        <v>6542903.8700000001</v>
      </c>
      <c r="AE108">
        <v>29448</v>
      </c>
      <c r="AF108">
        <v>123</v>
      </c>
      <c r="AG108">
        <v>28</v>
      </c>
      <c r="AH108">
        <v>2064748.47</v>
      </c>
      <c r="AI108">
        <v>235230.22</v>
      </c>
      <c r="AJ108" s="26"/>
      <c r="AK108" t="s">
        <v>78</v>
      </c>
      <c r="AL108" s="1">
        <v>43571</v>
      </c>
      <c r="AM108" s="23">
        <f t="shared" si="16"/>
        <v>0</v>
      </c>
      <c r="AN108" s="23">
        <f t="shared" si="17"/>
        <v>-0.47999999998137355</v>
      </c>
      <c r="AO108" s="23">
        <f t="shared" si="18"/>
        <v>0</v>
      </c>
      <c r="AP108" s="23">
        <f t="shared" si="19"/>
        <v>153856.66999999993</v>
      </c>
      <c r="AQ108" s="23">
        <f t="shared" si="20"/>
        <v>9742.1999999999971</v>
      </c>
      <c r="AR108" s="23">
        <f t="shared" si="21"/>
        <v>-5</v>
      </c>
      <c r="AS108" s="23">
        <f t="shared" si="22"/>
        <v>0</v>
      </c>
      <c r="AT108" s="23">
        <f t="shared" si="23"/>
        <v>2.0000000018626451E-2</v>
      </c>
      <c r="AU108" s="23">
        <f t="shared" si="24"/>
        <v>8499.6000000000058</v>
      </c>
      <c r="AV108" s="23">
        <f t="shared" si="25"/>
        <v>-0.5</v>
      </c>
      <c r="AW108" s="23">
        <f t="shared" si="26"/>
        <v>-1</v>
      </c>
      <c r="AX108" s="23">
        <f t="shared" si="27"/>
        <v>0</v>
      </c>
      <c r="AY108" s="23">
        <f t="shared" si="28"/>
        <v>0</v>
      </c>
      <c r="AZ108" s="23">
        <f t="shared" si="29"/>
        <v>-153857.14999999991</v>
      </c>
      <c r="BA108" s="23">
        <f t="shared" si="30"/>
        <v>-9742.2000000000116</v>
      </c>
    </row>
    <row r="109" spans="1:53" x14ac:dyDescent="0.3">
      <c r="A109" s="1" t="s">
        <v>78</v>
      </c>
      <c r="B109" s="1">
        <v>43572</v>
      </c>
      <c r="C109" s="3">
        <v>43715</v>
      </c>
      <c r="D109" s="3">
        <v>2339993.46</v>
      </c>
      <c r="E109" s="3">
        <v>332106.42</v>
      </c>
      <c r="F109" s="3">
        <v>1067303.76</v>
      </c>
      <c r="G109" s="3">
        <v>96140.17</v>
      </c>
      <c r="H109" s="3">
        <v>117221</v>
      </c>
      <c r="I109" s="3">
        <v>11268</v>
      </c>
      <c r="J109" s="21">
        <v>-1506650.89</v>
      </c>
      <c r="K109" s="21">
        <v>163995.73000000001</v>
      </c>
      <c r="L109" s="3">
        <v>4672815.1100000003</v>
      </c>
      <c r="M109" s="3">
        <v>26015</v>
      </c>
      <c r="N109" s="2">
        <v>123</v>
      </c>
      <c r="O109" s="2">
        <v>27</v>
      </c>
      <c r="P109" s="1">
        <v>1272689.7</v>
      </c>
      <c r="Q109" s="3">
        <v>235966.25</v>
      </c>
      <c r="R109" s="3"/>
      <c r="S109" t="s">
        <v>78</v>
      </c>
      <c r="T109" s="1">
        <v>43572</v>
      </c>
      <c r="U109">
        <v>43715</v>
      </c>
      <c r="V109">
        <v>2339994.64</v>
      </c>
      <c r="W109">
        <v>332106.42</v>
      </c>
      <c r="X109">
        <v>959295.88</v>
      </c>
      <c r="Y109">
        <v>86461.57</v>
      </c>
      <c r="Z109">
        <v>117233</v>
      </c>
      <c r="AA109">
        <v>11268</v>
      </c>
      <c r="AB109">
        <v>-1506650.91</v>
      </c>
      <c r="AC109">
        <v>158347.49</v>
      </c>
      <c r="AD109">
        <v>4672816.3099999996</v>
      </c>
      <c r="AE109">
        <v>26016</v>
      </c>
      <c r="AF109">
        <v>123</v>
      </c>
      <c r="AG109">
        <v>27</v>
      </c>
      <c r="AH109">
        <v>1380698.76</v>
      </c>
      <c r="AI109">
        <v>245644.85</v>
      </c>
      <c r="AJ109" s="26"/>
      <c r="AK109" t="s">
        <v>78</v>
      </c>
      <c r="AL109" s="1">
        <v>43572</v>
      </c>
      <c r="AM109" s="23">
        <f t="shared" si="16"/>
        <v>0</v>
      </c>
      <c r="AN109" s="23">
        <f t="shared" si="17"/>
        <v>-1.1800000001676381</v>
      </c>
      <c r="AO109" s="23">
        <f t="shared" si="18"/>
        <v>0</v>
      </c>
      <c r="AP109" s="23">
        <f t="shared" si="19"/>
        <v>108007.88</v>
      </c>
      <c r="AQ109" s="23">
        <f t="shared" si="20"/>
        <v>9678.5999999999913</v>
      </c>
      <c r="AR109" s="23">
        <f t="shared" si="21"/>
        <v>-12</v>
      </c>
      <c r="AS109" s="23">
        <f t="shared" si="22"/>
        <v>0</v>
      </c>
      <c r="AT109" s="23">
        <f t="shared" si="23"/>
        <v>2.0000000018626451E-2</v>
      </c>
      <c r="AU109" s="23">
        <f t="shared" si="24"/>
        <v>5648.2400000000198</v>
      </c>
      <c r="AV109" s="23">
        <f t="shared" si="25"/>
        <v>-1.1999999992549419</v>
      </c>
      <c r="AW109" s="23">
        <f t="shared" si="26"/>
        <v>-1</v>
      </c>
      <c r="AX109" s="23">
        <f t="shared" si="27"/>
        <v>0</v>
      </c>
      <c r="AY109" s="23">
        <f t="shared" si="28"/>
        <v>0</v>
      </c>
      <c r="AZ109" s="23">
        <f t="shared" si="29"/>
        <v>-108009.06000000006</v>
      </c>
      <c r="BA109" s="23">
        <f t="shared" si="30"/>
        <v>-9678.6000000000058</v>
      </c>
    </row>
    <row r="110" spans="1:53" x14ac:dyDescent="0.3">
      <c r="A110" s="1" t="s">
        <v>78</v>
      </c>
      <c r="B110" s="1">
        <v>43573</v>
      </c>
      <c r="C110" s="3">
        <v>41677</v>
      </c>
      <c r="D110" s="3">
        <v>2180555.61</v>
      </c>
      <c r="E110" s="3">
        <v>349736.94</v>
      </c>
      <c r="F110" s="3">
        <v>1056880.1000000001</v>
      </c>
      <c r="G110" s="3">
        <v>99460.18</v>
      </c>
      <c r="H110" s="3">
        <v>117760</v>
      </c>
      <c r="I110" s="3">
        <v>11607</v>
      </c>
      <c r="J110" s="21">
        <v>-1628027.5</v>
      </c>
      <c r="K110" s="21">
        <v>177993.11</v>
      </c>
      <c r="L110" s="3">
        <v>4681775.7</v>
      </c>
      <c r="M110" s="3">
        <v>25829</v>
      </c>
      <c r="N110" s="2">
        <v>122</v>
      </c>
      <c r="O110" s="2">
        <v>28</v>
      </c>
      <c r="P110" s="1">
        <v>1123675.51</v>
      </c>
      <c r="Q110" s="3">
        <v>250276.76</v>
      </c>
      <c r="R110" s="3"/>
      <c r="S110" t="s">
        <v>78</v>
      </c>
      <c r="T110" s="1">
        <v>43573</v>
      </c>
      <c r="U110">
        <v>41677</v>
      </c>
      <c r="V110">
        <v>2180556.71</v>
      </c>
      <c r="W110">
        <v>349736.94</v>
      </c>
      <c r="X110">
        <v>951031.37</v>
      </c>
      <c r="Y110">
        <v>88684.96</v>
      </c>
      <c r="Z110">
        <v>117771</v>
      </c>
      <c r="AA110">
        <v>11607</v>
      </c>
      <c r="AB110">
        <v>-1628027.5</v>
      </c>
      <c r="AC110">
        <v>169507.63</v>
      </c>
      <c r="AD110">
        <v>4681776.8</v>
      </c>
      <c r="AE110">
        <v>25830</v>
      </c>
      <c r="AF110">
        <v>122</v>
      </c>
      <c r="AG110">
        <v>28</v>
      </c>
      <c r="AH110">
        <v>1229525.3400000001</v>
      </c>
      <c r="AI110">
        <v>261051.98</v>
      </c>
      <c r="AJ110" s="26"/>
      <c r="AK110" t="s">
        <v>78</v>
      </c>
      <c r="AL110" s="1">
        <v>43573</v>
      </c>
      <c r="AM110" s="23">
        <f t="shared" si="16"/>
        <v>0</v>
      </c>
      <c r="AN110" s="23">
        <f t="shared" si="17"/>
        <v>-1.1000000000931323</v>
      </c>
      <c r="AO110" s="23">
        <f t="shared" si="18"/>
        <v>0</v>
      </c>
      <c r="AP110" s="23">
        <f t="shared" si="19"/>
        <v>105848.7300000001</v>
      </c>
      <c r="AQ110" s="23">
        <f t="shared" si="20"/>
        <v>10775.219999999987</v>
      </c>
      <c r="AR110" s="23">
        <f t="shared" si="21"/>
        <v>-11</v>
      </c>
      <c r="AS110" s="23">
        <f t="shared" si="22"/>
        <v>0</v>
      </c>
      <c r="AT110" s="23">
        <f t="shared" si="23"/>
        <v>0</v>
      </c>
      <c r="AU110" s="23">
        <f t="shared" si="24"/>
        <v>8485.4799999999814</v>
      </c>
      <c r="AV110" s="23">
        <f t="shared" si="25"/>
        <v>-1.099999999627471</v>
      </c>
      <c r="AW110" s="23">
        <f t="shared" si="26"/>
        <v>-1</v>
      </c>
      <c r="AX110" s="23">
        <f t="shared" si="27"/>
        <v>0</v>
      </c>
      <c r="AY110" s="23">
        <f t="shared" si="28"/>
        <v>0</v>
      </c>
      <c r="AZ110" s="23">
        <f t="shared" si="29"/>
        <v>-105849.83000000007</v>
      </c>
      <c r="BA110" s="23">
        <f t="shared" si="30"/>
        <v>-10775.220000000001</v>
      </c>
    </row>
    <row r="111" spans="1:53" x14ac:dyDescent="0.3">
      <c r="A111" s="1" t="s">
        <v>78</v>
      </c>
      <c r="B111" s="1">
        <v>43574</v>
      </c>
      <c r="C111" s="3">
        <v>52376</v>
      </c>
      <c r="D111" s="3">
        <v>2937208.73</v>
      </c>
      <c r="E111" s="3">
        <v>444651.63</v>
      </c>
      <c r="F111" s="3">
        <v>1409003.97</v>
      </c>
      <c r="G111" s="3">
        <v>126252.06</v>
      </c>
      <c r="H111" s="3">
        <v>158336</v>
      </c>
      <c r="I111" s="3">
        <v>15026</v>
      </c>
      <c r="J111" s="21">
        <v>-2176137.39</v>
      </c>
      <c r="K111" s="21">
        <v>233363.5</v>
      </c>
      <c r="L111" s="3">
        <v>6231902.25</v>
      </c>
      <c r="M111" s="3">
        <v>28609</v>
      </c>
      <c r="N111" s="2">
        <v>123</v>
      </c>
      <c r="O111" s="2">
        <v>26</v>
      </c>
      <c r="P111" s="1">
        <v>1528204.76</v>
      </c>
      <c r="Q111" s="3">
        <v>318399.57</v>
      </c>
      <c r="R111" s="3"/>
      <c r="S111" t="s">
        <v>78</v>
      </c>
      <c r="T111" s="1">
        <v>43574</v>
      </c>
      <c r="U111">
        <v>52376</v>
      </c>
      <c r="V111">
        <v>2937209.39</v>
      </c>
      <c r="W111">
        <v>444651.63</v>
      </c>
      <c r="X111">
        <v>1268157.8899999999</v>
      </c>
      <c r="Y111">
        <v>112577.31</v>
      </c>
      <c r="Z111">
        <v>158343</v>
      </c>
      <c r="AA111">
        <v>15026</v>
      </c>
      <c r="AB111">
        <v>-2176137.4300000002</v>
      </c>
      <c r="AC111">
        <v>224289.78</v>
      </c>
      <c r="AD111">
        <v>6231902.9500000002</v>
      </c>
      <c r="AE111">
        <v>28610</v>
      </c>
      <c r="AF111">
        <v>123</v>
      </c>
      <c r="AG111">
        <v>26</v>
      </c>
      <c r="AH111">
        <v>1669051.5</v>
      </c>
      <c r="AI111">
        <v>332074.32</v>
      </c>
      <c r="AJ111" s="26"/>
      <c r="AK111" t="s">
        <v>78</v>
      </c>
      <c r="AL111" s="1">
        <v>43574</v>
      </c>
      <c r="AM111" s="23">
        <f t="shared" si="16"/>
        <v>0</v>
      </c>
      <c r="AN111" s="23">
        <f t="shared" si="17"/>
        <v>-0.66000000014901161</v>
      </c>
      <c r="AO111" s="23">
        <f t="shared" si="18"/>
        <v>0</v>
      </c>
      <c r="AP111" s="23">
        <f t="shared" si="19"/>
        <v>140846.08000000007</v>
      </c>
      <c r="AQ111" s="23">
        <f t="shared" si="20"/>
        <v>13674.75</v>
      </c>
      <c r="AR111" s="23">
        <f t="shared" si="21"/>
        <v>-7</v>
      </c>
      <c r="AS111" s="23">
        <f t="shared" si="22"/>
        <v>0</v>
      </c>
      <c r="AT111" s="23">
        <f t="shared" si="23"/>
        <v>4.0000000037252903E-2</v>
      </c>
      <c r="AU111" s="23">
        <f t="shared" si="24"/>
        <v>9073.7200000000012</v>
      </c>
      <c r="AV111" s="23">
        <f t="shared" si="25"/>
        <v>-0.70000000018626451</v>
      </c>
      <c r="AW111" s="23">
        <f t="shared" si="26"/>
        <v>-1</v>
      </c>
      <c r="AX111" s="23">
        <f t="shared" si="27"/>
        <v>0</v>
      </c>
      <c r="AY111" s="23">
        <f t="shared" si="28"/>
        <v>0</v>
      </c>
      <c r="AZ111" s="23">
        <f t="shared" si="29"/>
        <v>-140846.74</v>
      </c>
      <c r="BA111" s="23">
        <f t="shared" si="30"/>
        <v>-13674.75</v>
      </c>
    </row>
    <row r="112" spans="1:53" x14ac:dyDescent="0.3">
      <c r="A112" s="1" t="s">
        <v>78</v>
      </c>
      <c r="B112" s="1">
        <v>43575</v>
      </c>
      <c r="C112" s="3">
        <v>58787</v>
      </c>
      <c r="D112" s="3">
        <v>3507986.65</v>
      </c>
      <c r="E112" s="3">
        <v>485782.38</v>
      </c>
      <c r="F112" s="3">
        <v>1650182.72</v>
      </c>
      <c r="G112" s="3">
        <v>135431</v>
      </c>
      <c r="H112" s="3">
        <v>186832</v>
      </c>
      <c r="I112" s="3">
        <v>16493</v>
      </c>
      <c r="J112" s="21">
        <v>-2582047.86</v>
      </c>
      <c r="K112" s="21">
        <v>269673.86</v>
      </c>
      <c r="L112" s="3">
        <v>7326117.7400000002</v>
      </c>
      <c r="M112" s="3">
        <v>28865</v>
      </c>
      <c r="N112" s="2">
        <v>127</v>
      </c>
      <c r="O112" s="2">
        <v>28</v>
      </c>
      <c r="P112" s="1">
        <v>1857803.93</v>
      </c>
      <c r="Q112" s="3">
        <v>350351.38</v>
      </c>
      <c r="R112" s="3"/>
      <c r="S112" t="s">
        <v>78</v>
      </c>
      <c r="T112" s="1">
        <v>43575</v>
      </c>
      <c r="U112">
        <v>58787</v>
      </c>
      <c r="V112">
        <v>3507988.74</v>
      </c>
      <c r="W112">
        <v>485782.38</v>
      </c>
      <c r="X112">
        <v>1485968.57</v>
      </c>
      <c r="Y112">
        <v>121177.02</v>
      </c>
      <c r="Z112">
        <v>186854</v>
      </c>
      <c r="AA112">
        <v>16493</v>
      </c>
      <c r="AB112">
        <v>-2582047.9700000002</v>
      </c>
      <c r="AC112">
        <v>259376.74</v>
      </c>
      <c r="AD112">
        <v>7326119.9400000004</v>
      </c>
      <c r="AE112">
        <v>28866</v>
      </c>
      <c r="AF112">
        <v>127</v>
      </c>
      <c r="AG112">
        <v>28</v>
      </c>
      <c r="AH112">
        <v>2022020.17</v>
      </c>
      <c r="AI112">
        <v>364605.36</v>
      </c>
      <c r="AJ112" s="26"/>
      <c r="AK112" t="s">
        <v>78</v>
      </c>
      <c r="AL112" s="1">
        <v>43575</v>
      </c>
      <c r="AM112" s="23">
        <f t="shared" si="16"/>
        <v>0</v>
      </c>
      <c r="AN112" s="23">
        <f t="shared" si="17"/>
        <v>-2.0900000003166497</v>
      </c>
      <c r="AO112" s="23">
        <f t="shared" si="18"/>
        <v>0</v>
      </c>
      <c r="AP112" s="23">
        <f t="shared" si="19"/>
        <v>164214.14999999991</v>
      </c>
      <c r="AQ112" s="23">
        <f t="shared" si="20"/>
        <v>14253.979999999996</v>
      </c>
      <c r="AR112" s="23">
        <f t="shared" si="21"/>
        <v>-22</v>
      </c>
      <c r="AS112" s="23">
        <f t="shared" si="22"/>
        <v>0</v>
      </c>
      <c r="AT112" s="23">
        <f t="shared" si="23"/>
        <v>0.11000000033527613</v>
      </c>
      <c r="AU112" s="23">
        <f t="shared" si="24"/>
        <v>10297.119999999995</v>
      </c>
      <c r="AV112" s="23">
        <f t="shared" si="25"/>
        <v>-2.2000000001862645</v>
      </c>
      <c r="AW112" s="23">
        <f t="shared" si="26"/>
        <v>-1</v>
      </c>
      <c r="AX112" s="23">
        <f t="shared" si="27"/>
        <v>0</v>
      </c>
      <c r="AY112" s="23">
        <f t="shared" si="28"/>
        <v>0</v>
      </c>
      <c r="AZ112" s="23">
        <f t="shared" si="29"/>
        <v>-164216.24</v>
      </c>
      <c r="BA112" s="23">
        <f t="shared" si="30"/>
        <v>-14253.979999999981</v>
      </c>
    </row>
    <row r="113" spans="1:53" x14ac:dyDescent="0.3">
      <c r="A113" s="1" t="s">
        <v>78</v>
      </c>
      <c r="B113" s="1">
        <v>43576</v>
      </c>
      <c r="C113" s="3">
        <v>1514</v>
      </c>
      <c r="D113" s="3">
        <v>95328.69</v>
      </c>
      <c r="E113" s="3">
        <v>6707.52</v>
      </c>
      <c r="F113" s="3">
        <v>47778.89</v>
      </c>
      <c r="G113" s="3">
        <v>1986.67</v>
      </c>
      <c r="H113" s="3">
        <v>6032</v>
      </c>
      <c r="I113" s="3">
        <v>254</v>
      </c>
      <c r="J113" s="21">
        <v>-85044.74</v>
      </c>
      <c r="K113" s="21">
        <v>3440.59</v>
      </c>
      <c r="L113" s="3">
        <v>197159.06</v>
      </c>
      <c r="M113" s="3">
        <v>4184</v>
      </c>
      <c r="N113" s="2">
        <v>102</v>
      </c>
      <c r="O113" s="2">
        <v>23</v>
      </c>
      <c r="P113" s="1">
        <v>47549.8</v>
      </c>
      <c r="Q113" s="3">
        <v>4720.8500000000004</v>
      </c>
      <c r="R113" s="3"/>
      <c r="S113" t="s">
        <v>78</v>
      </c>
      <c r="T113" s="1">
        <v>43576</v>
      </c>
      <c r="U113">
        <v>1514</v>
      </c>
      <c r="V113">
        <v>95329.33</v>
      </c>
      <c r="W113">
        <v>6707.52</v>
      </c>
      <c r="X113">
        <v>42781.32</v>
      </c>
      <c r="Y113">
        <v>1752.65</v>
      </c>
      <c r="Z113">
        <v>6039</v>
      </c>
      <c r="AA113">
        <v>254</v>
      </c>
      <c r="AB113">
        <v>-85044.800000000003</v>
      </c>
      <c r="AC113">
        <v>3350.59</v>
      </c>
      <c r="AD113">
        <v>197159.76</v>
      </c>
      <c r="AE113">
        <v>4185</v>
      </c>
      <c r="AF113">
        <v>102</v>
      </c>
      <c r="AG113">
        <v>23</v>
      </c>
      <c r="AH113">
        <v>52548.01</v>
      </c>
      <c r="AI113">
        <v>4954.87</v>
      </c>
      <c r="AJ113" s="26"/>
      <c r="AK113" t="s">
        <v>78</v>
      </c>
      <c r="AL113" s="1">
        <v>43576</v>
      </c>
      <c r="AM113" s="23">
        <f t="shared" si="16"/>
        <v>0</v>
      </c>
      <c r="AN113" s="23">
        <f t="shared" si="17"/>
        <v>-0.63999999999941792</v>
      </c>
      <c r="AO113" s="23">
        <f t="shared" si="18"/>
        <v>0</v>
      </c>
      <c r="AP113" s="23">
        <f t="shared" si="19"/>
        <v>4997.57</v>
      </c>
      <c r="AQ113" s="23">
        <f t="shared" si="20"/>
        <v>234.01999999999998</v>
      </c>
      <c r="AR113" s="23">
        <f t="shared" si="21"/>
        <v>-7</v>
      </c>
      <c r="AS113" s="23">
        <f t="shared" si="22"/>
        <v>0</v>
      </c>
      <c r="AT113" s="23">
        <f t="shared" si="23"/>
        <v>5.9999999997671694E-2</v>
      </c>
      <c r="AU113" s="23">
        <f t="shared" si="24"/>
        <v>90</v>
      </c>
      <c r="AV113" s="23">
        <f t="shared" si="25"/>
        <v>-0.70000000001164153</v>
      </c>
      <c r="AW113" s="23">
        <f t="shared" si="26"/>
        <v>-1</v>
      </c>
      <c r="AX113" s="23">
        <f t="shared" si="27"/>
        <v>0</v>
      </c>
      <c r="AY113" s="23">
        <f t="shared" si="28"/>
        <v>0</v>
      </c>
      <c r="AZ113" s="23">
        <f t="shared" si="29"/>
        <v>-4998.2099999999991</v>
      </c>
      <c r="BA113" s="23">
        <f t="shared" si="30"/>
        <v>-234.01999999999953</v>
      </c>
    </row>
    <row r="114" spans="1:53" x14ac:dyDescent="0.3">
      <c r="A114" s="1" t="s">
        <v>78</v>
      </c>
      <c r="B114" s="1">
        <v>43577</v>
      </c>
      <c r="C114" s="3">
        <v>40547</v>
      </c>
      <c r="D114" s="3">
        <v>2144225.7400000002</v>
      </c>
      <c r="E114" s="3">
        <v>328792.53999999998</v>
      </c>
      <c r="F114" s="3">
        <v>1018887.44</v>
      </c>
      <c r="G114" s="3">
        <v>93989.51</v>
      </c>
      <c r="H114" s="3">
        <v>111146</v>
      </c>
      <c r="I114" s="3">
        <v>10968</v>
      </c>
      <c r="J114" s="21">
        <v>-1574653.02</v>
      </c>
      <c r="K114" s="21">
        <v>170510.37</v>
      </c>
      <c r="L114" s="3">
        <v>4545056.83</v>
      </c>
      <c r="M114" s="3">
        <v>26308</v>
      </c>
      <c r="N114" s="2">
        <v>120</v>
      </c>
      <c r="O114" s="2">
        <v>27</v>
      </c>
      <c r="P114" s="1">
        <v>1125338.3</v>
      </c>
      <c r="Q114" s="3">
        <v>234803.03</v>
      </c>
      <c r="R114" s="3"/>
      <c r="S114" t="s">
        <v>78</v>
      </c>
      <c r="T114" s="1">
        <v>43577</v>
      </c>
      <c r="U114">
        <v>40547</v>
      </c>
      <c r="V114">
        <v>2144226.09</v>
      </c>
      <c r="W114">
        <v>328792.53999999998</v>
      </c>
      <c r="X114">
        <v>913822.11</v>
      </c>
      <c r="Y114">
        <v>84189.759999999995</v>
      </c>
      <c r="Z114">
        <v>111150</v>
      </c>
      <c r="AA114">
        <v>10968</v>
      </c>
      <c r="AB114">
        <v>-1574653.07</v>
      </c>
      <c r="AC114">
        <v>164969.32999999999</v>
      </c>
      <c r="AD114">
        <v>4545057.2300000004</v>
      </c>
      <c r="AE114">
        <v>26309</v>
      </c>
      <c r="AF114">
        <v>120</v>
      </c>
      <c r="AG114">
        <v>27</v>
      </c>
      <c r="AH114">
        <v>1230403.98</v>
      </c>
      <c r="AI114">
        <v>244602.78</v>
      </c>
      <c r="AJ114" s="26"/>
      <c r="AK114" t="s">
        <v>78</v>
      </c>
      <c r="AL114" s="1">
        <v>43577</v>
      </c>
      <c r="AM114" s="23">
        <f t="shared" si="16"/>
        <v>0</v>
      </c>
      <c r="AN114" s="23">
        <f t="shared" si="17"/>
        <v>-0.34999999962747097</v>
      </c>
      <c r="AO114" s="23">
        <f t="shared" si="18"/>
        <v>0</v>
      </c>
      <c r="AP114" s="23">
        <f t="shared" si="19"/>
        <v>105065.32999999996</v>
      </c>
      <c r="AQ114" s="23">
        <f t="shared" si="20"/>
        <v>9799.75</v>
      </c>
      <c r="AR114" s="23">
        <f t="shared" si="21"/>
        <v>-4</v>
      </c>
      <c r="AS114" s="23">
        <f t="shared" si="22"/>
        <v>0</v>
      </c>
      <c r="AT114" s="23">
        <f t="shared" si="23"/>
        <v>5.0000000046566129E-2</v>
      </c>
      <c r="AU114" s="23">
        <f t="shared" si="24"/>
        <v>5541.0400000000081</v>
      </c>
      <c r="AV114" s="23">
        <f t="shared" si="25"/>
        <v>-0.40000000037252903</v>
      </c>
      <c r="AW114" s="23">
        <f t="shared" si="26"/>
        <v>-1</v>
      </c>
      <c r="AX114" s="23">
        <f t="shared" si="27"/>
        <v>0</v>
      </c>
      <c r="AY114" s="23">
        <f t="shared" si="28"/>
        <v>0</v>
      </c>
      <c r="AZ114" s="23">
        <f t="shared" si="29"/>
        <v>-105065.67999999993</v>
      </c>
      <c r="BA114" s="23">
        <f t="shared" si="30"/>
        <v>-9799.75</v>
      </c>
    </row>
    <row r="115" spans="1:53" x14ac:dyDescent="0.3">
      <c r="A115" s="1" t="s">
        <v>78</v>
      </c>
      <c r="B115" s="1">
        <v>43578</v>
      </c>
      <c r="C115" s="3">
        <v>54215</v>
      </c>
      <c r="D115" s="3">
        <v>3022945.7</v>
      </c>
      <c r="E115" s="3">
        <v>328006.7</v>
      </c>
      <c r="F115" s="3">
        <v>1322582.47</v>
      </c>
      <c r="G115" s="3">
        <v>98080.48</v>
      </c>
      <c r="H115" s="3">
        <v>139452</v>
      </c>
      <c r="I115" s="3">
        <v>11161</v>
      </c>
      <c r="J115" s="21">
        <v>-1836727.92</v>
      </c>
      <c r="K115" s="21">
        <v>150766.39000000001</v>
      </c>
      <c r="L115" s="3">
        <v>5664482.0199999996</v>
      </c>
      <c r="M115" s="3">
        <v>28406</v>
      </c>
      <c r="N115" s="2">
        <v>122</v>
      </c>
      <c r="O115" s="2">
        <v>28</v>
      </c>
      <c r="P115" s="1">
        <v>1700363.23</v>
      </c>
      <c r="Q115" s="3">
        <v>229926.22</v>
      </c>
      <c r="R115" s="3"/>
      <c r="S115" t="s">
        <v>78</v>
      </c>
      <c r="T115" s="1">
        <v>43578</v>
      </c>
      <c r="U115">
        <v>54215</v>
      </c>
      <c r="V115">
        <v>3022946.11</v>
      </c>
      <c r="W115">
        <v>328006.7</v>
      </c>
      <c r="X115">
        <v>1182937.6599999999</v>
      </c>
      <c r="Y115">
        <v>87087.73</v>
      </c>
      <c r="Z115">
        <v>139458</v>
      </c>
      <c r="AA115">
        <v>11161</v>
      </c>
      <c r="AB115">
        <v>-1836728.11</v>
      </c>
      <c r="AC115">
        <v>144743.15</v>
      </c>
      <c r="AD115">
        <v>5664482.6200000001</v>
      </c>
      <c r="AE115">
        <v>28407</v>
      </c>
      <c r="AF115">
        <v>122</v>
      </c>
      <c r="AG115">
        <v>28</v>
      </c>
      <c r="AH115">
        <v>1840008.45</v>
      </c>
      <c r="AI115">
        <v>240918.97</v>
      </c>
      <c r="AJ115" s="26"/>
      <c r="AK115" t="s">
        <v>78</v>
      </c>
      <c r="AL115" s="1">
        <v>43578</v>
      </c>
      <c r="AM115" s="23">
        <f t="shared" si="16"/>
        <v>0</v>
      </c>
      <c r="AN115" s="23">
        <f t="shared" si="17"/>
        <v>-0.40999999968335032</v>
      </c>
      <c r="AO115" s="23">
        <f t="shared" si="18"/>
        <v>0</v>
      </c>
      <c r="AP115" s="23">
        <f t="shared" si="19"/>
        <v>139644.81000000006</v>
      </c>
      <c r="AQ115" s="23">
        <f t="shared" si="20"/>
        <v>10992.75</v>
      </c>
      <c r="AR115" s="23">
        <f t="shared" si="21"/>
        <v>-6</v>
      </c>
      <c r="AS115" s="23">
        <f t="shared" si="22"/>
        <v>0</v>
      </c>
      <c r="AT115" s="23">
        <f t="shared" si="23"/>
        <v>0.19000000017695129</v>
      </c>
      <c r="AU115" s="23">
        <f t="shared" si="24"/>
        <v>6023.2400000000198</v>
      </c>
      <c r="AV115" s="23">
        <f t="shared" si="25"/>
        <v>-0.60000000055879354</v>
      </c>
      <c r="AW115" s="23">
        <f t="shared" si="26"/>
        <v>-1</v>
      </c>
      <c r="AX115" s="23">
        <f t="shared" si="27"/>
        <v>0</v>
      </c>
      <c r="AY115" s="23">
        <f t="shared" si="28"/>
        <v>0</v>
      </c>
      <c r="AZ115" s="23">
        <f t="shared" si="29"/>
        <v>-139645.21999999997</v>
      </c>
      <c r="BA115" s="23">
        <f t="shared" si="30"/>
        <v>-10992.75</v>
      </c>
    </row>
    <row r="116" spans="1:53" x14ac:dyDescent="0.3">
      <c r="A116" s="1" t="s">
        <v>78</v>
      </c>
      <c r="B116" s="1">
        <v>43579</v>
      </c>
      <c r="C116" s="3">
        <v>45144</v>
      </c>
      <c r="D116" s="3">
        <v>2552610.4300000002</v>
      </c>
      <c r="E116" s="3">
        <v>323096.56</v>
      </c>
      <c r="F116" s="3">
        <v>1123041.99</v>
      </c>
      <c r="G116" s="3">
        <v>92129.88</v>
      </c>
      <c r="H116" s="3">
        <v>120886</v>
      </c>
      <c r="I116" s="3">
        <v>10822</v>
      </c>
      <c r="J116" s="21">
        <v>-1539975.65</v>
      </c>
      <c r="K116" s="21">
        <v>152505.14000000001</v>
      </c>
      <c r="L116" s="3">
        <v>4887426.2300000004</v>
      </c>
      <c r="M116" s="3">
        <v>26713</v>
      </c>
      <c r="N116" s="2">
        <v>126</v>
      </c>
      <c r="O116" s="2">
        <v>27</v>
      </c>
      <c r="P116" s="1">
        <v>1429568.44</v>
      </c>
      <c r="Q116" s="3">
        <v>230966.68</v>
      </c>
      <c r="R116" s="3"/>
      <c r="S116" t="s">
        <v>78</v>
      </c>
      <c r="T116" s="1">
        <v>43579</v>
      </c>
      <c r="U116">
        <v>45144</v>
      </c>
      <c r="V116">
        <v>2552611.81</v>
      </c>
      <c r="W116">
        <v>323096.56</v>
      </c>
      <c r="X116">
        <v>1002547.72</v>
      </c>
      <c r="Y116">
        <v>82245.3</v>
      </c>
      <c r="Z116">
        <v>120900</v>
      </c>
      <c r="AA116">
        <v>10822</v>
      </c>
      <c r="AB116">
        <v>-1539975.67</v>
      </c>
      <c r="AC116">
        <v>145291.16</v>
      </c>
      <c r="AD116">
        <v>4887427.63</v>
      </c>
      <c r="AE116">
        <v>26714</v>
      </c>
      <c r="AF116">
        <v>126</v>
      </c>
      <c r="AG116">
        <v>27</v>
      </c>
      <c r="AH116">
        <v>1550064.09</v>
      </c>
      <c r="AI116">
        <v>240851.26</v>
      </c>
      <c r="AJ116" s="26"/>
      <c r="AK116" t="s">
        <v>78</v>
      </c>
      <c r="AL116" s="1">
        <v>43579</v>
      </c>
      <c r="AM116" s="23">
        <f t="shared" si="16"/>
        <v>0</v>
      </c>
      <c r="AN116" s="23">
        <f t="shared" si="17"/>
        <v>-1.3799999998882413</v>
      </c>
      <c r="AO116" s="23">
        <f t="shared" si="18"/>
        <v>0</v>
      </c>
      <c r="AP116" s="23">
        <f t="shared" si="19"/>
        <v>120494.27000000002</v>
      </c>
      <c r="AQ116" s="23">
        <f t="shared" si="20"/>
        <v>9884.5800000000017</v>
      </c>
      <c r="AR116" s="23">
        <f t="shared" si="21"/>
        <v>-14</v>
      </c>
      <c r="AS116" s="23">
        <f t="shared" si="22"/>
        <v>0</v>
      </c>
      <c r="AT116" s="23">
        <f t="shared" si="23"/>
        <v>2.0000000018626451E-2</v>
      </c>
      <c r="AU116" s="23">
        <f t="shared" si="24"/>
        <v>7213.9800000000105</v>
      </c>
      <c r="AV116" s="23">
        <f t="shared" si="25"/>
        <v>-1.3999999994412065</v>
      </c>
      <c r="AW116" s="23">
        <f t="shared" si="26"/>
        <v>-1</v>
      </c>
      <c r="AX116" s="23">
        <f t="shared" si="27"/>
        <v>0</v>
      </c>
      <c r="AY116" s="23">
        <f t="shared" si="28"/>
        <v>0</v>
      </c>
      <c r="AZ116" s="23">
        <f t="shared" si="29"/>
        <v>-120495.65000000014</v>
      </c>
      <c r="BA116" s="23">
        <f t="shared" si="30"/>
        <v>-9884.5800000000163</v>
      </c>
    </row>
    <row r="117" spans="1:53" x14ac:dyDescent="0.3">
      <c r="A117" s="1" t="s">
        <v>78</v>
      </c>
      <c r="B117" s="1">
        <v>43580</v>
      </c>
      <c r="C117" s="3">
        <v>42082</v>
      </c>
      <c r="D117" s="3">
        <v>2495817.2799999998</v>
      </c>
      <c r="E117" s="3">
        <v>313082.18</v>
      </c>
      <c r="F117" s="3">
        <v>1130169</v>
      </c>
      <c r="G117" s="3">
        <v>88623.47</v>
      </c>
      <c r="H117" s="3">
        <v>150297</v>
      </c>
      <c r="I117" s="3">
        <v>10597</v>
      </c>
      <c r="J117" s="21">
        <v>-1526053.41</v>
      </c>
      <c r="K117" s="21">
        <v>150957.71</v>
      </c>
      <c r="L117" s="3">
        <v>4795332.08</v>
      </c>
      <c r="M117" s="3">
        <v>27753</v>
      </c>
      <c r="N117" s="2">
        <v>121</v>
      </c>
      <c r="O117" s="2">
        <v>27</v>
      </c>
      <c r="P117" s="1">
        <v>1365648.28</v>
      </c>
      <c r="Q117" s="3">
        <v>224458.71</v>
      </c>
      <c r="R117" s="3"/>
      <c r="S117" t="s">
        <v>78</v>
      </c>
      <c r="T117" s="1">
        <v>43580</v>
      </c>
      <c r="U117">
        <v>42082</v>
      </c>
      <c r="V117">
        <v>2495817.67</v>
      </c>
      <c r="W117">
        <v>313082.18</v>
      </c>
      <c r="X117">
        <v>1014249.6</v>
      </c>
      <c r="Y117">
        <v>78982.42</v>
      </c>
      <c r="Z117">
        <v>150302</v>
      </c>
      <c r="AA117">
        <v>10597</v>
      </c>
      <c r="AB117">
        <v>-1526053.52</v>
      </c>
      <c r="AC117">
        <v>143821.01</v>
      </c>
      <c r="AD117">
        <v>4795332.58</v>
      </c>
      <c r="AE117">
        <v>27754</v>
      </c>
      <c r="AF117">
        <v>121</v>
      </c>
      <c r="AG117">
        <v>27</v>
      </c>
      <c r="AH117">
        <v>1481568.07</v>
      </c>
      <c r="AI117">
        <v>234099.76</v>
      </c>
      <c r="AJ117" s="26"/>
      <c r="AK117" t="s">
        <v>78</v>
      </c>
      <c r="AL117" s="1">
        <v>43580</v>
      </c>
      <c r="AM117" s="23">
        <f t="shared" si="16"/>
        <v>0</v>
      </c>
      <c r="AN117" s="23">
        <f t="shared" si="17"/>
        <v>-0.39000000013038516</v>
      </c>
      <c r="AO117" s="23">
        <f t="shared" si="18"/>
        <v>0</v>
      </c>
      <c r="AP117" s="23">
        <f t="shared" si="19"/>
        <v>115919.40000000002</v>
      </c>
      <c r="AQ117" s="23">
        <f t="shared" si="20"/>
        <v>9641.0500000000029</v>
      </c>
      <c r="AR117" s="23">
        <f t="shared" si="21"/>
        <v>-5</v>
      </c>
      <c r="AS117" s="23">
        <f t="shared" si="22"/>
        <v>0</v>
      </c>
      <c r="AT117" s="23">
        <f t="shared" si="23"/>
        <v>0.11000000010244548</v>
      </c>
      <c r="AU117" s="23">
        <f t="shared" si="24"/>
        <v>7136.6999999999825</v>
      </c>
      <c r="AV117" s="23">
        <f t="shared" si="25"/>
        <v>-0.5</v>
      </c>
      <c r="AW117" s="23">
        <f t="shared" si="26"/>
        <v>-1</v>
      </c>
      <c r="AX117" s="23">
        <f t="shared" si="27"/>
        <v>0</v>
      </c>
      <c r="AY117" s="23">
        <f t="shared" si="28"/>
        <v>0</v>
      </c>
      <c r="AZ117" s="23">
        <f t="shared" si="29"/>
        <v>-115919.79000000004</v>
      </c>
      <c r="BA117" s="23">
        <f t="shared" si="30"/>
        <v>-9641.0500000000175</v>
      </c>
    </row>
    <row r="118" spans="1:53" x14ac:dyDescent="0.3">
      <c r="A118" s="1" t="s">
        <v>78</v>
      </c>
      <c r="B118" s="1">
        <v>43581</v>
      </c>
      <c r="C118" s="3">
        <v>57924</v>
      </c>
      <c r="D118" s="3">
        <v>3340255.21</v>
      </c>
      <c r="E118" s="3">
        <v>399382.98</v>
      </c>
      <c r="F118" s="3">
        <v>1516004.61</v>
      </c>
      <c r="G118" s="3">
        <v>112053.71</v>
      </c>
      <c r="H118" s="3">
        <v>214110</v>
      </c>
      <c r="I118" s="3">
        <v>13600</v>
      </c>
      <c r="J118" s="21">
        <v>-2144644.86</v>
      </c>
      <c r="K118" s="21">
        <v>176160.14</v>
      </c>
      <c r="L118" s="3">
        <v>6457529.0199999996</v>
      </c>
      <c r="M118" s="3">
        <v>30251</v>
      </c>
      <c r="N118" s="2">
        <v>124</v>
      </c>
      <c r="O118" s="2">
        <v>27</v>
      </c>
      <c r="P118" s="1">
        <v>1824250.6</v>
      </c>
      <c r="Q118" s="3">
        <v>287329.27</v>
      </c>
      <c r="R118" s="3"/>
      <c r="S118" t="s">
        <v>78</v>
      </c>
      <c r="T118" s="1">
        <v>43581</v>
      </c>
      <c r="U118">
        <v>57924</v>
      </c>
      <c r="V118">
        <v>3340256.27</v>
      </c>
      <c r="W118">
        <v>399382.98</v>
      </c>
      <c r="X118">
        <v>1358068.39</v>
      </c>
      <c r="Y118">
        <v>99932.89</v>
      </c>
      <c r="Z118">
        <v>214121</v>
      </c>
      <c r="AA118">
        <v>13600</v>
      </c>
      <c r="AB118">
        <v>-2144644.9</v>
      </c>
      <c r="AC118">
        <v>170047.82</v>
      </c>
      <c r="AD118">
        <v>6457530.1200000001</v>
      </c>
      <c r="AE118">
        <v>30252</v>
      </c>
      <c r="AF118">
        <v>124</v>
      </c>
      <c r="AG118">
        <v>27</v>
      </c>
      <c r="AH118">
        <v>1982187.88</v>
      </c>
      <c r="AI118">
        <v>299450.09000000003</v>
      </c>
      <c r="AJ118" s="26"/>
      <c r="AK118" t="s">
        <v>78</v>
      </c>
      <c r="AL118" s="1">
        <v>43581</v>
      </c>
      <c r="AM118" s="23">
        <f t="shared" si="16"/>
        <v>0</v>
      </c>
      <c r="AN118" s="23">
        <f t="shared" si="17"/>
        <v>-1.0600000000558794</v>
      </c>
      <c r="AO118" s="23">
        <f t="shared" si="18"/>
        <v>0</v>
      </c>
      <c r="AP118" s="23">
        <f t="shared" si="19"/>
        <v>157936.2200000002</v>
      </c>
      <c r="AQ118" s="23">
        <f t="shared" si="20"/>
        <v>12120.820000000007</v>
      </c>
      <c r="AR118" s="23">
        <f t="shared" si="21"/>
        <v>-11</v>
      </c>
      <c r="AS118" s="23">
        <f t="shared" si="22"/>
        <v>0</v>
      </c>
      <c r="AT118" s="23">
        <f t="shared" si="23"/>
        <v>4.0000000037252903E-2</v>
      </c>
      <c r="AU118" s="23">
        <f t="shared" si="24"/>
        <v>6112.320000000007</v>
      </c>
      <c r="AV118" s="23">
        <f t="shared" si="25"/>
        <v>-1.1000000005587935</v>
      </c>
      <c r="AW118" s="23">
        <f t="shared" si="26"/>
        <v>-1</v>
      </c>
      <c r="AX118" s="23">
        <f t="shared" si="27"/>
        <v>0</v>
      </c>
      <c r="AY118" s="23">
        <f t="shared" si="28"/>
        <v>0</v>
      </c>
      <c r="AZ118" s="23">
        <f t="shared" si="29"/>
        <v>-157937.2799999998</v>
      </c>
      <c r="BA118" s="23">
        <f t="shared" si="30"/>
        <v>-12120.820000000007</v>
      </c>
    </row>
    <row r="119" spans="1:53" x14ac:dyDescent="0.3">
      <c r="A119" s="1" t="s">
        <v>78</v>
      </c>
      <c r="B119" s="1">
        <v>43582</v>
      </c>
      <c r="C119" s="3">
        <v>57729</v>
      </c>
      <c r="D119" s="3">
        <v>3320418.32</v>
      </c>
      <c r="E119" s="3">
        <v>484641.57</v>
      </c>
      <c r="F119" s="3">
        <v>1569361.07</v>
      </c>
      <c r="G119" s="3">
        <v>133226.37</v>
      </c>
      <c r="H119" s="3">
        <v>194896</v>
      </c>
      <c r="I119" s="3">
        <v>16563</v>
      </c>
      <c r="J119" s="21">
        <v>-2211201.06</v>
      </c>
      <c r="K119" s="21">
        <v>249336.34</v>
      </c>
      <c r="L119" s="3">
        <v>6744467.8200000003</v>
      </c>
      <c r="M119" s="3">
        <v>29583</v>
      </c>
      <c r="N119" s="2">
        <v>122</v>
      </c>
      <c r="O119" s="2">
        <v>27</v>
      </c>
      <c r="P119" s="1">
        <v>1751057.25</v>
      </c>
      <c r="Q119" s="3">
        <v>351415.2</v>
      </c>
      <c r="R119" s="3"/>
      <c r="S119" t="s">
        <v>78</v>
      </c>
      <c r="T119" s="1">
        <v>43582</v>
      </c>
      <c r="U119">
        <v>57729</v>
      </c>
      <c r="V119">
        <v>3320421.17</v>
      </c>
      <c r="W119">
        <v>484641.57</v>
      </c>
      <c r="X119">
        <v>1405089.87</v>
      </c>
      <c r="Y119">
        <v>118464.35</v>
      </c>
      <c r="Z119">
        <v>194925</v>
      </c>
      <c r="AA119">
        <v>16563</v>
      </c>
      <c r="AB119">
        <v>-2211201.11</v>
      </c>
      <c r="AC119">
        <v>237147.92</v>
      </c>
      <c r="AD119">
        <v>6744470.7199999997</v>
      </c>
      <c r="AE119">
        <v>29584</v>
      </c>
      <c r="AF119">
        <v>122</v>
      </c>
      <c r="AG119">
        <v>27</v>
      </c>
      <c r="AH119">
        <v>1915331.3</v>
      </c>
      <c r="AI119">
        <v>366177.22</v>
      </c>
      <c r="AJ119" s="26"/>
      <c r="AK119" t="s">
        <v>78</v>
      </c>
      <c r="AL119" s="1">
        <v>43582</v>
      </c>
      <c r="AM119" s="23">
        <f t="shared" si="16"/>
        <v>0</v>
      </c>
      <c r="AN119" s="23">
        <f t="shared" si="17"/>
        <v>-2.8500000000931323</v>
      </c>
      <c r="AO119" s="23">
        <f t="shared" si="18"/>
        <v>0</v>
      </c>
      <c r="AP119" s="23">
        <f t="shared" si="19"/>
        <v>164271.19999999995</v>
      </c>
      <c r="AQ119" s="23">
        <f t="shared" si="20"/>
        <v>14762.01999999999</v>
      </c>
      <c r="AR119" s="23">
        <f t="shared" si="21"/>
        <v>-29</v>
      </c>
      <c r="AS119" s="23">
        <f t="shared" si="22"/>
        <v>0</v>
      </c>
      <c r="AT119" s="23">
        <f t="shared" si="23"/>
        <v>4.9999999813735485E-2</v>
      </c>
      <c r="AU119" s="23">
        <f t="shared" si="24"/>
        <v>12188.419999999984</v>
      </c>
      <c r="AV119" s="23">
        <f t="shared" si="25"/>
        <v>-2.8999999994412065</v>
      </c>
      <c r="AW119" s="23">
        <f t="shared" si="26"/>
        <v>-1</v>
      </c>
      <c r="AX119" s="23">
        <f t="shared" si="27"/>
        <v>0</v>
      </c>
      <c r="AY119" s="23">
        <f t="shared" si="28"/>
        <v>0</v>
      </c>
      <c r="AZ119" s="23">
        <f t="shared" si="29"/>
        <v>-164274.05000000005</v>
      </c>
      <c r="BA119" s="23">
        <f t="shared" si="30"/>
        <v>-14762.01999999996</v>
      </c>
    </row>
    <row r="120" spans="1:53" x14ac:dyDescent="0.3">
      <c r="A120" s="1" t="s">
        <v>78</v>
      </c>
      <c r="B120" s="1">
        <v>43583</v>
      </c>
      <c r="C120" s="3">
        <v>28379</v>
      </c>
      <c r="D120" s="3">
        <v>1860039.48</v>
      </c>
      <c r="E120" s="3">
        <v>307700.65000000002</v>
      </c>
      <c r="F120" s="3">
        <v>896073.48</v>
      </c>
      <c r="G120" s="3">
        <v>82127.039999999994</v>
      </c>
      <c r="H120" s="3">
        <v>107236</v>
      </c>
      <c r="I120" s="3">
        <v>10033</v>
      </c>
      <c r="J120" s="21">
        <v>-1325119.45</v>
      </c>
      <c r="K120" s="21">
        <v>153821.79</v>
      </c>
      <c r="L120" s="3">
        <v>3952004.38</v>
      </c>
      <c r="M120" s="3">
        <v>21652</v>
      </c>
      <c r="N120" s="2">
        <v>122</v>
      </c>
      <c r="O120" s="2">
        <v>28</v>
      </c>
      <c r="P120" s="1">
        <v>963966</v>
      </c>
      <c r="Q120" s="3">
        <v>225573.61</v>
      </c>
      <c r="R120" s="3"/>
      <c r="S120" t="s">
        <v>78</v>
      </c>
      <c r="T120" s="1">
        <v>43583</v>
      </c>
      <c r="U120">
        <v>28379</v>
      </c>
      <c r="V120">
        <v>1860040.08</v>
      </c>
      <c r="W120">
        <v>307700.65000000002</v>
      </c>
      <c r="X120">
        <v>803087.89</v>
      </c>
      <c r="Y120">
        <v>73019.83</v>
      </c>
      <c r="Z120">
        <v>107243</v>
      </c>
      <c r="AA120">
        <v>10033</v>
      </c>
      <c r="AB120">
        <v>-1325119.55</v>
      </c>
      <c r="AC120">
        <v>148361.76999999999</v>
      </c>
      <c r="AD120">
        <v>3952005.08</v>
      </c>
      <c r="AE120">
        <v>21653</v>
      </c>
      <c r="AF120">
        <v>122</v>
      </c>
      <c r="AG120">
        <v>28</v>
      </c>
      <c r="AH120">
        <v>1056952.19</v>
      </c>
      <c r="AI120">
        <v>234680.82</v>
      </c>
      <c r="AJ120" s="26"/>
      <c r="AK120" t="s">
        <v>78</v>
      </c>
      <c r="AL120" s="1">
        <v>43583</v>
      </c>
      <c r="AM120" s="23">
        <f t="shared" si="16"/>
        <v>0</v>
      </c>
      <c r="AN120" s="23">
        <f t="shared" si="17"/>
        <v>-0.60000000009313226</v>
      </c>
      <c r="AO120" s="23">
        <f t="shared" si="18"/>
        <v>0</v>
      </c>
      <c r="AP120" s="23">
        <f t="shared" si="19"/>
        <v>92985.589999999967</v>
      </c>
      <c r="AQ120" s="23">
        <f t="shared" si="20"/>
        <v>9107.2099999999919</v>
      </c>
      <c r="AR120" s="23">
        <f t="shared" si="21"/>
        <v>-7</v>
      </c>
      <c r="AS120" s="23">
        <f t="shared" si="22"/>
        <v>0</v>
      </c>
      <c r="AT120" s="23">
        <f t="shared" si="23"/>
        <v>0.10000000009313226</v>
      </c>
      <c r="AU120" s="23">
        <f t="shared" si="24"/>
        <v>5460.0200000000186</v>
      </c>
      <c r="AV120" s="23">
        <f t="shared" si="25"/>
        <v>-0.70000000018626451</v>
      </c>
      <c r="AW120" s="23">
        <f t="shared" si="26"/>
        <v>-1</v>
      </c>
      <c r="AX120" s="23">
        <f t="shared" si="27"/>
        <v>0</v>
      </c>
      <c r="AY120" s="23">
        <f t="shared" si="28"/>
        <v>0</v>
      </c>
      <c r="AZ120" s="23">
        <f t="shared" si="29"/>
        <v>-92986.189999999944</v>
      </c>
      <c r="BA120" s="23">
        <f t="shared" si="30"/>
        <v>-9107.210000000021</v>
      </c>
    </row>
    <row r="121" spans="1:53" x14ac:dyDescent="0.3">
      <c r="A121" s="1" t="s">
        <v>78</v>
      </c>
      <c r="B121" s="1">
        <v>43584</v>
      </c>
      <c r="C121" s="3">
        <v>40408</v>
      </c>
      <c r="D121" s="3">
        <v>2114072.94</v>
      </c>
      <c r="E121" s="3">
        <v>273805.32</v>
      </c>
      <c r="F121" s="3">
        <v>969205.18</v>
      </c>
      <c r="G121" s="3">
        <v>76170.039999999994</v>
      </c>
      <c r="H121" s="3">
        <v>119299</v>
      </c>
      <c r="I121" s="3">
        <v>9253</v>
      </c>
      <c r="J121" s="21">
        <v>-1339311.29</v>
      </c>
      <c r="K121" s="21">
        <v>134943.72</v>
      </c>
      <c r="L121" s="3">
        <v>4133637.78</v>
      </c>
      <c r="M121" s="3">
        <v>25468</v>
      </c>
      <c r="N121" s="2">
        <v>121</v>
      </c>
      <c r="O121" s="2">
        <v>27</v>
      </c>
      <c r="P121" s="1">
        <v>1144867.76</v>
      </c>
      <c r="Q121" s="3">
        <v>197635.28</v>
      </c>
      <c r="R121" s="3"/>
      <c r="S121" t="s">
        <v>78</v>
      </c>
      <c r="T121" s="1">
        <v>43584</v>
      </c>
      <c r="U121">
        <v>40408</v>
      </c>
      <c r="V121">
        <v>2114073.54</v>
      </c>
      <c r="W121">
        <v>273805.32</v>
      </c>
      <c r="X121">
        <v>865791.66</v>
      </c>
      <c r="Y121">
        <v>68257.240000000005</v>
      </c>
      <c r="Z121">
        <v>119305</v>
      </c>
      <c r="AA121">
        <v>9253</v>
      </c>
      <c r="AB121">
        <v>-1339311.29</v>
      </c>
      <c r="AC121">
        <v>129549.92</v>
      </c>
      <c r="AD121">
        <v>4133638.38</v>
      </c>
      <c r="AE121">
        <v>25469</v>
      </c>
      <c r="AF121">
        <v>121</v>
      </c>
      <c r="AG121">
        <v>27</v>
      </c>
      <c r="AH121">
        <v>1248281.8799999999</v>
      </c>
      <c r="AI121">
        <v>205548.08</v>
      </c>
      <c r="AJ121" s="26"/>
      <c r="AK121" t="s">
        <v>78</v>
      </c>
      <c r="AL121" s="1">
        <v>43584</v>
      </c>
      <c r="AM121" s="23">
        <f t="shared" si="16"/>
        <v>0</v>
      </c>
      <c r="AN121" s="23">
        <f t="shared" si="17"/>
        <v>-0.60000000009313226</v>
      </c>
      <c r="AO121" s="23">
        <f t="shared" si="18"/>
        <v>0</v>
      </c>
      <c r="AP121" s="23">
        <f t="shared" si="19"/>
        <v>103413.52000000002</v>
      </c>
      <c r="AQ121" s="23">
        <f t="shared" si="20"/>
        <v>7912.7999999999884</v>
      </c>
      <c r="AR121" s="23">
        <f t="shared" si="21"/>
        <v>-6</v>
      </c>
      <c r="AS121" s="23">
        <f t="shared" si="22"/>
        <v>0</v>
      </c>
      <c r="AT121" s="23">
        <f t="shared" si="23"/>
        <v>0</v>
      </c>
      <c r="AU121" s="23">
        <f t="shared" si="24"/>
        <v>5393.8000000000029</v>
      </c>
      <c r="AV121" s="23">
        <f t="shared" si="25"/>
        <v>-0.60000000009313226</v>
      </c>
      <c r="AW121" s="23">
        <f t="shared" si="26"/>
        <v>-1</v>
      </c>
      <c r="AX121" s="23">
        <f t="shared" si="27"/>
        <v>0</v>
      </c>
      <c r="AY121" s="23">
        <f t="shared" si="28"/>
        <v>0</v>
      </c>
      <c r="AZ121" s="23">
        <f t="shared" si="29"/>
        <v>-103414.11999999988</v>
      </c>
      <c r="BA121" s="23">
        <f t="shared" si="30"/>
        <v>-7912.7999999999884</v>
      </c>
    </row>
    <row r="122" spans="1:53" x14ac:dyDescent="0.3">
      <c r="A122" s="1" t="s">
        <v>78</v>
      </c>
      <c r="B122" s="1">
        <v>43585</v>
      </c>
      <c r="C122" s="3">
        <v>65967</v>
      </c>
      <c r="D122" s="3">
        <v>3785642.39</v>
      </c>
      <c r="E122" s="3">
        <v>296546.59999999998</v>
      </c>
      <c r="F122" s="3">
        <v>1705089.75</v>
      </c>
      <c r="G122" s="3">
        <v>83121.23</v>
      </c>
      <c r="H122" s="3">
        <v>184241</v>
      </c>
      <c r="I122" s="3">
        <v>9787</v>
      </c>
      <c r="J122" s="21">
        <v>-2470059.9500000002</v>
      </c>
      <c r="K122" s="21">
        <v>130561.2</v>
      </c>
      <c r="L122" s="3">
        <v>6977326.0599999996</v>
      </c>
      <c r="M122" s="3">
        <v>30285</v>
      </c>
      <c r="N122" s="2">
        <v>121</v>
      </c>
      <c r="O122" s="2">
        <v>26</v>
      </c>
      <c r="P122" s="1">
        <v>2080552.64</v>
      </c>
      <c r="Q122" s="3">
        <v>213425.37</v>
      </c>
      <c r="R122" s="3"/>
      <c r="S122" t="s">
        <v>78</v>
      </c>
      <c r="T122" s="1">
        <v>43585</v>
      </c>
      <c r="U122">
        <v>65967</v>
      </c>
      <c r="V122">
        <v>3785643.19</v>
      </c>
      <c r="W122">
        <v>296546.59999999998</v>
      </c>
      <c r="X122">
        <v>1518726.72</v>
      </c>
      <c r="Y122">
        <v>74371.81</v>
      </c>
      <c r="Z122">
        <v>184249</v>
      </c>
      <c r="AA122">
        <v>9787</v>
      </c>
      <c r="AB122">
        <v>-2470059.9500000002</v>
      </c>
      <c r="AC122">
        <v>126048.12</v>
      </c>
      <c r="AD122">
        <v>6977326.8600000003</v>
      </c>
      <c r="AE122">
        <v>30286</v>
      </c>
      <c r="AF122">
        <v>121</v>
      </c>
      <c r="AG122">
        <v>26</v>
      </c>
      <c r="AH122">
        <v>2266916.4700000002</v>
      </c>
      <c r="AI122">
        <v>222174.79</v>
      </c>
      <c r="AJ122" s="26"/>
      <c r="AK122" t="s">
        <v>78</v>
      </c>
      <c r="AL122" s="1">
        <v>43585</v>
      </c>
      <c r="AM122" s="23">
        <f t="shared" si="16"/>
        <v>0</v>
      </c>
      <c r="AN122" s="23">
        <f t="shared" si="17"/>
        <v>-0.79999999981373549</v>
      </c>
      <c r="AO122" s="23">
        <f t="shared" si="18"/>
        <v>0</v>
      </c>
      <c r="AP122" s="23">
        <f t="shared" si="19"/>
        <v>186363.03000000003</v>
      </c>
      <c r="AQ122" s="23">
        <f t="shared" si="20"/>
        <v>8749.4199999999983</v>
      </c>
      <c r="AR122" s="23">
        <f t="shared" si="21"/>
        <v>-8</v>
      </c>
      <c r="AS122" s="23">
        <f t="shared" si="22"/>
        <v>0</v>
      </c>
      <c r="AT122" s="23">
        <f t="shared" si="23"/>
        <v>0</v>
      </c>
      <c r="AU122" s="23">
        <f t="shared" si="24"/>
        <v>4513.0800000000017</v>
      </c>
      <c r="AV122" s="23">
        <f t="shared" si="25"/>
        <v>-0.80000000074505806</v>
      </c>
      <c r="AW122" s="23">
        <f t="shared" si="26"/>
        <v>-1</v>
      </c>
      <c r="AX122" s="23">
        <f t="shared" si="27"/>
        <v>0</v>
      </c>
      <c r="AY122" s="23">
        <f t="shared" si="28"/>
        <v>0</v>
      </c>
      <c r="AZ122" s="23">
        <f t="shared" si="29"/>
        <v>-186363.83000000031</v>
      </c>
      <c r="BA122" s="23">
        <f t="shared" si="30"/>
        <v>-8749.4200000000128</v>
      </c>
    </row>
    <row r="123" spans="1:53" x14ac:dyDescent="0.3">
      <c r="A123" s="1" t="s">
        <v>78</v>
      </c>
      <c r="B123" s="1">
        <v>43586</v>
      </c>
      <c r="C123" s="3">
        <v>53498</v>
      </c>
      <c r="D123" s="3">
        <v>2986326.65</v>
      </c>
      <c r="E123" s="3">
        <v>321252</v>
      </c>
      <c r="F123" s="3">
        <v>1436699.88</v>
      </c>
      <c r="G123" s="3">
        <v>92616.53</v>
      </c>
      <c r="H123" s="3">
        <v>156267</v>
      </c>
      <c r="I123" s="3">
        <v>10968</v>
      </c>
      <c r="J123" s="21">
        <v>-2223262.0699999998</v>
      </c>
      <c r="K123" s="21">
        <v>148910.03</v>
      </c>
      <c r="L123" s="3">
        <v>5997003.4699999997</v>
      </c>
      <c r="M123" s="3">
        <v>28547</v>
      </c>
      <c r="N123" s="2">
        <v>122</v>
      </c>
      <c r="O123" s="2">
        <v>26</v>
      </c>
      <c r="P123" s="1">
        <v>1549626.77</v>
      </c>
      <c r="Q123" s="3">
        <v>228635.47</v>
      </c>
      <c r="R123" s="3"/>
      <c r="S123" t="s">
        <v>78</v>
      </c>
      <c r="T123" s="1">
        <v>43586</v>
      </c>
      <c r="U123">
        <v>53498</v>
      </c>
      <c r="V123">
        <v>2986327.46</v>
      </c>
      <c r="W123">
        <v>321252</v>
      </c>
      <c r="X123">
        <v>1279434.04</v>
      </c>
      <c r="Y123">
        <v>82376.55</v>
      </c>
      <c r="Z123">
        <v>156276</v>
      </c>
      <c r="AA123">
        <v>10968</v>
      </c>
      <c r="AB123">
        <v>-2223262.16</v>
      </c>
      <c r="AC123">
        <v>140436.29</v>
      </c>
      <c r="AD123">
        <v>5997004.3700000001</v>
      </c>
      <c r="AE123">
        <v>28548</v>
      </c>
      <c r="AF123">
        <v>122</v>
      </c>
      <c r="AG123">
        <v>26</v>
      </c>
      <c r="AH123">
        <v>1706893.42</v>
      </c>
      <c r="AI123">
        <v>238875.45</v>
      </c>
      <c r="AJ123" s="26"/>
      <c r="AK123" t="s">
        <v>78</v>
      </c>
      <c r="AL123" s="1">
        <v>43586</v>
      </c>
      <c r="AM123" s="23">
        <f t="shared" si="16"/>
        <v>0</v>
      </c>
      <c r="AN123" s="23">
        <f t="shared" si="17"/>
        <v>-0.81000000005587935</v>
      </c>
      <c r="AO123" s="23">
        <f t="shared" si="18"/>
        <v>0</v>
      </c>
      <c r="AP123" s="23">
        <f t="shared" si="19"/>
        <v>157265.83999999985</v>
      </c>
      <c r="AQ123" s="23">
        <f t="shared" si="20"/>
        <v>10239.979999999996</v>
      </c>
      <c r="AR123" s="23">
        <f t="shared" si="21"/>
        <v>-9</v>
      </c>
      <c r="AS123" s="23">
        <f t="shared" si="22"/>
        <v>0</v>
      </c>
      <c r="AT123" s="23">
        <f t="shared" si="23"/>
        <v>9.0000000316649675E-2</v>
      </c>
      <c r="AU123" s="23">
        <f t="shared" si="24"/>
        <v>8473.7399999999907</v>
      </c>
      <c r="AV123" s="23">
        <f t="shared" si="25"/>
        <v>-0.90000000037252903</v>
      </c>
      <c r="AW123" s="23">
        <f t="shared" si="26"/>
        <v>-1</v>
      </c>
      <c r="AX123" s="23">
        <f t="shared" si="27"/>
        <v>0</v>
      </c>
      <c r="AY123" s="23">
        <f t="shared" si="28"/>
        <v>0</v>
      </c>
      <c r="AZ123" s="23">
        <f t="shared" si="29"/>
        <v>-157266.64999999991</v>
      </c>
      <c r="BA123" s="23">
        <f t="shared" si="30"/>
        <v>-10239.98000000001</v>
      </c>
    </row>
    <row r="124" spans="1:53" x14ac:dyDescent="0.3">
      <c r="A124" s="1" t="s">
        <v>78</v>
      </c>
      <c r="B124" s="1">
        <v>43587</v>
      </c>
      <c r="C124" s="3">
        <v>48565</v>
      </c>
      <c r="D124" s="3">
        <v>2682853.0699999998</v>
      </c>
      <c r="E124" s="3">
        <v>342962.27</v>
      </c>
      <c r="F124" s="3">
        <v>1329800.92</v>
      </c>
      <c r="G124" s="3">
        <v>99117.53</v>
      </c>
      <c r="H124" s="3">
        <v>146208</v>
      </c>
      <c r="I124" s="3">
        <v>11703</v>
      </c>
      <c r="J124" s="21">
        <v>-2183407.5299999998</v>
      </c>
      <c r="K124" s="21">
        <v>153595.32999999999</v>
      </c>
      <c r="L124" s="3">
        <v>5702856.9800000004</v>
      </c>
      <c r="M124" s="3">
        <v>28341</v>
      </c>
      <c r="N124" s="2">
        <v>122</v>
      </c>
      <c r="O124" s="2">
        <v>27</v>
      </c>
      <c r="P124" s="1">
        <v>1353052.15</v>
      </c>
      <c r="Q124" s="3">
        <v>243844.74</v>
      </c>
      <c r="R124" s="3"/>
      <c r="S124" t="s">
        <v>78</v>
      </c>
      <c r="T124" s="1">
        <v>43587</v>
      </c>
      <c r="U124">
        <v>48565</v>
      </c>
      <c r="V124">
        <v>2682853.62</v>
      </c>
      <c r="W124">
        <v>342962.27</v>
      </c>
      <c r="X124">
        <v>1189247.05</v>
      </c>
      <c r="Y124">
        <v>88241.34</v>
      </c>
      <c r="Z124">
        <v>146214</v>
      </c>
      <c r="AA124">
        <v>11703</v>
      </c>
      <c r="AB124">
        <v>-2183407.58</v>
      </c>
      <c r="AC124">
        <v>147403.89000000001</v>
      </c>
      <c r="AD124">
        <v>5702857.5800000001</v>
      </c>
      <c r="AE124">
        <v>28342</v>
      </c>
      <c r="AF124">
        <v>122</v>
      </c>
      <c r="AG124">
        <v>27</v>
      </c>
      <c r="AH124">
        <v>1493606.57</v>
      </c>
      <c r="AI124">
        <v>254720.93</v>
      </c>
      <c r="AJ124" s="26"/>
      <c r="AK124" t="s">
        <v>78</v>
      </c>
      <c r="AL124" s="1">
        <v>43587</v>
      </c>
      <c r="AM124" s="23">
        <f t="shared" si="16"/>
        <v>0</v>
      </c>
      <c r="AN124" s="23">
        <f t="shared" si="17"/>
        <v>-0.55000000027939677</v>
      </c>
      <c r="AO124" s="23">
        <f t="shared" si="18"/>
        <v>0</v>
      </c>
      <c r="AP124" s="23">
        <f t="shared" si="19"/>
        <v>140553.86999999988</v>
      </c>
      <c r="AQ124" s="23">
        <f t="shared" si="20"/>
        <v>10876.190000000002</v>
      </c>
      <c r="AR124" s="23">
        <f t="shared" si="21"/>
        <v>-6</v>
      </c>
      <c r="AS124" s="23">
        <f t="shared" si="22"/>
        <v>0</v>
      </c>
      <c r="AT124" s="23">
        <f t="shared" si="23"/>
        <v>5.0000000279396772E-2</v>
      </c>
      <c r="AU124" s="23">
        <f t="shared" si="24"/>
        <v>6191.4399999999732</v>
      </c>
      <c r="AV124" s="23">
        <f t="shared" si="25"/>
        <v>-0.59999999962747097</v>
      </c>
      <c r="AW124" s="23">
        <f t="shared" si="26"/>
        <v>-1</v>
      </c>
      <c r="AX124" s="23">
        <f t="shared" si="27"/>
        <v>0</v>
      </c>
      <c r="AY124" s="23">
        <f t="shared" si="28"/>
        <v>0</v>
      </c>
      <c r="AZ124" s="23">
        <f t="shared" si="29"/>
        <v>-140554.42000000016</v>
      </c>
      <c r="BA124" s="23">
        <f t="shared" si="30"/>
        <v>-10876.190000000002</v>
      </c>
    </row>
    <row r="125" spans="1:53" x14ac:dyDescent="0.3">
      <c r="A125" s="1" t="s">
        <v>78</v>
      </c>
      <c r="B125" s="1">
        <v>43588</v>
      </c>
      <c r="C125" s="3">
        <v>50997</v>
      </c>
      <c r="D125" s="3">
        <v>2860283.49</v>
      </c>
      <c r="E125" s="3">
        <v>379660.36</v>
      </c>
      <c r="F125" s="3">
        <v>1325553.78</v>
      </c>
      <c r="G125" s="3">
        <v>103878.02</v>
      </c>
      <c r="H125" s="3">
        <v>148707</v>
      </c>
      <c r="I125" s="3">
        <v>12940</v>
      </c>
      <c r="J125" s="21">
        <v>-1926799.62</v>
      </c>
      <c r="K125" s="21">
        <v>177443.59</v>
      </c>
      <c r="L125" s="3">
        <v>5720613.6799999997</v>
      </c>
      <c r="M125" s="3">
        <v>28858</v>
      </c>
      <c r="N125" s="2">
        <v>121</v>
      </c>
      <c r="O125" s="2">
        <v>26</v>
      </c>
      <c r="P125" s="1">
        <v>1534729.71</v>
      </c>
      <c r="Q125" s="3">
        <v>275782.34000000003</v>
      </c>
      <c r="R125" s="3"/>
      <c r="S125" t="s">
        <v>78</v>
      </c>
      <c r="T125" s="1">
        <v>43588</v>
      </c>
      <c r="U125">
        <v>50997</v>
      </c>
      <c r="V125">
        <v>2860284.55</v>
      </c>
      <c r="W125">
        <v>379660.36</v>
      </c>
      <c r="X125">
        <v>1187356.6499999999</v>
      </c>
      <c r="Y125">
        <v>92688.25</v>
      </c>
      <c r="Z125">
        <v>148719</v>
      </c>
      <c r="AA125">
        <v>12940</v>
      </c>
      <c r="AB125">
        <v>-1926799.66</v>
      </c>
      <c r="AC125">
        <v>170434.71</v>
      </c>
      <c r="AD125">
        <v>5720614.7800000003</v>
      </c>
      <c r="AE125">
        <v>28860</v>
      </c>
      <c r="AF125">
        <v>121</v>
      </c>
      <c r="AG125">
        <v>26</v>
      </c>
      <c r="AH125">
        <v>1672927.9</v>
      </c>
      <c r="AI125">
        <v>286972.11</v>
      </c>
      <c r="AJ125" s="26"/>
      <c r="AK125" t="s">
        <v>78</v>
      </c>
      <c r="AL125" s="1">
        <v>43588</v>
      </c>
      <c r="AM125" s="23">
        <f t="shared" si="16"/>
        <v>0</v>
      </c>
      <c r="AN125" s="23">
        <f t="shared" si="17"/>
        <v>-1.0599999995902181</v>
      </c>
      <c r="AO125" s="23">
        <f t="shared" si="18"/>
        <v>0</v>
      </c>
      <c r="AP125" s="23">
        <f t="shared" si="19"/>
        <v>138197.13000000012</v>
      </c>
      <c r="AQ125" s="23">
        <f t="shared" si="20"/>
        <v>11189.770000000004</v>
      </c>
      <c r="AR125" s="23">
        <f t="shared" si="21"/>
        <v>-12</v>
      </c>
      <c r="AS125" s="23">
        <f t="shared" si="22"/>
        <v>0</v>
      </c>
      <c r="AT125" s="23">
        <f t="shared" si="23"/>
        <v>3.9999999804422259E-2</v>
      </c>
      <c r="AU125" s="23">
        <f t="shared" si="24"/>
        <v>7008.8800000000047</v>
      </c>
      <c r="AV125" s="23">
        <f t="shared" si="25"/>
        <v>-1.1000000005587935</v>
      </c>
      <c r="AW125" s="23">
        <f t="shared" si="26"/>
        <v>-2</v>
      </c>
      <c r="AX125" s="23">
        <f t="shared" si="27"/>
        <v>0</v>
      </c>
      <c r="AY125" s="23">
        <f t="shared" si="28"/>
        <v>0</v>
      </c>
      <c r="AZ125" s="23">
        <f t="shared" si="29"/>
        <v>-138198.18999999994</v>
      </c>
      <c r="BA125" s="23">
        <f t="shared" si="30"/>
        <v>-11189.76999999996</v>
      </c>
    </row>
    <row r="126" spans="1:53" x14ac:dyDescent="0.3">
      <c r="A126" s="1" t="s">
        <v>78</v>
      </c>
      <c r="B126" s="1">
        <v>43589</v>
      </c>
      <c r="C126" s="3">
        <v>60460</v>
      </c>
      <c r="D126" s="3">
        <v>3586563.69</v>
      </c>
      <c r="E126" s="3">
        <v>496704.62</v>
      </c>
      <c r="F126" s="3">
        <v>1658762.13</v>
      </c>
      <c r="G126" s="3">
        <v>134190.76</v>
      </c>
      <c r="H126" s="3">
        <v>193442</v>
      </c>
      <c r="I126" s="3">
        <v>16854</v>
      </c>
      <c r="J126" s="21">
        <v>-2478853.69</v>
      </c>
      <c r="K126" s="21">
        <v>262320.21000000002</v>
      </c>
      <c r="L126" s="3">
        <v>7313013.9199999999</v>
      </c>
      <c r="M126" s="3">
        <v>29453</v>
      </c>
      <c r="N126" s="2">
        <v>122</v>
      </c>
      <c r="O126" s="2">
        <v>27</v>
      </c>
      <c r="P126" s="1">
        <v>1927801.56</v>
      </c>
      <c r="Q126" s="3">
        <v>362513.86</v>
      </c>
      <c r="R126" s="3"/>
      <c r="S126" t="s">
        <v>78</v>
      </c>
      <c r="T126" s="1">
        <v>43589</v>
      </c>
      <c r="U126">
        <v>60460</v>
      </c>
      <c r="V126">
        <v>3586565.83</v>
      </c>
      <c r="W126">
        <v>496704.62</v>
      </c>
      <c r="X126">
        <v>1490992.62</v>
      </c>
      <c r="Y126">
        <v>119204.13</v>
      </c>
      <c r="Z126">
        <v>193466</v>
      </c>
      <c r="AA126">
        <v>16854</v>
      </c>
      <c r="AB126">
        <v>-2478853.9500000002</v>
      </c>
      <c r="AC126">
        <v>248303.39</v>
      </c>
      <c r="AD126">
        <v>7313016.3200000003</v>
      </c>
      <c r="AE126">
        <v>29454</v>
      </c>
      <c r="AF126">
        <v>122</v>
      </c>
      <c r="AG126">
        <v>27</v>
      </c>
      <c r="AH126">
        <v>2095573.21</v>
      </c>
      <c r="AI126">
        <v>377500.49</v>
      </c>
      <c r="AJ126" s="26"/>
      <c r="AK126" t="s">
        <v>78</v>
      </c>
      <c r="AL126" s="1">
        <v>43589</v>
      </c>
      <c r="AM126" s="23">
        <f t="shared" si="16"/>
        <v>0</v>
      </c>
      <c r="AN126" s="23">
        <f t="shared" si="17"/>
        <v>-2.1400000001303852</v>
      </c>
      <c r="AO126" s="23">
        <f t="shared" si="18"/>
        <v>0</v>
      </c>
      <c r="AP126" s="23">
        <f t="shared" si="19"/>
        <v>167769.50999999978</v>
      </c>
      <c r="AQ126" s="23">
        <f t="shared" si="20"/>
        <v>14986.630000000005</v>
      </c>
      <c r="AR126" s="23">
        <f t="shared" si="21"/>
        <v>-24</v>
      </c>
      <c r="AS126" s="23">
        <f t="shared" si="22"/>
        <v>0</v>
      </c>
      <c r="AT126" s="23">
        <f t="shared" si="23"/>
        <v>0.26000000024214387</v>
      </c>
      <c r="AU126" s="23">
        <f t="shared" si="24"/>
        <v>14016.820000000007</v>
      </c>
      <c r="AV126" s="23">
        <f t="shared" si="25"/>
        <v>-2.400000000372529</v>
      </c>
      <c r="AW126" s="23">
        <f t="shared" si="26"/>
        <v>-1</v>
      </c>
      <c r="AX126" s="23">
        <f t="shared" si="27"/>
        <v>0</v>
      </c>
      <c r="AY126" s="23">
        <f t="shared" si="28"/>
        <v>0</v>
      </c>
      <c r="AZ126" s="23">
        <f t="shared" si="29"/>
        <v>-167771.64999999991</v>
      </c>
      <c r="BA126" s="23">
        <f t="shared" si="30"/>
        <v>-14986.630000000005</v>
      </c>
    </row>
    <row r="127" spans="1:53" x14ac:dyDescent="0.3">
      <c r="A127" s="1" t="s">
        <v>78</v>
      </c>
      <c r="B127" s="1">
        <v>43590</v>
      </c>
      <c r="C127" s="3">
        <v>21621</v>
      </c>
      <c r="D127" s="3">
        <v>1316477.27</v>
      </c>
      <c r="E127" s="3">
        <v>290006.64</v>
      </c>
      <c r="F127" s="3">
        <v>592277.79</v>
      </c>
      <c r="G127" s="3">
        <v>78134.98</v>
      </c>
      <c r="H127" s="3">
        <v>74276</v>
      </c>
      <c r="I127" s="3">
        <v>9657</v>
      </c>
      <c r="J127" s="21">
        <v>-730555.76</v>
      </c>
      <c r="K127" s="21">
        <v>153461.48000000001</v>
      </c>
      <c r="L127" s="3">
        <v>2774599.08</v>
      </c>
      <c r="M127" s="3">
        <v>19288</v>
      </c>
      <c r="N127" s="2">
        <v>121</v>
      </c>
      <c r="O127" s="2">
        <v>26</v>
      </c>
      <c r="P127" s="1">
        <v>724199.48</v>
      </c>
      <c r="Q127" s="3">
        <v>211871.66</v>
      </c>
      <c r="R127" s="3"/>
      <c r="S127" t="s">
        <v>78</v>
      </c>
      <c r="T127" s="1">
        <v>43590</v>
      </c>
      <c r="U127">
        <v>21621</v>
      </c>
      <c r="V127">
        <v>1316479.3799999999</v>
      </c>
      <c r="W127">
        <v>290006.64</v>
      </c>
      <c r="X127">
        <v>532188.27</v>
      </c>
      <c r="Y127">
        <v>69257.02</v>
      </c>
      <c r="Z127">
        <v>74299</v>
      </c>
      <c r="AA127">
        <v>9657</v>
      </c>
      <c r="AB127">
        <v>-730555.95</v>
      </c>
      <c r="AC127">
        <v>143680.04</v>
      </c>
      <c r="AD127">
        <v>2774601.38</v>
      </c>
      <c r="AE127">
        <v>19289</v>
      </c>
      <c r="AF127">
        <v>121</v>
      </c>
      <c r="AG127">
        <v>26</v>
      </c>
      <c r="AH127">
        <v>784291.11</v>
      </c>
      <c r="AI127">
        <v>220749.62</v>
      </c>
      <c r="AJ127" s="26"/>
      <c r="AK127" t="s">
        <v>78</v>
      </c>
      <c r="AL127" s="1">
        <v>43590</v>
      </c>
      <c r="AM127" s="23">
        <f t="shared" si="16"/>
        <v>0</v>
      </c>
      <c r="AN127" s="23">
        <f t="shared" si="17"/>
        <v>-2.1099999998696148</v>
      </c>
      <c r="AO127" s="23">
        <f t="shared" si="18"/>
        <v>0</v>
      </c>
      <c r="AP127" s="23">
        <f t="shared" si="19"/>
        <v>60089.520000000019</v>
      </c>
      <c r="AQ127" s="23">
        <f t="shared" si="20"/>
        <v>8877.9599999999919</v>
      </c>
      <c r="AR127" s="23">
        <f t="shared" si="21"/>
        <v>-23</v>
      </c>
      <c r="AS127" s="23">
        <f t="shared" si="22"/>
        <v>0</v>
      </c>
      <c r="AT127" s="23">
        <f t="shared" si="23"/>
        <v>0.18999999994412065</v>
      </c>
      <c r="AU127" s="23">
        <f t="shared" si="24"/>
        <v>9781.4400000000023</v>
      </c>
      <c r="AV127" s="23">
        <f t="shared" si="25"/>
        <v>-2.2999999998137355</v>
      </c>
      <c r="AW127" s="23">
        <f t="shared" si="26"/>
        <v>-1</v>
      </c>
      <c r="AX127" s="23">
        <f t="shared" si="27"/>
        <v>0</v>
      </c>
      <c r="AY127" s="23">
        <f t="shared" si="28"/>
        <v>0</v>
      </c>
      <c r="AZ127" s="23">
        <f t="shared" si="29"/>
        <v>-60091.630000000005</v>
      </c>
      <c r="BA127" s="23">
        <f t="shared" si="30"/>
        <v>-8877.9599999999919</v>
      </c>
    </row>
    <row r="128" spans="1:53" x14ac:dyDescent="0.3">
      <c r="A128" s="1" t="s">
        <v>78</v>
      </c>
      <c r="B128" s="1">
        <v>43591</v>
      </c>
      <c r="C128" s="3">
        <v>40772</v>
      </c>
      <c r="D128" s="3">
        <v>2085953.06</v>
      </c>
      <c r="E128" s="3">
        <v>307902.43</v>
      </c>
      <c r="F128" s="3">
        <v>940374.29</v>
      </c>
      <c r="G128" s="3">
        <v>85447.08</v>
      </c>
      <c r="H128" s="3">
        <v>104262</v>
      </c>
      <c r="I128" s="3">
        <v>10441</v>
      </c>
      <c r="J128" s="21">
        <v>-1327077.95</v>
      </c>
      <c r="K128" s="21">
        <v>148155.94</v>
      </c>
      <c r="L128" s="3">
        <v>4173611.21</v>
      </c>
      <c r="M128" s="3">
        <v>25488</v>
      </c>
      <c r="N128" s="2">
        <v>122</v>
      </c>
      <c r="O128" s="2">
        <v>26</v>
      </c>
      <c r="P128" s="1">
        <v>1145578.77</v>
      </c>
      <c r="Q128" s="3">
        <v>222455.35</v>
      </c>
      <c r="R128" s="3"/>
      <c r="S128" t="s">
        <v>78</v>
      </c>
      <c r="T128" s="1">
        <v>43591</v>
      </c>
      <c r="U128">
        <v>40772</v>
      </c>
      <c r="V128">
        <v>2085953.79</v>
      </c>
      <c r="W128">
        <v>307902.43</v>
      </c>
      <c r="X128">
        <v>842278.24</v>
      </c>
      <c r="Y128">
        <v>75849.95</v>
      </c>
      <c r="Z128">
        <v>104270</v>
      </c>
      <c r="AA128">
        <v>10441</v>
      </c>
      <c r="AB128">
        <v>-1327078.02</v>
      </c>
      <c r="AC128">
        <v>140390.79999999999</v>
      </c>
      <c r="AD128">
        <v>4173612.01</v>
      </c>
      <c r="AE128">
        <v>25489</v>
      </c>
      <c r="AF128">
        <v>122</v>
      </c>
      <c r="AG128">
        <v>26</v>
      </c>
      <c r="AH128">
        <v>1243675.55</v>
      </c>
      <c r="AI128">
        <v>232052.48000000001</v>
      </c>
      <c r="AJ128" s="26"/>
      <c r="AK128" t="s">
        <v>78</v>
      </c>
      <c r="AL128" s="1">
        <v>43591</v>
      </c>
      <c r="AM128" s="23">
        <f t="shared" si="16"/>
        <v>0</v>
      </c>
      <c r="AN128" s="23">
        <f t="shared" si="17"/>
        <v>-0.72999999998137355</v>
      </c>
      <c r="AO128" s="23">
        <f t="shared" si="18"/>
        <v>0</v>
      </c>
      <c r="AP128" s="23">
        <f t="shared" si="19"/>
        <v>98096.050000000047</v>
      </c>
      <c r="AQ128" s="23">
        <f t="shared" si="20"/>
        <v>9597.1300000000047</v>
      </c>
      <c r="AR128" s="23">
        <f t="shared" si="21"/>
        <v>-8</v>
      </c>
      <c r="AS128" s="23">
        <f t="shared" si="22"/>
        <v>0</v>
      </c>
      <c r="AT128" s="23">
        <f t="shared" si="23"/>
        <v>7.000000006519258E-2</v>
      </c>
      <c r="AU128" s="23">
        <f t="shared" si="24"/>
        <v>7765.140000000014</v>
      </c>
      <c r="AV128" s="23">
        <f t="shared" si="25"/>
        <v>-0.79999999981373549</v>
      </c>
      <c r="AW128" s="23">
        <f t="shared" si="26"/>
        <v>-1</v>
      </c>
      <c r="AX128" s="23">
        <f t="shared" si="27"/>
        <v>0</v>
      </c>
      <c r="AY128" s="23">
        <f t="shared" si="28"/>
        <v>0</v>
      </c>
      <c r="AZ128" s="23">
        <f t="shared" si="29"/>
        <v>-98096.780000000028</v>
      </c>
      <c r="BA128" s="23">
        <f t="shared" si="30"/>
        <v>-9597.1300000000047</v>
      </c>
    </row>
    <row r="129" spans="1:53" x14ac:dyDescent="0.3">
      <c r="A129" s="1" t="s">
        <v>78</v>
      </c>
      <c r="B129" s="1">
        <v>43592</v>
      </c>
      <c r="C129" s="3">
        <v>58187</v>
      </c>
      <c r="D129" s="3">
        <v>3083775.52</v>
      </c>
      <c r="E129" s="3">
        <v>340339.19</v>
      </c>
      <c r="F129" s="3">
        <v>1383979.71</v>
      </c>
      <c r="G129" s="3">
        <v>98518.54</v>
      </c>
      <c r="H129" s="3">
        <v>146692</v>
      </c>
      <c r="I129" s="3">
        <v>11486</v>
      </c>
      <c r="J129" s="21">
        <v>-2076184.95</v>
      </c>
      <c r="K129" s="21">
        <v>142661.07999999999</v>
      </c>
      <c r="L129" s="3">
        <v>5981244.1799999997</v>
      </c>
      <c r="M129" s="3">
        <v>27990</v>
      </c>
      <c r="N129" s="2">
        <v>123</v>
      </c>
      <c r="O129" s="2">
        <v>27</v>
      </c>
      <c r="P129" s="1">
        <v>1699795.81</v>
      </c>
      <c r="Q129" s="3">
        <v>241820.65</v>
      </c>
      <c r="R129" s="3"/>
      <c r="S129" t="s">
        <v>78</v>
      </c>
      <c r="T129" s="1">
        <v>43592</v>
      </c>
      <c r="U129">
        <v>58187</v>
      </c>
      <c r="V129">
        <v>3083775.9</v>
      </c>
      <c r="W129">
        <v>340339.19</v>
      </c>
      <c r="X129">
        <v>1239161.4099999999</v>
      </c>
      <c r="Y129">
        <v>88009.57</v>
      </c>
      <c r="Z129">
        <v>146696</v>
      </c>
      <c r="AA129">
        <v>11486</v>
      </c>
      <c r="AB129">
        <v>-2076184.97</v>
      </c>
      <c r="AC129">
        <v>137533.44</v>
      </c>
      <c r="AD129">
        <v>5981244.5800000001</v>
      </c>
      <c r="AE129">
        <v>27991</v>
      </c>
      <c r="AF129">
        <v>123</v>
      </c>
      <c r="AG129">
        <v>27</v>
      </c>
      <c r="AH129">
        <v>1844614.49</v>
      </c>
      <c r="AI129">
        <v>252329.62</v>
      </c>
      <c r="AJ129" s="26"/>
      <c r="AK129" t="s">
        <v>78</v>
      </c>
      <c r="AL129" s="1">
        <v>43592</v>
      </c>
      <c r="AM129" s="23">
        <f t="shared" si="16"/>
        <v>0</v>
      </c>
      <c r="AN129" s="23">
        <f t="shared" si="17"/>
        <v>-0.37999999988824129</v>
      </c>
      <c r="AO129" s="23">
        <f t="shared" si="18"/>
        <v>0</v>
      </c>
      <c r="AP129" s="23">
        <f t="shared" si="19"/>
        <v>144818.30000000005</v>
      </c>
      <c r="AQ129" s="23">
        <f t="shared" si="20"/>
        <v>10508.969999999987</v>
      </c>
      <c r="AR129" s="23">
        <f t="shared" si="21"/>
        <v>-4</v>
      </c>
      <c r="AS129" s="23">
        <f t="shared" si="22"/>
        <v>0</v>
      </c>
      <c r="AT129" s="23">
        <f t="shared" si="23"/>
        <v>2.0000000018626451E-2</v>
      </c>
      <c r="AU129" s="23">
        <f t="shared" si="24"/>
        <v>5127.6399999999849</v>
      </c>
      <c r="AV129" s="23">
        <f t="shared" si="25"/>
        <v>-0.40000000037252903</v>
      </c>
      <c r="AW129" s="23">
        <f t="shared" si="26"/>
        <v>-1</v>
      </c>
      <c r="AX129" s="23">
        <f t="shared" si="27"/>
        <v>0</v>
      </c>
      <c r="AY129" s="23">
        <f t="shared" si="28"/>
        <v>0</v>
      </c>
      <c r="AZ129" s="23">
        <f t="shared" si="29"/>
        <v>-144818.67999999993</v>
      </c>
      <c r="BA129" s="23">
        <f t="shared" si="30"/>
        <v>-10508.970000000001</v>
      </c>
    </row>
    <row r="130" spans="1:53" x14ac:dyDescent="0.3">
      <c r="A130" s="1" t="s">
        <v>78</v>
      </c>
      <c r="B130" s="1">
        <v>43593</v>
      </c>
      <c r="C130" s="3">
        <v>36758</v>
      </c>
      <c r="D130" s="3">
        <v>1931853.94</v>
      </c>
      <c r="E130" s="3">
        <v>332474.62</v>
      </c>
      <c r="F130" s="3">
        <v>867007.65</v>
      </c>
      <c r="G130" s="3">
        <v>91896.19</v>
      </c>
      <c r="H130" s="3">
        <v>98579</v>
      </c>
      <c r="I130" s="3">
        <v>11152</v>
      </c>
      <c r="J130" s="21">
        <v>-1166407.8500000001</v>
      </c>
      <c r="K130" s="21">
        <v>149738.66</v>
      </c>
      <c r="L130" s="3">
        <v>3910636.09</v>
      </c>
      <c r="M130" s="3">
        <v>24379</v>
      </c>
      <c r="N130" s="2">
        <v>124</v>
      </c>
      <c r="O130" s="2">
        <v>27</v>
      </c>
      <c r="P130" s="1">
        <v>1064846.29</v>
      </c>
      <c r="Q130" s="3">
        <v>240578.43</v>
      </c>
      <c r="R130" s="3"/>
      <c r="S130" t="s">
        <v>78</v>
      </c>
      <c r="T130" s="1">
        <v>43593</v>
      </c>
      <c r="U130">
        <v>36758</v>
      </c>
      <c r="V130">
        <v>1931854.59</v>
      </c>
      <c r="W130">
        <v>332474.62</v>
      </c>
      <c r="X130">
        <v>779296.09</v>
      </c>
      <c r="Y130">
        <v>81902.37</v>
      </c>
      <c r="Z130">
        <v>98586</v>
      </c>
      <c r="AA130">
        <v>11152</v>
      </c>
      <c r="AB130">
        <v>-1166407.8999999999</v>
      </c>
      <c r="AC130">
        <v>143337.57999999999</v>
      </c>
      <c r="AD130">
        <v>3910636.79</v>
      </c>
      <c r="AE130">
        <v>24380</v>
      </c>
      <c r="AF130">
        <v>124</v>
      </c>
      <c r="AG130">
        <v>27</v>
      </c>
      <c r="AH130">
        <v>1152558.5</v>
      </c>
      <c r="AI130">
        <v>250572.25</v>
      </c>
      <c r="AJ130" s="26"/>
      <c r="AK130" t="s">
        <v>78</v>
      </c>
      <c r="AL130" s="1">
        <v>43593</v>
      </c>
      <c r="AM130" s="23">
        <f t="shared" si="16"/>
        <v>0</v>
      </c>
      <c r="AN130" s="23">
        <f t="shared" si="17"/>
        <v>-0.65000000013969839</v>
      </c>
      <c r="AO130" s="23">
        <f t="shared" si="18"/>
        <v>0</v>
      </c>
      <c r="AP130" s="23">
        <f t="shared" si="19"/>
        <v>87711.560000000056</v>
      </c>
      <c r="AQ130" s="23">
        <f t="shared" si="20"/>
        <v>9993.820000000007</v>
      </c>
      <c r="AR130" s="23">
        <f t="shared" si="21"/>
        <v>-7</v>
      </c>
      <c r="AS130" s="23">
        <f t="shared" si="22"/>
        <v>0</v>
      </c>
      <c r="AT130" s="23">
        <f t="shared" si="23"/>
        <v>4.9999999813735485E-2</v>
      </c>
      <c r="AU130" s="23">
        <f t="shared" si="24"/>
        <v>6401.0800000000163</v>
      </c>
      <c r="AV130" s="23">
        <f t="shared" si="25"/>
        <v>-0.70000000018626451</v>
      </c>
      <c r="AW130" s="23">
        <f t="shared" si="26"/>
        <v>-1</v>
      </c>
      <c r="AX130" s="23">
        <f t="shared" si="27"/>
        <v>0</v>
      </c>
      <c r="AY130" s="23">
        <f t="shared" si="28"/>
        <v>0</v>
      </c>
      <c r="AZ130" s="23">
        <f t="shared" si="29"/>
        <v>-87712.209999999963</v>
      </c>
      <c r="BA130" s="23">
        <f t="shared" si="30"/>
        <v>-9993.820000000007</v>
      </c>
    </row>
    <row r="131" spans="1:53" x14ac:dyDescent="0.3">
      <c r="A131" s="1" t="s">
        <v>78</v>
      </c>
      <c r="B131" s="1">
        <v>43594</v>
      </c>
      <c r="C131" s="3">
        <v>34987</v>
      </c>
      <c r="D131" s="3">
        <v>1867678.05</v>
      </c>
      <c r="E131" s="3">
        <v>307305.18</v>
      </c>
      <c r="F131" s="3">
        <v>855271.79</v>
      </c>
      <c r="G131" s="3">
        <v>83750.78</v>
      </c>
      <c r="H131" s="3">
        <v>96743</v>
      </c>
      <c r="I131" s="3">
        <v>10409</v>
      </c>
      <c r="J131" s="21">
        <v>-1197699.42</v>
      </c>
      <c r="K131" s="21">
        <v>149329.91</v>
      </c>
      <c r="L131" s="3">
        <v>3827031.39</v>
      </c>
      <c r="M131" s="3">
        <v>24289</v>
      </c>
      <c r="N131" s="2">
        <v>120</v>
      </c>
      <c r="O131" s="2">
        <v>27</v>
      </c>
      <c r="P131" s="1">
        <v>1012406.26</v>
      </c>
      <c r="Q131" s="3">
        <v>223554.4</v>
      </c>
      <c r="R131" s="3"/>
      <c r="S131" t="s">
        <v>78</v>
      </c>
      <c r="T131" s="1">
        <v>43594</v>
      </c>
      <c r="U131">
        <v>34987</v>
      </c>
      <c r="V131">
        <v>1867678.91</v>
      </c>
      <c r="W131">
        <v>307305.18</v>
      </c>
      <c r="X131">
        <v>769792.95</v>
      </c>
      <c r="Y131">
        <v>74444.259999999995</v>
      </c>
      <c r="Z131">
        <v>96752</v>
      </c>
      <c r="AA131">
        <v>10409</v>
      </c>
      <c r="AB131">
        <v>-1197699.46</v>
      </c>
      <c r="AC131">
        <v>143081.57</v>
      </c>
      <c r="AD131">
        <v>3827032.29</v>
      </c>
      <c r="AE131">
        <v>24290</v>
      </c>
      <c r="AF131">
        <v>120</v>
      </c>
      <c r="AG131">
        <v>27</v>
      </c>
      <c r="AH131">
        <v>1097885.96</v>
      </c>
      <c r="AI131">
        <v>232860.92</v>
      </c>
      <c r="AJ131" s="26"/>
      <c r="AK131" t="s">
        <v>78</v>
      </c>
      <c r="AL131" s="1">
        <v>43594</v>
      </c>
      <c r="AM131" s="23">
        <f t="shared" si="16"/>
        <v>0</v>
      </c>
      <c r="AN131" s="23">
        <f t="shared" si="17"/>
        <v>-0.85999999986961484</v>
      </c>
      <c r="AO131" s="23">
        <f t="shared" si="18"/>
        <v>0</v>
      </c>
      <c r="AP131" s="23">
        <f t="shared" si="19"/>
        <v>85478.840000000084</v>
      </c>
      <c r="AQ131" s="23">
        <f t="shared" si="20"/>
        <v>9306.5200000000041</v>
      </c>
      <c r="AR131" s="23">
        <f t="shared" si="21"/>
        <v>-9</v>
      </c>
      <c r="AS131" s="23">
        <f t="shared" si="22"/>
        <v>0</v>
      </c>
      <c r="AT131" s="23">
        <f t="shared" si="23"/>
        <v>4.0000000037252903E-2</v>
      </c>
      <c r="AU131" s="23">
        <f t="shared" si="24"/>
        <v>6248.3399999999965</v>
      </c>
      <c r="AV131" s="23">
        <f t="shared" si="25"/>
        <v>-0.89999999990686774</v>
      </c>
      <c r="AW131" s="23">
        <f t="shared" si="26"/>
        <v>-1</v>
      </c>
      <c r="AX131" s="23">
        <f t="shared" si="27"/>
        <v>0</v>
      </c>
      <c r="AY131" s="23">
        <f t="shared" si="28"/>
        <v>0</v>
      </c>
      <c r="AZ131" s="23">
        <f t="shared" si="29"/>
        <v>-85479.699999999953</v>
      </c>
      <c r="BA131" s="23">
        <f t="shared" si="30"/>
        <v>-9306.5200000000186</v>
      </c>
    </row>
    <row r="132" spans="1:53" x14ac:dyDescent="0.3">
      <c r="A132" s="1" t="s">
        <v>78</v>
      </c>
      <c r="B132" s="1">
        <v>43595</v>
      </c>
      <c r="C132" s="3">
        <v>54156</v>
      </c>
      <c r="D132" s="3">
        <v>2945278.29</v>
      </c>
      <c r="E132" s="3">
        <v>423523.33</v>
      </c>
      <c r="F132" s="3">
        <v>1354622.7</v>
      </c>
      <c r="G132" s="3">
        <v>119042.96</v>
      </c>
      <c r="H132" s="3">
        <v>151941</v>
      </c>
      <c r="I132" s="3">
        <v>14468</v>
      </c>
      <c r="J132" s="21">
        <v>-1971616.3</v>
      </c>
      <c r="K132" s="21">
        <v>194213.51</v>
      </c>
      <c r="L132" s="3">
        <v>5953479.2000000002</v>
      </c>
      <c r="M132" s="3">
        <v>29246</v>
      </c>
      <c r="N132" s="2">
        <v>122</v>
      </c>
      <c r="O132" s="2">
        <v>26</v>
      </c>
      <c r="P132" s="1">
        <v>1590655.59</v>
      </c>
      <c r="Q132" s="3">
        <v>304480.37</v>
      </c>
      <c r="R132" s="3"/>
      <c r="S132" t="s">
        <v>78</v>
      </c>
      <c r="T132" s="1">
        <v>43595</v>
      </c>
      <c r="U132">
        <v>54156</v>
      </c>
      <c r="V132">
        <v>2945279.19</v>
      </c>
      <c r="W132">
        <v>423523.33</v>
      </c>
      <c r="X132">
        <v>1215435.7</v>
      </c>
      <c r="Y132">
        <v>105682.02</v>
      </c>
      <c r="Z132">
        <v>151950</v>
      </c>
      <c r="AA132">
        <v>14468</v>
      </c>
      <c r="AB132">
        <v>-1971616.3</v>
      </c>
      <c r="AC132">
        <v>185693.39</v>
      </c>
      <c r="AD132">
        <v>5953480.0999999996</v>
      </c>
      <c r="AE132">
        <v>29247</v>
      </c>
      <c r="AF132">
        <v>122</v>
      </c>
      <c r="AG132">
        <v>26</v>
      </c>
      <c r="AH132">
        <v>1729843.49</v>
      </c>
      <c r="AI132">
        <v>317841.31</v>
      </c>
      <c r="AJ132" s="26"/>
      <c r="AK132" t="s">
        <v>78</v>
      </c>
      <c r="AL132" s="1">
        <v>43595</v>
      </c>
      <c r="AM132" s="23">
        <f t="shared" ref="AM132:AM195" si="32">(C132-U132)</f>
        <v>0</v>
      </c>
      <c r="AN132" s="23">
        <f t="shared" ref="AN132:AN195" si="33">(D132-V132)</f>
        <v>-0.89999999990686774</v>
      </c>
      <c r="AO132" s="23">
        <f t="shared" ref="AO132:AO195" si="34">(E132-W132)</f>
        <v>0</v>
      </c>
      <c r="AP132" s="23">
        <f t="shared" ref="AP132:AP195" si="35">(F132-X132)</f>
        <v>139187</v>
      </c>
      <c r="AQ132" s="23">
        <f t="shared" ref="AQ132:AQ195" si="36">(G132-Y132)</f>
        <v>13360.940000000002</v>
      </c>
      <c r="AR132" s="23">
        <f t="shared" ref="AR132:AR195" si="37">(H132-Z132)</f>
        <v>-9</v>
      </c>
      <c r="AS132" s="23">
        <f t="shared" ref="AS132:AS195" si="38">(I132-AA132)</f>
        <v>0</v>
      </c>
      <c r="AT132" s="23">
        <f t="shared" ref="AT132:AT195" si="39">(J132-AB132)</f>
        <v>0</v>
      </c>
      <c r="AU132" s="23">
        <f t="shared" ref="AU132:AU195" si="40">(K132-AC132)</f>
        <v>8520.1199999999953</v>
      </c>
      <c r="AV132" s="23">
        <f t="shared" ref="AV132:AV195" si="41">(L132-AD132)</f>
        <v>-0.89999999944120646</v>
      </c>
      <c r="AW132" s="23">
        <f t="shared" ref="AW132:AW195" si="42">(M132-AE132)</f>
        <v>-1</v>
      </c>
      <c r="AX132" s="23">
        <f t="shared" ref="AX132:AX195" si="43">(N132-AF132)</f>
        <v>0</v>
      </c>
      <c r="AY132" s="23">
        <f t="shared" ref="AY132:AY195" si="44">(O132-AG132)</f>
        <v>0</v>
      </c>
      <c r="AZ132" s="23">
        <f t="shared" ref="AZ132:AZ195" si="45">(P132-AH132)</f>
        <v>-139187.89999999991</v>
      </c>
      <c r="BA132" s="23">
        <f t="shared" ref="BA132:BA195" si="46">(Q132-AI132)</f>
        <v>-13360.940000000002</v>
      </c>
    </row>
    <row r="133" spans="1:53" x14ac:dyDescent="0.3">
      <c r="A133" s="1" t="s">
        <v>78</v>
      </c>
      <c r="B133" s="1">
        <v>43596</v>
      </c>
      <c r="C133" s="3">
        <v>66262</v>
      </c>
      <c r="D133" s="3">
        <v>4262253.26</v>
      </c>
      <c r="E133" s="3">
        <v>563303.82999999996</v>
      </c>
      <c r="F133" s="3">
        <v>1922179.26</v>
      </c>
      <c r="G133" s="3">
        <v>155134.01</v>
      </c>
      <c r="H133" s="3">
        <v>225203</v>
      </c>
      <c r="I133" s="3">
        <v>19072</v>
      </c>
      <c r="J133" s="21">
        <v>-2853727.03</v>
      </c>
      <c r="K133" s="21">
        <v>284863.28000000003</v>
      </c>
      <c r="L133" s="3">
        <v>8523080.4199999999</v>
      </c>
      <c r="M133" s="3">
        <v>29544</v>
      </c>
      <c r="N133" s="2">
        <v>122</v>
      </c>
      <c r="O133" s="2">
        <v>27</v>
      </c>
      <c r="P133" s="1">
        <v>2340074</v>
      </c>
      <c r="Q133" s="3">
        <v>408169.82</v>
      </c>
      <c r="R133" s="3"/>
      <c r="S133" t="s">
        <v>78</v>
      </c>
      <c r="T133" s="1">
        <v>43596</v>
      </c>
      <c r="U133">
        <v>66262</v>
      </c>
      <c r="V133">
        <v>4262256.83</v>
      </c>
      <c r="W133">
        <v>563303.82999999996</v>
      </c>
      <c r="X133">
        <v>1719118.18</v>
      </c>
      <c r="Y133">
        <v>137787.22</v>
      </c>
      <c r="Z133">
        <v>225239</v>
      </c>
      <c r="AA133">
        <v>19072</v>
      </c>
      <c r="AB133">
        <v>-2853727.06</v>
      </c>
      <c r="AC133">
        <v>274626.2</v>
      </c>
      <c r="AD133">
        <v>8523084.0199999996</v>
      </c>
      <c r="AE133">
        <v>29545</v>
      </c>
      <c r="AF133">
        <v>122</v>
      </c>
      <c r="AG133">
        <v>27</v>
      </c>
      <c r="AH133">
        <v>2543138.65</v>
      </c>
      <c r="AI133">
        <v>425516.61</v>
      </c>
      <c r="AJ133" s="26"/>
      <c r="AK133" t="s">
        <v>78</v>
      </c>
      <c r="AL133" s="1">
        <v>43596</v>
      </c>
      <c r="AM133" s="23">
        <f t="shared" si="32"/>
        <v>0</v>
      </c>
      <c r="AN133" s="23">
        <f t="shared" si="33"/>
        <v>-3.5700000002980232</v>
      </c>
      <c r="AO133" s="23">
        <f t="shared" si="34"/>
        <v>0</v>
      </c>
      <c r="AP133" s="23">
        <f t="shared" si="35"/>
        <v>203061.08000000007</v>
      </c>
      <c r="AQ133" s="23">
        <f t="shared" si="36"/>
        <v>17346.790000000008</v>
      </c>
      <c r="AR133" s="23">
        <f t="shared" si="37"/>
        <v>-36</v>
      </c>
      <c r="AS133" s="23">
        <f t="shared" si="38"/>
        <v>0</v>
      </c>
      <c r="AT133" s="23">
        <f t="shared" si="39"/>
        <v>3.0000000260770321E-2</v>
      </c>
      <c r="AU133" s="23">
        <f t="shared" si="40"/>
        <v>10237.080000000016</v>
      </c>
      <c r="AV133" s="23">
        <f t="shared" si="41"/>
        <v>-3.599999999627471</v>
      </c>
      <c r="AW133" s="23">
        <f t="shared" si="42"/>
        <v>-1</v>
      </c>
      <c r="AX133" s="23">
        <f t="shared" si="43"/>
        <v>0</v>
      </c>
      <c r="AY133" s="23">
        <f t="shared" si="44"/>
        <v>0</v>
      </c>
      <c r="AZ133" s="23">
        <f t="shared" si="45"/>
        <v>-203064.64999999991</v>
      </c>
      <c r="BA133" s="23">
        <f t="shared" si="46"/>
        <v>-17346.789999999979</v>
      </c>
    </row>
    <row r="134" spans="1:53" x14ac:dyDescent="0.3">
      <c r="A134" s="1" t="s">
        <v>78</v>
      </c>
      <c r="B134" s="1">
        <v>43597</v>
      </c>
      <c r="C134" s="3">
        <v>20228</v>
      </c>
      <c r="D134" s="3">
        <v>1259941.28</v>
      </c>
      <c r="E134" s="3">
        <v>244288.98</v>
      </c>
      <c r="F134" s="3">
        <v>583980.36</v>
      </c>
      <c r="G134" s="3">
        <v>66472.009999999995</v>
      </c>
      <c r="H134" s="3">
        <v>71400</v>
      </c>
      <c r="I134" s="3">
        <v>8285</v>
      </c>
      <c r="J134" s="21">
        <v>-820955.44</v>
      </c>
      <c r="K134" s="21">
        <v>130426.75</v>
      </c>
      <c r="L134" s="3">
        <v>2698037.08</v>
      </c>
      <c r="M134" s="3">
        <v>18775</v>
      </c>
      <c r="N134" s="2">
        <v>122</v>
      </c>
      <c r="O134" s="2">
        <v>26</v>
      </c>
      <c r="P134" s="1">
        <v>675960.92</v>
      </c>
      <c r="Q134" s="3">
        <v>177816.97</v>
      </c>
      <c r="R134" s="3"/>
      <c r="S134" t="s">
        <v>78</v>
      </c>
      <c r="T134" s="1">
        <v>43597</v>
      </c>
      <c r="U134">
        <v>20228</v>
      </c>
      <c r="V134">
        <v>1259943.78</v>
      </c>
      <c r="W134">
        <v>244288.98</v>
      </c>
      <c r="X134">
        <v>524836.13</v>
      </c>
      <c r="Y134">
        <v>59439.29</v>
      </c>
      <c r="Z134">
        <v>71425</v>
      </c>
      <c r="AA134">
        <v>8285</v>
      </c>
      <c r="AB134">
        <v>-820955.44</v>
      </c>
      <c r="AC134">
        <v>126149.41</v>
      </c>
      <c r="AD134">
        <v>2698039.58</v>
      </c>
      <c r="AE134">
        <v>18776</v>
      </c>
      <c r="AF134">
        <v>122</v>
      </c>
      <c r="AG134">
        <v>26</v>
      </c>
      <c r="AH134">
        <v>735107.65</v>
      </c>
      <c r="AI134">
        <v>184849.69</v>
      </c>
      <c r="AJ134" s="26"/>
      <c r="AK134" t="s">
        <v>78</v>
      </c>
      <c r="AL134" s="1">
        <v>43597</v>
      </c>
      <c r="AM134" s="23">
        <f t="shared" si="32"/>
        <v>0</v>
      </c>
      <c r="AN134" s="23">
        <f t="shared" si="33"/>
        <v>-2.5</v>
      </c>
      <c r="AO134" s="23">
        <f t="shared" si="34"/>
        <v>0</v>
      </c>
      <c r="AP134" s="23">
        <f t="shared" si="35"/>
        <v>59144.229999999981</v>
      </c>
      <c r="AQ134" s="23">
        <f t="shared" si="36"/>
        <v>7032.7199999999939</v>
      </c>
      <c r="AR134" s="23">
        <f t="shared" si="37"/>
        <v>-25</v>
      </c>
      <c r="AS134" s="23">
        <f t="shared" si="38"/>
        <v>0</v>
      </c>
      <c r="AT134" s="23">
        <f t="shared" si="39"/>
        <v>0</v>
      </c>
      <c r="AU134" s="23">
        <f t="shared" si="40"/>
        <v>4277.3399999999965</v>
      </c>
      <c r="AV134" s="23">
        <f t="shared" si="41"/>
        <v>-2.5</v>
      </c>
      <c r="AW134" s="23">
        <f t="shared" si="42"/>
        <v>-1</v>
      </c>
      <c r="AX134" s="23">
        <f t="shared" si="43"/>
        <v>0</v>
      </c>
      <c r="AY134" s="23">
        <f t="shared" si="44"/>
        <v>0</v>
      </c>
      <c r="AZ134" s="23">
        <f t="shared" si="45"/>
        <v>-59146.729999999981</v>
      </c>
      <c r="BA134" s="23">
        <f t="shared" si="46"/>
        <v>-7032.7200000000012</v>
      </c>
    </row>
    <row r="135" spans="1:53" x14ac:dyDescent="0.3">
      <c r="A135" s="1" t="s">
        <v>78</v>
      </c>
      <c r="B135" s="1">
        <v>43598</v>
      </c>
      <c r="C135" s="3">
        <v>37978</v>
      </c>
      <c r="D135" s="3">
        <v>2091529.92</v>
      </c>
      <c r="E135" s="3">
        <v>297780.99</v>
      </c>
      <c r="F135" s="3">
        <v>932627.45</v>
      </c>
      <c r="G135" s="3">
        <v>81479.839999999997</v>
      </c>
      <c r="H135" s="3">
        <v>97308</v>
      </c>
      <c r="I135" s="3">
        <v>9881</v>
      </c>
      <c r="J135" s="21">
        <v>-1252142.52</v>
      </c>
      <c r="K135" s="21">
        <v>146223.48000000001</v>
      </c>
      <c r="L135" s="3">
        <v>4082275.17</v>
      </c>
      <c r="M135" s="3">
        <v>26644</v>
      </c>
      <c r="N135" s="2">
        <v>121</v>
      </c>
      <c r="O135" s="2">
        <v>27</v>
      </c>
      <c r="P135" s="1">
        <v>1158902.47</v>
      </c>
      <c r="Q135" s="3">
        <v>216301.15</v>
      </c>
      <c r="R135" s="3"/>
      <c r="S135" t="s">
        <v>78</v>
      </c>
      <c r="T135" s="1">
        <v>43598</v>
      </c>
      <c r="U135">
        <v>37978</v>
      </c>
      <c r="V135">
        <v>2091530.66</v>
      </c>
      <c r="W135">
        <v>297780.99</v>
      </c>
      <c r="X135">
        <v>830107.41</v>
      </c>
      <c r="Y135">
        <v>72381.95</v>
      </c>
      <c r="Z135">
        <v>97316</v>
      </c>
      <c r="AA135">
        <v>9881</v>
      </c>
      <c r="AB135">
        <v>-1252142.58</v>
      </c>
      <c r="AC135">
        <v>140032</v>
      </c>
      <c r="AD135">
        <v>4082275.97</v>
      </c>
      <c r="AE135">
        <v>26645</v>
      </c>
      <c r="AF135">
        <v>121</v>
      </c>
      <c r="AG135">
        <v>27</v>
      </c>
      <c r="AH135">
        <v>1261423.25</v>
      </c>
      <c r="AI135">
        <v>225399.04000000001</v>
      </c>
      <c r="AJ135" s="26"/>
      <c r="AK135" t="s">
        <v>78</v>
      </c>
      <c r="AL135" s="1">
        <v>43598</v>
      </c>
      <c r="AM135" s="23">
        <f t="shared" si="32"/>
        <v>0</v>
      </c>
      <c r="AN135" s="23">
        <f t="shared" si="33"/>
        <v>-0.73999999999068677</v>
      </c>
      <c r="AO135" s="23">
        <f t="shared" si="34"/>
        <v>0</v>
      </c>
      <c r="AP135" s="23">
        <f t="shared" si="35"/>
        <v>102520.03999999992</v>
      </c>
      <c r="AQ135" s="23">
        <f t="shared" si="36"/>
        <v>9097.89</v>
      </c>
      <c r="AR135" s="23">
        <f t="shared" si="37"/>
        <v>-8</v>
      </c>
      <c r="AS135" s="23">
        <f t="shared" si="38"/>
        <v>0</v>
      </c>
      <c r="AT135" s="23">
        <f t="shared" si="39"/>
        <v>6.0000000055879354E-2</v>
      </c>
      <c r="AU135" s="23">
        <f t="shared" si="40"/>
        <v>6191.4800000000105</v>
      </c>
      <c r="AV135" s="23">
        <f t="shared" si="41"/>
        <v>-0.80000000027939677</v>
      </c>
      <c r="AW135" s="23">
        <f t="shared" si="42"/>
        <v>-1</v>
      </c>
      <c r="AX135" s="23">
        <f t="shared" si="43"/>
        <v>0</v>
      </c>
      <c r="AY135" s="23">
        <f t="shared" si="44"/>
        <v>0</v>
      </c>
      <c r="AZ135" s="23">
        <f t="shared" si="45"/>
        <v>-102520.78000000003</v>
      </c>
      <c r="BA135" s="23">
        <f t="shared" si="46"/>
        <v>-9097.890000000014</v>
      </c>
    </row>
    <row r="136" spans="1:53" x14ac:dyDescent="0.3">
      <c r="A136" s="1" t="s">
        <v>78</v>
      </c>
      <c r="B136" s="1">
        <v>43599</v>
      </c>
      <c r="C136" s="3">
        <v>67853</v>
      </c>
      <c r="D136" s="3">
        <v>3800953</v>
      </c>
      <c r="E136" s="3">
        <v>322375.11</v>
      </c>
      <c r="F136" s="3">
        <v>1655403.38</v>
      </c>
      <c r="G136" s="3">
        <v>89270.52</v>
      </c>
      <c r="H136" s="3">
        <v>165160</v>
      </c>
      <c r="I136" s="3">
        <v>10744</v>
      </c>
      <c r="J136" s="21">
        <v>-2315745.62</v>
      </c>
      <c r="K136" s="21">
        <v>150175.6</v>
      </c>
      <c r="L136" s="3">
        <v>6905794.29</v>
      </c>
      <c r="M136" s="3">
        <v>31122</v>
      </c>
      <c r="N136" s="2">
        <v>121</v>
      </c>
      <c r="O136" s="2">
        <v>26</v>
      </c>
      <c r="P136" s="1">
        <v>2145549.62</v>
      </c>
      <c r="Q136" s="3">
        <v>233104.59</v>
      </c>
      <c r="R136" s="3"/>
      <c r="S136" t="s">
        <v>78</v>
      </c>
      <c r="T136" s="1">
        <v>43599</v>
      </c>
      <c r="U136">
        <v>67853</v>
      </c>
      <c r="V136">
        <v>3800953.87</v>
      </c>
      <c r="W136">
        <v>322375.11</v>
      </c>
      <c r="X136">
        <v>1473140.4</v>
      </c>
      <c r="Y136">
        <v>79233.990000000005</v>
      </c>
      <c r="Z136">
        <v>165169</v>
      </c>
      <c r="AA136">
        <v>10744</v>
      </c>
      <c r="AB136">
        <v>-2315745.65</v>
      </c>
      <c r="AC136">
        <v>140255.92000000001</v>
      </c>
      <c r="AD136">
        <v>6905795.1900000004</v>
      </c>
      <c r="AE136">
        <v>31123</v>
      </c>
      <c r="AF136">
        <v>121</v>
      </c>
      <c r="AG136">
        <v>26</v>
      </c>
      <c r="AH136">
        <v>2327813.4700000002</v>
      </c>
      <c r="AI136">
        <v>243141.12</v>
      </c>
      <c r="AJ136" s="26"/>
      <c r="AK136" t="s">
        <v>78</v>
      </c>
      <c r="AL136" s="1">
        <v>43599</v>
      </c>
      <c r="AM136" s="23">
        <f t="shared" si="32"/>
        <v>0</v>
      </c>
      <c r="AN136" s="23">
        <f t="shared" si="33"/>
        <v>-0.87000000011175871</v>
      </c>
      <c r="AO136" s="23">
        <f t="shared" si="34"/>
        <v>0</v>
      </c>
      <c r="AP136" s="23">
        <f t="shared" si="35"/>
        <v>182262.97999999998</v>
      </c>
      <c r="AQ136" s="23">
        <f t="shared" si="36"/>
        <v>10036.529999999999</v>
      </c>
      <c r="AR136" s="23">
        <f t="shared" si="37"/>
        <v>-9</v>
      </c>
      <c r="AS136" s="23">
        <f t="shared" si="38"/>
        <v>0</v>
      </c>
      <c r="AT136" s="23">
        <f t="shared" si="39"/>
        <v>2.9999999795109034E-2</v>
      </c>
      <c r="AU136" s="23">
        <f t="shared" si="40"/>
        <v>9919.679999999993</v>
      </c>
      <c r="AV136" s="23">
        <f t="shared" si="41"/>
        <v>-0.90000000037252903</v>
      </c>
      <c r="AW136" s="23">
        <f t="shared" si="42"/>
        <v>-1</v>
      </c>
      <c r="AX136" s="23">
        <f t="shared" si="43"/>
        <v>0</v>
      </c>
      <c r="AY136" s="23">
        <f t="shared" si="44"/>
        <v>0</v>
      </c>
      <c r="AZ136" s="23">
        <f t="shared" si="45"/>
        <v>-182263.85000000009</v>
      </c>
      <c r="BA136" s="23">
        <f t="shared" si="46"/>
        <v>-10036.529999999999</v>
      </c>
    </row>
    <row r="137" spans="1:53" x14ac:dyDescent="0.3">
      <c r="A137" s="1" t="s">
        <v>78</v>
      </c>
      <c r="B137" s="1">
        <v>43600</v>
      </c>
      <c r="C137" s="3">
        <v>52900</v>
      </c>
      <c r="D137" s="3">
        <v>3013543.97</v>
      </c>
      <c r="E137" s="3">
        <v>360193.66</v>
      </c>
      <c r="F137" s="3">
        <v>1272693.3999999999</v>
      </c>
      <c r="G137" s="3">
        <v>105812.42</v>
      </c>
      <c r="H137" s="3">
        <v>137564</v>
      </c>
      <c r="I137" s="3">
        <v>12298</v>
      </c>
      <c r="J137" s="21">
        <v>-1641126.68</v>
      </c>
      <c r="K137" s="21">
        <v>152918.57999999999</v>
      </c>
      <c r="L137" s="3">
        <v>5525313.96</v>
      </c>
      <c r="M137" s="3">
        <v>29786</v>
      </c>
      <c r="N137" s="2">
        <v>122</v>
      </c>
      <c r="O137" s="2">
        <v>27</v>
      </c>
      <c r="P137" s="1">
        <v>1740850.57</v>
      </c>
      <c r="Q137" s="3">
        <v>254381.24</v>
      </c>
      <c r="R137" s="3"/>
      <c r="S137" t="s">
        <v>78</v>
      </c>
      <c r="T137" s="1">
        <v>43600</v>
      </c>
      <c r="U137">
        <v>52900</v>
      </c>
      <c r="V137">
        <v>3013544.47</v>
      </c>
      <c r="W137">
        <v>360193.66</v>
      </c>
      <c r="X137">
        <v>1139646.8999999999</v>
      </c>
      <c r="Y137">
        <v>93927.1</v>
      </c>
      <c r="Z137">
        <v>137569</v>
      </c>
      <c r="AA137">
        <v>12298</v>
      </c>
      <c r="AB137">
        <v>-1641126.68</v>
      </c>
      <c r="AC137">
        <v>146694.51999999999</v>
      </c>
      <c r="AD137">
        <v>5525314.46</v>
      </c>
      <c r="AE137">
        <v>29787</v>
      </c>
      <c r="AF137">
        <v>122</v>
      </c>
      <c r="AG137">
        <v>27</v>
      </c>
      <c r="AH137">
        <v>1873897.57</v>
      </c>
      <c r="AI137">
        <v>266266.56</v>
      </c>
      <c r="AJ137" s="26"/>
      <c r="AK137" t="s">
        <v>78</v>
      </c>
      <c r="AL137" s="1">
        <v>43600</v>
      </c>
      <c r="AM137" s="23">
        <f t="shared" si="32"/>
        <v>0</v>
      </c>
      <c r="AN137" s="23">
        <f t="shared" si="33"/>
        <v>-0.5</v>
      </c>
      <c r="AO137" s="23">
        <f t="shared" si="34"/>
        <v>0</v>
      </c>
      <c r="AP137" s="23">
        <f t="shared" si="35"/>
        <v>133046.5</v>
      </c>
      <c r="AQ137" s="23">
        <f t="shared" si="36"/>
        <v>11885.319999999992</v>
      </c>
      <c r="AR137" s="23">
        <f t="shared" si="37"/>
        <v>-5</v>
      </c>
      <c r="AS137" s="23">
        <f t="shared" si="38"/>
        <v>0</v>
      </c>
      <c r="AT137" s="23">
        <f t="shared" si="39"/>
        <v>0</v>
      </c>
      <c r="AU137" s="23">
        <f t="shared" si="40"/>
        <v>6224.0599999999977</v>
      </c>
      <c r="AV137" s="23">
        <f t="shared" si="41"/>
        <v>-0.5</v>
      </c>
      <c r="AW137" s="23">
        <f t="shared" si="42"/>
        <v>-1</v>
      </c>
      <c r="AX137" s="23">
        <f t="shared" si="43"/>
        <v>0</v>
      </c>
      <c r="AY137" s="23">
        <f t="shared" si="44"/>
        <v>0</v>
      </c>
      <c r="AZ137" s="23">
        <f t="shared" si="45"/>
        <v>-133047</v>
      </c>
      <c r="BA137" s="23">
        <f t="shared" si="46"/>
        <v>-11885.320000000007</v>
      </c>
    </row>
    <row r="138" spans="1:53" x14ac:dyDescent="0.3">
      <c r="A138" s="1" t="s">
        <v>78</v>
      </c>
      <c r="B138" s="1">
        <v>43601</v>
      </c>
      <c r="C138" s="3">
        <v>41888</v>
      </c>
      <c r="D138" s="3">
        <v>2344352.06</v>
      </c>
      <c r="E138" s="3">
        <v>367568.62</v>
      </c>
      <c r="F138" s="3">
        <v>1002429.66</v>
      </c>
      <c r="G138" s="3">
        <v>108586.66</v>
      </c>
      <c r="H138" s="3">
        <v>111589</v>
      </c>
      <c r="I138" s="3">
        <v>12473</v>
      </c>
      <c r="J138" s="21">
        <v>-1216129.79</v>
      </c>
      <c r="K138" s="21">
        <v>151445.26</v>
      </c>
      <c r="L138" s="3">
        <v>4443608.92</v>
      </c>
      <c r="M138" s="3">
        <v>27354</v>
      </c>
      <c r="N138" s="2">
        <v>119</v>
      </c>
      <c r="O138" s="2">
        <v>26</v>
      </c>
      <c r="P138" s="1">
        <v>1341922.3999999999</v>
      </c>
      <c r="Q138" s="3">
        <v>258981.96</v>
      </c>
      <c r="R138" s="3"/>
      <c r="S138" t="s">
        <v>78</v>
      </c>
      <c r="T138" s="1">
        <v>43601</v>
      </c>
      <c r="U138">
        <v>41888</v>
      </c>
      <c r="V138">
        <v>2344352.52</v>
      </c>
      <c r="W138">
        <v>367568.62</v>
      </c>
      <c r="X138">
        <v>896478.08</v>
      </c>
      <c r="Y138">
        <v>96680.15</v>
      </c>
      <c r="Z138">
        <v>111594</v>
      </c>
      <c r="AA138">
        <v>12473</v>
      </c>
      <c r="AB138">
        <v>-1216129.83</v>
      </c>
      <c r="AC138">
        <v>144599.35999999999</v>
      </c>
      <c r="AD138">
        <v>4443609.42</v>
      </c>
      <c r="AE138">
        <v>27355</v>
      </c>
      <c r="AF138">
        <v>119</v>
      </c>
      <c r="AG138">
        <v>26</v>
      </c>
      <c r="AH138">
        <v>1447874.44</v>
      </c>
      <c r="AI138">
        <v>270888.46999999997</v>
      </c>
      <c r="AJ138" s="26"/>
      <c r="AK138" t="s">
        <v>78</v>
      </c>
      <c r="AL138" s="1">
        <v>43601</v>
      </c>
      <c r="AM138" s="23">
        <f t="shared" si="32"/>
        <v>0</v>
      </c>
      <c r="AN138" s="23">
        <f t="shared" si="33"/>
        <v>-0.4599999999627471</v>
      </c>
      <c r="AO138" s="23">
        <f t="shared" si="34"/>
        <v>0</v>
      </c>
      <c r="AP138" s="23">
        <f t="shared" si="35"/>
        <v>105951.58000000007</v>
      </c>
      <c r="AQ138" s="23">
        <f t="shared" si="36"/>
        <v>11906.510000000009</v>
      </c>
      <c r="AR138" s="23">
        <f t="shared" si="37"/>
        <v>-5</v>
      </c>
      <c r="AS138" s="23">
        <f t="shared" si="38"/>
        <v>0</v>
      </c>
      <c r="AT138" s="23">
        <f t="shared" si="39"/>
        <v>4.0000000037252903E-2</v>
      </c>
      <c r="AU138" s="23">
        <f t="shared" si="40"/>
        <v>6845.9000000000233</v>
      </c>
      <c r="AV138" s="23">
        <f t="shared" si="41"/>
        <v>-0.5</v>
      </c>
      <c r="AW138" s="23">
        <f t="shared" si="42"/>
        <v>-1</v>
      </c>
      <c r="AX138" s="23">
        <f t="shared" si="43"/>
        <v>0</v>
      </c>
      <c r="AY138" s="23">
        <f t="shared" si="44"/>
        <v>0</v>
      </c>
      <c r="AZ138" s="23">
        <f t="shared" si="45"/>
        <v>-105952.04000000004</v>
      </c>
      <c r="BA138" s="23">
        <f t="shared" si="46"/>
        <v>-11906.50999999998</v>
      </c>
    </row>
    <row r="139" spans="1:53" x14ac:dyDescent="0.3">
      <c r="A139" s="1" t="s">
        <v>78</v>
      </c>
      <c r="B139" s="1">
        <v>43602</v>
      </c>
      <c r="C139" s="3">
        <v>51980</v>
      </c>
      <c r="D139" s="3">
        <v>3030214.73</v>
      </c>
      <c r="E139" s="3">
        <v>396384.02</v>
      </c>
      <c r="F139" s="3">
        <v>1429868.36</v>
      </c>
      <c r="G139" s="3">
        <v>109221.45</v>
      </c>
      <c r="H139" s="3">
        <v>186232</v>
      </c>
      <c r="I139" s="3">
        <v>13516</v>
      </c>
      <c r="J139" s="21">
        <v>-2191650.31</v>
      </c>
      <c r="K139" s="21">
        <v>185171.37</v>
      </c>
      <c r="L139" s="3">
        <v>6197395.3899999997</v>
      </c>
      <c r="M139" s="3">
        <v>29405</v>
      </c>
      <c r="N139" s="2">
        <v>122</v>
      </c>
      <c r="O139" s="2">
        <v>27</v>
      </c>
      <c r="P139" s="1">
        <v>1600346.37</v>
      </c>
      <c r="Q139" s="3">
        <v>287162.57</v>
      </c>
      <c r="R139" s="3"/>
      <c r="S139" t="s">
        <v>78</v>
      </c>
      <c r="T139" s="1">
        <v>43602</v>
      </c>
      <c r="U139">
        <v>51980</v>
      </c>
      <c r="V139">
        <v>3030215.22</v>
      </c>
      <c r="W139">
        <v>396384.02</v>
      </c>
      <c r="X139">
        <v>1282505.22</v>
      </c>
      <c r="Y139">
        <v>97410.92</v>
      </c>
      <c r="Z139">
        <v>186238</v>
      </c>
      <c r="AA139">
        <v>13516</v>
      </c>
      <c r="AB139">
        <v>-2191650.42</v>
      </c>
      <c r="AC139">
        <v>179023.45</v>
      </c>
      <c r="AD139">
        <v>6197395.9900000002</v>
      </c>
      <c r="AE139">
        <v>29406</v>
      </c>
      <c r="AF139">
        <v>122</v>
      </c>
      <c r="AG139">
        <v>27</v>
      </c>
      <c r="AH139">
        <v>1747710</v>
      </c>
      <c r="AI139">
        <v>298973.09999999998</v>
      </c>
      <c r="AJ139" s="26"/>
      <c r="AK139" t="s">
        <v>78</v>
      </c>
      <c r="AL139" s="1">
        <v>43602</v>
      </c>
      <c r="AM139" s="23">
        <f t="shared" si="32"/>
        <v>0</v>
      </c>
      <c r="AN139" s="23">
        <f t="shared" si="33"/>
        <v>-0.49000000022351742</v>
      </c>
      <c r="AO139" s="23">
        <f t="shared" si="34"/>
        <v>0</v>
      </c>
      <c r="AP139" s="23">
        <f t="shared" si="35"/>
        <v>147363.14000000013</v>
      </c>
      <c r="AQ139" s="23">
        <f t="shared" si="36"/>
        <v>11810.529999999999</v>
      </c>
      <c r="AR139" s="23">
        <f t="shared" si="37"/>
        <v>-6</v>
      </c>
      <c r="AS139" s="23">
        <f t="shared" si="38"/>
        <v>0</v>
      </c>
      <c r="AT139" s="23">
        <f t="shared" si="39"/>
        <v>0.10999999986961484</v>
      </c>
      <c r="AU139" s="23">
        <f t="shared" si="40"/>
        <v>6147.9199999999837</v>
      </c>
      <c r="AV139" s="23">
        <f t="shared" si="41"/>
        <v>-0.60000000055879354</v>
      </c>
      <c r="AW139" s="23">
        <f t="shared" si="42"/>
        <v>-1</v>
      </c>
      <c r="AX139" s="23">
        <f t="shared" si="43"/>
        <v>0</v>
      </c>
      <c r="AY139" s="23">
        <f t="shared" si="44"/>
        <v>0</v>
      </c>
      <c r="AZ139" s="23">
        <f t="shared" si="45"/>
        <v>-147363.62999999989</v>
      </c>
      <c r="BA139" s="23">
        <f t="shared" si="46"/>
        <v>-11810.52999999997</v>
      </c>
    </row>
    <row r="140" spans="1:53" x14ac:dyDescent="0.3">
      <c r="A140" s="1" t="s">
        <v>78</v>
      </c>
      <c r="B140" s="1">
        <v>43603</v>
      </c>
      <c r="C140" s="3">
        <v>61561</v>
      </c>
      <c r="D140" s="3">
        <v>3879536.6400000001</v>
      </c>
      <c r="E140" s="3">
        <v>487158.72</v>
      </c>
      <c r="F140" s="3">
        <v>1861405.74</v>
      </c>
      <c r="G140" s="3">
        <v>131901.57999999999</v>
      </c>
      <c r="H140" s="3">
        <v>296957</v>
      </c>
      <c r="I140" s="3">
        <v>17167</v>
      </c>
      <c r="J140" s="21">
        <v>-3043961.41</v>
      </c>
      <c r="K140" s="21">
        <v>252410.87</v>
      </c>
      <c r="L140" s="3">
        <v>8146209.71</v>
      </c>
      <c r="M140" s="3">
        <v>29781</v>
      </c>
      <c r="N140" s="2">
        <v>124</v>
      </c>
      <c r="O140" s="2">
        <v>27</v>
      </c>
      <c r="P140" s="1">
        <v>2018130.9</v>
      </c>
      <c r="Q140" s="3">
        <v>355257.14</v>
      </c>
      <c r="R140" s="3"/>
      <c r="S140" t="s">
        <v>78</v>
      </c>
      <c r="T140" s="1">
        <v>43603</v>
      </c>
      <c r="U140">
        <v>61561</v>
      </c>
      <c r="V140">
        <v>3879538.74</v>
      </c>
      <c r="W140">
        <v>487158.72</v>
      </c>
      <c r="X140">
        <v>1678919.36</v>
      </c>
      <c r="Y140">
        <v>117391.49</v>
      </c>
      <c r="Z140">
        <v>296979</v>
      </c>
      <c r="AA140">
        <v>17167</v>
      </c>
      <c r="AB140">
        <v>-3043961.51</v>
      </c>
      <c r="AC140">
        <v>242800.79</v>
      </c>
      <c r="AD140">
        <v>8146211.9100000001</v>
      </c>
      <c r="AE140">
        <v>29782</v>
      </c>
      <c r="AF140">
        <v>124</v>
      </c>
      <c r="AG140">
        <v>27</v>
      </c>
      <c r="AH140">
        <v>2200619.38</v>
      </c>
      <c r="AI140">
        <v>369767.23</v>
      </c>
      <c r="AJ140" s="26"/>
      <c r="AK140" t="s">
        <v>78</v>
      </c>
      <c r="AL140" s="1">
        <v>43603</v>
      </c>
      <c r="AM140" s="23">
        <f t="shared" si="32"/>
        <v>0</v>
      </c>
      <c r="AN140" s="23">
        <f t="shared" si="33"/>
        <v>-2.1000000000931323</v>
      </c>
      <c r="AO140" s="23">
        <f t="shared" si="34"/>
        <v>0</v>
      </c>
      <c r="AP140" s="23">
        <f t="shared" si="35"/>
        <v>182486.37999999989</v>
      </c>
      <c r="AQ140" s="23">
        <f t="shared" si="36"/>
        <v>14510.089999999982</v>
      </c>
      <c r="AR140" s="23">
        <f t="shared" si="37"/>
        <v>-22</v>
      </c>
      <c r="AS140" s="23">
        <f t="shared" si="38"/>
        <v>0</v>
      </c>
      <c r="AT140" s="23">
        <f t="shared" si="39"/>
        <v>9.999999962747097E-2</v>
      </c>
      <c r="AU140" s="23">
        <f t="shared" si="40"/>
        <v>9610.0799999999872</v>
      </c>
      <c r="AV140" s="23">
        <f t="shared" si="41"/>
        <v>-2.2000000001862645</v>
      </c>
      <c r="AW140" s="23">
        <f t="shared" si="42"/>
        <v>-1</v>
      </c>
      <c r="AX140" s="23">
        <f t="shared" si="43"/>
        <v>0</v>
      </c>
      <c r="AY140" s="23">
        <f t="shared" si="44"/>
        <v>0</v>
      </c>
      <c r="AZ140" s="23">
        <f t="shared" si="45"/>
        <v>-182488.47999999998</v>
      </c>
      <c r="BA140" s="23">
        <f t="shared" si="46"/>
        <v>-14510.089999999967</v>
      </c>
    </row>
    <row r="141" spans="1:53" x14ac:dyDescent="0.3">
      <c r="A141" s="1" t="s">
        <v>78</v>
      </c>
      <c r="B141" s="1">
        <v>43604</v>
      </c>
      <c r="C141" s="3">
        <v>24448</v>
      </c>
      <c r="D141" s="3">
        <v>1489181.13</v>
      </c>
      <c r="E141" s="3">
        <v>311199.40000000002</v>
      </c>
      <c r="F141" s="3">
        <v>742234.79</v>
      </c>
      <c r="G141" s="3">
        <v>84304.45</v>
      </c>
      <c r="H141" s="3">
        <v>91196</v>
      </c>
      <c r="I141" s="3">
        <v>10594</v>
      </c>
      <c r="J141" s="21">
        <v>-1094434.8400000001</v>
      </c>
      <c r="K141" s="21">
        <v>161684.44</v>
      </c>
      <c r="L141" s="3">
        <v>3365609.48</v>
      </c>
      <c r="M141" s="3">
        <v>21177</v>
      </c>
      <c r="N141" s="2">
        <v>122</v>
      </c>
      <c r="O141" s="2">
        <v>27</v>
      </c>
      <c r="P141" s="1">
        <v>746946.34</v>
      </c>
      <c r="Q141" s="3">
        <v>226894.95</v>
      </c>
      <c r="R141" s="3"/>
      <c r="S141" t="s">
        <v>78</v>
      </c>
      <c r="T141" s="1">
        <v>43604</v>
      </c>
      <c r="U141">
        <v>24448</v>
      </c>
      <c r="V141">
        <v>1489181.99</v>
      </c>
      <c r="W141">
        <v>311199.40000000002</v>
      </c>
      <c r="X141">
        <v>666129.44999999995</v>
      </c>
      <c r="Y141">
        <v>74732.399999999994</v>
      </c>
      <c r="Z141">
        <v>91205</v>
      </c>
      <c r="AA141">
        <v>10594</v>
      </c>
      <c r="AB141">
        <v>-1094434.8799999999</v>
      </c>
      <c r="AC141">
        <v>156142.62</v>
      </c>
      <c r="AD141">
        <v>3365610.38</v>
      </c>
      <c r="AE141">
        <v>21178</v>
      </c>
      <c r="AF141">
        <v>122</v>
      </c>
      <c r="AG141">
        <v>27</v>
      </c>
      <c r="AH141">
        <v>823052.54</v>
      </c>
      <c r="AI141">
        <v>236467</v>
      </c>
      <c r="AJ141" s="26"/>
      <c r="AK141" t="s">
        <v>78</v>
      </c>
      <c r="AL141" s="1">
        <v>43604</v>
      </c>
      <c r="AM141" s="23">
        <f t="shared" si="32"/>
        <v>0</v>
      </c>
      <c r="AN141" s="23">
        <f t="shared" si="33"/>
        <v>-0.86000000010244548</v>
      </c>
      <c r="AO141" s="23">
        <f t="shared" si="34"/>
        <v>0</v>
      </c>
      <c r="AP141" s="23">
        <f t="shared" si="35"/>
        <v>76105.340000000084</v>
      </c>
      <c r="AQ141" s="23">
        <f t="shared" si="36"/>
        <v>9572.0500000000029</v>
      </c>
      <c r="AR141" s="23">
        <f t="shared" si="37"/>
        <v>-9</v>
      </c>
      <c r="AS141" s="23">
        <f t="shared" si="38"/>
        <v>0</v>
      </c>
      <c r="AT141" s="23">
        <f t="shared" si="39"/>
        <v>3.9999999804422259E-2</v>
      </c>
      <c r="AU141" s="23">
        <f t="shared" si="40"/>
        <v>5541.820000000007</v>
      </c>
      <c r="AV141" s="23">
        <f t="shared" si="41"/>
        <v>-0.89999999990686774</v>
      </c>
      <c r="AW141" s="23">
        <f t="shared" si="42"/>
        <v>-1</v>
      </c>
      <c r="AX141" s="23">
        <f t="shared" si="43"/>
        <v>0</v>
      </c>
      <c r="AY141" s="23">
        <f t="shared" si="44"/>
        <v>0</v>
      </c>
      <c r="AZ141" s="23">
        <f t="shared" si="45"/>
        <v>-76106.20000000007</v>
      </c>
      <c r="BA141" s="23">
        <f t="shared" si="46"/>
        <v>-9572.0499999999884</v>
      </c>
    </row>
    <row r="142" spans="1:53" x14ac:dyDescent="0.3">
      <c r="A142" s="1" t="s">
        <v>78</v>
      </c>
      <c r="B142" s="1">
        <v>43605</v>
      </c>
      <c r="C142" s="3">
        <v>36283</v>
      </c>
      <c r="D142" s="3">
        <v>1844277.44</v>
      </c>
      <c r="E142" s="3">
        <v>312514.68</v>
      </c>
      <c r="F142" s="3">
        <v>855322.34</v>
      </c>
      <c r="G142" s="3">
        <v>85756.53</v>
      </c>
      <c r="H142" s="3">
        <v>121595</v>
      </c>
      <c r="I142" s="3">
        <v>10605</v>
      </c>
      <c r="J142" s="21">
        <v>-1237809.54</v>
      </c>
      <c r="K142" s="21">
        <v>150686.26</v>
      </c>
      <c r="L142" s="3">
        <v>3854994.69</v>
      </c>
      <c r="M142" s="3">
        <v>24110</v>
      </c>
      <c r="N142" s="2">
        <v>122</v>
      </c>
      <c r="O142" s="2">
        <v>26</v>
      </c>
      <c r="P142" s="1">
        <v>988955.1</v>
      </c>
      <c r="Q142" s="3">
        <v>226758.15</v>
      </c>
      <c r="R142" s="3"/>
      <c r="S142" t="s">
        <v>78</v>
      </c>
      <c r="T142" s="1">
        <v>43605</v>
      </c>
      <c r="U142">
        <v>36283</v>
      </c>
      <c r="V142">
        <v>1844278.04</v>
      </c>
      <c r="W142">
        <v>312514.68</v>
      </c>
      <c r="X142">
        <v>766888.23</v>
      </c>
      <c r="Y142">
        <v>76143.960000000006</v>
      </c>
      <c r="Z142">
        <v>121601</v>
      </c>
      <c r="AA142">
        <v>10605</v>
      </c>
      <c r="AB142">
        <v>-1237809.54</v>
      </c>
      <c r="AC142">
        <v>144362.72</v>
      </c>
      <c r="AD142">
        <v>3854995.29</v>
      </c>
      <c r="AE142">
        <v>24111</v>
      </c>
      <c r="AF142">
        <v>122</v>
      </c>
      <c r="AG142">
        <v>26</v>
      </c>
      <c r="AH142">
        <v>1077389.81</v>
      </c>
      <c r="AI142">
        <v>236370.72</v>
      </c>
      <c r="AJ142" s="26"/>
      <c r="AK142" t="s">
        <v>78</v>
      </c>
      <c r="AL142" s="1">
        <v>43605</v>
      </c>
      <c r="AM142" s="23">
        <f t="shared" si="32"/>
        <v>0</v>
      </c>
      <c r="AN142" s="23">
        <f t="shared" si="33"/>
        <v>-0.60000000009313226</v>
      </c>
      <c r="AO142" s="23">
        <f t="shared" si="34"/>
        <v>0</v>
      </c>
      <c r="AP142" s="23">
        <f t="shared" si="35"/>
        <v>88434.109999999986</v>
      </c>
      <c r="AQ142" s="23">
        <f t="shared" si="36"/>
        <v>9612.5699999999924</v>
      </c>
      <c r="AR142" s="23">
        <f t="shared" si="37"/>
        <v>-6</v>
      </c>
      <c r="AS142" s="23">
        <f t="shared" si="38"/>
        <v>0</v>
      </c>
      <c r="AT142" s="23">
        <f t="shared" si="39"/>
        <v>0</v>
      </c>
      <c r="AU142" s="23">
        <f t="shared" si="40"/>
        <v>6323.5400000000081</v>
      </c>
      <c r="AV142" s="23">
        <f t="shared" si="41"/>
        <v>-0.60000000009313226</v>
      </c>
      <c r="AW142" s="23">
        <f t="shared" si="42"/>
        <v>-1</v>
      </c>
      <c r="AX142" s="23">
        <f t="shared" si="43"/>
        <v>0</v>
      </c>
      <c r="AY142" s="23">
        <f t="shared" si="44"/>
        <v>0</v>
      </c>
      <c r="AZ142" s="23">
        <f t="shared" si="45"/>
        <v>-88434.710000000079</v>
      </c>
      <c r="BA142" s="23">
        <f t="shared" si="46"/>
        <v>-9612.570000000007</v>
      </c>
    </row>
    <row r="143" spans="1:53" x14ac:dyDescent="0.3">
      <c r="A143" s="1" t="s">
        <v>78</v>
      </c>
      <c r="B143" s="1">
        <v>43606</v>
      </c>
      <c r="C143" s="3">
        <v>63951</v>
      </c>
      <c r="D143" s="3">
        <v>3123368.44</v>
      </c>
      <c r="E143" s="3">
        <v>323292.44</v>
      </c>
      <c r="F143" s="3">
        <v>1454898.58</v>
      </c>
      <c r="G143" s="3">
        <v>93086.76</v>
      </c>
      <c r="H143" s="3">
        <v>210604</v>
      </c>
      <c r="I143" s="3">
        <v>11046</v>
      </c>
      <c r="J143" s="21">
        <v>-2261932.2400000002</v>
      </c>
      <c r="K143" s="21">
        <v>146324.78</v>
      </c>
      <c r="L143" s="3">
        <v>6175178.29</v>
      </c>
      <c r="M143" s="3">
        <v>28616</v>
      </c>
      <c r="N143" s="2">
        <v>121</v>
      </c>
      <c r="O143" s="2">
        <v>27</v>
      </c>
      <c r="P143" s="1">
        <v>1668469.86</v>
      </c>
      <c r="Q143" s="3">
        <v>230205.68</v>
      </c>
      <c r="R143" s="3"/>
      <c r="S143" t="s">
        <v>78</v>
      </c>
      <c r="T143" s="1">
        <v>43606</v>
      </c>
      <c r="U143">
        <v>63951</v>
      </c>
      <c r="V143">
        <v>3123369.54</v>
      </c>
      <c r="W143">
        <v>323292.44</v>
      </c>
      <c r="X143">
        <v>1306071.8600000001</v>
      </c>
      <c r="Y143">
        <v>82688.210000000006</v>
      </c>
      <c r="Z143">
        <v>210615</v>
      </c>
      <c r="AA143">
        <v>11046</v>
      </c>
      <c r="AB143">
        <v>-2261932.2400000002</v>
      </c>
      <c r="AC143">
        <v>138598.68</v>
      </c>
      <c r="AD143">
        <v>6175179.3899999997</v>
      </c>
      <c r="AE143">
        <v>28617</v>
      </c>
      <c r="AF143">
        <v>121</v>
      </c>
      <c r="AG143">
        <v>27</v>
      </c>
      <c r="AH143">
        <v>1817297.68</v>
      </c>
      <c r="AI143">
        <v>240604.23</v>
      </c>
      <c r="AJ143" s="26"/>
      <c r="AK143" t="s">
        <v>78</v>
      </c>
      <c r="AL143" s="1">
        <v>43606</v>
      </c>
      <c r="AM143" s="23">
        <f t="shared" si="32"/>
        <v>0</v>
      </c>
      <c r="AN143" s="23">
        <f t="shared" si="33"/>
        <v>-1.1000000000931323</v>
      </c>
      <c r="AO143" s="23">
        <f t="shared" si="34"/>
        <v>0</v>
      </c>
      <c r="AP143" s="23">
        <f t="shared" si="35"/>
        <v>148826.71999999997</v>
      </c>
      <c r="AQ143" s="23">
        <f t="shared" si="36"/>
        <v>10398.549999999988</v>
      </c>
      <c r="AR143" s="23">
        <f t="shared" si="37"/>
        <v>-11</v>
      </c>
      <c r="AS143" s="23">
        <f t="shared" si="38"/>
        <v>0</v>
      </c>
      <c r="AT143" s="23">
        <f t="shared" si="39"/>
        <v>0</v>
      </c>
      <c r="AU143" s="23">
        <f t="shared" si="40"/>
        <v>7726.1000000000058</v>
      </c>
      <c r="AV143" s="23">
        <f t="shared" si="41"/>
        <v>-1.099999999627471</v>
      </c>
      <c r="AW143" s="23">
        <f t="shared" si="42"/>
        <v>-1</v>
      </c>
      <c r="AX143" s="23">
        <f t="shared" si="43"/>
        <v>0</v>
      </c>
      <c r="AY143" s="23">
        <f t="shared" si="44"/>
        <v>0</v>
      </c>
      <c r="AZ143" s="23">
        <f t="shared" si="45"/>
        <v>-148827.81999999983</v>
      </c>
      <c r="BA143" s="23">
        <f t="shared" si="46"/>
        <v>-10398.550000000017</v>
      </c>
    </row>
    <row r="144" spans="1:53" x14ac:dyDescent="0.3">
      <c r="A144" s="1" t="s">
        <v>78</v>
      </c>
      <c r="B144" s="1">
        <v>43607</v>
      </c>
      <c r="C144" s="3">
        <v>60486</v>
      </c>
      <c r="D144" s="3">
        <v>3320659.19</v>
      </c>
      <c r="E144" s="3">
        <v>348741.01</v>
      </c>
      <c r="F144" s="3">
        <v>1529606.02</v>
      </c>
      <c r="G144" s="3">
        <v>100660.32</v>
      </c>
      <c r="H144" s="3">
        <v>189785</v>
      </c>
      <c r="I144" s="3">
        <v>11867</v>
      </c>
      <c r="J144" s="21">
        <v>-2271681.96</v>
      </c>
      <c r="K144" s="21">
        <v>153208.45000000001</v>
      </c>
      <c r="L144" s="3">
        <v>6441042.25</v>
      </c>
      <c r="M144" s="3">
        <v>29663</v>
      </c>
      <c r="N144" s="2">
        <v>120</v>
      </c>
      <c r="O144" s="2">
        <v>27</v>
      </c>
      <c r="P144" s="1">
        <v>1791053.17</v>
      </c>
      <c r="Q144" s="3">
        <v>248080.69</v>
      </c>
      <c r="R144" s="3"/>
      <c r="S144" t="s">
        <v>78</v>
      </c>
      <c r="T144" s="1">
        <v>43607</v>
      </c>
      <c r="U144">
        <v>60486</v>
      </c>
      <c r="V144">
        <v>3320659.47</v>
      </c>
      <c r="W144">
        <v>348741.01</v>
      </c>
      <c r="X144">
        <v>1365655.15</v>
      </c>
      <c r="Y144">
        <v>89771.839999999997</v>
      </c>
      <c r="Z144">
        <v>189788</v>
      </c>
      <c r="AA144">
        <v>11867</v>
      </c>
      <c r="AB144">
        <v>-2271681.98</v>
      </c>
      <c r="AC144">
        <v>148006.54999999999</v>
      </c>
      <c r="AD144">
        <v>6441042.5499999998</v>
      </c>
      <c r="AE144">
        <v>29664</v>
      </c>
      <c r="AF144">
        <v>120</v>
      </c>
      <c r="AG144">
        <v>27</v>
      </c>
      <c r="AH144">
        <v>1955004.32</v>
      </c>
      <c r="AI144">
        <v>258969.17</v>
      </c>
      <c r="AJ144" s="26"/>
      <c r="AK144" t="s">
        <v>78</v>
      </c>
      <c r="AL144" s="1">
        <v>43607</v>
      </c>
      <c r="AM144" s="23">
        <f t="shared" si="32"/>
        <v>0</v>
      </c>
      <c r="AN144" s="23">
        <f t="shared" si="33"/>
        <v>-0.28000000026077032</v>
      </c>
      <c r="AO144" s="23">
        <f t="shared" si="34"/>
        <v>0</v>
      </c>
      <c r="AP144" s="23">
        <f t="shared" si="35"/>
        <v>163950.87000000011</v>
      </c>
      <c r="AQ144" s="23">
        <f t="shared" si="36"/>
        <v>10888.48000000001</v>
      </c>
      <c r="AR144" s="23">
        <f t="shared" si="37"/>
        <v>-3</v>
      </c>
      <c r="AS144" s="23">
        <f t="shared" si="38"/>
        <v>0</v>
      </c>
      <c r="AT144" s="23">
        <f t="shared" si="39"/>
        <v>2.0000000018626451E-2</v>
      </c>
      <c r="AU144" s="23">
        <f t="shared" si="40"/>
        <v>5201.9000000000233</v>
      </c>
      <c r="AV144" s="23">
        <f t="shared" si="41"/>
        <v>-0.29999999981373549</v>
      </c>
      <c r="AW144" s="23">
        <f t="shared" si="42"/>
        <v>-1</v>
      </c>
      <c r="AX144" s="23">
        <f t="shared" si="43"/>
        <v>0</v>
      </c>
      <c r="AY144" s="23">
        <f t="shared" si="44"/>
        <v>0</v>
      </c>
      <c r="AZ144" s="23">
        <f t="shared" si="45"/>
        <v>-163951.15000000014</v>
      </c>
      <c r="BA144" s="23">
        <f t="shared" si="46"/>
        <v>-10888.48000000001</v>
      </c>
    </row>
    <row r="145" spans="1:53" x14ac:dyDescent="0.3">
      <c r="A145" s="1" t="s">
        <v>78</v>
      </c>
      <c r="B145" s="1">
        <v>43608</v>
      </c>
      <c r="C145" s="3">
        <v>48071</v>
      </c>
      <c r="D145" s="3">
        <v>2580676.98</v>
      </c>
      <c r="E145" s="3">
        <v>363616.87</v>
      </c>
      <c r="F145" s="3">
        <v>1253898.4099999999</v>
      </c>
      <c r="G145" s="3">
        <v>101382.64</v>
      </c>
      <c r="H145" s="3">
        <v>144180</v>
      </c>
      <c r="I145" s="3">
        <v>12307</v>
      </c>
      <c r="J145" s="21">
        <v>-2074353.69</v>
      </c>
      <c r="K145" s="21">
        <v>169187.44</v>
      </c>
      <c r="L145" s="3">
        <v>5549518.75</v>
      </c>
      <c r="M145" s="3">
        <v>27656</v>
      </c>
      <c r="N145" s="2">
        <v>124</v>
      </c>
      <c r="O145" s="2">
        <v>28</v>
      </c>
      <c r="P145" s="1">
        <v>1326778.57</v>
      </c>
      <c r="Q145" s="3">
        <v>262234.23</v>
      </c>
      <c r="R145" s="3"/>
      <c r="S145" t="s">
        <v>78</v>
      </c>
      <c r="T145" s="1">
        <v>43608</v>
      </c>
      <c r="U145">
        <v>48071</v>
      </c>
      <c r="V145">
        <v>2580677.58</v>
      </c>
      <c r="W145">
        <v>363616.87</v>
      </c>
      <c r="X145">
        <v>1121025.9099999999</v>
      </c>
      <c r="Y145">
        <v>90161.38</v>
      </c>
      <c r="Z145">
        <v>144186</v>
      </c>
      <c r="AA145">
        <v>12307</v>
      </c>
      <c r="AB145">
        <v>-2074353.69</v>
      </c>
      <c r="AC145">
        <v>163548.62</v>
      </c>
      <c r="AD145">
        <v>5549519.3499999996</v>
      </c>
      <c r="AE145">
        <v>27657</v>
      </c>
      <c r="AF145">
        <v>124</v>
      </c>
      <c r="AG145">
        <v>28</v>
      </c>
      <c r="AH145">
        <v>1459651.67</v>
      </c>
      <c r="AI145">
        <v>273455.49</v>
      </c>
      <c r="AJ145" s="26"/>
      <c r="AK145" t="s">
        <v>78</v>
      </c>
      <c r="AL145" s="1">
        <v>43608</v>
      </c>
      <c r="AM145" s="23">
        <f t="shared" si="32"/>
        <v>0</v>
      </c>
      <c r="AN145" s="23">
        <f t="shared" si="33"/>
        <v>-0.60000000009313226</v>
      </c>
      <c r="AO145" s="23">
        <f t="shared" si="34"/>
        <v>0</v>
      </c>
      <c r="AP145" s="23">
        <f t="shared" si="35"/>
        <v>132872.5</v>
      </c>
      <c r="AQ145" s="23">
        <f t="shared" si="36"/>
        <v>11221.259999999995</v>
      </c>
      <c r="AR145" s="23">
        <f t="shared" si="37"/>
        <v>-6</v>
      </c>
      <c r="AS145" s="23">
        <f t="shared" si="38"/>
        <v>0</v>
      </c>
      <c r="AT145" s="23">
        <f t="shared" si="39"/>
        <v>0</v>
      </c>
      <c r="AU145" s="23">
        <f t="shared" si="40"/>
        <v>5638.820000000007</v>
      </c>
      <c r="AV145" s="23">
        <f t="shared" si="41"/>
        <v>-0.59999999962747097</v>
      </c>
      <c r="AW145" s="23">
        <f t="shared" si="42"/>
        <v>-1</v>
      </c>
      <c r="AX145" s="23">
        <f t="shared" si="43"/>
        <v>0</v>
      </c>
      <c r="AY145" s="23">
        <f t="shared" si="44"/>
        <v>0</v>
      </c>
      <c r="AZ145" s="23">
        <f t="shared" si="45"/>
        <v>-132873.09999999986</v>
      </c>
      <c r="BA145" s="23">
        <f t="shared" si="46"/>
        <v>-11221.260000000009</v>
      </c>
    </row>
    <row r="146" spans="1:53" x14ac:dyDescent="0.3">
      <c r="A146" s="1" t="s">
        <v>78</v>
      </c>
      <c r="B146" s="1">
        <v>43609</v>
      </c>
      <c r="C146" s="3">
        <v>55209</v>
      </c>
      <c r="D146" s="3">
        <v>3052447.19</v>
      </c>
      <c r="E146" s="3">
        <v>420394.75</v>
      </c>
      <c r="F146" s="3">
        <v>1484901.72</v>
      </c>
      <c r="G146" s="3">
        <v>117448.72</v>
      </c>
      <c r="H146" s="3">
        <v>172050</v>
      </c>
      <c r="I146" s="3">
        <v>14398</v>
      </c>
      <c r="J146" s="21">
        <v>-2491810.42</v>
      </c>
      <c r="K146" s="21">
        <v>207859.07</v>
      </c>
      <c r="L146" s="3">
        <v>6589325.5199999996</v>
      </c>
      <c r="M146" s="3">
        <v>28947</v>
      </c>
      <c r="N146" s="2">
        <v>121</v>
      </c>
      <c r="O146" s="2">
        <v>26</v>
      </c>
      <c r="P146" s="1">
        <v>1567545.47</v>
      </c>
      <c r="Q146" s="3">
        <v>302946.03000000003</v>
      </c>
      <c r="R146" s="3"/>
      <c r="S146" t="s">
        <v>78</v>
      </c>
      <c r="T146" s="1">
        <v>43609</v>
      </c>
      <c r="U146">
        <v>55209</v>
      </c>
      <c r="V146">
        <v>3052447.49</v>
      </c>
      <c r="W146">
        <v>420394.75</v>
      </c>
      <c r="X146">
        <v>1324245.99</v>
      </c>
      <c r="Y146">
        <v>104310.81</v>
      </c>
      <c r="Z146">
        <v>172053</v>
      </c>
      <c r="AA146">
        <v>14398</v>
      </c>
      <c r="AB146">
        <v>-2491810.42</v>
      </c>
      <c r="AC146">
        <v>199216.23</v>
      </c>
      <c r="AD146">
        <v>6589325.8200000003</v>
      </c>
      <c r="AE146">
        <v>28948</v>
      </c>
      <c r="AF146">
        <v>121</v>
      </c>
      <c r="AG146">
        <v>26</v>
      </c>
      <c r="AH146">
        <v>1728201.5</v>
      </c>
      <c r="AI146">
        <v>316083.94</v>
      </c>
      <c r="AJ146" s="26"/>
      <c r="AK146" t="s">
        <v>78</v>
      </c>
      <c r="AL146" s="1">
        <v>43609</v>
      </c>
      <c r="AM146" s="23">
        <f t="shared" si="32"/>
        <v>0</v>
      </c>
      <c r="AN146" s="23">
        <f t="shared" si="33"/>
        <v>-0.30000000027939677</v>
      </c>
      <c r="AO146" s="23">
        <f t="shared" si="34"/>
        <v>0</v>
      </c>
      <c r="AP146" s="23">
        <f t="shared" si="35"/>
        <v>160655.72999999998</v>
      </c>
      <c r="AQ146" s="23">
        <f t="shared" si="36"/>
        <v>13137.910000000003</v>
      </c>
      <c r="AR146" s="23">
        <f t="shared" si="37"/>
        <v>-3</v>
      </c>
      <c r="AS146" s="23">
        <f t="shared" si="38"/>
        <v>0</v>
      </c>
      <c r="AT146" s="23">
        <f t="shared" si="39"/>
        <v>0</v>
      </c>
      <c r="AU146" s="23">
        <f t="shared" si="40"/>
        <v>8642.8399999999965</v>
      </c>
      <c r="AV146" s="23">
        <f t="shared" si="41"/>
        <v>-0.30000000074505806</v>
      </c>
      <c r="AW146" s="23">
        <f t="shared" si="42"/>
        <v>-1</v>
      </c>
      <c r="AX146" s="23">
        <f t="shared" si="43"/>
        <v>0</v>
      </c>
      <c r="AY146" s="23">
        <f t="shared" si="44"/>
        <v>0</v>
      </c>
      <c r="AZ146" s="23">
        <f t="shared" si="45"/>
        <v>-160656.03000000003</v>
      </c>
      <c r="BA146" s="23">
        <f t="shared" si="46"/>
        <v>-13137.909999999974</v>
      </c>
    </row>
    <row r="147" spans="1:53" x14ac:dyDescent="0.3">
      <c r="A147" s="1" t="s">
        <v>78</v>
      </c>
      <c r="B147" s="1">
        <v>43610</v>
      </c>
      <c r="C147" s="3">
        <v>67899</v>
      </c>
      <c r="D147" s="3">
        <v>4208613.5199999996</v>
      </c>
      <c r="E147" s="3">
        <v>453343.59</v>
      </c>
      <c r="F147" s="3">
        <v>2064228.43</v>
      </c>
      <c r="G147" s="3">
        <v>126896.37</v>
      </c>
      <c r="H147" s="3">
        <v>247634</v>
      </c>
      <c r="I147" s="3">
        <v>15876</v>
      </c>
      <c r="J147" s="21">
        <v>-3662231.09</v>
      </c>
      <c r="K147" s="21">
        <v>237167</v>
      </c>
      <c r="L147" s="3">
        <v>9008669.8300000001</v>
      </c>
      <c r="M147" s="3">
        <v>29519</v>
      </c>
      <c r="N147" s="2">
        <v>125</v>
      </c>
      <c r="O147" s="2">
        <v>28</v>
      </c>
      <c r="P147" s="1">
        <v>2144385.09</v>
      </c>
      <c r="Q147" s="3">
        <v>326447.21999999997</v>
      </c>
      <c r="R147" s="3"/>
      <c r="S147" t="s">
        <v>78</v>
      </c>
      <c r="T147" s="1">
        <v>43610</v>
      </c>
      <c r="U147">
        <v>67899</v>
      </c>
      <c r="V147">
        <v>4208615.3</v>
      </c>
      <c r="W147">
        <v>453343.59</v>
      </c>
      <c r="X147">
        <v>1859105.7</v>
      </c>
      <c r="Y147">
        <v>112572.19</v>
      </c>
      <c r="Z147">
        <v>247652</v>
      </c>
      <c r="AA147">
        <v>15876</v>
      </c>
      <c r="AB147">
        <v>-3662231.11</v>
      </c>
      <c r="AC147">
        <v>225428.46</v>
      </c>
      <c r="AD147">
        <v>9008671.6300000008</v>
      </c>
      <c r="AE147">
        <v>29520</v>
      </c>
      <c r="AF147">
        <v>125</v>
      </c>
      <c r="AG147">
        <v>28</v>
      </c>
      <c r="AH147">
        <v>2349509.6</v>
      </c>
      <c r="AI147">
        <v>340771.4</v>
      </c>
      <c r="AJ147" s="26"/>
      <c r="AK147" t="s">
        <v>78</v>
      </c>
      <c r="AL147" s="1">
        <v>43610</v>
      </c>
      <c r="AM147" s="23">
        <f t="shared" si="32"/>
        <v>0</v>
      </c>
      <c r="AN147" s="23">
        <f t="shared" si="33"/>
        <v>-1.7800000002607703</v>
      </c>
      <c r="AO147" s="23">
        <f t="shared" si="34"/>
        <v>0</v>
      </c>
      <c r="AP147" s="23">
        <f t="shared" si="35"/>
        <v>205122.72999999998</v>
      </c>
      <c r="AQ147" s="23">
        <f t="shared" si="36"/>
        <v>14324.179999999993</v>
      </c>
      <c r="AR147" s="23">
        <f t="shared" si="37"/>
        <v>-18</v>
      </c>
      <c r="AS147" s="23">
        <f t="shared" si="38"/>
        <v>0</v>
      </c>
      <c r="AT147" s="23">
        <f t="shared" si="39"/>
        <v>2.0000000018626451E-2</v>
      </c>
      <c r="AU147" s="23">
        <f t="shared" si="40"/>
        <v>11738.540000000008</v>
      </c>
      <c r="AV147" s="23">
        <f t="shared" si="41"/>
        <v>-1.8000000007450581</v>
      </c>
      <c r="AW147" s="23">
        <f t="shared" si="42"/>
        <v>-1</v>
      </c>
      <c r="AX147" s="23">
        <f t="shared" si="43"/>
        <v>0</v>
      </c>
      <c r="AY147" s="23">
        <f t="shared" si="44"/>
        <v>0</v>
      </c>
      <c r="AZ147" s="23">
        <f t="shared" si="45"/>
        <v>-205124.51000000024</v>
      </c>
      <c r="BA147" s="23">
        <f t="shared" si="46"/>
        <v>-14324.180000000051</v>
      </c>
    </row>
    <row r="148" spans="1:53" x14ac:dyDescent="0.3">
      <c r="A148" s="1" t="s">
        <v>78</v>
      </c>
      <c r="B148" s="1">
        <v>43611</v>
      </c>
      <c r="C148" s="3">
        <v>27403</v>
      </c>
      <c r="D148" s="3">
        <v>1692534.31</v>
      </c>
      <c r="E148" s="3">
        <v>281379.65000000002</v>
      </c>
      <c r="F148" s="3">
        <v>837229.57</v>
      </c>
      <c r="G148" s="3">
        <v>80025.11</v>
      </c>
      <c r="H148" s="3">
        <v>102529</v>
      </c>
      <c r="I148" s="3">
        <v>9837</v>
      </c>
      <c r="J148" s="21">
        <v>-1409399.71</v>
      </c>
      <c r="K148" s="21">
        <v>155036.69</v>
      </c>
      <c r="L148" s="3">
        <v>3817560.44</v>
      </c>
      <c r="M148" s="3">
        <v>21006</v>
      </c>
      <c r="N148" s="2">
        <v>122</v>
      </c>
      <c r="O148" s="2">
        <v>27</v>
      </c>
      <c r="P148" s="1">
        <v>855304.74</v>
      </c>
      <c r="Q148" s="3">
        <v>201354.54</v>
      </c>
      <c r="R148" s="3"/>
      <c r="S148" t="s">
        <v>78</v>
      </c>
      <c r="T148" s="1">
        <v>43611</v>
      </c>
      <c r="U148">
        <v>27403</v>
      </c>
      <c r="V148">
        <v>1692535.02</v>
      </c>
      <c r="W148">
        <v>281379.65000000002</v>
      </c>
      <c r="X148">
        <v>744822.18</v>
      </c>
      <c r="Y148">
        <v>70934.06</v>
      </c>
      <c r="Z148">
        <v>102537</v>
      </c>
      <c r="AA148">
        <v>9837</v>
      </c>
      <c r="AB148">
        <v>-1409399.8</v>
      </c>
      <c r="AC148">
        <v>149475.95000000001</v>
      </c>
      <c r="AD148">
        <v>3817561.24</v>
      </c>
      <c r="AE148">
        <v>21007</v>
      </c>
      <c r="AF148">
        <v>122</v>
      </c>
      <c r="AG148">
        <v>27</v>
      </c>
      <c r="AH148">
        <v>947712.84</v>
      </c>
      <c r="AI148">
        <v>210445.59</v>
      </c>
      <c r="AJ148" s="26"/>
      <c r="AK148" t="s">
        <v>78</v>
      </c>
      <c r="AL148" s="1">
        <v>43611</v>
      </c>
      <c r="AM148" s="23">
        <f t="shared" si="32"/>
        <v>0</v>
      </c>
      <c r="AN148" s="23">
        <f t="shared" si="33"/>
        <v>-0.7099999999627471</v>
      </c>
      <c r="AO148" s="23">
        <f t="shared" si="34"/>
        <v>0</v>
      </c>
      <c r="AP148" s="23">
        <f t="shared" si="35"/>
        <v>92407.389999999898</v>
      </c>
      <c r="AQ148" s="23">
        <f t="shared" si="36"/>
        <v>9091.0500000000029</v>
      </c>
      <c r="AR148" s="23">
        <f t="shared" si="37"/>
        <v>-8</v>
      </c>
      <c r="AS148" s="23">
        <f t="shared" si="38"/>
        <v>0</v>
      </c>
      <c r="AT148" s="23">
        <f t="shared" si="39"/>
        <v>9.0000000083819032E-2</v>
      </c>
      <c r="AU148" s="23">
        <f t="shared" si="40"/>
        <v>5560.7399999999907</v>
      </c>
      <c r="AV148" s="23">
        <f t="shared" si="41"/>
        <v>-0.80000000027939677</v>
      </c>
      <c r="AW148" s="23">
        <f t="shared" si="42"/>
        <v>-1</v>
      </c>
      <c r="AX148" s="23">
        <f t="shared" si="43"/>
        <v>0</v>
      </c>
      <c r="AY148" s="23">
        <f t="shared" si="44"/>
        <v>0</v>
      </c>
      <c r="AZ148" s="23">
        <f t="shared" si="45"/>
        <v>-92408.099999999977</v>
      </c>
      <c r="BA148" s="23">
        <f t="shared" si="46"/>
        <v>-9091.0499999999884</v>
      </c>
    </row>
    <row r="149" spans="1:53" x14ac:dyDescent="0.3">
      <c r="A149" s="1" t="s">
        <v>78</v>
      </c>
      <c r="B149" s="1">
        <v>43612</v>
      </c>
      <c r="C149" s="3">
        <v>31740</v>
      </c>
      <c r="D149" s="3">
        <v>1960803.19</v>
      </c>
      <c r="E149" s="3">
        <v>317533.88</v>
      </c>
      <c r="F149" s="3">
        <v>968503.25</v>
      </c>
      <c r="G149" s="3">
        <v>89072.91</v>
      </c>
      <c r="H149" s="3">
        <v>117634</v>
      </c>
      <c r="I149" s="3">
        <v>11172</v>
      </c>
      <c r="J149" s="21">
        <v>-1631917.86</v>
      </c>
      <c r="K149" s="21">
        <v>179421.27</v>
      </c>
      <c r="L149" s="3">
        <v>4404928.24</v>
      </c>
      <c r="M149" s="3">
        <v>22252</v>
      </c>
      <c r="N149" s="2">
        <v>123</v>
      </c>
      <c r="O149" s="2">
        <v>27</v>
      </c>
      <c r="P149" s="1">
        <v>992299.94</v>
      </c>
      <c r="Q149" s="3">
        <v>228460.97</v>
      </c>
      <c r="R149" s="3"/>
      <c r="S149" t="s">
        <v>78</v>
      </c>
      <c r="T149" s="1">
        <v>43612</v>
      </c>
      <c r="U149">
        <v>31740</v>
      </c>
      <c r="V149">
        <v>1960804.37</v>
      </c>
      <c r="W149">
        <v>317533.88</v>
      </c>
      <c r="X149">
        <v>862727.92</v>
      </c>
      <c r="Y149">
        <v>78823.55</v>
      </c>
      <c r="Z149">
        <v>117646</v>
      </c>
      <c r="AA149">
        <v>11172</v>
      </c>
      <c r="AB149">
        <v>-1631917.88</v>
      </c>
      <c r="AC149">
        <v>173779.07</v>
      </c>
      <c r="AD149">
        <v>4404929.4400000004</v>
      </c>
      <c r="AE149">
        <v>22253</v>
      </c>
      <c r="AF149">
        <v>123</v>
      </c>
      <c r="AG149">
        <v>27</v>
      </c>
      <c r="AH149">
        <v>1098076.45</v>
      </c>
      <c r="AI149">
        <v>238710.33</v>
      </c>
      <c r="AJ149" s="26"/>
      <c r="AK149" t="s">
        <v>78</v>
      </c>
      <c r="AL149" s="1">
        <v>43612</v>
      </c>
      <c r="AM149" s="23">
        <f t="shared" si="32"/>
        <v>0</v>
      </c>
      <c r="AN149" s="23">
        <f t="shared" si="33"/>
        <v>-1.1800000001676381</v>
      </c>
      <c r="AO149" s="23">
        <f t="shared" si="34"/>
        <v>0</v>
      </c>
      <c r="AP149" s="23">
        <f t="shared" si="35"/>
        <v>105775.32999999996</v>
      </c>
      <c r="AQ149" s="23">
        <f t="shared" si="36"/>
        <v>10249.36</v>
      </c>
      <c r="AR149" s="23">
        <f t="shared" si="37"/>
        <v>-12</v>
      </c>
      <c r="AS149" s="23">
        <f t="shared" si="38"/>
        <v>0</v>
      </c>
      <c r="AT149" s="23">
        <f t="shared" si="39"/>
        <v>1.9999999785795808E-2</v>
      </c>
      <c r="AU149" s="23">
        <f t="shared" si="40"/>
        <v>5642.1999999999825</v>
      </c>
      <c r="AV149" s="23">
        <f t="shared" si="41"/>
        <v>-1.2000000001862645</v>
      </c>
      <c r="AW149" s="23">
        <f t="shared" si="42"/>
        <v>-1</v>
      </c>
      <c r="AX149" s="23">
        <f t="shared" si="43"/>
        <v>0</v>
      </c>
      <c r="AY149" s="23">
        <f t="shared" si="44"/>
        <v>0</v>
      </c>
      <c r="AZ149" s="23">
        <f t="shared" si="45"/>
        <v>-105776.51000000001</v>
      </c>
      <c r="BA149" s="23">
        <f t="shared" si="46"/>
        <v>-10249.359999999986</v>
      </c>
    </row>
    <row r="150" spans="1:53" x14ac:dyDescent="0.3">
      <c r="A150" s="1" t="s">
        <v>78</v>
      </c>
      <c r="B150" s="1">
        <v>43613</v>
      </c>
      <c r="C150" s="3">
        <v>39756</v>
      </c>
      <c r="D150" s="3">
        <v>1942431.46</v>
      </c>
      <c r="E150" s="3">
        <v>284299.46999999997</v>
      </c>
      <c r="F150" s="3">
        <v>899360.25</v>
      </c>
      <c r="G150" s="3">
        <v>80691.95</v>
      </c>
      <c r="H150" s="3">
        <v>99899</v>
      </c>
      <c r="I150" s="3">
        <v>9928</v>
      </c>
      <c r="J150" s="21">
        <v>-1330660.6200000001</v>
      </c>
      <c r="K150" s="21">
        <v>148065.97</v>
      </c>
      <c r="L150" s="3">
        <v>3985925.75</v>
      </c>
      <c r="M150" s="3">
        <v>25065</v>
      </c>
      <c r="N150" s="2">
        <v>120</v>
      </c>
      <c r="O150" s="2">
        <v>26</v>
      </c>
      <c r="P150" s="1">
        <v>1043071.21</v>
      </c>
      <c r="Q150" s="3">
        <v>203607.52</v>
      </c>
      <c r="R150" s="3"/>
      <c r="S150" t="s">
        <v>78</v>
      </c>
      <c r="T150" s="1">
        <v>43613</v>
      </c>
      <c r="U150">
        <v>39756</v>
      </c>
      <c r="V150">
        <v>1942432.33</v>
      </c>
      <c r="W150">
        <v>284299.46999999997</v>
      </c>
      <c r="X150">
        <v>807341.03</v>
      </c>
      <c r="Y150">
        <v>71707.88</v>
      </c>
      <c r="Z150">
        <v>99908</v>
      </c>
      <c r="AA150">
        <v>9928</v>
      </c>
      <c r="AB150">
        <v>-1330660.6499999999</v>
      </c>
      <c r="AC150">
        <v>140253.75</v>
      </c>
      <c r="AD150">
        <v>3985926.65</v>
      </c>
      <c r="AE150">
        <v>25066</v>
      </c>
      <c r="AF150">
        <v>120</v>
      </c>
      <c r="AG150">
        <v>26</v>
      </c>
      <c r="AH150">
        <v>1135091.3</v>
      </c>
      <c r="AI150">
        <v>212591.59</v>
      </c>
      <c r="AJ150" s="26"/>
      <c r="AK150" t="s">
        <v>78</v>
      </c>
      <c r="AL150" s="1">
        <v>43613</v>
      </c>
      <c r="AM150" s="23">
        <f t="shared" si="32"/>
        <v>0</v>
      </c>
      <c r="AN150" s="23">
        <f t="shared" si="33"/>
        <v>-0.87000000011175871</v>
      </c>
      <c r="AO150" s="23">
        <f t="shared" si="34"/>
        <v>0</v>
      </c>
      <c r="AP150" s="23">
        <f t="shared" si="35"/>
        <v>92019.219999999972</v>
      </c>
      <c r="AQ150" s="23">
        <f t="shared" si="36"/>
        <v>8984.0699999999924</v>
      </c>
      <c r="AR150" s="23">
        <f t="shared" si="37"/>
        <v>-9</v>
      </c>
      <c r="AS150" s="23">
        <f t="shared" si="38"/>
        <v>0</v>
      </c>
      <c r="AT150" s="23">
        <f t="shared" si="39"/>
        <v>2.9999999795109034E-2</v>
      </c>
      <c r="AU150" s="23">
        <f t="shared" si="40"/>
        <v>7812.2200000000012</v>
      </c>
      <c r="AV150" s="23">
        <f t="shared" si="41"/>
        <v>-0.89999999990686774</v>
      </c>
      <c r="AW150" s="23">
        <f t="shared" si="42"/>
        <v>-1</v>
      </c>
      <c r="AX150" s="23">
        <f t="shared" si="43"/>
        <v>0</v>
      </c>
      <c r="AY150" s="23">
        <f t="shared" si="44"/>
        <v>0</v>
      </c>
      <c r="AZ150" s="23">
        <f t="shared" si="45"/>
        <v>-92020.090000000084</v>
      </c>
      <c r="BA150" s="23">
        <f t="shared" si="46"/>
        <v>-8984.070000000007</v>
      </c>
    </row>
    <row r="151" spans="1:53" x14ac:dyDescent="0.3">
      <c r="A151" s="1" t="s">
        <v>78</v>
      </c>
      <c r="B151" s="1">
        <v>43614</v>
      </c>
      <c r="C151" s="3">
        <v>82127</v>
      </c>
      <c r="D151" s="3">
        <v>3977797.01</v>
      </c>
      <c r="E151" s="3">
        <v>298645.68</v>
      </c>
      <c r="F151" s="3">
        <v>1836323.86</v>
      </c>
      <c r="G151" s="3">
        <v>86532.94</v>
      </c>
      <c r="H151" s="3">
        <v>199593</v>
      </c>
      <c r="I151" s="3">
        <v>10472</v>
      </c>
      <c r="J151" s="21">
        <v>-3055510.27</v>
      </c>
      <c r="K151" s="21">
        <v>141576.85</v>
      </c>
      <c r="L151" s="3">
        <v>7769788.9900000002</v>
      </c>
      <c r="M151" s="3">
        <v>29437</v>
      </c>
      <c r="N151" s="2">
        <v>121</v>
      </c>
      <c r="O151" s="2">
        <v>27</v>
      </c>
      <c r="P151" s="1">
        <v>2141473.15</v>
      </c>
      <c r="Q151" s="3">
        <v>212112.74</v>
      </c>
      <c r="R151" s="3"/>
      <c r="S151" t="s">
        <v>78</v>
      </c>
      <c r="T151" s="1">
        <v>43614</v>
      </c>
      <c r="U151">
        <v>82127</v>
      </c>
      <c r="V151">
        <v>3977797.66</v>
      </c>
      <c r="W151">
        <v>298645.68</v>
      </c>
      <c r="X151">
        <v>1661859.64</v>
      </c>
      <c r="Y151">
        <v>76741.399999999994</v>
      </c>
      <c r="Z151">
        <v>199600</v>
      </c>
      <c r="AA151">
        <v>10472</v>
      </c>
      <c r="AB151">
        <v>-3055510.32</v>
      </c>
      <c r="AC151">
        <v>135808.82999999999</v>
      </c>
      <c r="AD151">
        <v>7769789.6900000004</v>
      </c>
      <c r="AE151">
        <v>29438</v>
      </c>
      <c r="AF151">
        <v>121</v>
      </c>
      <c r="AG151">
        <v>27</v>
      </c>
      <c r="AH151">
        <v>2315938.02</v>
      </c>
      <c r="AI151">
        <v>221904.28</v>
      </c>
      <c r="AJ151" s="26"/>
      <c r="AK151" t="s">
        <v>78</v>
      </c>
      <c r="AL151" s="1">
        <v>43614</v>
      </c>
      <c r="AM151" s="23">
        <f t="shared" si="32"/>
        <v>0</v>
      </c>
      <c r="AN151" s="23">
        <f t="shared" si="33"/>
        <v>-0.65000000037252903</v>
      </c>
      <c r="AO151" s="23">
        <f t="shared" si="34"/>
        <v>0</v>
      </c>
      <c r="AP151" s="23">
        <f t="shared" si="35"/>
        <v>174464.2200000002</v>
      </c>
      <c r="AQ151" s="23">
        <f t="shared" si="36"/>
        <v>9791.5400000000081</v>
      </c>
      <c r="AR151" s="23">
        <f t="shared" si="37"/>
        <v>-7</v>
      </c>
      <c r="AS151" s="23">
        <f t="shared" si="38"/>
        <v>0</v>
      </c>
      <c r="AT151" s="23">
        <f t="shared" si="39"/>
        <v>4.9999999813735485E-2</v>
      </c>
      <c r="AU151" s="23">
        <f t="shared" si="40"/>
        <v>5768.0200000000186</v>
      </c>
      <c r="AV151" s="23">
        <f t="shared" si="41"/>
        <v>-0.70000000018626451</v>
      </c>
      <c r="AW151" s="23">
        <f t="shared" si="42"/>
        <v>-1</v>
      </c>
      <c r="AX151" s="23">
        <f t="shared" si="43"/>
        <v>0</v>
      </c>
      <c r="AY151" s="23">
        <f t="shared" si="44"/>
        <v>0</v>
      </c>
      <c r="AZ151" s="23">
        <f t="shared" si="45"/>
        <v>-174464.87000000011</v>
      </c>
      <c r="BA151" s="23">
        <f t="shared" si="46"/>
        <v>-9791.5400000000081</v>
      </c>
    </row>
    <row r="152" spans="1:53" x14ac:dyDescent="0.3">
      <c r="A152" s="1" t="s">
        <v>78</v>
      </c>
      <c r="B152" s="1">
        <v>43615</v>
      </c>
      <c r="C152" s="3">
        <v>68270</v>
      </c>
      <c r="D152" s="3">
        <v>3789138.28</v>
      </c>
      <c r="E152" s="3">
        <v>309529.77</v>
      </c>
      <c r="F152" s="3">
        <v>1635683.98</v>
      </c>
      <c r="G152" s="3">
        <v>87511.98</v>
      </c>
      <c r="H152" s="3">
        <v>180688</v>
      </c>
      <c r="I152" s="3">
        <v>10682</v>
      </c>
      <c r="J152" s="21">
        <v>-2476989.9</v>
      </c>
      <c r="K152" s="21">
        <v>150140.29999999999</v>
      </c>
      <c r="L152" s="3">
        <v>7031777.0300000003</v>
      </c>
      <c r="M152" s="3">
        <v>29318</v>
      </c>
      <c r="N152" s="2">
        <v>123</v>
      </c>
      <c r="O152" s="2">
        <v>27</v>
      </c>
      <c r="P152" s="1">
        <v>2153454.2999999998</v>
      </c>
      <c r="Q152" s="3">
        <v>222017.79</v>
      </c>
      <c r="R152" s="3"/>
      <c r="S152" t="s">
        <v>78</v>
      </c>
      <c r="T152" s="1">
        <v>43615</v>
      </c>
      <c r="U152">
        <v>68270</v>
      </c>
      <c r="V152">
        <v>3789138.78</v>
      </c>
      <c r="W152">
        <v>309529.77</v>
      </c>
      <c r="X152">
        <v>1465355.22</v>
      </c>
      <c r="Y152">
        <v>77435.12</v>
      </c>
      <c r="Z152">
        <v>180693</v>
      </c>
      <c r="AA152">
        <v>10682</v>
      </c>
      <c r="AB152">
        <v>-2476989.9</v>
      </c>
      <c r="AC152">
        <v>143198.44</v>
      </c>
      <c r="AD152">
        <v>7031777.5300000003</v>
      </c>
      <c r="AE152">
        <v>29319</v>
      </c>
      <c r="AF152">
        <v>123</v>
      </c>
      <c r="AG152">
        <v>27</v>
      </c>
      <c r="AH152">
        <v>2323783.56</v>
      </c>
      <c r="AI152">
        <v>232094.65</v>
      </c>
      <c r="AJ152" s="26"/>
      <c r="AK152" t="s">
        <v>78</v>
      </c>
      <c r="AL152" s="1">
        <v>43615</v>
      </c>
      <c r="AM152" s="23">
        <f t="shared" si="32"/>
        <v>0</v>
      </c>
      <c r="AN152" s="23">
        <f t="shared" si="33"/>
        <v>-0.5</v>
      </c>
      <c r="AO152" s="23">
        <f t="shared" si="34"/>
        <v>0</v>
      </c>
      <c r="AP152" s="23">
        <f t="shared" si="35"/>
        <v>170328.76</v>
      </c>
      <c r="AQ152" s="23">
        <f t="shared" si="36"/>
        <v>10076.86</v>
      </c>
      <c r="AR152" s="23">
        <f t="shared" si="37"/>
        <v>-5</v>
      </c>
      <c r="AS152" s="23">
        <f t="shared" si="38"/>
        <v>0</v>
      </c>
      <c r="AT152" s="23">
        <f t="shared" si="39"/>
        <v>0</v>
      </c>
      <c r="AU152" s="23">
        <f t="shared" si="40"/>
        <v>6941.859999999986</v>
      </c>
      <c r="AV152" s="23">
        <f t="shared" si="41"/>
        <v>-0.5</v>
      </c>
      <c r="AW152" s="23">
        <f t="shared" si="42"/>
        <v>-1</v>
      </c>
      <c r="AX152" s="23">
        <f t="shared" si="43"/>
        <v>0</v>
      </c>
      <c r="AY152" s="23">
        <f t="shared" si="44"/>
        <v>0</v>
      </c>
      <c r="AZ152" s="23">
        <f t="shared" si="45"/>
        <v>-170329.26000000024</v>
      </c>
      <c r="BA152" s="23">
        <f t="shared" si="46"/>
        <v>-10076.859999999986</v>
      </c>
    </row>
    <row r="153" spans="1:53" x14ac:dyDescent="0.3">
      <c r="A153" s="1" t="s">
        <v>78</v>
      </c>
      <c r="B153" s="1">
        <v>43616</v>
      </c>
      <c r="C153" s="3">
        <v>69908</v>
      </c>
      <c r="D153" s="3">
        <v>4069146.85</v>
      </c>
      <c r="E153" s="3">
        <v>468827.16</v>
      </c>
      <c r="F153" s="3">
        <v>1882122.68</v>
      </c>
      <c r="G153" s="3">
        <v>141283.79999999999</v>
      </c>
      <c r="H153" s="3">
        <v>218173</v>
      </c>
      <c r="I153" s="3">
        <v>16584</v>
      </c>
      <c r="J153" s="21">
        <v>-2988263.68</v>
      </c>
      <c r="K153" s="21">
        <v>208220.69</v>
      </c>
      <c r="L153" s="3">
        <v>8200977.8600000003</v>
      </c>
      <c r="M153" s="3">
        <v>31395</v>
      </c>
      <c r="N153" s="2">
        <v>122</v>
      </c>
      <c r="O153" s="2">
        <v>27</v>
      </c>
      <c r="P153" s="1">
        <v>2187024.17</v>
      </c>
      <c r="Q153" s="3">
        <v>327543.36</v>
      </c>
      <c r="R153" s="3"/>
      <c r="S153" t="s">
        <v>78</v>
      </c>
      <c r="T153" s="1">
        <v>43616</v>
      </c>
      <c r="U153">
        <v>69908</v>
      </c>
      <c r="V153">
        <v>4069147.95</v>
      </c>
      <c r="W153">
        <v>468827.16</v>
      </c>
      <c r="X153">
        <v>1690155.62</v>
      </c>
      <c r="Y153">
        <v>125307.88</v>
      </c>
      <c r="Z153">
        <v>218184</v>
      </c>
      <c r="AA153">
        <v>16584</v>
      </c>
      <c r="AB153">
        <v>-2988263.68</v>
      </c>
      <c r="AC153">
        <v>201419.61</v>
      </c>
      <c r="AD153">
        <v>8200978.96</v>
      </c>
      <c r="AE153">
        <v>31396</v>
      </c>
      <c r="AF153">
        <v>122</v>
      </c>
      <c r="AG153">
        <v>27</v>
      </c>
      <c r="AH153">
        <v>2378992.33</v>
      </c>
      <c r="AI153">
        <v>343519.28</v>
      </c>
      <c r="AJ153" s="26"/>
      <c r="AK153" t="s">
        <v>78</v>
      </c>
      <c r="AL153" s="1">
        <v>43616</v>
      </c>
      <c r="AM153" s="23">
        <f t="shared" si="32"/>
        <v>0</v>
      </c>
      <c r="AN153" s="23">
        <f t="shared" si="33"/>
        <v>-1.1000000000931323</v>
      </c>
      <c r="AO153" s="23">
        <f t="shared" si="34"/>
        <v>0</v>
      </c>
      <c r="AP153" s="23">
        <f t="shared" si="35"/>
        <v>191967.05999999982</v>
      </c>
      <c r="AQ153" s="23">
        <f t="shared" si="36"/>
        <v>15975.919999999984</v>
      </c>
      <c r="AR153" s="23">
        <f t="shared" si="37"/>
        <v>-11</v>
      </c>
      <c r="AS153" s="23">
        <f t="shared" si="38"/>
        <v>0</v>
      </c>
      <c r="AT153" s="23">
        <f t="shared" si="39"/>
        <v>0</v>
      </c>
      <c r="AU153" s="23">
        <f t="shared" si="40"/>
        <v>6801.0800000000163</v>
      </c>
      <c r="AV153" s="23">
        <f t="shared" si="41"/>
        <v>-1.099999999627471</v>
      </c>
      <c r="AW153" s="23">
        <f t="shared" si="42"/>
        <v>-1</v>
      </c>
      <c r="AX153" s="23">
        <f t="shared" si="43"/>
        <v>0</v>
      </c>
      <c r="AY153" s="23">
        <f t="shared" si="44"/>
        <v>0</v>
      </c>
      <c r="AZ153" s="23">
        <f t="shared" si="45"/>
        <v>-191968.16000000015</v>
      </c>
      <c r="BA153" s="23">
        <f t="shared" si="46"/>
        <v>-15975.920000000042</v>
      </c>
    </row>
    <row r="154" spans="1:53" x14ac:dyDescent="0.3">
      <c r="A154" s="1" t="s">
        <v>78</v>
      </c>
      <c r="B154" s="1">
        <v>43617</v>
      </c>
      <c r="C154" s="3">
        <v>57777</v>
      </c>
      <c r="D154" s="3">
        <v>3564690.21</v>
      </c>
      <c r="E154" s="3">
        <v>517667.98</v>
      </c>
      <c r="F154" s="3">
        <v>1674700.2</v>
      </c>
      <c r="G154" s="3">
        <v>150055.74</v>
      </c>
      <c r="H154" s="3">
        <v>203159</v>
      </c>
      <c r="I154" s="3">
        <v>18475</v>
      </c>
      <c r="J154" s="21">
        <v>-2629896.2799999998</v>
      </c>
      <c r="K154" s="21">
        <v>270949.14</v>
      </c>
      <c r="L154" s="3">
        <v>7495708.7300000004</v>
      </c>
      <c r="M154" s="3">
        <v>27923</v>
      </c>
      <c r="N154" s="2">
        <v>123</v>
      </c>
      <c r="O154" s="2">
        <v>27</v>
      </c>
      <c r="P154" s="1">
        <v>1889990.01</v>
      </c>
      <c r="Q154" s="3">
        <v>367612.24</v>
      </c>
      <c r="R154" s="3"/>
      <c r="S154" t="s">
        <v>78</v>
      </c>
      <c r="T154" s="1">
        <v>43617</v>
      </c>
      <c r="U154">
        <v>57777</v>
      </c>
      <c r="V154">
        <v>3564691.11</v>
      </c>
      <c r="W154">
        <v>517667.98</v>
      </c>
      <c r="X154">
        <v>1508534.59</v>
      </c>
      <c r="Y154">
        <v>132687.54</v>
      </c>
      <c r="Z154">
        <v>203168</v>
      </c>
      <c r="AA154">
        <v>18475</v>
      </c>
      <c r="AB154">
        <v>-2629896.2799999998</v>
      </c>
      <c r="AC154">
        <v>259067.28</v>
      </c>
      <c r="AD154">
        <v>7495709.6299999999</v>
      </c>
      <c r="AE154">
        <v>27924</v>
      </c>
      <c r="AF154">
        <v>123</v>
      </c>
      <c r="AG154">
        <v>27</v>
      </c>
      <c r="AH154">
        <v>2056156.52</v>
      </c>
      <c r="AI154">
        <v>384980.44</v>
      </c>
      <c r="AJ154" s="26"/>
      <c r="AK154" t="s">
        <v>78</v>
      </c>
      <c r="AL154" s="1">
        <v>43617</v>
      </c>
      <c r="AM154" s="23">
        <f t="shared" si="32"/>
        <v>0</v>
      </c>
      <c r="AN154" s="23">
        <f t="shared" si="33"/>
        <v>-0.89999999990686774</v>
      </c>
      <c r="AO154" s="23">
        <f t="shared" si="34"/>
        <v>0</v>
      </c>
      <c r="AP154" s="23">
        <f t="shared" si="35"/>
        <v>166165.60999999987</v>
      </c>
      <c r="AQ154" s="23">
        <f t="shared" si="36"/>
        <v>17368.199999999983</v>
      </c>
      <c r="AR154" s="23">
        <f t="shared" si="37"/>
        <v>-9</v>
      </c>
      <c r="AS154" s="23">
        <f t="shared" si="38"/>
        <v>0</v>
      </c>
      <c r="AT154" s="23">
        <f t="shared" si="39"/>
        <v>0</v>
      </c>
      <c r="AU154" s="23">
        <f t="shared" si="40"/>
        <v>11881.860000000015</v>
      </c>
      <c r="AV154" s="23">
        <f t="shared" si="41"/>
        <v>-0.89999999944120646</v>
      </c>
      <c r="AW154" s="23">
        <f t="shared" si="42"/>
        <v>-1</v>
      </c>
      <c r="AX154" s="23">
        <f t="shared" si="43"/>
        <v>0</v>
      </c>
      <c r="AY154" s="23">
        <f t="shared" si="44"/>
        <v>0</v>
      </c>
      <c r="AZ154" s="23">
        <f t="shared" si="45"/>
        <v>-166166.51</v>
      </c>
      <c r="BA154" s="23">
        <f t="shared" si="46"/>
        <v>-17368.200000000012</v>
      </c>
    </row>
    <row r="155" spans="1:53" x14ac:dyDescent="0.3">
      <c r="A155" s="1" t="s">
        <v>78</v>
      </c>
      <c r="B155" s="1">
        <v>43618</v>
      </c>
      <c r="C155" s="3">
        <v>26862</v>
      </c>
      <c r="D155" s="3">
        <v>1694742.62</v>
      </c>
      <c r="E155" s="3">
        <v>320585.09000000003</v>
      </c>
      <c r="F155" s="3">
        <v>810628.83</v>
      </c>
      <c r="G155" s="3">
        <v>89360.04</v>
      </c>
      <c r="H155" s="3">
        <v>100796</v>
      </c>
      <c r="I155" s="3">
        <v>11003</v>
      </c>
      <c r="J155" s="21">
        <v>-1248183.92</v>
      </c>
      <c r="K155" s="21">
        <v>167829.14</v>
      </c>
      <c r="L155" s="3">
        <v>3748676.52</v>
      </c>
      <c r="M155" s="3">
        <v>20553</v>
      </c>
      <c r="N155" s="2">
        <v>122</v>
      </c>
      <c r="O155" s="2">
        <v>27</v>
      </c>
      <c r="P155" s="1">
        <v>884113.79</v>
      </c>
      <c r="Q155" s="3">
        <v>231225.05</v>
      </c>
      <c r="R155" s="3"/>
      <c r="S155" t="s">
        <v>78</v>
      </c>
      <c r="T155" s="1">
        <v>43618</v>
      </c>
      <c r="U155">
        <v>26862</v>
      </c>
      <c r="V155">
        <v>1694742.92</v>
      </c>
      <c r="W155">
        <v>320585.09000000003</v>
      </c>
      <c r="X155">
        <v>730374.97</v>
      </c>
      <c r="Y155">
        <v>79692.09</v>
      </c>
      <c r="Z155">
        <v>100799</v>
      </c>
      <c r="AA155">
        <v>11003</v>
      </c>
      <c r="AB155">
        <v>-1248183.92</v>
      </c>
      <c r="AC155">
        <v>161570.46</v>
      </c>
      <c r="AD155">
        <v>3748676.82</v>
      </c>
      <c r="AE155">
        <v>20554</v>
      </c>
      <c r="AF155">
        <v>122</v>
      </c>
      <c r="AG155">
        <v>27</v>
      </c>
      <c r="AH155">
        <v>964367.95</v>
      </c>
      <c r="AI155">
        <v>240893</v>
      </c>
      <c r="AJ155" s="26"/>
      <c r="AK155" t="s">
        <v>78</v>
      </c>
      <c r="AL155" s="1">
        <v>43618</v>
      </c>
      <c r="AM155" s="23">
        <f t="shared" si="32"/>
        <v>0</v>
      </c>
      <c r="AN155" s="23">
        <f t="shared" si="33"/>
        <v>-0.29999999981373549</v>
      </c>
      <c r="AO155" s="23">
        <f t="shared" si="34"/>
        <v>0</v>
      </c>
      <c r="AP155" s="23">
        <f t="shared" si="35"/>
        <v>80253.859999999986</v>
      </c>
      <c r="AQ155" s="23">
        <f t="shared" si="36"/>
        <v>9667.9499999999971</v>
      </c>
      <c r="AR155" s="23">
        <f t="shared" si="37"/>
        <v>-3</v>
      </c>
      <c r="AS155" s="23">
        <f t="shared" si="38"/>
        <v>0</v>
      </c>
      <c r="AT155" s="23">
        <f t="shared" si="39"/>
        <v>0</v>
      </c>
      <c r="AU155" s="23">
        <f t="shared" si="40"/>
        <v>6258.6800000000221</v>
      </c>
      <c r="AV155" s="23">
        <f t="shared" si="41"/>
        <v>-0.29999999981373549</v>
      </c>
      <c r="AW155" s="23">
        <f t="shared" si="42"/>
        <v>-1</v>
      </c>
      <c r="AX155" s="23">
        <f t="shared" si="43"/>
        <v>0</v>
      </c>
      <c r="AY155" s="23">
        <f t="shared" si="44"/>
        <v>0</v>
      </c>
      <c r="AZ155" s="23">
        <f t="shared" si="45"/>
        <v>-80254.159999999916</v>
      </c>
      <c r="BA155" s="23">
        <f t="shared" si="46"/>
        <v>-9667.9500000000116</v>
      </c>
    </row>
    <row r="156" spans="1:53" x14ac:dyDescent="0.3">
      <c r="A156" s="1" t="s">
        <v>78</v>
      </c>
      <c r="B156" s="1">
        <v>43619</v>
      </c>
      <c r="C156" s="3">
        <v>45349</v>
      </c>
      <c r="D156" s="3">
        <v>2347736.66</v>
      </c>
      <c r="E156" s="3">
        <v>332345.02</v>
      </c>
      <c r="F156" s="3">
        <v>1122370</v>
      </c>
      <c r="G156" s="3">
        <v>96327.039999999994</v>
      </c>
      <c r="H156" s="3">
        <v>129767</v>
      </c>
      <c r="I156" s="3">
        <v>11629</v>
      </c>
      <c r="J156" s="21">
        <v>-1711676.48</v>
      </c>
      <c r="K156" s="21">
        <v>166450.51</v>
      </c>
      <c r="L156" s="3">
        <v>4886979.18</v>
      </c>
      <c r="M156" s="3">
        <v>26495</v>
      </c>
      <c r="N156" s="2">
        <v>122</v>
      </c>
      <c r="O156" s="2">
        <v>26</v>
      </c>
      <c r="P156" s="1">
        <v>1225366.6599999999</v>
      </c>
      <c r="Q156" s="3">
        <v>236017.98</v>
      </c>
      <c r="R156" s="3"/>
      <c r="S156" t="s">
        <v>78</v>
      </c>
      <c r="T156" s="1">
        <v>43619</v>
      </c>
      <c r="U156">
        <v>45349</v>
      </c>
      <c r="V156">
        <v>2347737.23</v>
      </c>
      <c r="W156">
        <v>332345.02</v>
      </c>
      <c r="X156">
        <v>1005946.84</v>
      </c>
      <c r="Y156">
        <v>85778.53</v>
      </c>
      <c r="Z156">
        <v>129773</v>
      </c>
      <c r="AA156">
        <v>11629</v>
      </c>
      <c r="AB156">
        <v>-1711676.51</v>
      </c>
      <c r="AC156">
        <v>159099.10999999999</v>
      </c>
      <c r="AD156">
        <v>4886979.78</v>
      </c>
      <c r="AE156">
        <v>26496</v>
      </c>
      <c r="AF156">
        <v>122</v>
      </c>
      <c r="AG156">
        <v>26</v>
      </c>
      <c r="AH156">
        <v>1341790.3899999999</v>
      </c>
      <c r="AI156">
        <v>246566.49</v>
      </c>
      <c r="AJ156" s="26"/>
      <c r="AK156" t="s">
        <v>78</v>
      </c>
      <c r="AL156" s="1">
        <v>43619</v>
      </c>
      <c r="AM156" s="23">
        <f t="shared" si="32"/>
        <v>0</v>
      </c>
      <c r="AN156" s="23">
        <f t="shared" si="33"/>
        <v>-0.56999999983236194</v>
      </c>
      <c r="AO156" s="23">
        <f t="shared" si="34"/>
        <v>0</v>
      </c>
      <c r="AP156" s="23">
        <f t="shared" si="35"/>
        <v>116423.16000000003</v>
      </c>
      <c r="AQ156" s="23">
        <f t="shared" si="36"/>
        <v>10548.509999999995</v>
      </c>
      <c r="AR156" s="23">
        <f t="shared" si="37"/>
        <v>-6</v>
      </c>
      <c r="AS156" s="23">
        <f t="shared" si="38"/>
        <v>0</v>
      </c>
      <c r="AT156" s="23">
        <f t="shared" si="39"/>
        <v>3.0000000027939677E-2</v>
      </c>
      <c r="AU156" s="23">
        <f t="shared" si="40"/>
        <v>7351.4000000000233</v>
      </c>
      <c r="AV156" s="23">
        <f t="shared" si="41"/>
        <v>-0.60000000055879354</v>
      </c>
      <c r="AW156" s="23">
        <f t="shared" si="42"/>
        <v>-1</v>
      </c>
      <c r="AX156" s="23">
        <f t="shared" si="43"/>
        <v>0</v>
      </c>
      <c r="AY156" s="23">
        <f t="shared" si="44"/>
        <v>0</v>
      </c>
      <c r="AZ156" s="23">
        <f t="shared" si="45"/>
        <v>-116423.72999999998</v>
      </c>
      <c r="BA156" s="23">
        <f t="shared" si="46"/>
        <v>-10548.50999999998</v>
      </c>
    </row>
    <row r="157" spans="1:53" x14ac:dyDescent="0.3">
      <c r="A157" s="1" t="s">
        <v>78</v>
      </c>
      <c r="B157" s="1">
        <v>43620</v>
      </c>
      <c r="C157" s="3">
        <v>71775</v>
      </c>
      <c r="D157" s="3">
        <v>3575367.9</v>
      </c>
      <c r="E157" s="3">
        <v>373518</v>
      </c>
      <c r="F157" s="3">
        <v>1721917.47</v>
      </c>
      <c r="G157" s="3">
        <v>108644.36</v>
      </c>
      <c r="H157" s="3">
        <v>191001</v>
      </c>
      <c r="I157" s="3">
        <v>13001</v>
      </c>
      <c r="J157" s="21">
        <v>-2761522.66</v>
      </c>
      <c r="K157" s="21">
        <v>170458.13</v>
      </c>
      <c r="L157" s="3">
        <v>7253349.7999999998</v>
      </c>
      <c r="M157" s="3">
        <v>29893</v>
      </c>
      <c r="N157" s="2">
        <v>121</v>
      </c>
      <c r="O157" s="2">
        <v>26</v>
      </c>
      <c r="P157" s="1">
        <v>1853450.43</v>
      </c>
      <c r="Q157" s="3">
        <v>264873.64</v>
      </c>
      <c r="R157" s="3"/>
      <c r="S157" t="s">
        <v>78</v>
      </c>
      <c r="T157" s="1">
        <v>43620</v>
      </c>
      <c r="U157">
        <v>71775</v>
      </c>
      <c r="V157">
        <v>3575367.9</v>
      </c>
      <c r="W157">
        <v>373518</v>
      </c>
      <c r="X157">
        <v>1544062.32</v>
      </c>
      <c r="Y157">
        <v>96844.84</v>
      </c>
      <c r="Z157">
        <v>191001</v>
      </c>
      <c r="AA157">
        <v>13001</v>
      </c>
      <c r="AB157">
        <v>-2761522.66</v>
      </c>
      <c r="AC157">
        <v>165948.25</v>
      </c>
      <c r="AD157">
        <v>7253349.7999999998</v>
      </c>
      <c r="AE157">
        <v>29893</v>
      </c>
      <c r="AF157">
        <v>121</v>
      </c>
      <c r="AG157">
        <v>26</v>
      </c>
      <c r="AH157">
        <v>2031305.58</v>
      </c>
      <c r="AI157">
        <v>276673.15999999997</v>
      </c>
      <c r="AJ157" s="26"/>
      <c r="AK157" t="s">
        <v>78</v>
      </c>
      <c r="AL157" s="1">
        <v>43620</v>
      </c>
      <c r="AM157" s="23">
        <f t="shared" si="32"/>
        <v>0</v>
      </c>
      <c r="AN157" s="23">
        <f t="shared" si="33"/>
        <v>0</v>
      </c>
      <c r="AO157" s="23">
        <f t="shared" si="34"/>
        <v>0</v>
      </c>
      <c r="AP157" s="23">
        <f t="shared" si="35"/>
        <v>177855.14999999991</v>
      </c>
      <c r="AQ157" s="23">
        <f t="shared" si="36"/>
        <v>11799.520000000004</v>
      </c>
      <c r="AR157" s="23">
        <f t="shared" si="37"/>
        <v>0</v>
      </c>
      <c r="AS157" s="23">
        <f t="shared" si="38"/>
        <v>0</v>
      </c>
      <c r="AT157" s="23">
        <f t="shared" si="39"/>
        <v>0</v>
      </c>
      <c r="AU157" s="23">
        <f t="shared" si="40"/>
        <v>4509.8800000000047</v>
      </c>
      <c r="AV157" s="23">
        <f t="shared" si="41"/>
        <v>0</v>
      </c>
      <c r="AW157" s="23">
        <f t="shared" si="42"/>
        <v>0</v>
      </c>
      <c r="AX157" s="23">
        <f t="shared" si="43"/>
        <v>0</v>
      </c>
      <c r="AY157" s="23">
        <f t="shared" si="44"/>
        <v>0</v>
      </c>
      <c r="AZ157" s="23">
        <f t="shared" si="45"/>
        <v>-177855.15000000014</v>
      </c>
      <c r="BA157" s="23">
        <f t="shared" si="46"/>
        <v>-11799.51999999996</v>
      </c>
    </row>
    <row r="158" spans="1:53" x14ac:dyDescent="0.3">
      <c r="A158" s="1" t="s">
        <v>78</v>
      </c>
      <c r="B158" s="1">
        <v>43621</v>
      </c>
      <c r="C158" s="3">
        <v>48899</v>
      </c>
      <c r="D158" s="3">
        <v>2384536.69</v>
      </c>
      <c r="E158" s="3">
        <v>390073.01</v>
      </c>
      <c r="F158" s="3">
        <v>1193174.54</v>
      </c>
      <c r="G158" s="3">
        <v>115747.6</v>
      </c>
      <c r="H158" s="3">
        <v>137905</v>
      </c>
      <c r="I158" s="3">
        <v>13902</v>
      </c>
      <c r="J158" s="21">
        <v>-1849109.18</v>
      </c>
      <c r="K158" s="21">
        <v>182805.37</v>
      </c>
      <c r="L158" s="3">
        <v>5192526.74</v>
      </c>
      <c r="M158" s="3">
        <v>26929</v>
      </c>
      <c r="N158" s="2">
        <v>124</v>
      </c>
      <c r="O158" s="2">
        <v>27</v>
      </c>
      <c r="P158" s="1">
        <v>1191362.1499999999</v>
      </c>
      <c r="Q158" s="3">
        <v>274325.40999999997</v>
      </c>
      <c r="R158" s="3"/>
      <c r="S158" t="s">
        <v>78</v>
      </c>
      <c r="T158" s="1">
        <v>43621</v>
      </c>
      <c r="U158">
        <v>48899</v>
      </c>
      <c r="V158">
        <v>2384537.29</v>
      </c>
      <c r="W158">
        <v>390073.01</v>
      </c>
      <c r="X158">
        <v>1067965.8600000001</v>
      </c>
      <c r="Y158">
        <v>102582.05</v>
      </c>
      <c r="Z158">
        <v>137911</v>
      </c>
      <c r="AA158">
        <v>13902</v>
      </c>
      <c r="AB158">
        <v>-1849109.18</v>
      </c>
      <c r="AC158">
        <v>173748.67</v>
      </c>
      <c r="AD158">
        <v>5192527.34</v>
      </c>
      <c r="AE158">
        <v>26930</v>
      </c>
      <c r="AF158">
        <v>124</v>
      </c>
      <c r="AG158">
        <v>27</v>
      </c>
      <c r="AH158">
        <v>1316571.43</v>
      </c>
      <c r="AI158">
        <v>287490.96000000002</v>
      </c>
      <c r="AJ158" s="26"/>
      <c r="AK158" t="s">
        <v>78</v>
      </c>
      <c r="AL158" s="1">
        <v>43621</v>
      </c>
      <c r="AM158" s="23">
        <f t="shared" si="32"/>
        <v>0</v>
      </c>
      <c r="AN158" s="23">
        <f t="shared" si="33"/>
        <v>-0.60000000009313226</v>
      </c>
      <c r="AO158" s="23">
        <f t="shared" si="34"/>
        <v>0</v>
      </c>
      <c r="AP158" s="23">
        <f t="shared" si="35"/>
        <v>125208.67999999993</v>
      </c>
      <c r="AQ158" s="23">
        <f t="shared" si="36"/>
        <v>13165.550000000003</v>
      </c>
      <c r="AR158" s="23">
        <f t="shared" si="37"/>
        <v>-6</v>
      </c>
      <c r="AS158" s="23">
        <f t="shared" si="38"/>
        <v>0</v>
      </c>
      <c r="AT158" s="23">
        <f t="shared" si="39"/>
        <v>0</v>
      </c>
      <c r="AU158" s="23">
        <f t="shared" si="40"/>
        <v>9056.6999999999825</v>
      </c>
      <c r="AV158" s="23">
        <f t="shared" si="41"/>
        <v>-0.59999999962747097</v>
      </c>
      <c r="AW158" s="23">
        <f t="shared" si="42"/>
        <v>-1</v>
      </c>
      <c r="AX158" s="23">
        <f t="shared" si="43"/>
        <v>0</v>
      </c>
      <c r="AY158" s="23">
        <f t="shared" si="44"/>
        <v>0</v>
      </c>
      <c r="AZ158" s="23">
        <f t="shared" si="45"/>
        <v>-125209.28000000003</v>
      </c>
      <c r="BA158" s="23">
        <f t="shared" si="46"/>
        <v>-13165.550000000047</v>
      </c>
    </row>
    <row r="159" spans="1:53" x14ac:dyDescent="0.3">
      <c r="A159" s="1" t="s">
        <v>78</v>
      </c>
      <c r="B159" s="1">
        <v>43622</v>
      </c>
      <c r="C159" s="3">
        <v>49414</v>
      </c>
      <c r="D159" s="3">
        <v>2342240.5699999998</v>
      </c>
      <c r="E159" s="3">
        <v>411714.17</v>
      </c>
      <c r="F159" s="3">
        <v>1178549.74</v>
      </c>
      <c r="G159" s="3">
        <v>120692.83</v>
      </c>
      <c r="H159" s="3">
        <v>138871</v>
      </c>
      <c r="I159" s="3">
        <v>14456</v>
      </c>
      <c r="J159" s="21">
        <v>-1785520.96</v>
      </c>
      <c r="K159" s="21">
        <v>193459.05</v>
      </c>
      <c r="L159" s="3">
        <v>5138628.54</v>
      </c>
      <c r="M159" s="3">
        <v>26945</v>
      </c>
      <c r="N159" s="2">
        <v>122</v>
      </c>
      <c r="O159" s="2">
        <v>28</v>
      </c>
      <c r="P159" s="1">
        <v>1163690.83</v>
      </c>
      <c r="Q159" s="3">
        <v>291021.34000000003</v>
      </c>
      <c r="R159" s="3"/>
      <c r="S159" t="s">
        <v>78</v>
      </c>
      <c r="T159" s="1">
        <v>43622</v>
      </c>
      <c r="U159">
        <v>49414</v>
      </c>
      <c r="V159">
        <v>2342241.27</v>
      </c>
      <c r="W159">
        <v>411714.17</v>
      </c>
      <c r="X159">
        <v>1056390.8700000001</v>
      </c>
      <c r="Y159">
        <v>106614.43</v>
      </c>
      <c r="Z159">
        <v>138878</v>
      </c>
      <c r="AA159">
        <v>14456</v>
      </c>
      <c r="AB159">
        <v>-1785520.96</v>
      </c>
      <c r="AC159">
        <v>181759.15</v>
      </c>
      <c r="AD159">
        <v>5138629.24</v>
      </c>
      <c r="AE159">
        <v>26946</v>
      </c>
      <c r="AF159">
        <v>122</v>
      </c>
      <c r="AG159">
        <v>28</v>
      </c>
      <c r="AH159">
        <v>1285850.3999999999</v>
      </c>
      <c r="AI159">
        <v>305099.74</v>
      </c>
      <c r="AJ159" s="26"/>
      <c r="AK159" t="s">
        <v>78</v>
      </c>
      <c r="AL159" s="1">
        <v>43622</v>
      </c>
      <c r="AM159" s="23">
        <f t="shared" si="32"/>
        <v>0</v>
      </c>
      <c r="AN159" s="23">
        <f t="shared" si="33"/>
        <v>-0.70000000018626451</v>
      </c>
      <c r="AO159" s="23">
        <f t="shared" si="34"/>
        <v>0</v>
      </c>
      <c r="AP159" s="23">
        <f t="shared" si="35"/>
        <v>122158.86999999988</v>
      </c>
      <c r="AQ159" s="23">
        <f t="shared" si="36"/>
        <v>14078.400000000009</v>
      </c>
      <c r="AR159" s="23">
        <f t="shared" si="37"/>
        <v>-7</v>
      </c>
      <c r="AS159" s="23">
        <f t="shared" si="38"/>
        <v>0</v>
      </c>
      <c r="AT159" s="23">
        <f t="shared" si="39"/>
        <v>0</v>
      </c>
      <c r="AU159" s="23">
        <f t="shared" si="40"/>
        <v>11699.899999999994</v>
      </c>
      <c r="AV159" s="23">
        <f t="shared" si="41"/>
        <v>-0.70000000018626451</v>
      </c>
      <c r="AW159" s="23">
        <f t="shared" si="42"/>
        <v>-1</v>
      </c>
      <c r="AX159" s="23">
        <f t="shared" si="43"/>
        <v>0</v>
      </c>
      <c r="AY159" s="23">
        <f t="shared" si="44"/>
        <v>0</v>
      </c>
      <c r="AZ159" s="23">
        <f t="shared" si="45"/>
        <v>-122159.56999999983</v>
      </c>
      <c r="BA159" s="23">
        <f t="shared" si="46"/>
        <v>-14078.399999999965</v>
      </c>
    </row>
    <row r="160" spans="1:53" x14ac:dyDescent="0.3">
      <c r="A160" s="1" t="s">
        <v>78</v>
      </c>
      <c r="B160" s="1">
        <v>43623</v>
      </c>
      <c r="C160" s="3">
        <v>55177</v>
      </c>
      <c r="D160" s="3">
        <v>2861709.82</v>
      </c>
      <c r="E160" s="3">
        <v>439741.04</v>
      </c>
      <c r="F160" s="3">
        <v>1430368.38</v>
      </c>
      <c r="G160" s="3">
        <v>127023</v>
      </c>
      <c r="H160" s="3">
        <v>166753</v>
      </c>
      <c r="I160" s="3">
        <v>15661</v>
      </c>
      <c r="J160" s="21">
        <v>-2281494.13</v>
      </c>
      <c r="K160" s="21">
        <v>220426.64</v>
      </c>
      <c r="L160" s="3">
        <v>6237414.1100000003</v>
      </c>
      <c r="M160" s="3">
        <v>28212</v>
      </c>
      <c r="N160" s="2">
        <v>122</v>
      </c>
      <c r="O160" s="2">
        <v>27</v>
      </c>
      <c r="P160" s="1">
        <v>1431341.44</v>
      </c>
      <c r="Q160" s="3">
        <v>312718.03999999998</v>
      </c>
      <c r="R160" s="3"/>
      <c r="S160" t="s">
        <v>78</v>
      </c>
      <c r="T160" s="1">
        <v>43623</v>
      </c>
      <c r="U160">
        <v>55177</v>
      </c>
      <c r="V160">
        <v>2861710.4</v>
      </c>
      <c r="W160">
        <v>439741.04</v>
      </c>
      <c r="X160">
        <v>1283066.1499999999</v>
      </c>
      <c r="Y160">
        <v>112592.62</v>
      </c>
      <c r="Z160">
        <v>166759</v>
      </c>
      <c r="AA160">
        <v>15661</v>
      </c>
      <c r="AB160">
        <v>-2281494.15</v>
      </c>
      <c r="AC160">
        <v>209193.72</v>
      </c>
      <c r="AD160">
        <v>6237414.71</v>
      </c>
      <c r="AE160">
        <v>28213</v>
      </c>
      <c r="AF160">
        <v>122</v>
      </c>
      <c r="AG160">
        <v>27</v>
      </c>
      <c r="AH160">
        <v>1578644.25</v>
      </c>
      <c r="AI160">
        <v>327148.42</v>
      </c>
      <c r="AJ160" s="26"/>
      <c r="AK160" t="s">
        <v>78</v>
      </c>
      <c r="AL160" s="1">
        <v>43623</v>
      </c>
      <c r="AM160" s="23">
        <f t="shared" si="32"/>
        <v>0</v>
      </c>
      <c r="AN160" s="23">
        <f t="shared" si="33"/>
        <v>-0.58000000007450581</v>
      </c>
      <c r="AO160" s="23">
        <f t="shared" si="34"/>
        <v>0</v>
      </c>
      <c r="AP160" s="23">
        <f t="shared" si="35"/>
        <v>147302.22999999998</v>
      </c>
      <c r="AQ160" s="23">
        <f t="shared" si="36"/>
        <v>14430.380000000005</v>
      </c>
      <c r="AR160" s="23">
        <f t="shared" si="37"/>
        <v>-6</v>
      </c>
      <c r="AS160" s="23">
        <f t="shared" si="38"/>
        <v>0</v>
      </c>
      <c r="AT160" s="23">
        <f t="shared" si="39"/>
        <v>2.0000000018626451E-2</v>
      </c>
      <c r="AU160" s="23">
        <f t="shared" si="40"/>
        <v>11232.920000000013</v>
      </c>
      <c r="AV160" s="23">
        <f t="shared" si="41"/>
        <v>-0.59999999962747097</v>
      </c>
      <c r="AW160" s="23">
        <f t="shared" si="42"/>
        <v>-1</v>
      </c>
      <c r="AX160" s="23">
        <f t="shared" si="43"/>
        <v>0</v>
      </c>
      <c r="AY160" s="23">
        <f t="shared" si="44"/>
        <v>0</v>
      </c>
      <c r="AZ160" s="23">
        <f t="shared" si="45"/>
        <v>-147302.81000000006</v>
      </c>
      <c r="BA160" s="23">
        <f t="shared" si="46"/>
        <v>-14430.380000000005</v>
      </c>
    </row>
    <row r="161" spans="1:53" x14ac:dyDescent="0.3">
      <c r="A161" s="1" t="s">
        <v>78</v>
      </c>
      <c r="B161" s="1">
        <v>43624</v>
      </c>
      <c r="C161" s="3">
        <v>54976</v>
      </c>
      <c r="D161" s="3">
        <v>3158011.73</v>
      </c>
      <c r="E161" s="3">
        <v>516630.77</v>
      </c>
      <c r="F161" s="3">
        <v>1566661.56</v>
      </c>
      <c r="G161" s="3">
        <v>146260.03</v>
      </c>
      <c r="H161" s="3">
        <v>187972</v>
      </c>
      <c r="I161" s="3">
        <v>18410</v>
      </c>
      <c r="J161" s="21">
        <v>-2514909</v>
      </c>
      <c r="K161" s="21">
        <v>271142.08</v>
      </c>
      <c r="L161" s="3">
        <v>6971181.6100000003</v>
      </c>
      <c r="M161" s="3">
        <v>27608</v>
      </c>
      <c r="N161" s="2">
        <v>124</v>
      </c>
      <c r="O161" s="2">
        <v>27</v>
      </c>
      <c r="P161" s="1">
        <v>1591350.17</v>
      </c>
      <c r="Q161" s="3">
        <v>370370.74</v>
      </c>
      <c r="R161" s="3"/>
      <c r="S161" t="s">
        <v>78</v>
      </c>
      <c r="T161" s="1">
        <v>43624</v>
      </c>
      <c r="U161">
        <v>54976</v>
      </c>
      <c r="V161">
        <v>3158012.72</v>
      </c>
      <c r="W161">
        <v>516630.77</v>
      </c>
      <c r="X161">
        <v>1410567.33</v>
      </c>
      <c r="Y161">
        <v>129705.26</v>
      </c>
      <c r="Z161">
        <v>187982</v>
      </c>
      <c r="AA161">
        <v>18410</v>
      </c>
      <c r="AB161">
        <v>-2514909.0099999998</v>
      </c>
      <c r="AC161">
        <v>258544.78</v>
      </c>
      <c r="AD161">
        <v>6971182.6100000003</v>
      </c>
      <c r="AE161">
        <v>27609</v>
      </c>
      <c r="AF161">
        <v>124</v>
      </c>
      <c r="AG161">
        <v>27</v>
      </c>
      <c r="AH161">
        <v>1747445.39</v>
      </c>
      <c r="AI161">
        <v>386925.51</v>
      </c>
      <c r="AJ161" s="26"/>
      <c r="AK161" t="s">
        <v>78</v>
      </c>
      <c r="AL161" s="1">
        <v>43624</v>
      </c>
      <c r="AM161" s="23">
        <f t="shared" si="32"/>
        <v>0</v>
      </c>
      <c r="AN161" s="23">
        <f t="shared" si="33"/>
        <v>-0.99000000022351742</v>
      </c>
      <c r="AO161" s="23">
        <f t="shared" si="34"/>
        <v>0</v>
      </c>
      <c r="AP161" s="23">
        <f t="shared" si="35"/>
        <v>156094.22999999998</v>
      </c>
      <c r="AQ161" s="23">
        <f t="shared" si="36"/>
        <v>16554.770000000004</v>
      </c>
      <c r="AR161" s="23">
        <f t="shared" si="37"/>
        <v>-10</v>
      </c>
      <c r="AS161" s="23">
        <f t="shared" si="38"/>
        <v>0</v>
      </c>
      <c r="AT161" s="23">
        <f t="shared" si="39"/>
        <v>9.9999997764825821E-3</v>
      </c>
      <c r="AU161" s="23">
        <f t="shared" si="40"/>
        <v>12597.300000000017</v>
      </c>
      <c r="AV161" s="23">
        <f t="shared" si="41"/>
        <v>-1</v>
      </c>
      <c r="AW161" s="23">
        <f t="shared" si="42"/>
        <v>-1</v>
      </c>
      <c r="AX161" s="23">
        <f t="shared" si="43"/>
        <v>0</v>
      </c>
      <c r="AY161" s="23">
        <f t="shared" si="44"/>
        <v>0</v>
      </c>
      <c r="AZ161" s="23">
        <f t="shared" si="45"/>
        <v>-156095.21999999997</v>
      </c>
      <c r="BA161" s="23">
        <f t="shared" si="46"/>
        <v>-16554.770000000019</v>
      </c>
    </row>
    <row r="162" spans="1:53" x14ac:dyDescent="0.3">
      <c r="A162" s="1" t="s">
        <v>78</v>
      </c>
      <c r="B162" s="1">
        <v>43625</v>
      </c>
      <c r="C162" s="3">
        <v>24276</v>
      </c>
      <c r="D162" s="3">
        <v>1404576.13</v>
      </c>
      <c r="E162" s="3">
        <v>316452.99</v>
      </c>
      <c r="F162" s="3">
        <v>717221.99</v>
      </c>
      <c r="G162" s="3">
        <v>88870.22</v>
      </c>
      <c r="H162" s="3">
        <v>90162</v>
      </c>
      <c r="I162" s="3">
        <v>11248</v>
      </c>
      <c r="J162" s="21">
        <v>-1125321.68</v>
      </c>
      <c r="K162" s="21">
        <v>170458.74</v>
      </c>
      <c r="L162" s="3">
        <v>3329561.64</v>
      </c>
      <c r="M162" s="3">
        <v>20027</v>
      </c>
      <c r="N162" s="2">
        <v>121</v>
      </c>
      <c r="O162" s="2">
        <v>26</v>
      </c>
      <c r="P162" s="1">
        <v>687354.14</v>
      </c>
      <c r="Q162" s="3">
        <v>227582.77</v>
      </c>
      <c r="R162" s="3"/>
      <c r="S162" t="s">
        <v>78</v>
      </c>
      <c r="T162" s="1">
        <v>43625</v>
      </c>
      <c r="U162">
        <v>24276</v>
      </c>
      <c r="V162">
        <v>1404576.64</v>
      </c>
      <c r="W162">
        <v>316452.99</v>
      </c>
      <c r="X162">
        <v>644680.59</v>
      </c>
      <c r="Y162">
        <v>78705.17</v>
      </c>
      <c r="Z162">
        <v>90168</v>
      </c>
      <c r="AA162">
        <v>11248</v>
      </c>
      <c r="AB162">
        <v>-1125321.77</v>
      </c>
      <c r="AC162">
        <v>162872.38</v>
      </c>
      <c r="AD162">
        <v>3329562.24</v>
      </c>
      <c r="AE162">
        <v>20028</v>
      </c>
      <c r="AF162">
        <v>121</v>
      </c>
      <c r="AG162">
        <v>26</v>
      </c>
      <c r="AH162">
        <v>759896.05</v>
      </c>
      <c r="AI162">
        <v>237747.82</v>
      </c>
      <c r="AJ162" s="26"/>
      <c r="AK162" t="s">
        <v>78</v>
      </c>
      <c r="AL162" s="1">
        <v>43625</v>
      </c>
      <c r="AM162" s="23">
        <f t="shared" si="32"/>
        <v>0</v>
      </c>
      <c r="AN162" s="23">
        <f t="shared" si="33"/>
        <v>-0.51000000000931323</v>
      </c>
      <c r="AO162" s="23">
        <f t="shared" si="34"/>
        <v>0</v>
      </c>
      <c r="AP162" s="23">
        <f t="shared" si="35"/>
        <v>72541.400000000023</v>
      </c>
      <c r="AQ162" s="23">
        <f t="shared" si="36"/>
        <v>10165.050000000003</v>
      </c>
      <c r="AR162" s="23">
        <f t="shared" si="37"/>
        <v>-6</v>
      </c>
      <c r="AS162" s="23">
        <f t="shared" si="38"/>
        <v>0</v>
      </c>
      <c r="AT162" s="23">
        <f t="shared" si="39"/>
        <v>9.0000000083819032E-2</v>
      </c>
      <c r="AU162" s="23">
        <f t="shared" si="40"/>
        <v>7586.359999999986</v>
      </c>
      <c r="AV162" s="23">
        <f t="shared" si="41"/>
        <v>-0.60000000009313226</v>
      </c>
      <c r="AW162" s="23">
        <f t="shared" si="42"/>
        <v>-1</v>
      </c>
      <c r="AX162" s="23">
        <f t="shared" si="43"/>
        <v>0</v>
      </c>
      <c r="AY162" s="23">
        <f t="shared" si="44"/>
        <v>0</v>
      </c>
      <c r="AZ162" s="23">
        <f t="shared" si="45"/>
        <v>-72541.910000000033</v>
      </c>
      <c r="BA162" s="23">
        <f t="shared" si="46"/>
        <v>-10165.050000000017</v>
      </c>
    </row>
    <row r="163" spans="1:53" x14ac:dyDescent="0.3">
      <c r="A163" s="1" t="s">
        <v>78</v>
      </c>
      <c r="B163" s="1">
        <v>43626</v>
      </c>
      <c r="C163" s="3">
        <v>39178</v>
      </c>
      <c r="D163" s="3">
        <v>1949300.89</v>
      </c>
      <c r="E163" s="3">
        <v>337478.3</v>
      </c>
      <c r="F163" s="3">
        <v>993577.02</v>
      </c>
      <c r="G163" s="3">
        <v>97503.74</v>
      </c>
      <c r="H163" s="3">
        <v>114150</v>
      </c>
      <c r="I163" s="3">
        <v>12049</v>
      </c>
      <c r="J163" s="21">
        <v>-1629261.46</v>
      </c>
      <c r="K163" s="21">
        <v>177453.38</v>
      </c>
      <c r="L163" s="3">
        <v>4425891.82</v>
      </c>
      <c r="M163" s="3">
        <v>25015</v>
      </c>
      <c r="N163" s="2">
        <v>121</v>
      </c>
      <c r="O163" s="2">
        <v>27</v>
      </c>
      <c r="P163" s="1">
        <v>955723.87</v>
      </c>
      <c r="Q163" s="3">
        <v>239974.56</v>
      </c>
      <c r="R163" s="3"/>
      <c r="S163" t="s">
        <v>78</v>
      </c>
      <c r="T163" s="1">
        <v>43626</v>
      </c>
      <c r="U163">
        <v>39178</v>
      </c>
      <c r="V163">
        <v>1949301.89</v>
      </c>
      <c r="W163">
        <v>337478.3</v>
      </c>
      <c r="X163">
        <v>891008.28</v>
      </c>
      <c r="Y163">
        <v>86603.68</v>
      </c>
      <c r="Z163">
        <v>114160</v>
      </c>
      <c r="AA163">
        <v>12049</v>
      </c>
      <c r="AB163">
        <v>-1629261.46</v>
      </c>
      <c r="AC163">
        <v>167905.92000000001</v>
      </c>
      <c r="AD163">
        <v>4425892.82</v>
      </c>
      <c r="AE163">
        <v>25016</v>
      </c>
      <c r="AF163">
        <v>121</v>
      </c>
      <c r="AG163">
        <v>27</v>
      </c>
      <c r="AH163">
        <v>1058293.6100000001</v>
      </c>
      <c r="AI163">
        <v>250874.62</v>
      </c>
      <c r="AJ163" s="26"/>
      <c r="AK163" t="s">
        <v>78</v>
      </c>
      <c r="AL163" s="1">
        <v>43626</v>
      </c>
      <c r="AM163" s="23">
        <f t="shared" si="32"/>
        <v>0</v>
      </c>
      <c r="AN163" s="23">
        <f t="shared" si="33"/>
        <v>-1</v>
      </c>
      <c r="AO163" s="23">
        <f t="shared" si="34"/>
        <v>0</v>
      </c>
      <c r="AP163" s="23">
        <f t="shared" si="35"/>
        <v>102568.73999999999</v>
      </c>
      <c r="AQ163" s="23">
        <f t="shared" si="36"/>
        <v>10900.060000000012</v>
      </c>
      <c r="AR163" s="23">
        <f t="shared" si="37"/>
        <v>-10</v>
      </c>
      <c r="AS163" s="23">
        <f t="shared" si="38"/>
        <v>0</v>
      </c>
      <c r="AT163" s="23">
        <f t="shared" si="39"/>
        <v>0</v>
      </c>
      <c r="AU163" s="23">
        <f t="shared" si="40"/>
        <v>9547.4599999999919</v>
      </c>
      <c r="AV163" s="23">
        <f t="shared" si="41"/>
        <v>-1</v>
      </c>
      <c r="AW163" s="23">
        <f t="shared" si="42"/>
        <v>-1</v>
      </c>
      <c r="AX163" s="23">
        <f t="shared" si="43"/>
        <v>0</v>
      </c>
      <c r="AY163" s="23">
        <f t="shared" si="44"/>
        <v>0</v>
      </c>
      <c r="AZ163" s="23">
        <f t="shared" si="45"/>
        <v>-102569.74000000011</v>
      </c>
      <c r="BA163" s="23">
        <f t="shared" si="46"/>
        <v>-10900.059999999998</v>
      </c>
    </row>
    <row r="164" spans="1:53" x14ac:dyDescent="0.3">
      <c r="A164" s="1" t="s">
        <v>78</v>
      </c>
      <c r="B164" s="1">
        <v>43627</v>
      </c>
      <c r="C164" s="3">
        <v>72798</v>
      </c>
      <c r="D164" s="3">
        <v>3675817.53</v>
      </c>
      <c r="E164" s="3">
        <v>355604.59</v>
      </c>
      <c r="F164" s="3">
        <v>1799155.57</v>
      </c>
      <c r="G164" s="3">
        <v>104458.91</v>
      </c>
      <c r="H164" s="3">
        <v>193466</v>
      </c>
      <c r="I164" s="3">
        <v>12593</v>
      </c>
      <c r="J164" s="21">
        <v>-3069195.19</v>
      </c>
      <c r="K164" s="21">
        <v>169041.36</v>
      </c>
      <c r="L164" s="3">
        <v>7622220.5099999998</v>
      </c>
      <c r="M164" s="3">
        <v>29360</v>
      </c>
      <c r="N164" s="2">
        <v>122</v>
      </c>
      <c r="O164" s="2">
        <v>27</v>
      </c>
      <c r="P164" s="1">
        <v>1876661.96</v>
      </c>
      <c r="Q164" s="3">
        <v>251145.68</v>
      </c>
      <c r="R164" s="3"/>
      <c r="S164" t="s">
        <v>78</v>
      </c>
      <c r="T164" s="1">
        <v>43627</v>
      </c>
      <c r="U164">
        <v>72798</v>
      </c>
      <c r="V164">
        <v>3675818.43</v>
      </c>
      <c r="W164">
        <v>355604.59</v>
      </c>
      <c r="X164">
        <v>1612912.99</v>
      </c>
      <c r="Y164">
        <v>92594.81</v>
      </c>
      <c r="Z164">
        <v>193475</v>
      </c>
      <c r="AA164">
        <v>12593</v>
      </c>
      <c r="AB164">
        <v>-3069195.19</v>
      </c>
      <c r="AC164">
        <v>162025.1</v>
      </c>
      <c r="AD164">
        <v>7622221.4100000001</v>
      </c>
      <c r="AE164">
        <v>29361</v>
      </c>
      <c r="AF164">
        <v>122</v>
      </c>
      <c r="AG164">
        <v>27</v>
      </c>
      <c r="AH164">
        <v>2062905.44</v>
      </c>
      <c r="AI164">
        <v>263009.78000000003</v>
      </c>
      <c r="AJ164" s="26"/>
      <c r="AK164" t="s">
        <v>78</v>
      </c>
      <c r="AL164" s="1">
        <v>43627</v>
      </c>
      <c r="AM164" s="23">
        <f t="shared" si="32"/>
        <v>0</v>
      </c>
      <c r="AN164" s="23">
        <f t="shared" si="33"/>
        <v>-0.90000000037252903</v>
      </c>
      <c r="AO164" s="23">
        <f t="shared" si="34"/>
        <v>0</v>
      </c>
      <c r="AP164" s="23">
        <f t="shared" si="35"/>
        <v>186242.58000000007</v>
      </c>
      <c r="AQ164" s="23">
        <f t="shared" si="36"/>
        <v>11864.100000000006</v>
      </c>
      <c r="AR164" s="23">
        <f t="shared" si="37"/>
        <v>-9</v>
      </c>
      <c r="AS164" s="23">
        <f t="shared" si="38"/>
        <v>0</v>
      </c>
      <c r="AT164" s="23">
        <f t="shared" si="39"/>
        <v>0</v>
      </c>
      <c r="AU164" s="23">
        <f t="shared" si="40"/>
        <v>7016.2599999999802</v>
      </c>
      <c r="AV164" s="23">
        <f t="shared" si="41"/>
        <v>-0.90000000037252903</v>
      </c>
      <c r="AW164" s="23">
        <f t="shared" si="42"/>
        <v>-1</v>
      </c>
      <c r="AX164" s="23">
        <f t="shared" si="43"/>
        <v>0</v>
      </c>
      <c r="AY164" s="23">
        <f t="shared" si="44"/>
        <v>0</v>
      </c>
      <c r="AZ164" s="23">
        <f t="shared" si="45"/>
        <v>-186243.47999999998</v>
      </c>
      <c r="BA164" s="23">
        <f t="shared" si="46"/>
        <v>-11864.100000000035</v>
      </c>
    </row>
    <row r="165" spans="1:53" x14ac:dyDescent="0.3">
      <c r="A165" s="1" t="s">
        <v>78</v>
      </c>
      <c r="B165" s="1">
        <v>43628</v>
      </c>
      <c r="C165" s="3">
        <v>58689</v>
      </c>
      <c r="D165" s="3">
        <v>2905050.93</v>
      </c>
      <c r="E165" s="3">
        <v>364016.54</v>
      </c>
      <c r="F165" s="3">
        <v>1462726.97</v>
      </c>
      <c r="G165" s="3">
        <v>108772.31</v>
      </c>
      <c r="H165" s="3">
        <v>164326</v>
      </c>
      <c r="I165" s="3">
        <v>12875</v>
      </c>
      <c r="J165" s="21">
        <v>-2511019.52</v>
      </c>
      <c r="K165" s="21">
        <v>169729.27</v>
      </c>
      <c r="L165" s="3">
        <v>6310249.0199999996</v>
      </c>
      <c r="M165" s="3">
        <v>27678</v>
      </c>
      <c r="N165" s="2">
        <v>122</v>
      </c>
      <c r="O165" s="2">
        <v>27</v>
      </c>
      <c r="P165" s="1">
        <v>1442323.96</v>
      </c>
      <c r="Q165" s="3">
        <v>255244.23</v>
      </c>
      <c r="R165" s="3"/>
      <c r="S165" t="s">
        <v>78</v>
      </c>
      <c r="T165" s="1">
        <v>43628</v>
      </c>
      <c r="U165">
        <v>58689</v>
      </c>
      <c r="V165">
        <v>2905051.63</v>
      </c>
      <c r="W165">
        <v>364016.54</v>
      </c>
      <c r="X165">
        <v>1311887.45</v>
      </c>
      <c r="Y165">
        <v>96817.48</v>
      </c>
      <c r="Z165">
        <v>164333</v>
      </c>
      <c r="AA165">
        <v>12875</v>
      </c>
      <c r="AB165">
        <v>-2511019.52</v>
      </c>
      <c r="AC165">
        <v>162390.04999999999</v>
      </c>
      <c r="AD165">
        <v>6310249.7199999997</v>
      </c>
      <c r="AE165">
        <v>27679</v>
      </c>
      <c r="AF165">
        <v>122</v>
      </c>
      <c r="AG165">
        <v>27</v>
      </c>
      <c r="AH165">
        <v>1593164.18</v>
      </c>
      <c r="AI165">
        <v>267199.06</v>
      </c>
      <c r="AJ165" s="26"/>
      <c r="AK165" t="s">
        <v>78</v>
      </c>
      <c r="AL165" s="1">
        <v>43628</v>
      </c>
      <c r="AM165" s="23">
        <f t="shared" si="32"/>
        <v>0</v>
      </c>
      <c r="AN165" s="23">
        <f t="shared" si="33"/>
        <v>-0.69999999972060323</v>
      </c>
      <c r="AO165" s="23">
        <f t="shared" si="34"/>
        <v>0</v>
      </c>
      <c r="AP165" s="23">
        <f t="shared" si="35"/>
        <v>150839.52000000002</v>
      </c>
      <c r="AQ165" s="23">
        <f t="shared" si="36"/>
        <v>11954.830000000002</v>
      </c>
      <c r="AR165" s="23">
        <f t="shared" si="37"/>
        <v>-7</v>
      </c>
      <c r="AS165" s="23">
        <f t="shared" si="38"/>
        <v>0</v>
      </c>
      <c r="AT165" s="23">
        <f t="shared" si="39"/>
        <v>0</v>
      </c>
      <c r="AU165" s="23">
        <f t="shared" si="40"/>
        <v>7339.2200000000012</v>
      </c>
      <c r="AV165" s="23">
        <f t="shared" si="41"/>
        <v>-0.70000000018626451</v>
      </c>
      <c r="AW165" s="23">
        <f t="shared" si="42"/>
        <v>-1</v>
      </c>
      <c r="AX165" s="23">
        <f t="shared" si="43"/>
        <v>0</v>
      </c>
      <c r="AY165" s="23">
        <f t="shared" si="44"/>
        <v>0</v>
      </c>
      <c r="AZ165" s="23">
        <f t="shared" si="45"/>
        <v>-150840.21999999997</v>
      </c>
      <c r="BA165" s="23">
        <f t="shared" si="46"/>
        <v>-11954.829999999987</v>
      </c>
    </row>
    <row r="166" spans="1:53" x14ac:dyDescent="0.3">
      <c r="A166" s="1" t="s">
        <v>78</v>
      </c>
      <c r="B166" s="1">
        <v>43629</v>
      </c>
      <c r="C166" s="3">
        <v>56363</v>
      </c>
      <c r="D166" s="3">
        <v>2689660.93</v>
      </c>
      <c r="E166" s="3">
        <v>352986.54</v>
      </c>
      <c r="F166" s="3">
        <v>1367277.85</v>
      </c>
      <c r="G166" s="3">
        <v>104300.69</v>
      </c>
      <c r="H166" s="3">
        <v>156344</v>
      </c>
      <c r="I166" s="3">
        <v>12674</v>
      </c>
      <c r="J166" s="21">
        <v>-2381619.34</v>
      </c>
      <c r="K166" s="21">
        <v>174899.26</v>
      </c>
      <c r="L166" s="3">
        <v>5948371.5499999998</v>
      </c>
      <c r="M166" s="3">
        <v>26883</v>
      </c>
      <c r="N166" s="2">
        <v>123</v>
      </c>
      <c r="O166" s="2">
        <v>27</v>
      </c>
      <c r="P166" s="1">
        <v>1322383.08</v>
      </c>
      <c r="Q166" s="3">
        <v>248685.85</v>
      </c>
      <c r="R166" s="3"/>
      <c r="S166" t="s">
        <v>78</v>
      </c>
      <c r="T166" s="1">
        <v>43629</v>
      </c>
      <c r="U166">
        <v>56363</v>
      </c>
      <c r="V166">
        <v>2689661.6</v>
      </c>
      <c r="W166">
        <v>352986.54</v>
      </c>
      <c r="X166">
        <v>1225449.07</v>
      </c>
      <c r="Y166">
        <v>91825.62</v>
      </c>
      <c r="Z166">
        <v>156351</v>
      </c>
      <c r="AA166">
        <v>12674</v>
      </c>
      <c r="AB166">
        <v>-2381619.37</v>
      </c>
      <c r="AC166">
        <v>167859.7</v>
      </c>
      <c r="AD166">
        <v>5948372.25</v>
      </c>
      <c r="AE166">
        <v>26884</v>
      </c>
      <c r="AF166">
        <v>123</v>
      </c>
      <c r="AG166">
        <v>27</v>
      </c>
      <c r="AH166">
        <v>1464212.53</v>
      </c>
      <c r="AI166">
        <v>261160.92</v>
      </c>
      <c r="AJ166" s="26"/>
      <c r="AK166" t="s">
        <v>78</v>
      </c>
      <c r="AL166" s="1">
        <v>43629</v>
      </c>
      <c r="AM166" s="23">
        <f t="shared" si="32"/>
        <v>0</v>
      </c>
      <c r="AN166" s="23">
        <f t="shared" si="33"/>
        <v>-0.66999999992549419</v>
      </c>
      <c r="AO166" s="23">
        <f t="shared" si="34"/>
        <v>0</v>
      </c>
      <c r="AP166" s="23">
        <f t="shared" si="35"/>
        <v>141828.78000000003</v>
      </c>
      <c r="AQ166" s="23">
        <f t="shared" si="36"/>
        <v>12475.070000000007</v>
      </c>
      <c r="AR166" s="23">
        <f t="shared" si="37"/>
        <v>-7</v>
      </c>
      <c r="AS166" s="23">
        <f t="shared" si="38"/>
        <v>0</v>
      </c>
      <c r="AT166" s="23">
        <f t="shared" si="39"/>
        <v>3.0000000260770321E-2</v>
      </c>
      <c r="AU166" s="23">
        <f t="shared" si="40"/>
        <v>7039.5599999999977</v>
      </c>
      <c r="AV166" s="23">
        <f t="shared" si="41"/>
        <v>-0.70000000018626451</v>
      </c>
      <c r="AW166" s="23">
        <f t="shared" si="42"/>
        <v>-1</v>
      </c>
      <c r="AX166" s="23">
        <f t="shared" si="43"/>
        <v>0</v>
      </c>
      <c r="AY166" s="23">
        <f t="shared" si="44"/>
        <v>0</v>
      </c>
      <c r="AZ166" s="23">
        <f t="shared" si="45"/>
        <v>-141829.44999999995</v>
      </c>
      <c r="BA166" s="23">
        <f t="shared" si="46"/>
        <v>-12475.070000000007</v>
      </c>
    </row>
    <row r="167" spans="1:53" x14ac:dyDescent="0.3">
      <c r="A167" s="1" t="s">
        <v>78</v>
      </c>
      <c r="B167" s="1">
        <v>43630</v>
      </c>
      <c r="C167" s="3">
        <v>63427</v>
      </c>
      <c r="D167" s="3">
        <v>3265513.18</v>
      </c>
      <c r="E167" s="3">
        <v>457653.89</v>
      </c>
      <c r="F167" s="3">
        <v>1688598.16</v>
      </c>
      <c r="G167" s="3">
        <v>135713.1</v>
      </c>
      <c r="H167" s="3">
        <v>201598</v>
      </c>
      <c r="I167" s="3">
        <v>16447</v>
      </c>
      <c r="J167" s="21">
        <v>-3018434.95</v>
      </c>
      <c r="K167" s="21">
        <v>246047.96</v>
      </c>
      <c r="L167" s="3">
        <v>7439382.2300000004</v>
      </c>
      <c r="M167" s="3">
        <v>28742</v>
      </c>
      <c r="N167" s="2">
        <v>121</v>
      </c>
      <c r="O167" s="2">
        <v>28</v>
      </c>
      <c r="P167" s="1">
        <v>1576915.02</v>
      </c>
      <c r="Q167" s="3">
        <v>321940.78999999998</v>
      </c>
      <c r="R167" s="3"/>
      <c r="S167" t="s">
        <v>78</v>
      </c>
      <c r="T167" s="1">
        <v>43630</v>
      </c>
      <c r="U167">
        <v>63427</v>
      </c>
      <c r="V167">
        <v>3265514.67</v>
      </c>
      <c r="W167">
        <v>457653.89</v>
      </c>
      <c r="X167">
        <v>1517552.37</v>
      </c>
      <c r="Y167">
        <v>119644.02</v>
      </c>
      <c r="Z167">
        <v>201613</v>
      </c>
      <c r="AA167">
        <v>16447</v>
      </c>
      <c r="AB167">
        <v>-3018434.96</v>
      </c>
      <c r="AC167">
        <v>234334.12</v>
      </c>
      <c r="AD167">
        <v>7439383.7300000004</v>
      </c>
      <c r="AE167">
        <v>28743</v>
      </c>
      <c r="AF167">
        <v>121</v>
      </c>
      <c r="AG167">
        <v>28</v>
      </c>
      <c r="AH167">
        <v>1747962.3</v>
      </c>
      <c r="AI167">
        <v>338009.87</v>
      </c>
      <c r="AJ167" s="26"/>
      <c r="AK167" t="s">
        <v>78</v>
      </c>
      <c r="AL167" s="1">
        <v>43630</v>
      </c>
      <c r="AM167" s="23">
        <f t="shared" si="32"/>
        <v>0</v>
      </c>
      <c r="AN167" s="23">
        <f t="shared" si="33"/>
        <v>-1.4899999997578561</v>
      </c>
      <c r="AO167" s="23">
        <f t="shared" si="34"/>
        <v>0</v>
      </c>
      <c r="AP167" s="23">
        <f t="shared" si="35"/>
        <v>171045.7899999998</v>
      </c>
      <c r="AQ167" s="23">
        <f t="shared" si="36"/>
        <v>16069.080000000002</v>
      </c>
      <c r="AR167" s="23">
        <f t="shared" si="37"/>
        <v>-15</v>
      </c>
      <c r="AS167" s="23">
        <f t="shared" si="38"/>
        <v>0</v>
      </c>
      <c r="AT167" s="23">
        <f t="shared" si="39"/>
        <v>9.9999997764825821E-3</v>
      </c>
      <c r="AU167" s="23">
        <f t="shared" si="40"/>
        <v>11713.839999999997</v>
      </c>
      <c r="AV167" s="23">
        <f t="shared" si="41"/>
        <v>-1.5</v>
      </c>
      <c r="AW167" s="23">
        <f t="shared" si="42"/>
        <v>-1</v>
      </c>
      <c r="AX167" s="23">
        <f t="shared" si="43"/>
        <v>0</v>
      </c>
      <c r="AY167" s="23">
        <f t="shared" si="44"/>
        <v>0</v>
      </c>
      <c r="AZ167" s="23">
        <f t="shared" si="45"/>
        <v>-171047.28000000003</v>
      </c>
      <c r="BA167" s="23">
        <f t="shared" si="46"/>
        <v>-16069.080000000016</v>
      </c>
    </row>
    <row r="168" spans="1:53" x14ac:dyDescent="0.3">
      <c r="A168" s="1" t="s">
        <v>78</v>
      </c>
      <c r="B168" s="1">
        <v>43631</v>
      </c>
      <c r="C168" s="3">
        <v>63671</v>
      </c>
      <c r="D168" s="3">
        <v>3292891.35</v>
      </c>
      <c r="E168" s="3">
        <v>481472.51</v>
      </c>
      <c r="F168" s="3">
        <v>1677760.96</v>
      </c>
      <c r="G168" s="3">
        <v>140087.28</v>
      </c>
      <c r="H168" s="3">
        <v>256783</v>
      </c>
      <c r="I168" s="3">
        <v>17706</v>
      </c>
      <c r="J168" s="21">
        <v>-3024501.31</v>
      </c>
      <c r="K168" s="21">
        <v>259403.15</v>
      </c>
      <c r="L168" s="3">
        <v>7535400.4000000004</v>
      </c>
      <c r="M168" s="3">
        <v>28029</v>
      </c>
      <c r="N168" s="2">
        <v>124</v>
      </c>
      <c r="O168" s="2">
        <v>27</v>
      </c>
      <c r="P168" s="1">
        <v>1615130.39</v>
      </c>
      <c r="Q168" s="3">
        <v>341385.23</v>
      </c>
      <c r="R168" s="3"/>
      <c r="S168" t="s">
        <v>78</v>
      </c>
      <c r="T168" s="1">
        <v>43631</v>
      </c>
      <c r="U168">
        <v>63671</v>
      </c>
      <c r="V168">
        <v>3292892.94</v>
      </c>
      <c r="W168">
        <v>481472.51</v>
      </c>
      <c r="X168">
        <v>1512412.09</v>
      </c>
      <c r="Y168">
        <v>123695.41</v>
      </c>
      <c r="Z168">
        <v>256799</v>
      </c>
      <c r="AA168">
        <v>17706</v>
      </c>
      <c r="AB168">
        <v>-3024501.32</v>
      </c>
      <c r="AC168">
        <v>249681.79</v>
      </c>
      <c r="AD168">
        <v>7535402</v>
      </c>
      <c r="AE168">
        <v>28030</v>
      </c>
      <c r="AF168">
        <v>124</v>
      </c>
      <c r="AG168">
        <v>27</v>
      </c>
      <c r="AH168">
        <v>1780480.85</v>
      </c>
      <c r="AI168">
        <v>357777.1</v>
      </c>
      <c r="AJ168" s="26"/>
      <c r="AK168" t="s">
        <v>78</v>
      </c>
      <c r="AL168" s="1">
        <v>43631</v>
      </c>
      <c r="AM168" s="23">
        <f t="shared" si="32"/>
        <v>0</v>
      </c>
      <c r="AN168" s="23">
        <f t="shared" si="33"/>
        <v>-1.5899999998509884</v>
      </c>
      <c r="AO168" s="23">
        <f t="shared" si="34"/>
        <v>0</v>
      </c>
      <c r="AP168" s="23">
        <f t="shared" si="35"/>
        <v>165348.86999999988</v>
      </c>
      <c r="AQ168" s="23">
        <f t="shared" si="36"/>
        <v>16391.869999999995</v>
      </c>
      <c r="AR168" s="23">
        <f t="shared" si="37"/>
        <v>-16</v>
      </c>
      <c r="AS168" s="23">
        <f t="shared" si="38"/>
        <v>0</v>
      </c>
      <c r="AT168" s="23">
        <f t="shared" si="39"/>
        <v>9.9999997764825821E-3</v>
      </c>
      <c r="AU168" s="23">
        <f t="shared" si="40"/>
        <v>9721.359999999986</v>
      </c>
      <c r="AV168" s="23">
        <f t="shared" si="41"/>
        <v>-1.599999999627471</v>
      </c>
      <c r="AW168" s="23">
        <f t="shared" si="42"/>
        <v>-1</v>
      </c>
      <c r="AX168" s="23">
        <f t="shared" si="43"/>
        <v>0</v>
      </c>
      <c r="AY168" s="23">
        <f t="shared" si="44"/>
        <v>0</v>
      </c>
      <c r="AZ168" s="23">
        <f t="shared" si="45"/>
        <v>-165350.4600000002</v>
      </c>
      <c r="BA168" s="23">
        <f t="shared" si="46"/>
        <v>-16391.869999999995</v>
      </c>
    </row>
    <row r="169" spans="1:53" x14ac:dyDescent="0.3">
      <c r="A169" s="1" t="s">
        <v>78</v>
      </c>
      <c r="B169" s="1">
        <v>43632</v>
      </c>
      <c r="C169" s="3">
        <v>23148</v>
      </c>
      <c r="D169" s="3">
        <v>1192098.48</v>
      </c>
      <c r="E169" s="3">
        <v>244574.28</v>
      </c>
      <c r="F169" s="3">
        <v>634718.27</v>
      </c>
      <c r="G169" s="3">
        <v>72796.13</v>
      </c>
      <c r="H169" s="3">
        <v>106412</v>
      </c>
      <c r="I169" s="3">
        <v>9353</v>
      </c>
      <c r="J169" s="21">
        <v>-1143033.25</v>
      </c>
      <c r="K169" s="21">
        <v>139474.46</v>
      </c>
      <c r="L169" s="3">
        <v>2962112.13</v>
      </c>
      <c r="M169" s="3">
        <v>18717</v>
      </c>
      <c r="N169" s="2">
        <v>119</v>
      </c>
      <c r="O169" s="2">
        <v>26</v>
      </c>
      <c r="P169" s="1">
        <v>557380.21</v>
      </c>
      <c r="Q169" s="3">
        <v>171778.15</v>
      </c>
      <c r="R169" s="3"/>
      <c r="S169" t="s">
        <v>78</v>
      </c>
      <c r="T169" s="1">
        <v>43632</v>
      </c>
      <c r="U169">
        <v>23148</v>
      </c>
      <c r="V169">
        <v>1192099.74</v>
      </c>
      <c r="W169">
        <v>244574.28</v>
      </c>
      <c r="X169">
        <v>571404.81999999995</v>
      </c>
      <c r="Y169">
        <v>64378.45</v>
      </c>
      <c r="Z169">
        <v>106425</v>
      </c>
      <c r="AA169">
        <v>9353</v>
      </c>
      <c r="AB169">
        <v>-1143033.29</v>
      </c>
      <c r="AC169">
        <v>134827.6</v>
      </c>
      <c r="AD169">
        <v>2962113.43</v>
      </c>
      <c r="AE169">
        <v>18718</v>
      </c>
      <c r="AF169">
        <v>119</v>
      </c>
      <c r="AG169">
        <v>26</v>
      </c>
      <c r="AH169">
        <v>620694.92000000004</v>
      </c>
      <c r="AI169">
        <v>180195.83</v>
      </c>
      <c r="AJ169" s="26"/>
      <c r="AK169" t="s">
        <v>78</v>
      </c>
      <c r="AL169" s="1">
        <v>43632</v>
      </c>
      <c r="AM169" s="23">
        <f t="shared" si="32"/>
        <v>0</v>
      </c>
      <c r="AN169" s="23">
        <f t="shared" si="33"/>
        <v>-1.2600000000093132</v>
      </c>
      <c r="AO169" s="23">
        <f t="shared" si="34"/>
        <v>0</v>
      </c>
      <c r="AP169" s="23">
        <f t="shared" si="35"/>
        <v>63313.45000000007</v>
      </c>
      <c r="AQ169" s="23">
        <f t="shared" si="36"/>
        <v>8417.6800000000076</v>
      </c>
      <c r="AR169" s="23">
        <f t="shared" si="37"/>
        <v>-13</v>
      </c>
      <c r="AS169" s="23">
        <f t="shared" si="38"/>
        <v>0</v>
      </c>
      <c r="AT169" s="23">
        <f t="shared" si="39"/>
        <v>4.0000000037252903E-2</v>
      </c>
      <c r="AU169" s="23">
        <f t="shared" si="40"/>
        <v>4646.859999999986</v>
      </c>
      <c r="AV169" s="23">
        <f t="shared" si="41"/>
        <v>-1.3000000002793968</v>
      </c>
      <c r="AW169" s="23">
        <f t="shared" si="42"/>
        <v>-1</v>
      </c>
      <c r="AX169" s="23">
        <f t="shared" si="43"/>
        <v>0</v>
      </c>
      <c r="AY169" s="23">
        <f t="shared" si="44"/>
        <v>0</v>
      </c>
      <c r="AZ169" s="23">
        <f t="shared" si="45"/>
        <v>-63314.710000000079</v>
      </c>
      <c r="BA169" s="23">
        <f t="shared" si="46"/>
        <v>-8417.679999999993</v>
      </c>
    </row>
    <row r="170" spans="1:53" x14ac:dyDescent="0.3">
      <c r="A170" s="1" t="s">
        <v>78</v>
      </c>
      <c r="B170" s="1">
        <v>43633</v>
      </c>
      <c r="C170" s="3">
        <v>44034</v>
      </c>
      <c r="D170" s="3">
        <v>2338749.4</v>
      </c>
      <c r="E170" s="3">
        <v>319604.58</v>
      </c>
      <c r="F170" s="3">
        <v>1191013.24</v>
      </c>
      <c r="G170" s="3">
        <v>94650.880000000005</v>
      </c>
      <c r="H170" s="3">
        <v>161307</v>
      </c>
      <c r="I170" s="3">
        <v>11798</v>
      </c>
      <c r="J170" s="21">
        <v>-2063541.74</v>
      </c>
      <c r="K170" s="21">
        <v>175120.09</v>
      </c>
      <c r="L170" s="3">
        <v>5213881.1399999997</v>
      </c>
      <c r="M170" s="3">
        <v>26919</v>
      </c>
      <c r="N170" s="2">
        <v>121</v>
      </c>
      <c r="O170" s="2">
        <v>27</v>
      </c>
      <c r="P170" s="1">
        <v>1147736.1599999999</v>
      </c>
      <c r="Q170" s="3">
        <v>224953.7</v>
      </c>
      <c r="R170" s="3"/>
      <c r="S170" t="s">
        <v>78</v>
      </c>
      <c r="T170" s="1">
        <v>43633</v>
      </c>
      <c r="U170">
        <v>44034</v>
      </c>
      <c r="V170">
        <v>2338750.5</v>
      </c>
      <c r="W170">
        <v>319604.58</v>
      </c>
      <c r="X170">
        <v>1066027.03</v>
      </c>
      <c r="Y170">
        <v>83472.600000000006</v>
      </c>
      <c r="Z170">
        <v>161318</v>
      </c>
      <c r="AA170">
        <v>11798</v>
      </c>
      <c r="AB170">
        <v>-2063541.74</v>
      </c>
      <c r="AC170">
        <v>168817.05</v>
      </c>
      <c r="AD170">
        <v>5213882.24</v>
      </c>
      <c r="AE170">
        <v>26920</v>
      </c>
      <c r="AF170">
        <v>121</v>
      </c>
      <c r="AG170">
        <v>27</v>
      </c>
      <c r="AH170">
        <v>1272723.47</v>
      </c>
      <c r="AI170">
        <v>236131.98</v>
      </c>
      <c r="AJ170" s="26"/>
      <c r="AK170" t="s">
        <v>78</v>
      </c>
      <c r="AL170" s="1">
        <v>43633</v>
      </c>
      <c r="AM170" s="23">
        <f t="shared" si="32"/>
        <v>0</v>
      </c>
      <c r="AN170" s="23">
        <f t="shared" si="33"/>
        <v>-1.1000000000931323</v>
      </c>
      <c r="AO170" s="23">
        <f t="shared" si="34"/>
        <v>0</v>
      </c>
      <c r="AP170" s="23">
        <f t="shared" si="35"/>
        <v>124986.20999999996</v>
      </c>
      <c r="AQ170" s="23">
        <f t="shared" si="36"/>
        <v>11178.279999999999</v>
      </c>
      <c r="AR170" s="23">
        <f t="shared" si="37"/>
        <v>-11</v>
      </c>
      <c r="AS170" s="23">
        <f t="shared" si="38"/>
        <v>0</v>
      </c>
      <c r="AT170" s="23">
        <f t="shared" si="39"/>
        <v>0</v>
      </c>
      <c r="AU170" s="23">
        <f t="shared" si="40"/>
        <v>6303.0400000000081</v>
      </c>
      <c r="AV170" s="23">
        <f t="shared" si="41"/>
        <v>-1.1000000005587935</v>
      </c>
      <c r="AW170" s="23">
        <f t="shared" si="42"/>
        <v>-1</v>
      </c>
      <c r="AX170" s="23">
        <f t="shared" si="43"/>
        <v>0</v>
      </c>
      <c r="AY170" s="23">
        <f t="shared" si="44"/>
        <v>0</v>
      </c>
      <c r="AZ170" s="23">
        <f t="shared" si="45"/>
        <v>-124987.31000000006</v>
      </c>
      <c r="BA170" s="23">
        <f t="shared" si="46"/>
        <v>-11178.279999999999</v>
      </c>
    </row>
    <row r="171" spans="1:53" x14ac:dyDescent="0.3">
      <c r="A171" s="1" t="s">
        <v>78</v>
      </c>
      <c r="B171" s="1">
        <v>43634</v>
      </c>
      <c r="C171" s="3">
        <v>81174</v>
      </c>
      <c r="D171" s="3">
        <v>3876393.13</v>
      </c>
      <c r="E171" s="3">
        <v>345701.82</v>
      </c>
      <c r="F171" s="3">
        <v>1940437.59</v>
      </c>
      <c r="G171" s="3">
        <v>106178.07</v>
      </c>
      <c r="H171" s="3">
        <v>259145</v>
      </c>
      <c r="I171" s="3">
        <v>12757</v>
      </c>
      <c r="J171" s="21">
        <v>-3534294.72</v>
      </c>
      <c r="K171" s="21">
        <v>174277.42</v>
      </c>
      <c r="L171" s="3">
        <v>8271561.7699999996</v>
      </c>
      <c r="M171" s="3">
        <v>29510</v>
      </c>
      <c r="N171" s="2">
        <v>121</v>
      </c>
      <c r="O171" s="2">
        <v>26</v>
      </c>
      <c r="P171" s="1">
        <v>1935955.54</v>
      </c>
      <c r="Q171" s="3">
        <v>239523.75</v>
      </c>
      <c r="R171" s="3"/>
      <c r="S171" t="s">
        <v>78</v>
      </c>
      <c r="T171" s="1">
        <v>43634</v>
      </c>
      <c r="U171">
        <v>81174</v>
      </c>
      <c r="V171">
        <v>3876393.73</v>
      </c>
      <c r="W171">
        <v>345701.82</v>
      </c>
      <c r="X171">
        <v>1746038.82</v>
      </c>
      <c r="Y171">
        <v>93766.55</v>
      </c>
      <c r="Z171">
        <v>259151</v>
      </c>
      <c r="AA171">
        <v>12757</v>
      </c>
      <c r="AB171">
        <v>-3534294.72</v>
      </c>
      <c r="AC171">
        <v>165343.24</v>
      </c>
      <c r="AD171">
        <v>8271562.3700000001</v>
      </c>
      <c r="AE171">
        <v>29511</v>
      </c>
      <c r="AF171">
        <v>121</v>
      </c>
      <c r="AG171">
        <v>26</v>
      </c>
      <c r="AH171">
        <v>2130354.91</v>
      </c>
      <c r="AI171">
        <v>251935.27</v>
      </c>
      <c r="AJ171" s="26"/>
      <c r="AK171" t="s">
        <v>78</v>
      </c>
      <c r="AL171" s="1">
        <v>43634</v>
      </c>
      <c r="AM171" s="23">
        <f t="shared" si="32"/>
        <v>0</v>
      </c>
      <c r="AN171" s="23">
        <f t="shared" si="33"/>
        <v>-0.60000000009313226</v>
      </c>
      <c r="AO171" s="23">
        <f t="shared" si="34"/>
        <v>0</v>
      </c>
      <c r="AP171" s="23">
        <f t="shared" si="35"/>
        <v>194398.77000000002</v>
      </c>
      <c r="AQ171" s="23">
        <f t="shared" si="36"/>
        <v>12411.520000000004</v>
      </c>
      <c r="AR171" s="23">
        <f t="shared" si="37"/>
        <v>-6</v>
      </c>
      <c r="AS171" s="23">
        <f t="shared" si="38"/>
        <v>0</v>
      </c>
      <c r="AT171" s="23">
        <f t="shared" si="39"/>
        <v>0</v>
      </c>
      <c r="AU171" s="23">
        <f t="shared" si="40"/>
        <v>8934.1800000000221</v>
      </c>
      <c r="AV171" s="23">
        <f t="shared" si="41"/>
        <v>-0.60000000055879354</v>
      </c>
      <c r="AW171" s="23">
        <f t="shared" si="42"/>
        <v>-1</v>
      </c>
      <c r="AX171" s="23">
        <f t="shared" si="43"/>
        <v>0</v>
      </c>
      <c r="AY171" s="23">
        <f t="shared" si="44"/>
        <v>0</v>
      </c>
      <c r="AZ171" s="23">
        <f t="shared" si="45"/>
        <v>-194399.37000000011</v>
      </c>
      <c r="BA171" s="23">
        <f t="shared" si="46"/>
        <v>-12411.51999999999</v>
      </c>
    </row>
    <row r="172" spans="1:53" x14ac:dyDescent="0.3">
      <c r="A172" s="1" t="s">
        <v>78</v>
      </c>
      <c r="B172" s="1">
        <v>43635</v>
      </c>
      <c r="C172" s="3">
        <v>64701</v>
      </c>
      <c r="D172" s="3">
        <v>3203697.27</v>
      </c>
      <c r="E172" s="3">
        <v>364806.39</v>
      </c>
      <c r="F172" s="3">
        <v>1582867.22</v>
      </c>
      <c r="G172" s="3">
        <v>113223.25</v>
      </c>
      <c r="H172" s="3">
        <v>219957</v>
      </c>
      <c r="I172" s="3">
        <v>13460</v>
      </c>
      <c r="J172" s="21">
        <v>-2736253.32</v>
      </c>
      <c r="K172" s="21">
        <v>185767.29</v>
      </c>
      <c r="L172" s="3">
        <v>6850095.3600000003</v>
      </c>
      <c r="M172" s="3">
        <v>29589</v>
      </c>
      <c r="N172" s="2">
        <v>123</v>
      </c>
      <c r="O172" s="2">
        <v>27</v>
      </c>
      <c r="P172" s="1">
        <v>1620830.05</v>
      </c>
      <c r="Q172" s="3">
        <v>251583.14</v>
      </c>
      <c r="R172" s="3"/>
      <c r="S172" t="s">
        <v>78</v>
      </c>
      <c r="T172" s="1">
        <v>43635</v>
      </c>
      <c r="U172">
        <v>64701</v>
      </c>
      <c r="V172">
        <v>3203698.19</v>
      </c>
      <c r="W172">
        <v>364806.39</v>
      </c>
      <c r="X172">
        <v>1415531.66</v>
      </c>
      <c r="Y172">
        <v>99669.24</v>
      </c>
      <c r="Z172">
        <v>219967</v>
      </c>
      <c r="AA172">
        <v>13460</v>
      </c>
      <c r="AB172">
        <v>-2736253.4</v>
      </c>
      <c r="AC172">
        <v>175638.57</v>
      </c>
      <c r="AD172">
        <v>6850096.3600000003</v>
      </c>
      <c r="AE172">
        <v>29590</v>
      </c>
      <c r="AF172">
        <v>123</v>
      </c>
      <c r="AG172">
        <v>27</v>
      </c>
      <c r="AH172">
        <v>1788166.53</v>
      </c>
      <c r="AI172">
        <v>265137.15000000002</v>
      </c>
      <c r="AJ172" s="26"/>
      <c r="AK172" t="s">
        <v>78</v>
      </c>
      <c r="AL172" s="1">
        <v>43635</v>
      </c>
      <c r="AM172" s="23">
        <f t="shared" si="32"/>
        <v>0</v>
      </c>
      <c r="AN172" s="23">
        <f t="shared" si="33"/>
        <v>-0.91999999992549419</v>
      </c>
      <c r="AO172" s="23">
        <f t="shared" si="34"/>
        <v>0</v>
      </c>
      <c r="AP172" s="23">
        <f t="shared" si="35"/>
        <v>167335.56000000006</v>
      </c>
      <c r="AQ172" s="23">
        <f t="shared" si="36"/>
        <v>13554.009999999995</v>
      </c>
      <c r="AR172" s="23">
        <f t="shared" si="37"/>
        <v>-10</v>
      </c>
      <c r="AS172" s="23">
        <f t="shared" si="38"/>
        <v>0</v>
      </c>
      <c r="AT172" s="23">
        <f t="shared" si="39"/>
        <v>8.0000000074505806E-2</v>
      </c>
      <c r="AU172" s="23">
        <f t="shared" si="40"/>
        <v>10128.720000000001</v>
      </c>
      <c r="AV172" s="23">
        <f t="shared" si="41"/>
        <v>-1</v>
      </c>
      <c r="AW172" s="23">
        <f t="shared" si="42"/>
        <v>-1</v>
      </c>
      <c r="AX172" s="23">
        <f t="shared" si="43"/>
        <v>0</v>
      </c>
      <c r="AY172" s="23">
        <f t="shared" si="44"/>
        <v>0</v>
      </c>
      <c r="AZ172" s="23">
        <f t="shared" si="45"/>
        <v>-167336.47999999998</v>
      </c>
      <c r="BA172" s="23">
        <f t="shared" si="46"/>
        <v>-13554.010000000009</v>
      </c>
    </row>
    <row r="173" spans="1:53" x14ac:dyDescent="0.3">
      <c r="A173" s="1" t="s">
        <v>78</v>
      </c>
      <c r="B173" s="1">
        <v>43636</v>
      </c>
      <c r="C173" s="3">
        <v>63026</v>
      </c>
      <c r="D173" s="3">
        <v>3286314.24</v>
      </c>
      <c r="E173" s="3">
        <v>359995.34</v>
      </c>
      <c r="F173" s="3">
        <v>1609803</v>
      </c>
      <c r="G173" s="3">
        <v>112150.08</v>
      </c>
      <c r="H173" s="3">
        <v>207594</v>
      </c>
      <c r="I173" s="3">
        <v>13484</v>
      </c>
      <c r="J173" s="21">
        <v>-2685842.46</v>
      </c>
      <c r="K173" s="21">
        <v>187302.23</v>
      </c>
      <c r="L173" s="3">
        <v>6875027.96</v>
      </c>
      <c r="M173" s="3">
        <v>30632</v>
      </c>
      <c r="N173" s="2">
        <v>121</v>
      </c>
      <c r="O173" s="2">
        <v>26</v>
      </c>
      <c r="P173" s="1">
        <v>1676511.24</v>
      </c>
      <c r="Q173" s="3">
        <v>247845.26</v>
      </c>
      <c r="R173" s="3"/>
      <c r="S173" t="s">
        <v>78</v>
      </c>
      <c r="T173" s="1">
        <v>43636</v>
      </c>
      <c r="U173">
        <v>63026</v>
      </c>
      <c r="V173">
        <v>3286315.04</v>
      </c>
      <c r="W173">
        <v>359995.34</v>
      </c>
      <c r="X173">
        <v>1431797.89</v>
      </c>
      <c r="Y173">
        <v>99215.52</v>
      </c>
      <c r="Z173">
        <v>207602</v>
      </c>
      <c r="AA173">
        <v>13484</v>
      </c>
      <c r="AB173">
        <v>-2685842.46</v>
      </c>
      <c r="AC173">
        <v>178928.61</v>
      </c>
      <c r="AD173">
        <v>6875028.7599999998</v>
      </c>
      <c r="AE173">
        <v>30633</v>
      </c>
      <c r="AF173">
        <v>121</v>
      </c>
      <c r="AG173">
        <v>26</v>
      </c>
      <c r="AH173">
        <v>1854517.15</v>
      </c>
      <c r="AI173">
        <v>260779.82</v>
      </c>
      <c r="AJ173" s="26"/>
      <c r="AK173" t="s">
        <v>78</v>
      </c>
      <c r="AL173" s="1">
        <v>43636</v>
      </c>
      <c r="AM173" s="23">
        <f t="shared" si="32"/>
        <v>0</v>
      </c>
      <c r="AN173" s="23">
        <f t="shared" si="33"/>
        <v>-0.79999999981373549</v>
      </c>
      <c r="AO173" s="23">
        <f t="shared" si="34"/>
        <v>0</v>
      </c>
      <c r="AP173" s="23">
        <f t="shared" si="35"/>
        <v>178005.1100000001</v>
      </c>
      <c r="AQ173" s="23">
        <f t="shared" si="36"/>
        <v>12934.559999999998</v>
      </c>
      <c r="AR173" s="23">
        <f t="shared" si="37"/>
        <v>-8</v>
      </c>
      <c r="AS173" s="23">
        <f t="shared" si="38"/>
        <v>0</v>
      </c>
      <c r="AT173" s="23">
        <f t="shared" si="39"/>
        <v>0</v>
      </c>
      <c r="AU173" s="23">
        <f t="shared" si="40"/>
        <v>8373.6200000000244</v>
      </c>
      <c r="AV173" s="23">
        <f t="shared" si="41"/>
        <v>-0.79999999981373549</v>
      </c>
      <c r="AW173" s="23">
        <f t="shared" si="42"/>
        <v>-1</v>
      </c>
      <c r="AX173" s="23">
        <f t="shared" si="43"/>
        <v>0</v>
      </c>
      <c r="AY173" s="23">
        <f t="shared" si="44"/>
        <v>0</v>
      </c>
      <c r="AZ173" s="23">
        <f t="shared" si="45"/>
        <v>-178005.90999999992</v>
      </c>
      <c r="BA173" s="23">
        <f t="shared" si="46"/>
        <v>-12934.559999999998</v>
      </c>
    </row>
    <row r="174" spans="1:53" x14ac:dyDescent="0.3">
      <c r="A174" s="1" t="s">
        <v>78</v>
      </c>
      <c r="B174" s="1">
        <v>43637</v>
      </c>
      <c r="C174" s="3">
        <v>69480</v>
      </c>
      <c r="D174" s="3">
        <v>3569479.14</v>
      </c>
      <c r="E174" s="3">
        <v>432892.86</v>
      </c>
      <c r="F174" s="3">
        <v>1757697.28</v>
      </c>
      <c r="G174" s="3">
        <v>137709.6</v>
      </c>
      <c r="H174" s="3">
        <v>219119</v>
      </c>
      <c r="I174" s="3">
        <v>16558</v>
      </c>
      <c r="J174" s="21">
        <v>-2863164.76</v>
      </c>
      <c r="K174" s="21">
        <v>219322.1</v>
      </c>
      <c r="L174" s="3">
        <v>7511661.4900000002</v>
      </c>
      <c r="M174" s="3">
        <v>32090</v>
      </c>
      <c r="N174" s="2">
        <v>120</v>
      </c>
      <c r="O174" s="2">
        <v>26</v>
      </c>
      <c r="P174" s="1">
        <v>1811781.86</v>
      </c>
      <c r="Q174" s="3">
        <v>295183.26</v>
      </c>
      <c r="R174" s="3"/>
      <c r="S174" t="s">
        <v>78</v>
      </c>
      <c r="T174" s="1">
        <v>43637</v>
      </c>
      <c r="U174">
        <v>69480</v>
      </c>
      <c r="V174">
        <v>3569479.74</v>
      </c>
      <c r="W174">
        <v>432892.86</v>
      </c>
      <c r="X174">
        <v>1559416.13</v>
      </c>
      <c r="Y174">
        <v>121613.04</v>
      </c>
      <c r="Z174">
        <v>219125</v>
      </c>
      <c r="AA174">
        <v>16558</v>
      </c>
      <c r="AB174">
        <v>-2863164.76</v>
      </c>
      <c r="AC174">
        <v>208757.34</v>
      </c>
      <c r="AD174">
        <v>7511662.0899999999</v>
      </c>
      <c r="AE174">
        <v>32091</v>
      </c>
      <c r="AF174">
        <v>120</v>
      </c>
      <c r="AG174">
        <v>26</v>
      </c>
      <c r="AH174">
        <v>2010063.61</v>
      </c>
      <c r="AI174">
        <v>311279.82</v>
      </c>
      <c r="AJ174" s="26"/>
      <c r="AK174" t="s">
        <v>78</v>
      </c>
      <c r="AL174" s="1">
        <v>43637</v>
      </c>
      <c r="AM174" s="23">
        <f t="shared" si="32"/>
        <v>0</v>
      </c>
      <c r="AN174" s="23">
        <f t="shared" si="33"/>
        <v>-0.60000000009313226</v>
      </c>
      <c r="AO174" s="23">
        <f t="shared" si="34"/>
        <v>0</v>
      </c>
      <c r="AP174" s="23">
        <f t="shared" si="35"/>
        <v>198281.15000000014</v>
      </c>
      <c r="AQ174" s="23">
        <f t="shared" si="36"/>
        <v>16096.560000000012</v>
      </c>
      <c r="AR174" s="23">
        <f t="shared" si="37"/>
        <v>-6</v>
      </c>
      <c r="AS174" s="23">
        <f t="shared" si="38"/>
        <v>0</v>
      </c>
      <c r="AT174" s="23">
        <f t="shared" si="39"/>
        <v>0</v>
      </c>
      <c r="AU174" s="23">
        <f t="shared" si="40"/>
        <v>10564.760000000009</v>
      </c>
      <c r="AV174" s="23">
        <f t="shared" si="41"/>
        <v>-0.59999999962747097</v>
      </c>
      <c r="AW174" s="23">
        <f t="shared" si="42"/>
        <v>-1</v>
      </c>
      <c r="AX174" s="23">
        <f t="shared" si="43"/>
        <v>0</v>
      </c>
      <c r="AY174" s="23">
        <f t="shared" si="44"/>
        <v>0</v>
      </c>
      <c r="AZ174" s="23">
        <f t="shared" si="45"/>
        <v>-198281.75</v>
      </c>
      <c r="BA174" s="23">
        <f t="shared" si="46"/>
        <v>-16096.559999999998</v>
      </c>
    </row>
    <row r="175" spans="1:53" x14ac:dyDescent="0.3">
      <c r="A175" s="1" t="s">
        <v>78</v>
      </c>
      <c r="B175" s="1">
        <v>43638</v>
      </c>
      <c r="C175" s="3">
        <v>57213</v>
      </c>
      <c r="D175" s="3">
        <v>3222843.37</v>
      </c>
      <c r="E175" s="3">
        <v>465639.69</v>
      </c>
      <c r="F175" s="3">
        <v>1597180.07</v>
      </c>
      <c r="G175" s="3">
        <v>140430.14000000001</v>
      </c>
      <c r="H175" s="3">
        <v>206465</v>
      </c>
      <c r="I175" s="3">
        <v>17606</v>
      </c>
      <c r="J175" s="21">
        <v>-2583343.2400000002</v>
      </c>
      <c r="K175" s="21">
        <v>264064.64000000001</v>
      </c>
      <c r="L175" s="3">
        <v>6995389.8700000001</v>
      </c>
      <c r="M175" s="3">
        <v>29990</v>
      </c>
      <c r="N175" s="2">
        <v>120</v>
      </c>
      <c r="O175" s="2">
        <v>27</v>
      </c>
      <c r="P175" s="1">
        <v>1625663.3</v>
      </c>
      <c r="Q175" s="3">
        <v>325209.55</v>
      </c>
      <c r="R175" s="3"/>
      <c r="S175" t="s">
        <v>78</v>
      </c>
      <c r="T175" s="1">
        <v>43638</v>
      </c>
      <c r="U175">
        <v>57213</v>
      </c>
      <c r="V175">
        <v>3222845.2</v>
      </c>
      <c r="W175">
        <v>465639.69</v>
      </c>
      <c r="X175">
        <v>1425619.2</v>
      </c>
      <c r="Y175">
        <v>124279.02</v>
      </c>
      <c r="Z175">
        <v>206485</v>
      </c>
      <c r="AA175">
        <v>17606</v>
      </c>
      <c r="AB175">
        <v>-2583343.41</v>
      </c>
      <c r="AC175">
        <v>252859.44</v>
      </c>
      <c r="AD175">
        <v>6995391.8700000001</v>
      </c>
      <c r="AE175">
        <v>29991</v>
      </c>
      <c r="AF175">
        <v>120</v>
      </c>
      <c r="AG175">
        <v>27</v>
      </c>
      <c r="AH175">
        <v>1797226</v>
      </c>
      <c r="AI175">
        <v>341360.67</v>
      </c>
      <c r="AJ175" s="26"/>
      <c r="AK175" t="s">
        <v>78</v>
      </c>
      <c r="AL175" s="1">
        <v>43638</v>
      </c>
      <c r="AM175" s="23">
        <f t="shared" si="32"/>
        <v>0</v>
      </c>
      <c r="AN175" s="23">
        <f t="shared" si="33"/>
        <v>-1.8300000000745058</v>
      </c>
      <c r="AO175" s="23">
        <f t="shared" si="34"/>
        <v>0</v>
      </c>
      <c r="AP175" s="23">
        <f t="shared" si="35"/>
        <v>171560.87000000011</v>
      </c>
      <c r="AQ175" s="23">
        <f t="shared" si="36"/>
        <v>16151.12000000001</v>
      </c>
      <c r="AR175" s="23">
        <f t="shared" si="37"/>
        <v>-20</v>
      </c>
      <c r="AS175" s="23">
        <f t="shared" si="38"/>
        <v>0</v>
      </c>
      <c r="AT175" s="23">
        <f t="shared" si="39"/>
        <v>0.16999999992549419</v>
      </c>
      <c r="AU175" s="23">
        <f t="shared" si="40"/>
        <v>11205.200000000012</v>
      </c>
      <c r="AV175" s="23">
        <f t="shared" si="41"/>
        <v>-2</v>
      </c>
      <c r="AW175" s="23">
        <f t="shared" si="42"/>
        <v>-1</v>
      </c>
      <c r="AX175" s="23">
        <f t="shared" si="43"/>
        <v>0</v>
      </c>
      <c r="AY175" s="23">
        <f t="shared" si="44"/>
        <v>0</v>
      </c>
      <c r="AZ175" s="23">
        <f t="shared" si="45"/>
        <v>-171562.69999999995</v>
      </c>
      <c r="BA175" s="23">
        <f t="shared" si="46"/>
        <v>-16151.119999999995</v>
      </c>
    </row>
    <row r="176" spans="1:53" x14ac:dyDescent="0.3">
      <c r="A176" s="1" t="s">
        <v>78</v>
      </c>
      <c r="B176" s="1">
        <v>43639</v>
      </c>
      <c r="C176" s="3">
        <v>25556</v>
      </c>
      <c r="D176" s="3">
        <v>1494513</v>
      </c>
      <c r="E176" s="3">
        <v>286843.21999999997</v>
      </c>
      <c r="F176" s="3">
        <v>758069.74</v>
      </c>
      <c r="G176" s="3">
        <v>86200.12</v>
      </c>
      <c r="H176" s="3">
        <v>101557</v>
      </c>
      <c r="I176" s="3">
        <v>10683</v>
      </c>
      <c r="J176" s="21">
        <v>-1193410.54</v>
      </c>
      <c r="K176" s="21">
        <v>178099.75</v>
      </c>
      <c r="L176" s="3">
        <v>3426083.87</v>
      </c>
      <c r="M176" s="3">
        <v>21416</v>
      </c>
      <c r="N176" s="2">
        <v>120</v>
      </c>
      <c r="O176" s="2">
        <v>26</v>
      </c>
      <c r="P176" s="1">
        <v>736443.26</v>
      </c>
      <c r="Q176" s="3">
        <v>200643.1</v>
      </c>
      <c r="R176" s="3"/>
      <c r="S176" t="s">
        <v>78</v>
      </c>
      <c r="T176" s="1">
        <v>43639</v>
      </c>
      <c r="U176">
        <v>25556</v>
      </c>
      <c r="V176">
        <v>1494513.67</v>
      </c>
      <c r="W176">
        <v>286843.21999999997</v>
      </c>
      <c r="X176">
        <v>677317.02</v>
      </c>
      <c r="Y176">
        <v>75910.41</v>
      </c>
      <c r="Z176">
        <v>101564</v>
      </c>
      <c r="AA176">
        <v>10683</v>
      </c>
      <c r="AB176">
        <v>-1193410.57</v>
      </c>
      <c r="AC176">
        <v>161513.82999999999</v>
      </c>
      <c r="AD176">
        <v>3426084.57</v>
      </c>
      <c r="AE176">
        <v>21417</v>
      </c>
      <c r="AF176">
        <v>120</v>
      </c>
      <c r="AG176">
        <v>26</v>
      </c>
      <c r="AH176">
        <v>817196.65</v>
      </c>
      <c r="AI176">
        <v>210932.81</v>
      </c>
      <c r="AJ176" s="26"/>
      <c r="AK176" t="s">
        <v>78</v>
      </c>
      <c r="AL176" s="1">
        <v>43639</v>
      </c>
      <c r="AM176" s="23">
        <f t="shared" si="32"/>
        <v>0</v>
      </c>
      <c r="AN176" s="23">
        <f t="shared" si="33"/>
        <v>-0.66999999992549419</v>
      </c>
      <c r="AO176" s="23">
        <f t="shared" si="34"/>
        <v>0</v>
      </c>
      <c r="AP176" s="23">
        <f t="shared" si="35"/>
        <v>80752.719999999972</v>
      </c>
      <c r="AQ176" s="23">
        <f t="shared" si="36"/>
        <v>10289.709999999992</v>
      </c>
      <c r="AR176" s="23">
        <f t="shared" si="37"/>
        <v>-7</v>
      </c>
      <c r="AS176" s="23">
        <f t="shared" si="38"/>
        <v>0</v>
      </c>
      <c r="AT176" s="23">
        <f t="shared" si="39"/>
        <v>3.0000000027939677E-2</v>
      </c>
      <c r="AU176" s="23">
        <f t="shared" si="40"/>
        <v>16585.920000000013</v>
      </c>
      <c r="AV176" s="23">
        <f t="shared" si="41"/>
        <v>-0.69999999972060323</v>
      </c>
      <c r="AW176" s="23">
        <f t="shared" si="42"/>
        <v>-1</v>
      </c>
      <c r="AX176" s="23">
        <f t="shared" si="43"/>
        <v>0</v>
      </c>
      <c r="AY176" s="23">
        <f t="shared" si="44"/>
        <v>0</v>
      </c>
      <c r="AZ176" s="23">
        <f t="shared" si="45"/>
        <v>-80753.390000000014</v>
      </c>
      <c r="BA176" s="23">
        <f t="shared" si="46"/>
        <v>-10289.709999999992</v>
      </c>
    </row>
    <row r="177" spans="1:53" x14ac:dyDescent="0.3">
      <c r="A177" s="1" t="s">
        <v>78</v>
      </c>
      <c r="B177" s="1">
        <v>43640</v>
      </c>
      <c r="C177" s="3">
        <v>44503</v>
      </c>
      <c r="D177" s="3">
        <v>2185705.15</v>
      </c>
      <c r="E177" s="3">
        <v>305561.95</v>
      </c>
      <c r="F177" s="3">
        <v>1135336.98</v>
      </c>
      <c r="G177" s="3">
        <v>91534.44</v>
      </c>
      <c r="H177" s="3">
        <v>131935</v>
      </c>
      <c r="I177" s="3">
        <v>11417</v>
      </c>
      <c r="J177" s="21">
        <v>-1954865.07</v>
      </c>
      <c r="K177" s="21">
        <v>170661.18</v>
      </c>
      <c r="L177" s="3">
        <v>4917133.07</v>
      </c>
      <c r="M177" s="3">
        <v>28258</v>
      </c>
      <c r="N177" s="2">
        <v>123</v>
      </c>
      <c r="O177" s="2">
        <v>28</v>
      </c>
      <c r="P177" s="1">
        <v>1050368.17</v>
      </c>
      <c r="Q177" s="3">
        <v>214027.51</v>
      </c>
      <c r="R177" s="3"/>
      <c r="S177" t="s">
        <v>78</v>
      </c>
      <c r="T177" s="1">
        <v>43640</v>
      </c>
      <c r="U177">
        <v>44503</v>
      </c>
      <c r="V177">
        <v>2185705.5499999998</v>
      </c>
      <c r="W177">
        <v>305561.95</v>
      </c>
      <c r="X177">
        <v>1006798.75</v>
      </c>
      <c r="Y177">
        <v>80654.16</v>
      </c>
      <c r="Z177">
        <v>131939</v>
      </c>
      <c r="AA177">
        <v>11417</v>
      </c>
      <c r="AB177">
        <v>-1954865.07</v>
      </c>
      <c r="AC177">
        <v>161120.51999999999</v>
      </c>
      <c r="AD177">
        <v>4917133.47</v>
      </c>
      <c r="AE177">
        <v>28259</v>
      </c>
      <c r="AF177">
        <v>123</v>
      </c>
      <c r="AG177">
        <v>28</v>
      </c>
      <c r="AH177">
        <v>1178906.8</v>
      </c>
      <c r="AI177">
        <v>224907.79</v>
      </c>
      <c r="AJ177" s="26"/>
      <c r="AK177" t="s">
        <v>78</v>
      </c>
      <c r="AL177" s="1">
        <v>43640</v>
      </c>
      <c r="AM177" s="23">
        <f t="shared" si="32"/>
        <v>0</v>
      </c>
      <c r="AN177" s="23">
        <f t="shared" si="33"/>
        <v>-0.39999999990686774</v>
      </c>
      <c r="AO177" s="23">
        <f t="shared" si="34"/>
        <v>0</v>
      </c>
      <c r="AP177" s="23">
        <f t="shared" si="35"/>
        <v>128538.22999999998</v>
      </c>
      <c r="AQ177" s="23">
        <f t="shared" si="36"/>
        <v>10880.279999999999</v>
      </c>
      <c r="AR177" s="23">
        <f t="shared" si="37"/>
        <v>-4</v>
      </c>
      <c r="AS177" s="23">
        <f t="shared" si="38"/>
        <v>0</v>
      </c>
      <c r="AT177" s="23">
        <f t="shared" si="39"/>
        <v>0</v>
      </c>
      <c r="AU177" s="23">
        <f t="shared" si="40"/>
        <v>9540.6600000000035</v>
      </c>
      <c r="AV177" s="23">
        <f t="shared" si="41"/>
        <v>-0.39999999944120646</v>
      </c>
      <c r="AW177" s="23">
        <f t="shared" si="42"/>
        <v>-1</v>
      </c>
      <c r="AX177" s="23">
        <f t="shared" si="43"/>
        <v>0</v>
      </c>
      <c r="AY177" s="23">
        <f t="shared" si="44"/>
        <v>0</v>
      </c>
      <c r="AZ177" s="23">
        <f t="shared" si="45"/>
        <v>-128538.63000000012</v>
      </c>
      <c r="BA177" s="23">
        <f t="shared" si="46"/>
        <v>-10880.279999999999</v>
      </c>
    </row>
    <row r="178" spans="1:53" x14ac:dyDescent="0.3">
      <c r="A178" s="1" t="s">
        <v>78</v>
      </c>
      <c r="B178" s="1">
        <v>43641</v>
      </c>
      <c r="C178" s="3">
        <v>79429</v>
      </c>
      <c r="D178" s="3">
        <v>3677249.61</v>
      </c>
      <c r="E178" s="3">
        <v>351128.82</v>
      </c>
      <c r="F178" s="3">
        <v>1949407.64</v>
      </c>
      <c r="G178" s="3">
        <v>107798.39999999999</v>
      </c>
      <c r="H178" s="3">
        <v>212181</v>
      </c>
      <c r="I178" s="3">
        <v>13259</v>
      </c>
      <c r="J178" s="21">
        <v>-3570936.54</v>
      </c>
      <c r="K178" s="21">
        <v>186102.61</v>
      </c>
      <c r="L178" s="3">
        <v>8131232.4400000004</v>
      </c>
      <c r="M178" s="3">
        <v>32180</v>
      </c>
      <c r="N178" s="2">
        <v>120</v>
      </c>
      <c r="O178" s="2">
        <v>26</v>
      </c>
      <c r="P178" s="1">
        <v>1727841.97</v>
      </c>
      <c r="Q178" s="3">
        <v>243330.42</v>
      </c>
      <c r="R178" s="3"/>
      <c r="S178" t="s">
        <v>78</v>
      </c>
      <c r="T178" s="1">
        <v>43641</v>
      </c>
      <c r="U178">
        <v>79429</v>
      </c>
      <c r="V178">
        <v>3677250.24</v>
      </c>
      <c r="W178">
        <v>351128.82</v>
      </c>
      <c r="X178">
        <v>1732347.4</v>
      </c>
      <c r="Y178">
        <v>95362.38</v>
      </c>
      <c r="Z178">
        <v>212189</v>
      </c>
      <c r="AA178">
        <v>13259</v>
      </c>
      <c r="AB178">
        <v>-3570936.71</v>
      </c>
      <c r="AC178">
        <v>176784.23</v>
      </c>
      <c r="AD178">
        <v>8131233.2400000002</v>
      </c>
      <c r="AE178">
        <v>32181</v>
      </c>
      <c r="AF178">
        <v>120</v>
      </c>
      <c r="AG178">
        <v>26</v>
      </c>
      <c r="AH178">
        <v>1944902.84</v>
      </c>
      <c r="AI178">
        <v>255766.44</v>
      </c>
      <c r="AJ178" s="26"/>
      <c r="AK178" t="s">
        <v>78</v>
      </c>
      <c r="AL178" s="1">
        <v>43641</v>
      </c>
      <c r="AM178" s="23">
        <f t="shared" si="32"/>
        <v>0</v>
      </c>
      <c r="AN178" s="23">
        <f t="shared" si="33"/>
        <v>-0.63000000035390258</v>
      </c>
      <c r="AO178" s="23">
        <f t="shared" si="34"/>
        <v>0</v>
      </c>
      <c r="AP178" s="23">
        <f t="shared" si="35"/>
        <v>217060.24</v>
      </c>
      <c r="AQ178" s="23">
        <f t="shared" si="36"/>
        <v>12436.01999999999</v>
      </c>
      <c r="AR178" s="23">
        <f t="shared" si="37"/>
        <v>-8</v>
      </c>
      <c r="AS178" s="23">
        <f t="shared" si="38"/>
        <v>0</v>
      </c>
      <c r="AT178" s="23">
        <f t="shared" si="39"/>
        <v>0.16999999992549419</v>
      </c>
      <c r="AU178" s="23">
        <f t="shared" si="40"/>
        <v>9318.3799999999756</v>
      </c>
      <c r="AV178" s="23">
        <f t="shared" si="41"/>
        <v>-0.79999999981373549</v>
      </c>
      <c r="AW178" s="23">
        <f t="shared" si="42"/>
        <v>-1</v>
      </c>
      <c r="AX178" s="23">
        <f t="shared" si="43"/>
        <v>0</v>
      </c>
      <c r="AY178" s="23">
        <f t="shared" si="44"/>
        <v>0</v>
      </c>
      <c r="AZ178" s="23">
        <f t="shared" si="45"/>
        <v>-217060.87000000011</v>
      </c>
      <c r="BA178" s="23">
        <f t="shared" si="46"/>
        <v>-12436.01999999999</v>
      </c>
    </row>
    <row r="179" spans="1:53" x14ac:dyDescent="0.3">
      <c r="A179" s="1" t="s">
        <v>78</v>
      </c>
      <c r="B179" s="1">
        <v>43642</v>
      </c>
      <c r="C179" s="3">
        <v>59642</v>
      </c>
      <c r="D179" s="3">
        <v>3022905.93</v>
      </c>
      <c r="E179" s="3">
        <v>355549.42</v>
      </c>
      <c r="F179" s="3">
        <v>1508778.31</v>
      </c>
      <c r="G179" s="3">
        <v>106645.63</v>
      </c>
      <c r="H179" s="3">
        <v>172308</v>
      </c>
      <c r="I179" s="3">
        <v>13564</v>
      </c>
      <c r="J179" s="21">
        <v>-2490840.4500000002</v>
      </c>
      <c r="K179" s="21">
        <v>202496.94</v>
      </c>
      <c r="L179" s="3">
        <v>6419191.7400000002</v>
      </c>
      <c r="M179" s="3">
        <v>30186</v>
      </c>
      <c r="N179" s="2">
        <v>119</v>
      </c>
      <c r="O179" s="2">
        <v>25</v>
      </c>
      <c r="P179" s="1">
        <v>1514127.62</v>
      </c>
      <c r="Q179" s="3">
        <v>248903.79</v>
      </c>
      <c r="R179" s="3"/>
      <c r="S179" t="s">
        <v>78</v>
      </c>
      <c r="T179" s="1">
        <v>43642</v>
      </c>
      <c r="U179">
        <v>59642</v>
      </c>
      <c r="V179">
        <v>3022906.59</v>
      </c>
      <c r="W179">
        <v>355549.42</v>
      </c>
      <c r="X179">
        <v>1340493.21</v>
      </c>
      <c r="Y179">
        <v>93499.01</v>
      </c>
      <c r="Z179">
        <v>172315</v>
      </c>
      <c r="AA179">
        <v>13564</v>
      </c>
      <c r="AB179">
        <v>-2490840.4900000002</v>
      </c>
      <c r="AC179">
        <v>187948.36</v>
      </c>
      <c r="AD179">
        <v>6419192.4400000004</v>
      </c>
      <c r="AE179">
        <v>30187</v>
      </c>
      <c r="AF179">
        <v>119</v>
      </c>
      <c r="AG179">
        <v>25</v>
      </c>
      <c r="AH179">
        <v>1682413.38</v>
      </c>
      <c r="AI179">
        <v>262050.41</v>
      </c>
      <c r="AJ179" s="26"/>
      <c r="AK179" t="s">
        <v>78</v>
      </c>
      <c r="AL179" s="1">
        <v>43642</v>
      </c>
      <c r="AM179" s="23">
        <f t="shared" si="32"/>
        <v>0</v>
      </c>
      <c r="AN179" s="23">
        <f t="shared" si="33"/>
        <v>-0.65999999968335032</v>
      </c>
      <c r="AO179" s="23">
        <f t="shared" si="34"/>
        <v>0</v>
      </c>
      <c r="AP179" s="23">
        <f t="shared" si="35"/>
        <v>168285.10000000009</v>
      </c>
      <c r="AQ179" s="23">
        <f t="shared" si="36"/>
        <v>13146.62000000001</v>
      </c>
      <c r="AR179" s="23">
        <f t="shared" si="37"/>
        <v>-7</v>
      </c>
      <c r="AS179" s="23">
        <f t="shared" si="38"/>
        <v>0</v>
      </c>
      <c r="AT179" s="23">
        <f t="shared" si="39"/>
        <v>4.0000000037252903E-2</v>
      </c>
      <c r="AU179" s="23">
        <f t="shared" si="40"/>
        <v>14548.580000000016</v>
      </c>
      <c r="AV179" s="23">
        <f t="shared" si="41"/>
        <v>-0.70000000018626451</v>
      </c>
      <c r="AW179" s="23">
        <f t="shared" si="42"/>
        <v>-1</v>
      </c>
      <c r="AX179" s="23">
        <f t="shared" si="43"/>
        <v>0</v>
      </c>
      <c r="AY179" s="23">
        <f t="shared" si="44"/>
        <v>0</v>
      </c>
      <c r="AZ179" s="23">
        <f t="shared" si="45"/>
        <v>-168285.75999999978</v>
      </c>
      <c r="BA179" s="23">
        <f t="shared" si="46"/>
        <v>-13146.619999999995</v>
      </c>
    </row>
    <row r="180" spans="1:53" x14ac:dyDescent="0.3">
      <c r="A180" s="1" t="s">
        <v>78</v>
      </c>
      <c r="B180" s="1">
        <v>43643</v>
      </c>
      <c r="C180" s="3">
        <v>57884</v>
      </c>
      <c r="D180" s="3">
        <v>2903888.73</v>
      </c>
      <c r="E180" s="3">
        <v>348197.07</v>
      </c>
      <c r="F180" s="3">
        <v>1426283.76</v>
      </c>
      <c r="G180" s="3">
        <v>106124.01</v>
      </c>
      <c r="H180" s="3">
        <v>164857</v>
      </c>
      <c r="I180" s="3">
        <v>13208</v>
      </c>
      <c r="J180" s="21">
        <v>-2310169.12</v>
      </c>
      <c r="K180" s="21">
        <v>192664.23</v>
      </c>
      <c r="L180" s="3">
        <v>6098727.9800000004</v>
      </c>
      <c r="M180" s="3">
        <v>30329</v>
      </c>
      <c r="N180" s="2">
        <v>123</v>
      </c>
      <c r="O180" s="2">
        <v>26</v>
      </c>
      <c r="P180" s="1">
        <v>1477604.97</v>
      </c>
      <c r="Q180" s="3">
        <v>242073.06</v>
      </c>
      <c r="R180" s="3"/>
      <c r="S180" t="s">
        <v>78</v>
      </c>
      <c r="T180" s="1">
        <v>43643</v>
      </c>
      <c r="U180">
        <v>57884</v>
      </c>
      <c r="V180">
        <v>2903889.56</v>
      </c>
      <c r="W180">
        <v>348197.07</v>
      </c>
      <c r="X180">
        <v>1266402.06</v>
      </c>
      <c r="Y180">
        <v>93425.17</v>
      </c>
      <c r="Z180">
        <v>164866</v>
      </c>
      <c r="AA180">
        <v>13208</v>
      </c>
      <c r="AB180">
        <v>-2310169.19</v>
      </c>
      <c r="AC180">
        <v>184090.21</v>
      </c>
      <c r="AD180">
        <v>6098728.8799999999</v>
      </c>
      <c r="AE180">
        <v>30330</v>
      </c>
      <c r="AF180">
        <v>123</v>
      </c>
      <c r="AG180">
        <v>26</v>
      </c>
      <c r="AH180">
        <v>1637487.5</v>
      </c>
      <c r="AI180">
        <v>254771.9</v>
      </c>
      <c r="AJ180" s="26"/>
      <c r="AK180" t="s">
        <v>78</v>
      </c>
      <c r="AL180" s="1">
        <v>43643</v>
      </c>
      <c r="AM180" s="23">
        <f t="shared" si="32"/>
        <v>0</v>
      </c>
      <c r="AN180" s="23">
        <f t="shared" si="33"/>
        <v>-0.83000000007450581</v>
      </c>
      <c r="AO180" s="23">
        <f t="shared" si="34"/>
        <v>0</v>
      </c>
      <c r="AP180" s="23">
        <f t="shared" si="35"/>
        <v>159881.69999999995</v>
      </c>
      <c r="AQ180" s="23">
        <f t="shared" si="36"/>
        <v>12698.839999999997</v>
      </c>
      <c r="AR180" s="23">
        <f t="shared" si="37"/>
        <v>-9</v>
      </c>
      <c r="AS180" s="23">
        <f t="shared" si="38"/>
        <v>0</v>
      </c>
      <c r="AT180" s="23">
        <f t="shared" si="39"/>
        <v>6.9999999832361937E-2</v>
      </c>
      <c r="AU180" s="23">
        <f t="shared" si="40"/>
        <v>8574.0200000000186</v>
      </c>
      <c r="AV180" s="23">
        <f t="shared" si="41"/>
        <v>-0.89999999944120646</v>
      </c>
      <c r="AW180" s="23">
        <f t="shared" si="42"/>
        <v>-1</v>
      </c>
      <c r="AX180" s="23">
        <f t="shared" si="43"/>
        <v>0</v>
      </c>
      <c r="AY180" s="23">
        <f t="shared" si="44"/>
        <v>0</v>
      </c>
      <c r="AZ180" s="23">
        <f t="shared" si="45"/>
        <v>-159882.53000000003</v>
      </c>
      <c r="BA180" s="23">
        <f t="shared" si="46"/>
        <v>-12698.839999999997</v>
      </c>
    </row>
    <row r="181" spans="1:53" x14ac:dyDescent="0.3">
      <c r="A181" s="1" t="s">
        <v>78</v>
      </c>
      <c r="B181" s="1">
        <v>43644</v>
      </c>
      <c r="C181" s="3">
        <v>60863</v>
      </c>
      <c r="D181" s="3">
        <v>3128674.1</v>
      </c>
      <c r="E181" s="3">
        <v>397945.4</v>
      </c>
      <c r="F181" s="3">
        <v>1516240.41</v>
      </c>
      <c r="G181" s="3">
        <v>118796.46</v>
      </c>
      <c r="H181" s="3">
        <v>189630</v>
      </c>
      <c r="I181" s="3">
        <v>15297</v>
      </c>
      <c r="J181" s="21">
        <v>-2398216.63</v>
      </c>
      <c r="K181" s="21">
        <v>234317.33</v>
      </c>
      <c r="L181" s="3">
        <v>6547414.0999999996</v>
      </c>
      <c r="M181" s="3">
        <v>31048</v>
      </c>
      <c r="N181" s="2">
        <v>123</v>
      </c>
      <c r="O181" s="2">
        <v>27</v>
      </c>
      <c r="P181" s="1">
        <v>1612433.69</v>
      </c>
      <c r="Q181" s="3">
        <v>279148.94</v>
      </c>
      <c r="R181" s="3"/>
      <c r="S181" t="s">
        <v>78</v>
      </c>
      <c r="T181" s="1">
        <v>43644</v>
      </c>
      <c r="U181">
        <v>60863</v>
      </c>
      <c r="V181">
        <v>3128675.29</v>
      </c>
      <c r="W181">
        <v>397945.4</v>
      </c>
      <c r="X181">
        <v>1349781.45</v>
      </c>
      <c r="Y181">
        <v>104483.16</v>
      </c>
      <c r="Z181">
        <v>189644</v>
      </c>
      <c r="AA181">
        <v>15297</v>
      </c>
      <c r="AB181">
        <v>-2398216.7400000002</v>
      </c>
      <c r="AC181">
        <v>218181.17</v>
      </c>
      <c r="AD181">
        <v>6547415.4000000004</v>
      </c>
      <c r="AE181">
        <v>31050</v>
      </c>
      <c r="AF181">
        <v>123</v>
      </c>
      <c r="AG181">
        <v>27</v>
      </c>
      <c r="AH181">
        <v>1778893.84</v>
      </c>
      <c r="AI181">
        <v>293462.24</v>
      </c>
      <c r="AJ181" s="26"/>
      <c r="AK181" t="s">
        <v>78</v>
      </c>
      <c r="AL181" s="1">
        <v>43644</v>
      </c>
      <c r="AM181" s="23">
        <f t="shared" si="32"/>
        <v>0</v>
      </c>
      <c r="AN181" s="23">
        <f t="shared" si="33"/>
        <v>-1.1899999999441206</v>
      </c>
      <c r="AO181" s="23">
        <f t="shared" si="34"/>
        <v>0</v>
      </c>
      <c r="AP181" s="23">
        <f t="shared" si="35"/>
        <v>166458.95999999996</v>
      </c>
      <c r="AQ181" s="23">
        <f t="shared" si="36"/>
        <v>14313.300000000003</v>
      </c>
      <c r="AR181" s="23">
        <f t="shared" si="37"/>
        <v>-14</v>
      </c>
      <c r="AS181" s="23">
        <f t="shared" si="38"/>
        <v>0</v>
      </c>
      <c r="AT181" s="23">
        <f t="shared" si="39"/>
        <v>0.11000000033527613</v>
      </c>
      <c r="AU181" s="23">
        <f t="shared" si="40"/>
        <v>16136.159999999974</v>
      </c>
      <c r="AV181" s="23">
        <f t="shared" si="41"/>
        <v>-1.3000000007450581</v>
      </c>
      <c r="AW181" s="23">
        <f t="shared" si="42"/>
        <v>-2</v>
      </c>
      <c r="AX181" s="23">
        <f t="shared" si="43"/>
        <v>0</v>
      </c>
      <c r="AY181" s="23">
        <f t="shared" si="44"/>
        <v>0</v>
      </c>
      <c r="AZ181" s="23">
        <f t="shared" si="45"/>
        <v>-166460.15000000014</v>
      </c>
      <c r="BA181" s="23">
        <f t="shared" si="46"/>
        <v>-14313.299999999988</v>
      </c>
    </row>
    <row r="182" spans="1:53" x14ac:dyDescent="0.3">
      <c r="A182" s="1" t="s">
        <v>78</v>
      </c>
      <c r="B182" s="1">
        <v>43645</v>
      </c>
      <c r="C182" s="3">
        <v>55223</v>
      </c>
      <c r="D182" s="3">
        <v>3111420.98</v>
      </c>
      <c r="E182" s="3">
        <v>467822.59</v>
      </c>
      <c r="F182" s="3">
        <v>1491545.65</v>
      </c>
      <c r="G182" s="3">
        <v>138766.51</v>
      </c>
      <c r="H182" s="3">
        <v>190538</v>
      </c>
      <c r="I182" s="3">
        <v>17720</v>
      </c>
      <c r="J182" s="21">
        <v>-2350260.39</v>
      </c>
      <c r="K182" s="21">
        <v>281976.2</v>
      </c>
      <c r="L182" s="3">
        <v>6671732.5</v>
      </c>
      <c r="M182" s="3">
        <v>29623</v>
      </c>
      <c r="N182" s="2">
        <v>124</v>
      </c>
      <c r="O182" s="2">
        <v>27</v>
      </c>
      <c r="P182" s="1">
        <v>1619875.33</v>
      </c>
      <c r="Q182" s="3">
        <v>329056.08</v>
      </c>
      <c r="R182" s="3"/>
      <c r="S182" t="s">
        <v>78</v>
      </c>
      <c r="T182" s="1">
        <v>43645</v>
      </c>
      <c r="U182">
        <v>55223</v>
      </c>
      <c r="V182">
        <v>3111422.24</v>
      </c>
      <c r="W182">
        <v>467822.59</v>
      </c>
      <c r="X182">
        <v>1333020.7</v>
      </c>
      <c r="Y182">
        <v>121609.23</v>
      </c>
      <c r="Z182">
        <v>190552</v>
      </c>
      <c r="AA182">
        <v>17720</v>
      </c>
      <c r="AB182">
        <v>-2350260.5299999998</v>
      </c>
      <c r="AC182">
        <v>268229.32</v>
      </c>
      <c r="AD182">
        <v>6671733.9000000004</v>
      </c>
      <c r="AE182">
        <v>29624</v>
      </c>
      <c r="AF182">
        <v>124</v>
      </c>
      <c r="AG182">
        <v>27</v>
      </c>
      <c r="AH182">
        <v>1778401.54</v>
      </c>
      <c r="AI182">
        <v>346213.36</v>
      </c>
      <c r="AJ182" s="26"/>
      <c r="AK182" t="s">
        <v>78</v>
      </c>
      <c r="AL182" s="1">
        <v>43645</v>
      </c>
      <c r="AM182" s="23">
        <f t="shared" si="32"/>
        <v>0</v>
      </c>
      <c r="AN182" s="23">
        <f t="shared" si="33"/>
        <v>-1.2600000002421439</v>
      </c>
      <c r="AO182" s="23">
        <f t="shared" si="34"/>
        <v>0</v>
      </c>
      <c r="AP182" s="23">
        <f t="shared" si="35"/>
        <v>158524.94999999995</v>
      </c>
      <c r="AQ182" s="23">
        <f t="shared" si="36"/>
        <v>17157.280000000013</v>
      </c>
      <c r="AR182" s="23">
        <f t="shared" si="37"/>
        <v>-14</v>
      </c>
      <c r="AS182" s="23">
        <f t="shared" si="38"/>
        <v>0</v>
      </c>
      <c r="AT182" s="23">
        <f t="shared" si="39"/>
        <v>0.13999999966472387</v>
      </c>
      <c r="AU182" s="23">
        <f t="shared" si="40"/>
        <v>13746.880000000005</v>
      </c>
      <c r="AV182" s="23">
        <f t="shared" si="41"/>
        <v>-1.400000000372529</v>
      </c>
      <c r="AW182" s="23">
        <f t="shared" si="42"/>
        <v>-1</v>
      </c>
      <c r="AX182" s="23">
        <f t="shared" si="43"/>
        <v>0</v>
      </c>
      <c r="AY182" s="23">
        <f t="shared" si="44"/>
        <v>0</v>
      </c>
      <c r="AZ182" s="23">
        <f t="shared" si="45"/>
        <v>-158526.20999999996</v>
      </c>
      <c r="BA182" s="23">
        <f t="shared" si="46"/>
        <v>-17157.27999999997</v>
      </c>
    </row>
    <row r="183" spans="1:53" x14ac:dyDescent="0.3">
      <c r="A183" s="1" t="s">
        <v>78</v>
      </c>
      <c r="B183" s="1">
        <v>43646</v>
      </c>
      <c r="C183" s="3">
        <v>24928</v>
      </c>
      <c r="D183" s="3">
        <v>1451484.27</v>
      </c>
      <c r="E183" s="3">
        <v>278895.11</v>
      </c>
      <c r="F183" s="3">
        <v>700161.23</v>
      </c>
      <c r="G183" s="3">
        <v>81800.55</v>
      </c>
      <c r="H183" s="3">
        <v>93857</v>
      </c>
      <c r="I183" s="3">
        <v>10283</v>
      </c>
      <c r="J183" s="21">
        <v>-1037901.09</v>
      </c>
      <c r="K183" s="21">
        <v>164903.4</v>
      </c>
      <c r="L183" s="3">
        <v>3208707.93</v>
      </c>
      <c r="M183" s="3">
        <v>21575</v>
      </c>
      <c r="N183" s="2">
        <v>121</v>
      </c>
      <c r="O183" s="2">
        <v>27</v>
      </c>
      <c r="P183" s="1">
        <v>751323.04</v>
      </c>
      <c r="Q183" s="3">
        <v>197094.56</v>
      </c>
      <c r="R183" s="3"/>
      <c r="S183" t="s">
        <v>78</v>
      </c>
      <c r="T183" s="1">
        <v>43646</v>
      </c>
      <c r="U183">
        <v>24928</v>
      </c>
      <c r="V183">
        <v>1451485.02</v>
      </c>
      <c r="W183">
        <v>278895.11</v>
      </c>
      <c r="X183">
        <v>624939.37</v>
      </c>
      <c r="Y183">
        <v>71774.22</v>
      </c>
      <c r="Z183">
        <v>93866</v>
      </c>
      <c r="AA183">
        <v>10283</v>
      </c>
      <c r="AB183">
        <v>-1037901.24</v>
      </c>
      <c r="AC183">
        <v>157759.07999999999</v>
      </c>
      <c r="AD183">
        <v>3208708.83</v>
      </c>
      <c r="AE183">
        <v>21576</v>
      </c>
      <c r="AF183">
        <v>121</v>
      </c>
      <c r="AG183">
        <v>27</v>
      </c>
      <c r="AH183">
        <v>826545.65</v>
      </c>
      <c r="AI183">
        <v>207120.89</v>
      </c>
      <c r="AJ183" s="26"/>
      <c r="AK183" t="s">
        <v>78</v>
      </c>
      <c r="AL183" s="1">
        <v>43646</v>
      </c>
      <c r="AM183" s="23">
        <f t="shared" si="32"/>
        <v>0</v>
      </c>
      <c r="AN183" s="23">
        <f t="shared" si="33"/>
        <v>-0.75</v>
      </c>
      <c r="AO183" s="23">
        <f t="shared" si="34"/>
        <v>0</v>
      </c>
      <c r="AP183" s="23">
        <f t="shared" si="35"/>
        <v>75221.859999999986</v>
      </c>
      <c r="AQ183" s="23">
        <f t="shared" si="36"/>
        <v>10026.330000000002</v>
      </c>
      <c r="AR183" s="23">
        <f t="shared" si="37"/>
        <v>-9</v>
      </c>
      <c r="AS183" s="23">
        <f t="shared" si="38"/>
        <v>0</v>
      </c>
      <c r="AT183" s="23">
        <f t="shared" si="39"/>
        <v>0.15000000002328306</v>
      </c>
      <c r="AU183" s="23">
        <f t="shared" si="40"/>
        <v>7144.320000000007</v>
      </c>
      <c r="AV183" s="23">
        <f t="shared" si="41"/>
        <v>-0.89999999990686774</v>
      </c>
      <c r="AW183" s="23">
        <f t="shared" si="42"/>
        <v>-1</v>
      </c>
      <c r="AX183" s="23">
        <f t="shared" si="43"/>
        <v>0</v>
      </c>
      <c r="AY183" s="23">
        <f t="shared" si="44"/>
        <v>0</v>
      </c>
      <c r="AZ183" s="23">
        <f t="shared" si="45"/>
        <v>-75222.609999999986</v>
      </c>
      <c r="BA183" s="23">
        <f t="shared" si="46"/>
        <v>-10026.330000000016</v>
      </c>
    </row>
    <row r="184" spans="1:53" x14ac:dyDescent="0.3">
      <c r="A184" s="1" t="s">
        <v>78</v>
      </c>
      <c r="B184" s="1">
        <v>43647</v>
      </c>
      <c r="C184" s="3">
        <v>39136</v>
      </c>
      <c r="D184" s="3">
        <v>1902661.9</v>
      </c>
      <c r="E184" s="3">
        <v>328532.13</v>
      </c>
      <c r="F184" s="3">
        <v>961200.82</v>
      </c>
      <c r="G184" s="3">
        <v>99955.29</v>
      </c>
      <c r="H184" s="3">
        <v>116972</v>
      </c>
      <c r="I184" s="3">
        <v>12499</v>
      </c>
      <c r="J184" s="21">
        <v>-1518248.31</v>
      </c>
      <c r="K184" s="21">
        <v>195891.8</v>
      </c>
      <c r="L184" s="3">
        <v>4270298.8899999997</v>
      </c>
      <c r="M184" s="3">
        <v>27272</v>
      </c>
      <c r="N184" s="2">
        <v>123</v>
      </c>
      <c r="O184" s="2">
        <v>27</v>
      </c>
      <c r="P184" s="1">
        <v>941461.08</v>
      </c>
      <c r="Q184" s="3">
        <v>228576.84</v>
      </c>
      <c r="R184" s="3"/>
      <c r="S184" t="s">
        <v>78</v>
      </c>
      <c r="T184" s="1">
        <v>43647</v>
      </c>
      <c r="U184">
        <v>39136</v>
      </c>
      <c r="V184">
        <v>1902663</v>
      </c>
      <c r="W184">
        <v>328532.13</v>
      </c>
      <c r="X184">
        <v>855875.32</v>
      </c>
      <c r="Y184">
        <v>87293.04</v>
      </c>
      <c r="Z184">
        <v>116983</v>
      </c>
      <c r="AA184">
        <v>12499</v>
      </c>
      <c r="AB184">
        <v>-1518248.31</v>
      </c>
      <c r="AC184">
        <v>187117.48</v>
      </c>
      <c r="AD184">
        <v>4270299.99</v>
      </c>
      <c r="AE184">
        <v>27273</v>
      </c>
      <c r="AF184">
        <v>123</v>
      </c>
      <c r="AG184">
        <v>27</v>
      </c>
      <c r="AH184">
        <v>1046787.68</v>
      </c>
      <c r="AI184">
        <v>241239.09</v>
      </c>
      <c r="AJ184" s="26"/>
      <c r="AK184" t="s">
        <v>78</v>
      </c>
      <c r="AL184" s="1">
        <v>43647</v>
      </c>
      <c r="AM184" s="23">
        <f t="shared" si="32"/>
        <v>0</v>
      </c>
      <c r="AN184" s="23">
        <f t="shared" si="33"/>
        <v>-1.1000000000931323</v>
      </c>
      <c r="AO184" s="23">
        <f t="shared" si="34"/>
        <v>0</v>
      </c>
      <c r="AP184" s="23">
        <f t="shared" si="35"/>
        <v>105325.5</v>
      </c>
      <c r="AQ184" s="23">
        <f t="shared" si="36"/>
        <v>12662.25</v>
      </c>
      <c r="AR184" s="23">
        <f t="shared" si="37"/>
        <v>-11</v>
      </c>
      <c r="AS184" s="23">
        <f t="shared" si="38"/>
        <v>0</v>
      </c>
      <c r="AT184" s="23">
        <f t="shared" si="39"/>
        <v>0</v>
      </c>
      <c r="AU184" s="23">
        <f t="shared" si="40"/>
        <v>8774.3199999999779</v>
      </c>
      <c r="AV184" s="23">
        <f t="shared" si="41"/>
        <v>-1.1000000005587935</v>
      </c>
      <c r="AW184" s="23">
        <f t="shared" si="42"/>
        <v>-1</v>
      </c>
      <c r="AX184" s="23">
        <f t="shared" si="43"/>
        <v>0</v>
      </c>
      <c r="AY184" s="23">
        <f t="shared" si="44"/>
        <v>0</v>
      </c>
      <c r="AZ184" s="23">
        <f t="shared" si="45"/>
        <v>-105326.60000000009</v>
      </c>
      <c r="BA184" s="23">
        <f t="shared" si="46"/>
        <v>-12662.25</v>
      </c>
    </row>
    <row r="185" spans="1:53" x14ac:dyDescent="0.3">
      <c r="A185" s="1" t="s">
        <v>78</v>
      </c>
      <c r="B185" s="1">
        <v>43648</v>
      </c>
      <c r="C185" s="3">
        <v>73801</v>
      </c>
      <c r="D185" s="3">
        <v>3610967.7</v>
      </c>
      <c r="E185" s="3">
        <v>360498.99</v>
      </c>
      <c r="F185" s="3">
        <v>1730808.54</v>
      </c>
      <c r="G185" s="3">
        <v>110591.34</v>
      </c>
      <c r="H185" s="3">
        <v>192195</v>
      </c>
      <c r="I185" s="3">
        <v>13535</v>
      </c>
      <c r="J185" s="21">
        <v>-2837926.82</v>
      </c>
      <c r="K185" s="21">
        <v>197315.20000000001</v>
      </c>
      <c r="L185" s="3">
        <v>7361782.4400000004</v>
      </c>
      <c r="M185" s="3">
        <v>31614</v>
      </c>
      <c r="N185" s="2">
        <v>127</v>
      </c>
      <c r="O185" s="2">
        <v>28</v>
      </c>
      <c r="P185" s="1">
        <v>1880159.16</v>
      </c>
      <c r="Q185" s="3">
        <v>249907.65</v>
      </c>
      <c r="R185" s="3"/>
      <c r="S185" t="s">
        <v>78</v>
      </c>
      <c r="T185" s="1">
        <v>43648</v>
      </c>
      <c r="U185">
        <v>73801</v>
      </c>
      <c r="V185">
        <v>3610968.09</v>
      </c>
      <c r="W185">
        <v>360498.99</v>
      </c>
      <c r="X185">
        <v>1539345.34</v>
      </c>
      <c r="Y185">
        <v>97186.25</v>
      </c>
      <c r="Z185">
        <v>192199</v>
      </c>
      <c r="AA185">
        <v>13535</v>
      </c>
      <c r="AB185">
        <v>-2837926.83</v>
      </c>
      <c r="AC185">
        <v>186974.36</v>
      </c>
      <c r="AD185">
        <v>7361782.8399999999</v>
      </c>
      <c r="AE185">
        <v>31615</v>
      </c>
      <c r="AF185">
        <v>127</v>
      </c>
      <c r="AG185">
        <v>28</v>
      </c>
      <c r="AH185">
        <v>2071622.75</v>
      </c>
      <c r="AI185">
        <v>263312.74</v>
      </c>
      <c r="AJ185" s="26"/>
      <c r="AK185" t="s">
        <v>78</v>
      </c>
      <c r="AL185" s="1">
        <v>43648</v>
      </c>
      <c r="AM185" s="23">
        <f t="shared" si="32"/>
        <v>0</v>
      </c>
      <c r="AN185" s="23">
        <f t="shared" si="33"/>
        <v>-0.38999999966472387</v>
      </c>
      <c r="AO185" s="23">
        <f t="shared" si="34"/>
        <v>0</v>
      </c>
      <c r="AP185" s="23">
        <f t="shared" si="35"/>
        <v>191463.19999999995</v>
      </c>
      <c r="AQ185" s="23">
        <f t="shared" si="36"/>
        <v>13405.089999999997</v>
      </c>
      <c r="AR185" s="23">
        <f t="shared" si="37"/>
        <v>-4</v>
      </c>
      <c r="AS185" s="23">
        <f t="shared" si="38"/>
        <v>0</v>
      </c>
      <c r="AT185" s="23">
        <f t="shared" si="39"/>
        <v>1.0000000242143869E-2</v>
      </c>
      <c r="AU185" s="23">
        <f t="shared" si="40"/>
        <v>10340.840000000026</v>
      </c>
      <c r="AV185" s="23">
        <f t="shared" si="41"/>
        <v>-0.39999999944120646</v>
      </c>
      <c r="AW185" s="23">
        <f t="shared" si="42"/>
        <v>-1</v>
      </c>
      <c r="AX185" s="23">
        <f t="shared" si="43"/>
        <v>0</v>
      </c>
      <c r="AY185" s="23">
        <f t="shared" si="44"/>
        <v>0</v>
      </c>
      <c r="AZ185" s="23">
        <f t="shared" si="45"/>
        <v>-191463.59000000008</v>
      </c>
      <c r="BA185" s="23">
        <f t="shared" si="46"/>
        <v>-13405.089999999997</v>
      </c>
    </row>
    <row r="186" spans="1:53" x14ac:dyDescent="0.3">
      <c r="A186" s="1" t="s">
        <v>78</v>
      </c>
      <c r="B186" s="1">
        <v>43649</v>
      </c>
      <c r="C186" s="3">
        <v>69690</v>
      </c>
      <c r="D186" s="3">
        <v>3275969.81</v>
      </c>
      <c r="E186" s="3">
        <v>419696.54</v>
      </c>
      <c r="F186" s="3">
        <v>1665067.54</v>
      </c>
      <c r="G186" s="3">
        <v>131662.85</v>
      </c>
      <c r="H186" s="3">
        <v>190849</v>
      </c>
      <c r="I186" s="3">
        <v>15978</v>
      </c>
      <c r="J186" s="21">
        <v>-2905144.64</v>
      </c>
      <c r="K186" s="21">
        <v>216998.68</v>
      </c>
      <c r="L186" s="3">
        <v>7229301.8200000003</v>
      </c>
      <c r="M186" s="3">
        <v>32015</v>
      </c>
      <c r="N186" s="2">
        <v>124</v>
      </c>
      <c r="O186" s="2">
        <v>28</v>
      </c>
      <c r="P186" s="1">
        <v>1610902.27</v>
      </c>
      <c r="Q186" s="3">
        <v>288033.69</v>
      </c>
      <c r="R186" s="3"/>
      <c r="S186" t="s">
        <v>78</v>
      </c>
      <c r="T186" s="1">
        <v>43649</v>
      </c>
      <c r="U186">
        <v>69690</v>
      </c>
      <c r="V186">
        <v>3275970.62</v>
      </c>
      <c r="W186">
        <v>419696.54</v>
      </c>
      <c r="X186">
        <v>1480051.74</v>
      </c>
      <c r="Y186">
        <v>115666.24000000001</v>
      </c>
      <c r="Z186">
        <v>190858</v>
      </c>
      <c r="AA186">
        <v>15978</v>
      </c>
      <c r="AB186">
        <v>-2905144.73</v>
      </c>
      <c r="AC186">
        <v>203618.44</v>
      </c>
      <c r="AD186">
        <v>7229302.7199999997</v>
      </c>
      <c r="AE186">
        <v>32016</v>
      </c>
      <c r="AF186">
        <v>124</v>
      </c>
      <c r="AG186">
        <v>28</v>
      </c>
      <c r="AH186">
        <v>1795918.88</v>
      </c>
      <c r="AI186">
        <v>304030.3</v>
      </c>
      <c r="AJ186" s="26"/>
      <c r="AK186" t="s">
        <v>78</v>
      </c>
      <c r="AL186" s="1">
        <v>43649</v>
      </c>
      <c r="AM186" s="23">
        <f t="shared" si="32"/>
        <v>0</v>
      </c>
      <c r="AN186" s="23">
        <f t="shared" si="33"/>
        <v>-0.81000000005587935</v>
      </c>
      <c r="AO186" s="23">
        <f t="shared" si="34"/>
        <v>0</v>
      </c>
      <c r="AP186" s="23">
        <f t="shared" si="35"/>
        <v>185015.80000000005</v>
      </c>
      <c r="AQ186" s="23">
        <f t="shared" si="36"/>
        <v>15996.61</v>
      </c>
      <c r="AR186" s="23">
        <f t="shared" si="37"/>
        <v>-9</v>
      </c>
      <c r="AS186" s="23">
        <f t="shared" si="38"/>
        <v>0</v>
      </c>
      <c r="AT186" s="23">
        <f t="shared" si="39"/>
        <v>8.9999999850988388E-2</v>
      </c>
      <c r="AU186" s="23">
        <f t="shared" si="40"/>
        <v>13380.239999999991</v>
      </c>
      <c r="AV186" s="23">
        <f t="shared" si="41"/>
        <v>-0.89999999944120646</v>
      </c>
      <c r="AW186" s="23">
        <f t="shared" si="42"/>
        <v>-1</v>
      </c>
      <c r="AX186" s="23">
        <f t="shared" si="43"/>
        <v>0</v>
      </c>
      <c r="AY186" s="23">
        <f t="shared" si="44"/>
        <v>0</v>
      </c>
      <c r="AZ186" s="23">
        <f t="shared" si="45"/>
        <v>-185016.60999999987</v>
      </c>
      <c r="BA186" s="23">
        <f t="shared" si="46"/>
        <v>-15996.609999999986</v>
      </c>
    </row>
    <row r="187" spans="1:53" x14ac:dyDescent="0.3">
      <c r="A187" s="1" t="s">
        <v>78</v>
      </c>
      <c r="B187" s="1">
        <v>43650</v>
      </c>
      <c r="C187" s="3">
        <v>28972</v>
      </c>
      <c r="D187" s="3">
        <v>1455753.35</v>
      </c>
      <c r="E187" s="3">
        <v>193674.9</v>
      </c>
      <c r="F187" s="3">
        <v>753125.34</v>
      </c>
      <c r="G187" s="3">
        <v>61713.45</v>
      </c>
      <c r="H187" s="3">
        <v>91701</v>
      </c>
      <c r="I187" s="3">
        <v>7452</v>
      </c>
      <c r="J187" s="21">
        <v>-1328081.9199999999</v>
      </c>
      <c r="K187" s="21">
        <v>116392</v>
      </c>
      <c r="L187" s="3">
        <v>3283727.04</v>
      </c>
      <c r="M187" s="3">
        <v>23270</v>
      </c>
      <c r="N187" s="2">
        <v>124</v>
      </c>
      <c r="O187" s="2">
        <v>27</v>
      </c>
      <c r="P187" s="1">
        <v>702628.01</v>
      </c>
      <c r="Q187" s="3">
        <v>131961.45000000001</v>
      </c>
      <c r="R187" s="3"/>
      <c r="S187" t="s">
        <v>78</v>
      </c>
      <c r="T187" s="1">
        <v>43650</v>
      </c>
      <c r="U187">
        <v>28972</v>
      </c>
      <c r="V187">
        <v>1455753.55</v>
      </c>
      <c r="W187">
        <v>193674.9</v>
      </c>
      <c r="X187">
        <v>671115.18</v>
      </c>
      <c r="Y187">
        <v>54331.519999999997</v>
      </c>
      <c r="Z187">
        <v>91703</v>
      </c>
      <c r="AA187">
        <v>7452</v>
      </c>
      <c r="AB187">
        <v>-1328081.9199999999</v>
      </c>
      <c r="AC187">
        <v>109904.88</v>
      </c>
      <c r="AD187">
        <v>3283727.24</v>
      </c>
      <c r="AE187">
        <v>23271</v>
      </c>
      <c r="AF187">
        <v>124</v>
      </c>
      <c r="AG187">
        <v>27</v>
      </c>
      <c r="AH187">
        <v>784638.37</v>
      </c>
      <c r="AI187">
        <v>139343.38</v>
      </c>
      <c r="AJ187" s="26"/>
      <c r="AK187" t="s">
        <v>78</v>
      </c>
      <c r="AL187" s="1">
        <v>43650</v>
      </c>
      <c r="AM187" s="23">
        <f t="shared" si="32"/>
        <v>0</v>
      </c>
      <c r="AN187" s="23">
        <f t="shared" si="33"/>
        <v>-0.19999999995343387</v>
      </c>
      <c r="AO187" s="23">
        <f t="shared" si="34"/>
        <v>0</v>
      </c>
      <c r="AP187" s="23">
        <f t="shared" si="35"/>
        <v>82010.159999999916</v>
      </c>
      <c r="AQ187" s="23">
        <f t="shared" si="36"/>
        <v>7381.93</v>
      </c>
      <c r="AR187" s="23">
        <f t="shared" si="37"/>
        <v>-2</v>
      </c>
      <c r="AS187" s="23">
        <f t="shared" si="38"/>
        <v>0</v>
      </c>
      <c r="AT187" s="23">
        <f t="shared" si="39"/>
        <v>0</v>
      </c>
      <c r="AU187" s="23">
        <f t="shared" si="40"/>
        <v>6487.1199999999953</v>
      </c>
      <c r="AV187" s="23">
        <f t="shared" si="41"/>
        <v>-0.20000000018626451</v>
      </c>
      <c r="AW187" s="23">
        <f t="shared" si="42"/>
        <v>-1</v>
      </c>
      <c r="AX187" s="23">
        <f t="shared" si="43"/>
        <v>0</v>
      </c>
      <c r="AY187" s="23">
        <f t="shared" si="44"/>
        <v>0</v>
      </c>
      <c r="AZ187" s="23">
        <f t="shared" si="45"/>
        <v>-82010.359999999986</v>
      </c>
      <c r="BA187" s="23">
        <f t="shared" si="46"/>
        <v>-7381.929999999993</v>
      </c>
    </row>
    <row r="188" spans="1:53" x14ac:dyDescent="0.3">
      <c r="A188" s="1" t="s">
        <v>78</v>
      </c>
      <c r="B188" s="1">
        <v>43651</v>
      </c>
      <c r="C188" s="3">
        <v>52221</v>
      </c>
      <c r="D188" s="3">
        <v>2538737.1800000002</v>
      </c>
      <c r="E188" s="3">
        <v>378680.87</v>
      </c>
      <c r="F188" s="3">
        <v>1334031.57</v>
      </c>
      <c r="G188" s="3">
        <v>113041.9</v>
      </c>
      <c r="H188" s="3">
        <v>168480</v>
      </c>
      <c r="I188" s="3">
        <v>14361</v>
      </c>
      <c r="J188" s="21">
        <v>-2385167.5</v>
      </c>
      <c r="K188" s="21">
        <v>228157.65</v>
      </c>
      <c r="L188" s="3">
        <v>5901854.6100000003</v>
      </c>
      <c r="M188" s="3">
        <v>30213</v>
      </c>
      <c r="N188" s="2">
        <v>123</v>
      </c>
      <c r="O188" s="2">
        <v>27</v>
      </c>
      <c r="P188" s="1">
        <v>1204705.6100000001</v>
      </c>
      <c r="Q188" s="3">
        <v>265638.96999999997</v>
      </c>
      <c r="R188" s="3"/>
      <c r="S188" t="s">
        <v>78</v>
      </c>
      <c r="T188" s="1">
        <v>43651</v>
      </c>
      <c r="U188">
        <v>52221</v>
      </c>
      <c r="V188">
        <v>2538738.91</v>
      </c>
      <c r="W188">
        <v>378680.87</v>
      </c>
      <c r="X188">
        <v>1188297.92</v>
      </c>
      <c r="Y188">
        <v>99125.26</v>
      </c>
      <c r="Z188">
        <v>168498</v>
      </c>
      <c r="AA188">
        <v>14361</v>
      </c>
      <c r="AB188">
        <v>-2385167.5699999998</v>
      </c>
      <c r="AC188">
        <v>215209.97</v>
      </c>
      <c r="AD188">
        <v>5901856.4100000001</v>
      </c>
      <c r="AE188">
        <v>30214</v>
      </c>
      <c r="AF188">
        <v>123</v>
      </c>
      <c r="AG188">
        <v>27</v>
      </c>
      <c r="AH188">
        <v>1350440.99</v>
      </c>
      <c r="AI188">
        <v>279555.61</v>
      </c>
      <c r="AJ188" s="26"/>
      <c r="AK188" t="s">
        <v>78</v>
      </c>
      <c r="AL188" s="1">
        <v>43651</v>
      </c>
      <c r="AM188" s="23">
        <f t="shared" si="32"/>
        <v>0</v>
      </c>
      <c r="AN188" s="23">
        <f t="shared" si="33"/>
        <v>-1.7299999999813735</v>
      </c>
      <c r="AO188" s="23">
        <f t="shared" si="34"/>
        <v>0</v>
      </c>
      <c r="AP188" s="23">
        <f t="shared" si="35"/>
        <v>145733.65000000014</v>
      </c>
      <c r="AQ188" s="23">
        <f t="shared" si="36"/>
        <v>13916.64</v>
      </c>
      <c r="AR188" s="23">
        <f t="shared" si="37"/>
        <v>-18</v>
      </c>
      <c r="AS188" s="23">
        <f t="shared" si="38"/>
        <v>0</v>
      </c>
      <c r="AT188" s="23">
        <f t="shared" si="39"/>
        <v>6.9999999832361937E-2</v>
      </c>
      <c r="AU188" s="23">
        <f t="shared" si="40"/>
        <v>12947.679999999993</v>
      </c>
      <c r="AV188" s="23">
        <f t="shared" si="41"/>
        <v>-1.7999999998137355</v>
      </c>
      <c r="AW188" s="23">
        <f t="shared" si="42"/>
        <v>-1</v>
      </c>
      <c r="AX188" s="23">
        <f t="shared" si="43"/>
        <v>0</v>
      </c>
      <c r="AY188" s="23">
        <f t="shared" si="44"/>
        <v>0</v>
      </c>
      <c r="AZ188" s="23">
        <f t="shared" si="45"/>
        <v>-145735.37999999989</v>
      </c>
      <c r="BA188" s="23">
        <f t="shared" si="46"/>
        <v>-13916.640000000014</v>
      </c>
    </row>
    <row r="189" spans="1:53" x14ac:dyDescent="0.3">
      <c r="A189" s="1" t="s">
        <v>78</v>
      </c>
      <c r="B189" s="1">
        <v>43652</v>
      </c>
      <c r="C189" s="3">
        <v>57319</v>
      </c>
      <c r="D189" s="3">
        <v>2865136.65</v>
      </c>
      <c r="E189" s="3">
        <v>377177.95</v>
      </c>
      <c r="F189" s="3">
        <v>1471968.07</v>
      </c>
      <c r="G189" s="3">
        <v>116675.06</v>
      </c>
      <c r="H189" s="3">
        <v>192267</v>
      </c>
      <c r="I189" s="3">
        <v>14551</v>
      </c>
      <c r="J189" s="21">
        <v>-2625855.56</v>
      </c>
      <c r="K189" s="21">
        <v>229560.41</v>
      </c>
      <c r="L189" s="3">
        <v>6467191.7699999996</v>
      </c>
      <c r="M189" s="3">
        <v>30104</v>
      </c>
      <c r="N189" s="2">
        <v>121</v>
      </c>
      <c r="O189" s="2">
        <v>28</v>
      </c>
      <c r="P189" s="1">
        <v>1393168.58</v>
      </c>
      <c r="Q189" s="3">
        <v>260502.89</v>
      </c>
      <c r="R189" s="3"/>
      <c r="S189" t="s">
        <v>78</v>
      </c>
      <c r="T189" s="1">
        <v>43652</v>
      </c>
      <c r="U189">
        <v>57319</v>
      </c>
      <c r="V189">
        <v>2865138.39</v>
      </c>
      <c r="W189">
        <v>377177.95</v>
      </c>
      <c r="X189">
        <v>1314104.7</v>
      </c>
      <c r="Y189">
        <v>102764.15</v>
      </c>
      <c r="Z189">
        <v>192285</v>
      </c>
      <c r="AA189">
        <v>14551</v>
      </c>
      <c r="AB189">
        <v>-2625855.62</v>
      </c>
      <c r="AC189">
        <v>216948.95</v>
      </c>
      <c r="AD189">
        <v>6467193.5700000003</v>
      </c>
      <c r="AE189">
        <v>30105</v>
      </c>
      <c r="AF189">
        <v>121</v>
      </c>
      <c r="AG189">
        <v>28</v>
      </c>
      <c r="AH189">
        <v>1551033.69</v>
      </c>
      <c r="AI189">
        <v>274413.8</v>
      </c>
      <c r="AJ189" s="26"/>
      <c r="AK189" t="s">
        <v>78</v>
      </c>
      <c r="AL189" s="1">
        <v>43652</v>
      </c>
      <c r="AM189" s="23">
        <f t="shared" si="32"/>
        <v>0</v>
      </c>
      <c r="AN189" s="23">
        <f t="shared" si="33"/>
        <v>-1.7400000002235174</v>
      </c>
      <c r="AO189" s="23">
        <f t="shared" si="34"/>
        <v>0</v>
      </c>
      <c r="AP189" s="23">
        <f t="shared" si="35"/>
        <v>157863.37000000011</v>
      </c>
      <c r="AQ189" s="23">
        <f t="shared" si="36"/>
        <v>13910.910000000003</v>
      </c>
      <c r="AR189" s="23">
        <f t="shared" si="37"/>
        <v>-18</v>
      </c>
      <c r="AS189" s="23">
        <f t="shared" si="38"/>
        <v>0</v>
      </c>
      <c r="AT189" s="23">
        <f t="shared" si="39"/>
        <v>6.0000000055879354E-2</v>
      </c>
      <c r="AU189" s="23">
        <f t="shared" si="40"/>
        <v>12611.459999999992</v>
      </c>
      <c r="AV189" s="23">
        <f t="shared" si="41"/>
        <v>-1.8000000007450581</v>
      </c>
      <c r="AW189" s="23">
        <f t="shared" si="42"/>
        <v>-1</v>
      </c>
      <c r="AX189" s="23">
        <f t="shared" si="43"/>
        <v>0</v>
      </c>
      <c r="AY189" s="23">
        <f t="shared" si="44"/>
        <v>0</v>
      </c>
      <c r="AZ189" s="23">
        <f t="shared" si="45"/>
        <v>-157865.10999999987</v>
      </c>
      <c r="BA189" s="23">
        <f t="shared" si="46"/>
        <v>-13910.909999999974</v>
      </c>
    </row>
    <row r="190" spans="1:53" x14ac:dyDescent="0.3">
      <c r="A190" s="1" t="s">
        <v>78</v>
      </c>
      <c r="B190" s="1">
        <v>43653</v>
      </c>
      <c r="C190" s="3">
        <v>23986</v>
      </c>
      <c r="D190" s="3">
        <v>1240034.6200000001</v>
      </c>
      <c r="E190" s="3">
        <v>244757.59</v>
      </c>
      <c r="F190" s="3">
        <v>672476.76</v>
      </c>
      <c r="G190" s="3">
        <v>74657.87</v>
      </c>
      <c r="H190" s="3">
        <v>89776</v>
      </c>
      <c r="I190" s="3">
        <v>9277</v>
      </c>
      <c r="J190" s="21">
        <v>-1180532.8500000001</v>
      </c>
      <c r="K190" s="21">
        <v>154321.10999999999</v>
      </c>
      <c r="L190" s="3">
        <v>3060799.92</v>
      </c>
      <c r="M190" s="3">
        <v>21549</v>
      </c>
      <c r="N190" s="2">
        <v>123</v>
      </c>
      <c r="O190" s="2">
        <v>27</v>
      </c>
      <c r="P190" s="1">
        <v>567557.86</v>
      </c>
      <c r="Q190" s="3">
        <v>170099.72</v>
      </c>
      <c r="R190" s="3"/>
      <c r="S190" t="s">
        <v>78</v>
      </c>
      <c r="T190" s="1">
        <v>43653</v>
      </c>
      <c r="U190">
        <v>23986</v>
      </c>
      <c r="V190">
        <v>1240035.5</v>
      </c>
      <c r="W190">
        <v>244757.59</v>
      </c>
      <c r="X190">
        <v>600022.15</v>
      </c>
      <c r="Y190">
        <v>65658.61</v>
      </c>
      <c r="Z190">
        <v>89785</v>
      </c>
      <c r="AA190">
        <v>9277</v>
      </c>
      <c r="AB190">
        <v>-1180532.8700000001</v>
      </c>
      <c r="AC190">
        <v>147260.10999999999</v>
      </c>
      <c r="AD190">
        <v>3060800.82</v>
      </c>
      <c r="AE190">
        <v>21550</v>
      </c>
      <c r="AF190">
        <v>123</v>
      </c>
      <c r="AG190">
        <v>27</v>
      </c>
      <c r="AH190">
        <v>640013.35</v>
      </c>
      <c r="AI190">
        <v>179098.98</v>
      </c>
      <c r="AJ190" s="26"/>
      <c r="AK190" t="s">
        <v>78</v>
      </c>
      <c r="AL190" s="1">
        <v>43653</v>
      </c>
      <c r="AM190" s="23">
        <f t="shared" si="32"/>
        <v>0</v>
      </c>
      <c r="AN190" s="23">
        <f t="shared" si="33"/>
        <v>-0.87999999988824129</v>
      </c>
      <c r="AO190" s="23">
        <f t="shared" si="34"/>
        <v>0</v>
      </c>
      <c r="AP190" s="23">
        <f t="shared" si="35"/>
        <v>72454.609999999986</v>
      </c>
      <c r="AQ190" s="23">
        <f t="shared" si="36"/>
        <v>8999.2599999999948</v>
      </c>
      <c r="AR190" s="23">
        <f t="shared" si="37"/>
        <v>-9</v>
      </c>
      <c r="AS190" s="23">
        <f t="shared" si="38"/>
        <v>0</v>
      </c>
      <c r="AT190" s="23">
        <f t="shared" si="39"/>
        <v>2.0000000018626451E-2</v>
      </c>
      <c r="AU190" s="23">
        <f t="shared" si="40"/>
        <v>7061</v>
      </c>
      <c r="AV190" s="23">
        <f t="shared" si="41"/>
        <v>-0.89999999990686774</v>
      </c>
      <c r="AW190" s="23">
        <f t="shared" si="42"/>
        <v>-1</v>
      </c>
      <c r="AX190" s="23">
        <f t="shared" si="43"/>
        <v>0</v>
      </c>
      <c r="AY190" s="23">
        <f t="shared" si="44"/>
        <v>0</v>
      </c>
      <c r="AZ190" s="23">
        <f t="shared" si="45"/>
        <v>-72455.489999999991</v>
      </c>
      <c r="BA190" s="23">
        <f t="shared" si="46"/>
        <v>-8999.2600000000093</v>
      </c>
    </row>
    <row r="191" spans="1:53" x14ac:dyDescent="0.3">
      <c r="A191" s="1" t="s">
        <v>78</v>
      </c>
      <c r="B191" s="1">
        <v>43654</v>
      </c>
      <c r="C191" s="3">
        <v>41117</v>
      </c>
      <c r="D191" s="3">
        <v>1892907.4</v>
      </c>
      <c r="E191" s="3">
        <v>269603.73</v>
      </c>
      <c r="F191" s="3">
        <v>933838.68</v>
      </c>
      <c r="G191" s="3">
        <v>82668.600000000006</v>
      </c>
      <c r="H191" s="3">
        <v>108040</v>
      </c>
      <c r="I191" s="3">
        <v>10070</v>
      </c>
      <c r="J191" s="21">
        <v>-1521539.95</v>
      </c>
      <c r="K191" s="21">
        <v>161661.57999999999</v>
      </c>
      <c r="L191" s="3">
        <v>4108411.01</v>
      </c>
      <c r="M191" s="3">
        <v>26340</v>
      </c>
      <c r="N191" s="2">
        <v>122</v>
      </c>
      <c r="O191" s="2">
        <v>27</v>
      </c>
      <c r="P191" s="1">
        <v>959068.72</v>
      </c>
      <c r="Q191" s="3">
        <v>186935.13</v>
      </c>
      <c r="R191" s="3"/>
      <c r="S191" t="s">
        <v>78</v>
      </c>
      <c r="T191" s="1">
        <v>43654</v>
      </c>
      <c r="U191">
        <v>41117</v>
      </c>
      <c r="V191">
        <v>1892907.61</v>
      </c>
      <c r="W191">
        <v>269603.73</v>
      </c>
      <c r="X191">
        <v>830269.15</v>
      </c>
      <c r="Y191">
        <v>73156.44</v>
      </c>
      <c r="Z191">
        <v>108043</v>
      </c>
      <c r="AA191">
        <v>10070</v>
      </c>
      <c r="AB191">
        <v>-1521540.04</v>
      </c>
      <c r="AC191">
        <v>151566.06</v>
      </c>
      <c r="AD191">
        <v>4108411.31</v>
      </c>
      <c r="AE191">
        <v>26341</v>
      </c>
      <c r="AF191">
        <v>122</v>
      </c>
      <c r="AG191">
        <v>27</v>
      </c>
      <c r="AH191">
        <v>1062638.46</v>
      </c>
      <c r="AI191">
        <v>196447.29</v>
      </c>
      <c r="AJ191" s="26"/>
      <c r="AK191" t="s">
        <v>78</v>
      </c>
      <c r="AL191" s="1">
        <v>43654</v>
      </c>
      <c r="AM191" s="23">
        <f t="shared" si="32"/>
        <v>0</v>
      </c>
      <c r="AN191" s="23">
        <f t="shared" si="33"/>
        <v>-0.21000000019557774</v>
      </c>
      <c r="AO191" s="23">
        <f t="shared" si="34"/>
        <v>0</v>
      </c>
      <c r="AP191" s="23">
        <f t="shared" si="35"/>
        <v>103569.53000000003</v>
      </c>
      <c r="AQ191" s="23">
        <f t="shared" si="36"/>
        <v>9512.1600000000035</v>
      </c>
      <c r="AR191" s="23">
        <f t="shared" si="37"/>
        <v>-3</v>
      </c>
      <c r="AS191" s="23">
        <f t="shared" si="38"/>
        <v>0</v>
      </c>
      <c r="AT191" s="23">
        <f t="shared" si="39"/>
        <v>9.0000000083819032E-2</v>
      </c>
      <c r="AU191" s="23">
        <f t="shared" si="40"/>
        <v>10095.51999999999</v>
      </c>
      <c r="AV191" s="23">
        <f t="shared" si="41"/>
        <v>-0.30000000027939677</v>
      </c>
      <c r="AW191" s="23">
        <f t="shared" si="42"/>
        <v>-1</v>
      </c>
      <c r="AX191" s="23">
        <f t="shared" si="43"/>
        <v>0</v>
      </c>
      <c r="AY191" s="23">
        <f t="shared" si="44"/>
        <v>0</v>
      </c>
      <c r="AZ191" s="23">
        <f t="shared" si="45"/>
        <v>-103569.73999999999</v>
      </c>
      <c r="BA191" s="23">
        <f t="shared" si="46"/>
        <v>-9512.1600000000035</v>
      </c>
    </row>
    <row r="192" spans="1:53" x14ac:dyDescent="0.3">
      <c r="A192" s="1" t="s">
        <v>78</v>
      </c>
      <c r="B192" s="1">
        <v>43655</v>
      </c>
      <c r="C192" s="3">
        <v>52999</v>
      </c>
      <c r="D192" s="3">
        <v>2385694.7200000002</v>
      </c>
      <c r="E192" s="3">
        <v>301137.75</v>
      </c>
      <c r="F192" s="3">
        <v>1163476.33</v>
      </c>
      <c r="G192" s="3">
        <v>94442.6</v>
      </c>
      <c r="H192" s="3">
        <v>133471</v>
      </c>
      <c r="I192" s="3">
        <v>11413</v>
      </c>
      <c r="J192" s="21">
        <v>-1900045.04</v>
      </c>
      <c r="K192" s="21">
        <v>159668.39000000001</v>
      </c>
      <c r="L192" s="3">
        <v>5043867.95</v>
      </c>
      <c r="M192" s="3">
        <v>27987</v>
      </c>
      <c r="N192" s="2">
        <v>122</v>
      </c>
      <c r="O192" s="2">
        <v>26</v>
      </c>
      <c r="P192" s="1">
        <v>1222218.3899999999</v>
      </c>
      <c r="Q192" s="3">
        <v>206695.15</v>
      </c>
      <c r="R192" s="3"/>
      <c r="S192" t="s">
        <v>78</v>
      </c>
      <c r="T192" s="1">
        <v>43655</v>
      </c>
      <c r="U192">
        <v>52999</v>
      </c>
      <c r="V192">
        <v>2385694.98</v>
      </c>
      <c r="W192">
        <v>301137.75</v>
      </c>
      <c r="X192">
        <v>1034828.8</v>
      </c>
      <c r="Y192">
        <v>83326.28</v>
      </c>
      <c r="Z192">
        <v>133474</v>
      </c>
      <c r="AA192">
        <v>11413</v>
      </c>
      <c r="AB192">
        <v>-1900045.08</v>
      </c>
      <c r="AC192">
        <v>151963.79</v>
      </c>
      <c r="AD192">
        <v>5043868.25</v>
      </c>
      <c r="AE192">
        <v>27988</v>
      </c>
      <c r="AF192">
        <v>122</v>
      </c>
      <c r="AG192">
        <v>26</v>
      </c>
      <c r="AH192">
        <v>1350866.18</v>
      </c>
      <c r="AI192">
        <v>217811.47</v>
      </c>
      <c r="AJ192" s="26"/>
      <c r="AK192" t="s">
        <v>78</v>
      </c>
      <c r="AL192" s="1">
        <v>43655</v>
      </c>
      <c r="AM192" s="23">
        <f t="shared" si="32"/>
        <v>0</v>
      </c>
      <c r="AN192" s="23">
        <f t="shared" si="33"/>
        <v>-0.25999999977648258</v>
      </c>
      <c r="AO192" s="23">
        <f t="shared" si="34"/>
        <v>0</v>
      </c>
      <c r="AP192" s="23">
        <f t="shared" si="35"/>
        <v>128647.53000000003</v>
      </c>
      <c r="AQ192" s="23">
        <f t="shared" si="36"/>
        <v>11116.320000000007</v>
      </c>
      <c r="AR192" s="23">
        <f t="shared" si="37"/>
        <v>-3</v>
      </c>
      <c r="AS192" s="23">
        <f t="shared" si="38"/>
        <v>0</v>
      </c>
      <c r="AT192" s="23">
        <f t="shared" si="39"/>
        <v>4.0000000037252903E-2</v>
      </c>
      <c r="AU192" s="23">
        <f t="shared" si="40"/>
        <v>7704.6000000000058</v>
      </c>
      <c r="AV192" s="23">
        <f t="shared" si="41"/>
        <v>-0.29999999981373549</v>
      </c>
      <c r="AW192" s="23">
        <f t="shared" si="42"/>
        <v>-1</v>
      </c>
      <c r="AX192" s="23">
        <f t="shared" si="43"/>
        <v>0</v>
      </c>
      <c r="AY192" s="23">
        <f t="shared" si="44"/>
        <v>0</v>
      </c>
      <c r="AZ192" s="23">
        <f t="shared" si="45"/>
        <v>-128647.79000000004</v>
      </c>
      <c r="BA192" s="23">
        <f t="shared" si="46"/>
        <v>-11116.320000000007</v>
      </c>
    </row>
    <row r="193" spans="1:53" x14ac:dyDescent="0.3">
      <c r="A193" s="1" t="s">
        <v>78</v>
      </c>
      <c r="B193" s="1">
        <v>43656</v>
      </c>
      <c r="C193" s="3">
        <v>64728</v>
      </c>
      <c r="D193" s="3">
        <v>2844488.63</v>
      </c>
      <c r="E193" s="3">
        <v>359838.64</v>
      </c>
      <c r="F193" s="3">
        <v>1377319.74</v>
      </c>
      <c r="G193" s="3">
        <v>117012.19</v>
      </c>
      <c r="H193" s="3">
        <v>156737</v>
      </c>
      <c r="I193" s="3">
        <v>13695</v>
      </c>
      <c r="J193" s="21">
        <v>-2257942.73</v>
      </c>
      <c r="K193" s="21">
        <v>180024.6</v>
      </c>
      <c r="L193" s="3">
        <v>5998167.6200000001</v>
      </c>
      <c r="M193" s="3">
        <v>30020</v>
      </c>
      <c r="N193" s="2">
        <v>120</v>
      </c>
      <c r="O193" s="2">
        <v>27</v>
      </c>
      <c r="P193" s="1">
        <v>1467168.89</v>
      </c>
      <c r="Q193" s="3">
        <v>242826.45</v>
      </c>
      <c r="R193" s="3"/>
      <c r="S193" t="s">
        <v>78</v>
      </c>
      <c r="T193" s="1">
        <v>43656</v>
      </c>
      <c r="U193">
        <v>64728</v>
      </c>
      <c r="V193">
        <v>2844489.29</v>
      </c>
      <c r="W193">
        <v>359838.64</v>
      </c>
      <c r="X193">
        <v>1226222.3</v>
      </c>
      <c r="Y193">
        <v>103433.91</v>
      </c>
      <c r="Z193">
        <v>156744</v>
      </c>
      <c r="AA193">
        <v>13695</v>
      </c>
      <c r="AB193">
        <v>-2257942.77</v>
      </c>
      <c r="AC193">
        <v>171951.34</v>
      </c>
      <c r="AD193">
        <v>5998168.3200000003</v>
      </c>
      <c r="AE193">
        <v>30021</v>
      </c>
      <c r="AF193">
        <v>120</v>
      </c>
      <c r="AG193">
        <v>27</v>
      </c>
      <c r="AH193">
        <v>1618266.99</v>
      </c>
      <c r="AI193">
        <v>256404.73</v>
      </c>
      <c r="AJ193" s="26"/>
      <c r="AK193" t="s">
        <v>78</v>
      </c>
      <c r="AL193" s="1">
        <v>43656</v>
      </c>
      <c r="AM193" s="23">
        <f t="shared" si="32"/>
        <v>0</v>
      </c>
      <c r="AN193" s="23">
        <f t="shared" si="33"/>
        <v>-0.66000000014901161</v>
      </c>
      <c r="AO193" s="23">
        <f t="shared" si="34"/>
        <v>0</v>
      </c>
      <c r="AP193" s="23">
        <f t="shared" si="35"/>
        <v>151097.43999999994</v>
      </c>
      <c r="AQ193" s="23">
        <f t="shared" si="36"/>
        <v>13578.279999999999</v>
      </c>
      <c r="AR193" s="23">
        <f t="shared" si="37"/>
        <v>-7</v>
      </c>
      <c r="AS193" s="23">
        <f t="shared" si="38"/>
        <v>0</v>
      </c>
      <c r="AT193" s="23">
        <f t="shared" si="39"/>
        <v>4.0000000037252903E-2</v>
      </c>
      <c r="AU193" s="23">
        <f t="shared" si="40"/>
        <v>8073.2600000000093</v>
      </c>
      <c r="AV193" s="23">
        <f t="shared" si="41"/>
        <v>-0.70000000018626451</v>
      </c>
      <c r="AW193" s="23">
        <f t="shared" si="42"/>
        <v>-1</v>
      </c>
      <c r="AX193" s="23">
        <f t="shared" si="43"/>
        <v>0</v>
      </c>
      <c r="AY193" s="23">
        <f t="shared" si="44"/>
        <v>0</v>
      </c>
      <c r="AZ193" s="23">
        <f t="shared" si="45"/>
        <v>-151098.10000000009</v>
      </c>
      <c r="BA193" s="23">
        <f t="shared" si="46"/>
        <v>-13578.279999999999</v>
      </c>
    </row>
    <row r="194" spans="1:53" x14ac:dyDescent="0.3">
      <c r="A194" s="1" t="s">
        <v>78</v>
      </c>
      <c r="B194" s="1">
        <v>43657</v>
      </c>
      <c r="C194" s="3">
        <v>46448</v>
      </c>
      <c r="D194" s="3">
        <v>2271458.89</v>
      </c>
      <c r="E194" s="3">
        <v>310094.14</v>
      </c>
      <c r="F194" s="3">
        <v>1117918.3600000001</v>
      </c>
      <c r="G194" s="3">
        <v>97286.24</v>
      </c>
      <c r="H194" s="3">
        <v>131446</v>
      </c>
      <c r="I194" s="3">
        <v>11791</v>
      </c>
      <c r="J194" s="21">
        <v>-1719570.58</v>
      </c>
      <c r="K194" s="21">
        <v>175617.2</v>
      </c>
      <c r="L194" s="3">
        <v>4782025.3899999997</v>
      </c>
      <c r="M194" s="3">
        <v>29505</v>
      </c>
      <c r="N194" s="2">
        <v>124</v>
      </c>
      <c r="O194" s="2">
        <v>27</v>
      </c>
      <c r="P194" s="1">
        <v>1153540.53</v>
      </c>
      <c r="Q194" s="3">
        <v>212807.9</v>
      </c>
      <c r="R194" s="3"/>
      <c r="S194" t="s">
        <v>78</v>
      </c>
      <c r="T194" s="1">
        <v>43657</v>
      </c>
      <c r="U194">
        <v>46448</v>
      </c>
      <c r="V194">
        <v>2271459.5</v>
      </c>
      <c r="W194">
        <v>310094.14</v>
      </c>
      <c r="X194">
        <v>995382.49</v>
      </c>
      <c r="Y194">
        <v>85592.82</v>
      </c>
      <c r="Z194">
        <v>131453</v>
      </c>
      <c r="AA194">
        <v>11791</v>
      </c>
      <c r="AB194">
        <v>-1719570.67</v>
      </c>
      <c r="AC194">
        <v>166134.72</v>
      </c>
      <c r="AD194">
        <v>4782026.09</v>
      </c>
      <c r="AE194">
        <v>29506</v>
      </c>
      <c r="AF194">
        <v>124</v>
      </c>
      <c r="AG194">
        <v>27</v>
      </c>
      <c r="AH194">
        <v>1276077.01</v>
      </c>
      <c r="AI194">
        <v>224501.32</v>
      </c>
      <c r="AJ194" s="26"/>
      <c r="AK194" t="s">
        <v>78</v>
      </c>
      <c r="AL194" s="1">
        <v>43657</v>
      </c>
      <c r="AM194" s="23">
        <f t="shared" si="32"/>
        <v>0</v>
      </c>
      <c r="AN194" s="23">
        <f t="shared" si="33"/>
        <v>-0.60999999986961484</v>
      </c>
      <c r="AO194" s="23">
        <f t="shared" si="34"/>
        <v>0</v>
      </c>
      <c r="AP194" s="23">
        <f t="shared" si="35"/>
        <v>122535.87000000011</v>
      </c>
      <c r="AQ194" s="23">
        <f t="shared" si="36"/>
        <v>11693.419999999998</v>
      </c>
      <c r="AR194" s="23">
        <f t="shared" si="37"/>
        <v>-7</v>
      </c>
      <c r="AS194" s="23">
        <f t="shared" si="38"/>
        <v>0</v>
      </c>
      <c r="AT194" s="23">
        <f t="shared" si="39"/>
        <v>8.9999999850988388E-2</v>
      </c>
      <c r="AU194" s="23">
        <f t="shared" si="40"/>
        <v>9482.4800000000105</v>
      </c>
      <c r="AV194" s="23">
        <f t="shared" si="41"/>
        <v>-0.70000000018626451</v>
      </c>
      <c r="AW194" s="23">
        <f t="shared" si="42"/>
        <v>-1</v>
      </c>
      <c r="AX194" s="23">
        <f t="shared" si="43"/>
        <v>0</v>
      </c>
      <c r="AY194" s="23">
        <f t="shared" si="44"/>
        <v>0</v>
      </c>
      <c r="AZ194" s="23">
        <f t="shared" si="45"/>
        <v>-122536.47999999998</v>
      </c>
      <c r="BA194" s="23">
        <f t="shared" si="46"/>
        <v>-11693.420000000013</v>
      </c>
    </row>
    <row r="195" spans="1:53" x14ac:dyDescent="0.3">
      <c r="A195" s="1" t="s">
        <v>78</v>
      </c>
      <c r="B195" s="1">
        <v>43658</v>
      </c>
      <c r="C195" s="3">
        <v>49018</v>
      </c>
      <c r="D195" s="3">
        <v>2307039.2599999998</v>
      </c>
      <c r="E195" s="3">
        <v>369275.57</v>
      </c>
      <c r="F195" s="3">
        <v>1186958.6100000001</v>
      </c>
      <c r="G195" s="3">
        <v>117054.23</v>
      </c>
      <c r="H195" s="3">
        <v>141208</v>
      </c>
      <c r="I195" s="3">
        <v>14003</v>
      </c>
      <c r="J195" s="21">
        <v>-1903872.02</v>
      </c>
      <c r="K195" s="21">
        <v>201183.33</v>
      </c>
      <c r="L195" s="3">
        <v>5146574.08</v>
      </c>
      <c r="M195" s="3">
        <v>29540</v>
      </c>
      <c r="N195" s="2">
        <v>124</v>
      </c>
      <c r="O195" s="2">
        <v>27</v>
      </c>
      <c r="P195" s="1">
        <v>1120080.6499999999</v>
      </c>
      <c r="Q195" s="3">
        <v>252221.34</v>
      </c>
      <c r="R195" s="3"/>
      <c r="S195" t="s">
        <v>78</v>
      </c>
      <c r="T195" s="1">
        <v>43658</v>
      </c>
      <c r="U195">
        <v>49018</v>
      </c>
      <c r="V195">
        <v>2307039.96</v>
      </c>
      <c r="W195">
        <v>369275.57</v>
      </c>
      <c r="X195">
        <v>1060401.6599999999</v>
      </c>
      <c r="Y195">
        <v>103040.23</v>
      </c>
      <c r="Z195">
        <v>141216</v>
      </c>
      <c r="AA195">
        <v>14003</v>
      </c>
      <c r="AB195">
        <v>-1903872.12</v>
      </c>
      <c r="AC195">
        <v>192102.55</v>
      </c>
      <c r="AD195">
        <v>5146574.88</v>
      </c>
      <c r="AE195">
        <v>29541</v>
      </c>
      <c r="AF195">
        <v>124</v>
      </c>
      <c r="AG195">
        <v>27</v>
      </c>
      <c r="AH195">
        <v>1246638.3</v>
      </c>
      <c r="AI195">
        <v>266235.34000000003</v>
      </c>
      <c r="AJ195" s="26"/>
      <c r="AK195" t="s">
        <v>78</v>
      </c>
      <c r="AL195" s="1">
        <v>43658</v>
      </c>
      <c r="AM195" s="23">
        <f t="shared" si="32"/>
        <v>0</v>
      </c>
      <c r="AN195" s="23">
        <f t="shared" si="33"/>
        <v>-0.70000000018626451</v>
      </c>
      <c r="AO195" s="23">
        <f t="shared" si="34"/>
        <v>0</v>
      </c>
      <c r="AP195" s="23">
        <f t="shared" si="35"/>
        <v>126556.95000000019</v>
      </c>
      <c r="AQ195" s="23">
        <f t="shared" si="36"/>
        <v>14014</v>
      </c>
      <c r="AR195" s="23">
        <f t="shared" si="37"/>
        <v>-8</v>
      </c>
      <c r="AS195" s="23">
        <f t="shared" si="38"/>
        <v>0</v>
      </c>
      <c r="AT195" s="23">
        <f t="shared" si="39"/>
        <v>0.10000000009313226</v>
      </c>
      <c r="AU195" s="23">
        <f t="shared" si="40"/>
        <v>9080.7799999999988</v>
      </c>
      <c r="AV195" s="23">
        <f t="shared" si="41"/>
        <v>-0.79999999981373549</v>
      </c>
      <c r="AW195" s="23">
        <f t="shared" si="42"/>
        <v>-1</v>
      </c>
      <c r="AX195" s="23">
        <f t="shared" si="43"/>
        <v>0</v>
      </c>
      <c r="AY195" s="23">
        <f t="shared" si="44"/>
        <v>0</v>
      </c>
      <c r="AZ195" s="23">
        <f t="shared" si="45"/>
        <v>-126557.65000000014</v>
      </c>
      <c r="BA195" s="23">
        <f t="shared" si="46"/>
        <v>-14014.000000000029</v>
      </c>
    </row>
    <row r="196" spans="1:53" x14ac:dyDescent="0.3">
      <c r="A196" s="1" t="s">
        <v>78</v>
      </c>
      <c r="B196" s="1">
        <v>43659</v>
      </c>
      <c r="C196" s="3">
        <v>53248</v>
      </c>
      <c r="D196" s="3">
        <v>2825645.57</v>
      </c>
      <c r="E196" s="3">
        <v>401649.1</v>
      </c>
      <c r="F196" s="3">
        <v>1404291.89</v>
      </c>
      <c r="G196" s="3">
        <v>120698.15</v>
      </c>
      <c r="H196" s="3">
        <v>174274</v>
      </c>
      <c r="I196" s="3">
        <v>15062</v>
      </c>
      <c r="J196" s="21">
        <v>-2183539.46</v>
      </c>
      <c r="K196" s="21">
        <v>236334.22</v>
      </c>
      <c r="L196" s="3">
        <v>6043609.0099999998</v>
      </c>
      <c r="M196" s="3">
        <v>29860</v>
      </c>
      <c r="N196" s="2">
        <v>126</v>
      </c>
      <c r="O196" s="2">
        <v>27</v>
      </c>
      <c r="P196" s="1">
        <v>1421353.68</v>
      </c>
      <c r="Q196" s="3">
        <v>280950.95</v>
      </c>
      <c r="R196" s="3"/>
      <c r="S196" t="s">
        <v>78</v>
      </c>
      <c r="T196" s="1">
        <v>43659</v>
      </c>
      <c r="U196">
        <v>53248</v>
      </c>
      <c r="V196">
        <v>2825647.77</v>
      </c>
      <c r="W196">
        <v>401649.1</v>
      </c>
      <c r="X196">
        <v>1256227.45</v>
      </c>
      <c r="Y196">
        <v>106016.65</v>
      </c>
      <c r="Z196">
        <v>174298</v>
      </c>
      <c r="AA196">
        <v>15062</v>
      </c>
      <c r="AB196">
        <v>-2183539.66</v>
      </c>
      <c r="AC196">
        <v>225996.64</v>
      </c>
      <c r="AD196">
        <v>6043611.4100000001</v>
      </c>
      <c r="AE196">
        <v>29861</v>
      </c>
      <c r="AF196">
        <v>126</v>
      </c>
      <c r="AG196">
        <v>27</v>
      </c>
      <c r="AH196">
        <v>1569420.32</v>
      </c>
      <c r="AI196">
        <v>295632.45</v>
      </c>
      <c r="AJ196" s="26"/>
      <c r="AK196" t="s">
        <v>78</v>
      </c>
      <c r="AL196" s="1">
        <v>43659</v>
      </c>
      <c r="AM196" s="23">
        <f t="shared" ref="AM196:AM259" si="47">(C196-U196)</f>
        <v>0</v>
      </c>
      <c r="AN196" s="23">
        <f t="shared" ref="AN196:AN259" si="48">(D196-V196)</f>
        <v>-2.2000000001862645</v>
      </c>
      <c r="AO196" s="23">
        <f t="shared" ref="AO196:AO259" si="49">(E196-W196)</f>
        <v>0</v>
      </c>
      <c r="AP196" s="23">
        <f t="shared" ref="AP196:AP259" si="50">(F196-X196)</f>
        <v>148064.43999999994</v>
      </c>
      <c r="AQ196" s="23">
        <f t="shared" ref="AQ196:AQ259" si="51">(G196-Y196)</f>
        <v>14681.5</v>
      </c>
      <c r="AR196" s="23">
        <f t="shared" ref="AR196:AR259" si="52">(H196-Z196)</f>
        <v>-24</v>
      </c>
      <c r="AS196" s="23">
        <f t="shared" ref="AS196:AS259" si="53">(I196-AA196)</f>
        <v>0</v>
      </c>
      <c r="AT196" s="23">
        <f t="shared" ref="AT196:AT259" si="54">(J196-AB196)</f>
        <v>0.20000000018626451</v>
      </c>
      <c r="AU196" s="23">
        <f t="shared" ref="AU196:AU259" si="55">(K196-AC196)</f>
        <v>10337.579999999987</v>
      </c>
      <c r="AV196" s="23">
        <f t="shared" ref="AV196:AV259" si="56">(L196-AD196)</f>
        <v>-2.400000000372529</v>
      </c>
      <c r="AW196" s="23">
        <f t="shared" ref="AW196:AW259" si="57">(M196-AE196)</f>
        <v>-1</v>
      </c>
      <c r="AX196" s="23">
        <f t="shared" ref="AX196:AX259" si="58">(N196-AF196)</f>
        <v>0</v>
      </c>
      <c r="AY196" s="23">
        <f t="shared" ref="AY196:AY259" si="59">(O196-AG196)</f>
        <v>0</v>
      </c>
      <c r="AZ196" s="23">
        <f t="shared" ref="AZ196:AZ259" si="60">(P196-AH196)</f>
        <v>-148066.64000000013</v>
      </c>
      <c r="BA196" s="23">
        <f t="shared" ref="BA196:BA259" si="61">(Q196-AI196)</f>
        <v>-14681.5</v>
      </c>
    </row>
    <row r="197" spans="1:53" x14ac:dyDescent="0.3">
      <c r="A197" s="1" t="s">
        <v>78</v>
      </c>
      <c r="B197" s="1">
        <v>43660</v>
      </c>
      <c r="C197" s="3">
        <v>25713</v>
      </c>
      <c r="D197" s="3">
        <v>1418779.95</v>
      </c>
      <c r="E197" s="3">
        <v>247396.3</v>
      </c>
      <c r="F197" s="3">
        <v>707498.42</v>
      </c>
      <c r="G197" s="3">
        <v>73967.25</v>
      </c>
      <c r="H197" s="3">
        <v>91012</v>
      </c>
      <c r="I197" s="3">
        <v>9471</v>
      </c>
      <c r="J197" s="21">
        <v>-1075049.77</v>
      </c>
      <c r="K197" s="21">
        <v>152206.42000000001</v>
      </c>
      <c r="L197" s="3">
        <v>3138238.55</v>
      </c>
      <c r="M197" s="3">
        <v>22576</v>
      </c>
      <c r="N197" s="2">
        <v>122</v>
      </c>
      <c r="O197" s="2">
        <v>27</v>
      </c>
      <c r="P197" s="1">
        <v>711281.53</v>
      </c>
      <c r="Q197" s="3">
        <v>173429.05</v>
      </c>
      <c r="R197" s="3"/>
      <c r="S197" t="s">
        <v>78</v>
      </c>
      <c r="T197" s="1">
        <v>43660</v>
      </c>
      <c r="U197">
        <v>25713</v>
      </c>
      <c r="V197">
        <v>1418780.43</v>
      </c>
      <c r="W197">
        <v>247396.3</v>
      </c>
      <c r="X197">
        <v>634388.68999999994</v>
      </c>
      <c r="Y197">
        <v>65255.3</v>
      </c>
      <c r="Z197">
        <v>91017</v>
      </c>
      <c r="AA197">
        <v>9471</v>
      </c>
      <c r="AB197">
        <v>-1075049.79</v>
      </c>
      <c r="AC197">
        <v>146596.98000000001</v>
      </c>
      <c r="AD197">
        <v>3138239.05</v>
      </c>
      <c r="AE197">
        <v>22577</v>
      </c>
      <c r="AF197">
        <v>122</v>
      </c>
      <c r="AG197">
        <v>27</v>
      </c>
      <c r="AH197">
        <v>784391.74</v>
      </c>
      <c r="AI197">
        <v>182141</v>
      </c>
      <c r="AJ197" s="26"/>
      <c r="AK197" t="s">
        <v>78</v>
      </c>
      <c r="AL197" s="1">
        <v>43660</v>
      </c>
      <c r="AM197" s="23">
        <f t="shared" si="47"/>
        <v>0</v>
      </c>
      <c r="AN197" s="23">
        <f t="shared" si="48"/>
        <v>-0.47999999998137355</v>
      </c>
      <c r="AO197" s="23">
        <f t="shared" si="49"/>
        <v>0</v>
      </c>
      <c r="AP197" s="23">
        <f t="shared" si="50"/>
        <v>73109.730000000098</v>
      </c>
      <c r="AQ197" s="23">
        <f t="shared" si="51"/>
        <v>8711.9499999999971</v>
      </c>
      <c r="AR197" s="23">
        <f t="shared" si="52"/>
        <v>-5</v>
      </c>
      <c r="AS197" s="23">
        <f t="shared" si="53"/>
        <v>0</v>
      </c>
      <c r="AT197" s="23">
        <f t="shared" si="54"/>
        <v>2.0000000018626451E-2</v>
      </c>
      <c r="AU197" s="23">
        <f t="shared" si="55"/>
        <v>5609.4400000000023</v>
      </c>
      <c r="AV197" s="23">
        <f t="shared" si="56"/>
        <v>-0.5</v>
      </c>
      <c r="AW197" s="23">
        <f t="shared" si="57"/>
        <v>-1</v>
      </c>
      <c r="AX197" s="23">
        <f t="shared" si="58"/>
        <v>0</v>
      </c>
      <c r="AY197" s="23">
        <f t="shared" si="59"/>
        <v>0</v>
      </c>
      <c r="AZ197" s="23">
        <f t="shared" si="60"/>
        <v>-73110.209999999963</v>
      </c>
      <c r="BA197" s="23">
        <f t="shared" si="61"/>
        <v>-8711.9500000000116</v>
      </c>
    </row>
    <row r="198" spans="1:53" x14ac:dyDescent="0.3">
      <c r="A198" s="1" t="s">
        <v>78</v>
      </c>
      <c r="B198" s="1">
        <v>43661</v>
      </c>
      <c r="C198" s="3">
        <v>40836</v>
      </c>
      <c r="D198" s="3">
        <v>1861276.92</v>
      </c>
      <c r="E198" s="3">
        <v>296556.42</v>
      </c>
      <c r="F198" s="3">
        <v>1079674.6599999999</v>
      </c>
      <c r="G198" s="3">
        <v>90470.79</v>
      </c>
      <c r="H198" s="3">
        <v>146331</v>
      </c>
      <c r="I198" s="3">
        <v>11390</v>
      </c>
      <c r="J198" s="21">
        <v>-2069701.61</v>
      </c>
      <c r="K198" s="21">
        <v>170916.84</v>
      </c>
      <c r="L198" s="3">
        <v>4690543.96</v>
      </c>
      <c r="M198" s="3">
        <v>27069</v>
      </c>
      <c r="N198" s="2">
        <v>123</v>
      </c>
      <c r="O198" s="2">
        <v>28</v>
      </c>
      <c r="P198" s="1">
        <v>781602.26</v>
      </c>
      <c r="Q198" s="3">
        <v>206085.63</v>
      </c>
      <c r="R198" s="3"/>
      <c r="S198" t="s">
        <v>78</v>
      </c>
      <c r="T198" s="1">
        <v>43661</v>
      </c>
      <c r="U198">
        <v>40836</v>
      </c>
      <c r="V198">
        <v>1861277.5</v>
      </c>
      <c r="W198">
        <v>296556.42</v>
      </c>
      <c r="X198">
        <v>969332.67</v>
      </c>
      <c r="Y198">
        <v>79654.460000000006</v>
      </c>
      <c r="Z198">
        <v>146337</v>
      </c>
      <c r="AA198">
        <v>11390</v>
      </c>
      <c r="AB198">
        <v>-2069701.63</v>
      </c>
      <c r="AC198">
        <v>162593.66</v>
      </c>
      <c r="AD198">
        <v>4690544.5599999996</v>
      </c>
      <c r="AE198">
        <v>27070</v>
      </c>
      <c r="AF198">
        <v>123</v>
      </c>
      <c r="AG198">
        <v>28</v>
      </c>
      <c r="AH198">
        <v>891944.83</v>
      </c>
      <c r="AI198">
        <v>216901.96</v>
      </c>
      <c r="AJ198" s="26"/>
      <c r="AK198" t="s">
        <v>78</v>
      </c>
      <c r="AL198" s="1">
        <v>43661</v>
      </c>
      <c r="AM198" s="23">
        <f t="shared" si="47"/>
        <v>0</v>
      </c>
      <c r="AN198" s="23">
        <f t="shared" si="48"/>
        <v>-0.58000000007450581</v>
      </c>
      <c r="AO198" s="23">
        <f t="shared" si="49"/>
        <v>0</v>
      </c>
      <c r="AP198" s="23">
        <f t="shared" si="50"/>
        <v>110341.98999999987</v>
      </c>
      <c r="AQ198" s="23">
        <f t="shared" si="51"/>
        <v>10816.329999999987</v>
      </c>
      <c r="AR198" s="23">
        <f t="shared" si="52"/>
        <v>-6</v>
      </c>
      <c r="AS198" s="23">
        <f t="shared" si="53"/>
        <v>0</v>
      </c>
      <c r="AT198" s="23">
        <f t="shared" si="54"/>
        <v>1.9999999785795808E-2</v>
      </c>
      <c r="AU198" s="23">
        <f t="shared" si="55"/>
        <v>8323.179999999993</v>
      </c>
      <c r="AV198" s="23">
        <f t="shared" si="56"/>
        <v>-0.59999999962747097</v>
      </c>
      <c r="AW198" s="23">
        <f t="shared" si="57"/>
        <v>-1</v>
      </c>
      <c r="AX198" s="23">
        <f t="shared" si="58"/>
        <v>0</v>
      </c>
      <c r="AY198" s="23">
        <f t="shared" si="59"/>
        <v>0</v>
      </c>
      <c r="AZ198" s="23">
        <f t="shared" si="60"/>
        <v>-110342.56999999995</v>
      </c>
      <c r="BA198" s="23">
        <f t="shared" si="61"/>
        <v>-10816.329999999987</v>
      </c>
    </row>
    <row r="199" spans="1:53" x14ac:dyDescent="0.3">
      <c r="A199" s="1" t="s">
        <v>78</v>
      </c>
      <c r="B199" s="1">
        <v>43662</v>
      </c>
      <c r="C199" s="3">
        <v>81112</v>
      </c>
      <c r="D199" s="3">
        <v>3447120.01</v>
      </c>
      <c r="E199" s="3">
        <v>302009.18</v>
      </c>
      <c r="F199" s="3">
        <v>1889479.56</v>
      </c>
      <c r="G199" s="3">
        <v>96219.02</v>
      </c>
      <c r="H199" s="3">
        <v>202937</v>
      </c>
      <c r="I199" s="3">
        <v>11555</v>
      </c>
      <c r="J199" s="21">
        <v>-3448288.35</v>
      </c>
      <c r="K199" s="21">
        <v>169338.45</v>
      </c>
      <c r="L199" s="3">
        <v>7666767.1900000004</v>
      </c>
      <c r="M199" s="3">
        <v>31959</v>
      </c>
      <c r="N199" s="2">
        <v>122</v>
      </c>
      <c r="O199" s="2">
        <v>26</v>
      </c>
      <c r="P199" s="1">
        <v>1557640.45</v>
      </c>
      <c r="Q199" s="3">
        <v>205790.16</v>
      </c>
      <c r="R199" s="3"/>
      <c r="S199" t="s">
        <v>78</v>
      </c>
      <c r="T199" s="1">
        <v>43662</v>
      </c>
      <c r="U199">
        <v>81112</v>
      </c>
      <c r="V199">
        <v>3447120.59</v>
      </c>
      <c r="W199">
        <v>302009.18</v>
      </c>
      <c r="X199">
        <v>1685291.23</v>
      </c>
      <c r="Y199">
        <v>84328.31</v>
      </c>
      <c r="Z199">
        <v>202943</v>
      </c>
      <c r="AA199">
        <v>11555</v>
      </c>
      <c r="AB199">
        <v>-3448288.37</v>
      </c>
      <c r="AC199">
        <v>163348.10999999999</v>
      </c>
      <c r="AD199">
        <v>7666767.79</v>
      </c>
      <c r="AE199">
        <v>31960</v>
      </c>
      <c r="AF199">
        <v>122</v>
      </c>
      <c r="AG199">
        <v>26</v>
      </c>
      <c r="AH199">
        <v>1761829.36</v>
      </c>
      <c r="AI199">
        <v>217680.87</v>
      </c>
      <c r="AJ199" s="26"/>
      <c r="AK199" t="s">
        <v>78</v>
      </c>
      <c r="AL199" s="1">
        <v>43662</v>
      </c>
      <c r="AM199" s="23">
        <f t="shared" si="47"/>
        <v>0</v>
      </c>
      <c r="AN199" s="23">
        <f t="shared" si="48"/>
        <v>-0.58000000007450581</v>
      </c>
      <c r="AO199" s="23">
        <f t="shared" si="49"/>
        <v>0</v>
      </c>
      <c r="AP199" s="23">
        <f t="shared" si="50"/>
        <v>204188.33000000007</v>
      </c>
      <c r="AQ199" s="23">
        <f t="shared" si="51"/>
        <v>11890.710000000006</v>
      </c>
      <c r="AR199" s="23">
        <f t="shared" si="52"/>
        <v>-6</v>
      </c>
      <c r="AS199" s="23">
        <f t="shared" si="53"/>
        <v>0</v>
      </c>
      <c r="AT199" s="23">
        <f t="shared" si="54"/>
        <v>2.0000000018626451E-2</v>
      </c>
      <c r="AU199" s="23">
        <f t="shared" si="55"/>
        <v>5990.3400000000256</v>
      </c>
      <c r="AV199" s="23">
        <f t="shared" si="56"/>
        <v>-0.59999999962747097</v>
      </c>
      <c r="AW199" s="23">
        <f t="shared" si="57"/>
        <v>-1</v>
      </c>
      <c r="AX199" s="23">
        <f t="shared" si="58"/>
        <v>0</v>
      </c>
      <c r="AY199" s="23">
        <f t="shared" si="59"/>
        <v>0</v>
      </c>
      <c r="AZ199" s="23">
        <f t="shared" si="60"/>
        <v>-204188.91000000015</v>
      </c>
      <c r="BA199" s="23">
        <f t="shared" si="61"/>
        <v>-11890.709999999992</v>
      </c>
    </row>
    <row r="200" spans="1:53" x14ac:dyDescent="0.3">
      <c r="A200" s="1" t="s">
        <v>78</v>
      </c>
      <c r="B200" s="1">
        <v>43663</v>
      </c>
      <c r="C200" s="3">
        <v>59487</v>
      </c>
      <c r="D200" s="3">
        <v>2539230.52</v>
      </c>
      <c r="E200" s="3">
        <v>284201.45</v>
      </c>
      <c r="F200" s="3">
        <v>1353171.3</v>
      </c>
      <c r="G200" s="3">
        <v>89789.16</v>
      </c>
      <c r="H200" s="3">
        <v>160509</v>
      </c>
      <c r="I200" s="3">
        <v>10704</v>
      </c>
      <c r="J200" s="21">
        <v>-2193092.11</v>
      </c>
      <c r="K200" s="21">
        <v>155478.9</v>
      </c>
      <c r="L200" s="3">
        <v>5451943.5499999998</v>
      </c>
      <c r="M200" s="3">
        <v>28408</v>
      </c>
      <c r="N200" s="2">
        <v>121</v>
      </c>
      <c r="O200" s="2">
        <v>27</v>
      </c>
      <c r="P200" s="1">
        <v>1186059.22</v>
      </c>
      <c r="Q200" s="3">
        <v>194412.29</v>
      </c>
      <c r="R200" s="3"/>
      <c r="S200" t="s">
        <v>78</v>
      </c>
      <c r="T200" s="1">
        <v>43663</v>
      </c>
      <c r="U200">
        <v>59487</v>
      </c>
      <c r="V200">
        <v>2539230.8199999998</v>
      </c>
      <c r="W200">
        <v>284201.45</v>
      </c>
      <c r="X200">
        <v>1211273.6100000001</v>
      </c>
      <c r="Y200">
        <v>79023</v>
      </c>
      <c r="Z200">
        <v>160512</v>
      </c>
      <c r="AA200">
        <v>10704</v>
      </c>
      <c r="AB200">
        <v>-2193092.11</v>
      </c>
      <c r="AC200">
        <v>148179.24</v>
      </c>
      <c r="AD200">
        <v>5451943.8499999996</v>
      </c>
      <c r="AE200">
        <v>28409</v>
      </c>
      <c r="AF200">
        <v>121</v>
      </c>
      <c r="AG200">
        <v>27</v>
      </c>
      <c r="AH200">
        <v>1327957.21</v>
      </c>
      <c r="AI200">
        <v>205178.45</v>
      </c>
      <c r="AJ200" s="26"/>
      <c r="AK200" t="s">
        <v>78</v>
      </c>
      <c r="AL200" s="1">
        <v>43663</v>
      </c>
      <c r="AM200" s="23">
        <f t="shared" si="47"/>
        <v>0</v>
      </c>
      <c r="AN200" s="23">
        <f t="shared" si="48"/>
        <v>-0.29999999981373549</v>
      </c>
      <c r="AO200" s="23">
        <f t="shared" si="49"/>
        <v>0</v>
      </c>
      <c r="AP200" s="23">
        <f t="shared" si="50"/>
        <v>141897.68999999994</v>
      </c>
      <c r="AQ200" s="23">
        <f t="shared" si="51"/>
        <v>10766.160000000003</v>
      </c>
      <c r="AR200" s="23">
        <f t="shared" si="52"/>
        <v>-3</v>
      </c>
      <c r="AS200" s="23">
        <f t="shared" si="53"/>
        <v>0</v>
      </c>
      <c r="AT200" s="23">
        <f t="shared" si="54"/>
        <v>0</v>
      </c>
      <c r="AU200" s="23">
        <f t="shared" si="55"/>
        <v>7299.6600000000035</v>
      </c>
      <c r="AV200" s="23">
        <f t="shared" si="56"/>
        <v>-0.29999999981373549</v>
      </c>
      <c r="AW200" s="23">
        <f t="shared" si="57"/>
        <v>-1</v>
      </c>
      <c r="AX200" s="23">
        <f t="shared" si="58"/>
        <v>0</v>
      </c>
      <c r="AY200" s="23">
        <f t="shared" si="59"/>
        <v>0</v>
      </c>
      <c r="AZ200" s="23">
        <f t="shared" si="60"/>
        <v>-141897.99</v>
      </c>
      <c r="BA200" s="23">
        <f t="shared" si="61"/>
        <v>-10766.160000000003</v>
      </c>
    </row>
    <row r="201" spans="1:53" x14ac:dyDescent="0.3">
      <c r="A201" s="1" t="s">
        <v>78</v>
      </c>
      <c r="B201" s="1">
        <v>43664</v>
      </c>
      <c r="C201" s="3">
        <v>71902</v>
      </c>
      <c r="D201" s="3">
        <v>3139394.73</v>
      </c>
      <c r="E201" s="3">
        <v>268536.78999999998</v>
      </c>
      <c r="F201" s="3">
        <v>1660249.35</v>
      </c>
      <c r="G201" s="3">
        <v>83902.97</v>
      </c>
      <c r="H201" s="3">
        <v>200769</v>
      </c>
      <c r="I201" s="3">
        <v>10239</v>
      </c>
      <c r="J201" s="21">
        <v>-2767576.91</v>
      </c>
      <c r="K201" s="21">
        <v>146657.87</v>
      </c>
      <c r="L201" s="3">
        <v>6587465.4000000004</v>
      </c>
      <c r="M201" s="3">
        <v>30080</v>
      </c>
      <c r="N201" s="2">
        <v>124</v>
      </c>
      <c r="O201" s="2">
        <v>27</v>
      </c>
      <c r="P201" s="1">
        <v>1479145.38</v>
      </c>
      <c r="Q201" s="3">
        <v>184633.82</v>
      </c>
      <c r="R201" s="3"/>
      <c r="S201" t="s">
        <v>78</v>
      </c>
      <c r="T201" s="1">
        <v>43664</v>
      </c>
      <c r="U201">
        <v>71902</v>
      </c>
      <c r="V201">
        <v>3139395.13</v>
      </c>
      <c r="W201">
        <v>268536.78999999998</v>
      </c>
      <c r="X201">
        <v>1490394.27</v>
      </c>
      <c r="Y201">
        <v>73901.33</v>
      </c>
      <c r="Z201">
        <v>200773</v>
      </c>
      <c r="AA201">
        <v>10239</v>
      </c>
      <c r="AB201">
        <v>-2767576.91</v>
      </c>
      <c r="AC201">
        <v>140530.69</v>
      </c>
      <c r="AD201">
        <v>6587465.7999999998</v>
      </c>
      <c r="AE201">
        <v>30081</v>
      </c>
      <c r="AF201">
        <v>124</v>
      </c>
      <c r="AG201">
        <v>27</v>
      </c>
      <c r="AH201">
        <v>1649000.86</v>
      </c>
      <c r="AI201">
        <v>194635.46</v>
      </c>
      <c r="AJ201" s="26"/>
      <c r="AK201" t="s">
        <v>78</v>
      </c>
      <c r="AL201" s="1">
        <v>43664</v>
      </c>
      <c r="AM201" s="23">
        <f t="shared" si="47"/>
        <v>0</v>
      </c>
      <c r="AN201" s="23">
        <f t="shared" si="48"/>
        <v>-0.39999999990686774</v>
      </c>
      <c r="AO201" s="23">
        <f t="shared" si="49"/>
        <v>0</v>
      </c>
      <c r="AP201" s="23">
        <f t="shared" si="50"/>
        <v>169855.08000000007</v>
      </c>
      <c r="AQ201" s="23">
        <f t="shared" si="51"/>
        <v>10001.64</v>
      </c>
      <c r="AR201" s="23">
        <f t="shared" si="52"/>
        <v>-4</v>
      </c>
      <c r="AS201" s="23">
        <f t="shared" si="53"/>
        <v>0</v>
      </c>
      <c r="AT201" s="23">
        <f t="shared" si="54"/>
        <v>0</v>
      </c>
      <c r="AU201" s="23">
        <f t="shared" si="55"/>
        <v>6127.179999999993</v>
      </c>
      <c r="AV201" s="23">
        <f t="shared" si="56"/>
        <v>-0.39999999944120646</v>
      </c>
      <c r="AW201" s="23">
        <f t="shared" si="57"/>
        <v>-1</v>
      </c>
      <c r="AX201" s="23">
        <f t="shared" si="58"/>
        <v>0</v>
      </c>
      <c r="AY201" s="23">
        <f t="shared" si="59"/>
        <v>0</v>
      </c>
      <c r="AZ201" s="23">
        <f t="shared" si="60"/>
        <v>-169855.48000000021</v>
      </c>
      <c r="BA201" s="23">
        <f t="shared" si="61"/>
        <v>-10001.639999999985</v>
      </c>
    </row>
    <row r="202" spans="1:53" x14ac:dyDescent="0.3">
      <c r="A202" s="1" t="s">
        <v>78</v>
      </c>
      <c r="B202" s="1">
        <v>43665</v>
      </c>
      <c r="C202" s="3">
        <v>62961</v>
      </c>
      <c r="D202" s="3">
        <v>2582863.5099999998</v>
      </c>
      <c r="E202" s="3">
        <v>318111.71999999997</v>
      </c>
      <c r="F202" s="3">
        <v>1435519.31</v>
      </c>
      <c r="G202" s="3">
        <v>100608.63</v>
      </c>
      <c r="H202" s="3">
        <v>163269</v>
      </c>
      <c r="I202" s="3">
        <v>12239</v>
      </c>
      <c r="J202" s="21">
        <v>-2158185.4300000002</v>
      </c>
      <c r="K202" s="21">
        <v>176014.93</v>
      </c>
      <c r="L202" s="3">
        <v>5547144.5300000003</v>
      </c>
      <c r="M202" s="3">
        <v>29892</v>
      </c>
      <c r="N202" s="2">
        <v>123</v>
      </c>
      <c r="O202" s="2">
        <v>28</v>
      </c>
      <c r="P202" s="1">
        <v>1147344.2</v>
      </c>
      <c r="Q202" s="3">
        <v>217503.09</v>
      </c>
      <c r="R202" s="3"/>
      <c r="S202" t="s">
        <v>78</v>
      </c>
      <c r="T202" s="1">
        <v>43665</v>
      </c>
      <c r="U202">
        <v>62961</v>
      </c>
      <c r="V202">
        <v>2582864.5</v>
      </c>
      <c r="W202">
        <v>318111.71999999997</v>
      </c>
      <c r="X202">
        <v>1285828.08</v>
      </c>
      <c r="Y202">
        <v>88801.9</v>
      </c>
      <c r="Z202">
        <v>163279</v>
      </c>
      <c r="AA202">
        <v>12239</v>
      </c>
      <c r="AB202">
        <v>-2158185.44</v>
      </c>
      <c r="AC202">
        <v>166232.73000000001</v>
      </c>
      <c r="AD202">
        <v>5547145.5300000003</v>
      </c>
      <c r="AE202">
        <v>29893</v>
      </c>
      <c r="AF202">
        <v>123</v>
      </c>
      <c r="AG202">
        <v>28</v>
      </c>
      <c r="AH202">
        <v>1297036.42</v>
      </c>
      <c r="AI202">
        <v>229309.82</v>
      </c>
      <c r="AJ202" s="26"/>
      <c r="AK202" t="s">
        <v>78</v>
      </c>
      <c r="AL202" s="1">
        <v>43665</v>
      </c>
      <c r="AM202" s="23">
        <f t="shared" si="47"/>
        <v>0</v>
      </c>
      <c r="AN202" s="23">
        <f t="shared" si="48"/>
        <v>-0.99000000022351742</v>
      </c>
      <c r="AO202" s="23">
        <f t="shared" si="49"/>
        <v>0</v>
      </c>
      <c r="AP202" s="23">
        <f t="shared" si="50"/>
        <v>149691.22999999998</v>
      </c>
      <c r="AQ202" s="23">
        <f t="shared" si="51"/>
        <v>11806.73000000001</v>
      </c>
      <c r="AR202" s="23">
        <f t="shared" si="52"/>
        <v>-10</v>
      </c>
      <c r="AS202" s="23">
        <f t="shared" si="53"/>
        <v>0</v>
      </c>
      <c r="AT202" s="23">
        <f t="shared" si="54"/>
        <v>9.9999997764825821E-3</v>
      </c>
      <c r="AU202" s="23">
        <f t="shared" si="55"/>
        <v>9782.1999999999825</v>
      </c>
      <c r="AV202" s="23">
        <f t="shared" si="56"/>
        <v>-1</v>
      </c>
      <c r="AW202" s="23">
        <f t="shared" si="57"/>
        <v>-1</v>
      </c>
      <c r="AX202" s="23">
        <f t="shared" si="58"/>
        <v>0</v>
      </c>
      <c r="AY202" s="23">
        <f t="shared" si="59"/>
        <v>0</v>
      </c>
      <c r="AZ202" s="23">
        <f t="shared" si="60"/>
        <v>-149692.21999999997</v>
      </c>
      <c r="BA202" s="23">
        <f t="shared" si="61"/>
        <v>-11806.73000000001</v>
      </c>
    </row>
    <row r="203" spans="1:53" x14ac:dyDescent="0.3">
      <c r="A203" s="1" t="s">
        <v>78</v>
      </c>
      <c r="B203" s="1">
        <v>43666</v>
      </c>
      <c r="C203" s="3">
        <v>56962</v>
      </c>
      <c r="D203" s="3">
        <v>2609472.39</v>
      </c>
      <c r="E203" s="3">
        <v>360076.44</v>
      </c>
      <c r="F203" s="3">
        <v>1417226.55</v>
      </c>
      <c r="G203" s="3">
        <v>109247.01</v>
      </c>
      <c r="H203" s="3">
        <v>173608</v>
      </c>
      <c r="I203" s="3">
        <v>13484</v>
      </c>
      <c r="J203" s="21">
        <v>-2107878.19</v>
      </c>
      <c r="K203" s="21">
        <v>207919.08</v>
      </c>
      <c r="L203" s="3">
        <v>5641231.7999999998</v>
      </c>
      <c r="M203" s="3">
        <v>29210</v>
      </c>
      <c r="N203" s="2">
        <v>126</v>
      </c>
      <c r="O203" s="2">
        <v>28</v>
      </c>
      <c r="P203" s="1">
        <v>1192245.8400000001</v>
      </c>
      <c r="Q203" s="3">
        <v>250829.43</v>
      </c>
      <c r="R203" s="3"/>
      <c r="S203" t="s">
        <v>78</v>
      </c>
      <c r="T203" s="1">
        <v>43666</v>
      </c>
      <c r="U203">
        <v>56962</v>
      </c>
      <c r="V203">
        <v>2609473.5499999998</v>
      </c>
      <c r="W203">
        <v>360076.44</v>
      </c>
      <c r="X203">
        <v>1270384.3799999999</v>
      </c>
      <c r="Y203">
        <v>96410.49</v>
      </c>
      <c r="Z203">
        <v>173621</v>
      </c>
      <c r="AA203">
        <v>13484</v>
      </c>
      <c r="AB203">
        <v>-2107878.33</v>
      </c>
      <c r="AC203">
        <v>199631.72</v>
      </c>
      <c r="AD203">
        <v>5641233.0999999996</v>
      </c>
      <c r="AE203">
        <v>29211</v>
      </c>
      <c r="AF203">
        <v>126</v>
      </c>
      <c r="AG203">
        <v>28</v>
      </c>
      <c r="AH203">
        <v>1339089.17</v>
      </c>
      <c r="AI203">
        <v>263665.95</v>
      </c>
      <c r="AJ203" s="26"/>
      <c r="AK203" t="s">
        <v>78</v>
      </c>
      <c r="AL203" s="1">
        <v>43666</v>
      </c>
      <c r="AM203" s="23">
        <f t="shared" si="47"/>
        <v>0</v>
      </c>
      <c r="AN203" s="23">
        <f t="shared" si="48"/>
        <v>-1.1599999996833503</v>
      </c>
      <c r="AO203" s="23">
        <f t="shared" si="49"/>
        <v>0</v>
      </c>
      <c r="AP203" s="23">
        <f t="shared" si="50"/>
        <v>146842.17000000016</v>
      </c>
      <c r="AQ203" s="23">
        <f t="shared" si="51"/>
        <v>12836.51999999999</v>
      </c>
      <c r="AR203" s="23">
        <f t="shared" si="52"/>
        <v>-13</v>
      </c>
      <c r="AS203" s="23">
        <f t="shared" si="53"/>
        <v>0</v>
      </c>
      <c r="AT203" s="23">
        <f t="shared" si="54"/>
        <v>0.14000000013038516</v>
      </c>
      <c r="AU203" s="23">
        <f t="shared" si="55"/>
        <v>8287.359999999986</v>
      </c>
      <c r="AV203" s="23">
        <f t="shared" si="56"/>
        <v>-1.2999999998137355</v>
      </c>
      <c r="AW203" s="23">
        <f t="shared" si="57"/>
        <v>-1</v>
      </c>
      <c r="AX203" s="23">
        <f t="shared" si="58"/>
        <v>0</v>
      </c>
      <c r="AY203" s="23">
        <f t="shared" si="59"/>
        <v>0</v>
      </c>
      <c r="AZ203" s="23">
        <f t="shared" si="60"/>
        <v>-146843.32999999984</v>
      </c>
      <c r="BA203" s="23">
        <f t="shared" si="61"/>
        <v>-12836.520000000019</v>
      </c>
    </row>
    <row r="204" spans="1:53" x14ac:dyDescent="0.3">
      <c r="A204" s="1" t="s">
        <v>78</v>
      </c>
      <c r="B204" s="1">
        <v>43667</v>
      </c>
      <c r="C204" s="3">
        <v>27191</v>
      </c>
      <c r="D204" s="3">
        <v>1296345.46</v>
      </c>
      <c r="E204" s="3">
        <v>236175.4</v>
      </c>
      <c r="F204" s="3">
        <v>715750.19</v>
      </c>
      <c r="G204" s="3">
        <v>69575.12</v>
      </c>
      <c r="H204" s="3">
        <v>90205</v>
      </c>
      <c r="I204" s="3">
        <v>8787</v>
      </c>
      <c r="J204" s="21">
        <v>-1067961.8700000001</v>
      </c>
      <c r="K204" s="21">
        <v>136294.88</v>
      </c>
      <c r="L204" s="3">
        <v>2970947.28</v>
      </c>
      <c r="M204" s="3">
        <v>22453</v>
      </c>
      <c r="N204" s="2">
        <v>123</v>
      </c>
      <c r="O204" s="2">
        <v>29</v>
      </c>
      <c r="P204" s="1">
        <v>580595.27</v>
      </c>
      <c r="Q204" s="3">
        <v>166600.28</v>
      </c>
      <c r="R204" s="3"/>
      <c r="S204" t="s">
        <v>78</v>
      </c>
      <c r="T204" s="1">
        <v>43667</v>
      </c>
      <c r="U204">
        <v>27190</v>
      </c>
      <c r="V204">
        <v>1296346.3500000001</v>
      </c>
      <c r="W204">
        <v>236175.4</v>
      </c>
      <c r="X204">
        <v>641163.02</v>
      </c>
      <c r="Y204">
        <v>61305.94</v>
      </c>
      <c r="Z204">
        <v>90214</v>
      </c>
      <c r="AA204">
        <v>8787</v>
      </c>
      <c r="AB204">
        <v>-1067961.8799999999</v>
      </c>
      <c r="AC204">
        <v>131651.94</v>
      </c>
      <c r="AD204">
        <v>2970948.18</v>
      </c>
      <c r="AE204">
        <v>22454</v>
      </c>
      <c r="AF204">
        <v>122</v>
      </c>
      <c r="AG204">
        <v>28</v>
      </c>
      <c r="AH204">
        <v>655183.32999999996</v>
      </c>
      <c r="AI204">
        <v>174869.46</v>
      </c>
      <c r="AJ204" s="26"/>
      <c r="AK204" t="s">
        <v>78</v>
      </c>
      <c r="AL204" s="1">
        <v>43667</v>
      </c>
      <c r="AM204" s="23">
        <f t="shared" si="47"/>
        <v>1</v>
      </c>
      <c r="AN204" s="23">
        <f t="shared" si="48"/>
        <v>-0.89000000013038516</v>
      </c>
      <c r="AO204" s="23">
        <f t="shared" si="49"/>
        <v>0</v>
      </c>
      <c r="AP204" s="23">
        <f t="shared" si="50"/>
        <v>74587.169999999925</v>
      </c>
      <c r="AQ204" s="23">
        <f t="shared" si="51"/>
        <v>8269.179999999993</v>
      </c>
      <c r="AR204" s="23">
        <f t="shared" si="52"/>
        <v>-9</v>
      </c>
      <c r="AS204" s="23">
        <f t="shared" si="53"/>
        <v>0</v>
      </c>
      <c r="AT204" s="23">
        <f t="shared" si="54"/>
        <v>9.9999997764825821E-3</v>
      </c>
      <c r="AU204" s="23">
        <f t="shared" si="55"/>
        <v>4642.9400000000023</v>
      </c>
      <c r="AV204" s="23">
        <f t="shared" si="56"/>
        <v>-0.90000000037252903</v>
      </c>
      <c r="AW204" s="23">
        <f t="shared" si="57"/>
        <v>-1</v>
      </c>
      <c r="AX204" s="23">
        <f t="shared" si="58"/>
        <v>1</v>
      </c>
      <c r="AY204" s="23">
        <f t="shared" si="59"/>
        <v>1</v>
      </c>
      <c r="AZ204" s="23">
        <f t="shared" si="60"/>
        <v>-74588.059999999939</v>
      </c>
      <c r="BA204" s="23">
        <f t="shared" si="61"/>
        <v>-8269.179999999993</v>
      </c>
    </row>
    <row r="205" spans="1:53" x14ac:dyDescent="0.3">
      <c r="A205" s="1" t="s">
        <v>78</v>
      </c>
      <c r="B205" s="1">
        <v>43668</v>
      </c>
      <c r="C205" s="3">
        <v>34119</v>
      </c>
      <c r="D205" s="3">
        <v>1502030.03</v>
      </c>
      <c r="E205" s="3">
        <v>237546.02</v>
      </c>
      <c r="F205" s="3">
        <v>788920.31999999995</v>
      </c>
      <c r="G205" s="3">
        <v>73153.600000000006</v>
      </c>
      <c r="H205" s="3">
        <v>93154</v>
      </c>
      <c r="I205" s="3">
        <v>8985</v>
      </c>
      <c r="J205" s="21">
        <v>-1039493.39</v>
      </c>
      <c r="K205" s="21">
        <v>135910.75</v>
      </c>
      <c r="L205" s="3">
        <v>3149076.7</v>
      </c>
      <c r="M205" s="3">
        <v>24578</v>
      </c>
      <c r="N205" s="2">
        <v>123</v>
      </c>
      <c r="O205" s="2">
        <v>27</v>
      </c>
      <c r="P205" s="1">
        <v>713109.71</v>
      </c>
      <c r="Q205" s="3">
        <v>164392.42000000001</v>
      </c>
      <c r="R205" s="3"/>
      <c r="S205" t="s">
        <v>78</v>
      </c>
      <c r="T205" s="1">
        <v>43668</v>
      </c>
      <c r="U205">
        <v>34119</v>
      </c>
      <c r="V205">
        <v>1502030.72</v>
      </c>
      <c r="W205">
        <v>237546.02</v>
      </c>
      <c r="X205">
        <v>707543.4</v>
      </c>
      <c r="Y205">
        <v>64893.72</v>
      </c>
      <c r="Z205">
        <v>93161</v>
      </c>
      <c r="AA205">
        <v>8985</v>
      </c>
      <c r="AB205">
        <v>-1039493.4</v>
      </c>
      <c r="AC205">
        <v>129502.53</v>
      </c>
      <c r="AD205">
        <v>3149077.4</v>
      </c>
      <c r="AE205">
        <v>24579</v>
      </c>
      <c r="AF205">
        <v>123</v>
      </c>
      <c r="AG205">
        <v>27</v>
      </c>
      <c r="AH205">
        <v>794487.32</v>
      </c>
      <c r="AI205">
        <v>172652.3</v>
      </c>
      <c r="AJ205" s="26"/>
      <c r="AK205" t="s">
        <v>78</v>
      </c>
      <c r="AL205" s="1">
        <v>43668</v>
      </c>
      <c r="AM205" s="23">
        <f t="shared" si="47"/>
        <v>0</v>
      </c>
      <c r="AN205" s="23">
        <f t="shared" si="48"/>
        <v>-0.68999999994412065</v>
      </c>
      <c r="AO205" s="23">
        <f t="shared" si="49"/>
        <v>0</v>
      </c>
      <c r="AP205" s="23">
        <f t="shared" si="50"/>
        <v>81376.919999999925</v>
      </c>
      <c r="AQ205" s="23">
        <f t="shared" si="51"/>
        <v>8259.8800000000047</v>
      </c>
      <c r="AR205" s="23">
        <f t="shared" si="52"/>
        <v>-7</v>
      </c>
      <c r="AS205" s="23">
        <f t="shared" si="53"/>
        <v>0</v>
      </c>
      <c r="AT205" s="23">
        <f t="shared" si="54"/>
        <v>1.0000000009313226E-2</v>
      </c>
      <c r="AU205" s="23">
        <f t="shared" si="55"/>
        <v>6408.2200000000012</v>
      </c>
      <c r="AV205" s="23">
        <f t="shared" si="56"/>
        <v>-0.69999999972060323</v>
      </c>
      <c r="AW205" s="23">
        <f t="shared" si="57"/>
        <v>-1</v>
      </c>
      <c r="AX205" s="23">
        <f t="shared" si="58"/>
        <v>0</v>
      </c>
      <c r="AY205" s="23">
        <f t="shared" si="59"/>
        <v>0</v>
      </c>
      <c r="AZ205" s="23">
        <f t="shared" si="60"/>
        <v>-81377.609999999986</v>
      </c>
      <c r="BA205" s="23">
        <f t="shared" si="61"/>
        <v>-8259.8799999999756</v>
      </c>
    </row>
    <row r="206" spans="1:53" x14ac:dyDescent="0.3">
      <c r="A206" s="1" t="s">
        <v>78</v>
      </c>
      <c r="B206" s="1">
        <v>43669</v>
      </c>
      <c r="C206" s="3">
        <v>68531</v>
      </c>
      <c r="D206" s="3">
        <v>2568531.0699999998</v>
      </c>
      <c r="E206" s="3">
        <v>275405.46000000002</v>
      </c>
      <c r="F206" s="3">
        <v>1473246.7</v>
      </c>
      <c r="G206" s="3">
        <v>86273.79</v>
      </c>
      <c r="H206" s="3">
        <v>160345</v>
      </c>
      <c r="I206" s="3">
        <v>10695</v>
      </c>
      <c r="J206" s="21">
        <v>-2189202.6</v>
      </c>
      <c r="K206" s="21">
        <v>145405.82999999999</v>
      </c>
      <c r="L206" s="3">
        <v>5451195.5800000001</v>
      </c>
      <c r="M206" s="3">
        <v>28876</v>
      </c>
      <c r="N206" s="2">
        <v>121</v>
      </c>
      <c r="O206" s="2">
        <v>26</v>
      </c>
      <c r="P206" s="1">
        <v>1095284.3700000001</v>
      </c>
      <c r="Q206" s="3">
        <v>189131.67</v>
      </c>
      <c r="R206" s="3"/>
      <c r="S206" t="s">
        <v>78</v>
      </c>
      <c r="T206" s="1">
        <v>43669</v>
      </c>
      <c r="U206">
        <v>68531</v>
      </c>
      <c r="V206">
        <v>2568531.65</v>
      </c>
      <c r="W206">
        <v>275405.46000000002</v>
      </c>
      <c r="X206">
        <v>1319482.9099999999</v>
      </c>
      <c r="Y206">
        <v>76194.559999999998</v>
      </c>
      <c r="Z206">
        <v>160351</v>
      </c>
      <c r="AA206">
        <v>10695</v>
      </c>
      <c r="AB206">
        <v>-2189202.62</v>
      </c>
      <c r="AC206">
        <v>139587.32999999999</v>
      </c>
      <c r="AD206">
        <v>5451196.1799999997</v>
      </c>
      <c r="AE206">
        <v>28877</v>
      </c>
      <c r="AF206">
        <v>121</v>
      </c>
      <c r="AG206">
        <v>26</v>
      </c>
      <c r="AH206">
        <v>1249048.74</v>
      </c>
      <c r="AI206">
        <v>199210.9</v>
      </c>
      <c r="AJ206" s="26"/>
      <c r="AK206" t="s">
        <v>78</v>
      </c>
      <c r="AL206" s="1">
        <v>43669</v>
      </c>
      <c r="AM206" s="23">
        <f t="shared" si="47"/>
        <v>0</v>
      </c>
      <c r="AN206" s="23">
        <f t="shared" si="48"/>
        <v>-0.58000000007450581</v>
      </c>
      <c r="AO206" s="23">
        <f t="shared" si="49"/>
        <v>0</v>
      </c>
      <c r="AP206" s="23">
        <f t="shared" si="50"/>
        <v>153763.79000000004</v>
      </c>
      <c r="AQ206" s="23">
        <f t="shared" si="51"/>
        <v>10079.229999999996</v>
      </c>
      <c r="AR206" s="23">
        <f t="shared" si="52"/>
        <v>-6</v>
      </c>
      <c r="AS206" s="23">
        <f t="shared" si="53"/>
        <v>0</v>
      </c>
      <c r="AT206" s="23">
        <f t="shared" si="54"/>
        <v>2.0000000018626451E-2</v>
      </c>
      <c r="AU206" s="23">
        <f t="shared" si="55"/>
        <v>5818.5</v>
      </c>
      <c r="AV206" s="23">
        <f t="shared" si="56"/>
        <v>-0.59999999962747097</v>
      </c>
      <c r="AW206" s="23">
        <f t="shared" si="57"/>
        <v>-1</v>
      </c>
      <c r="AX206" s="23">
        <f t="shared" si="58"/>
        <v>0</v>
      </c>
      <c r="AY206" s="23">
        <f t="shared" si="59"/>
        <v>0</v>
      </c>
      <c r="AZ206" s="23">
        <f t="shared" si="60"/>
        <v>-153764.36999999988</v>
      </c>
      <c r="BA206" s="23">
        <f t="shared" si="61"/>
        <v>-10079.229999999981</v>
      </c>
    </row>
    <row r="207" spans="1:53" x14ac:dyDescent="0.3">
      <c r="A207" s="1" t="s">
        <v>78</v>
      </c>
      <c r="B207" s="1">
        <v>43670</v>
      </c>
      <c r="C207" s="3">
        <v>75602</v>
      </c>
      <c r="D207" s="3">
        <v>2969088.45</v>
      </c>
      <c r="E207" s="3">
        <v>311326.78999999998</v>
      </c>
      <c r="F207" s="3">
        <v>1635404.55</v>
      </c>
      <c r="G207" s="3">
        <v>101372.74</v>
      </c>
      <c r="H207" s="3">
        <v>176346</v>
      </c>
      <c r="I207" s="3">
        <v>12164</v>
      </c>
      <c r="J207" s="21">
        <v>-2469095.2000000002</v>
      </c>
      <c r="K207" s="21">
        <v>162805</v>
      </c>
      <c r="L207" s="3">
        <v>6218101.1200000001</v>
      </c>
      <c r="M207" s="3">
        <v>29739</v>
      </c>
      <c r="N207" s="2">
        <v>122</v>
      </c>
      <c r="O207" s="2">
        <v>27</v>
      </c>
      <c r="P207" s="1">
        <v>1333683.8999999999</v>
      </c>
      <c r="Q207" s="3">
        <v>209954.05</v>
      </c>
      <c r="R207" s="3"/>
      <c r="S207" t="s">
        <v>78</v>
      </c>
      <c r="T207" s="1">
        <v>43670</v>
      </c>
      <c r="U207">
        <v>75602</v>
      </c>
      <c r="V207">
        <v>2969088.65</v>
      </c>
      <c r="W207">
        <v>311326.78999999998</v>
      </c>
      <c r="X207">
        <v>1465647.34</v>
      </c>
      <c r="Y207">
        <v>89226.48</v>
      </c>
      <c r="Z207">
        <v>176348</v>
      </c>
      <c r="AA207">
        <v>12164</v>
      </c>
      <c r="AB207">
        <v>-2469095.2000000002</v>
      </c>
      <c r="AC207">
        <v>153765.70000000001</v>
      </c>
      <c r="AD207">
        <v>6218101.3200000003</v>
      </c>
      <c r="AE207">
        <v>29740</v>
      </c>
      <c r="AF207">
        <v>122</v>
      </c>
      <c r="AG207">
        <v>27</v>
      </c>
      <c r="AH207">
        <v>1503441.31</v>
      </c>
      <c r="AI207">
        <v>222100.31</v>
      </c>
      <c r="AJ207" s="26"/>
      <c r="AK207" t="s">
        <v>78</v>
      </c>
      <c r="AL207" s="1">
        <v>43670</v>
      </c>
      <c r="AM207" s="23">
        <f t="shared" si="47"/>
        <v>0</v>
      </c>
      <c r="AN207" s="23">
        <f t="shared" si="48"/>
        <v>-0.19999999972060323</v>
      </c>
      <c r="AO207" s="23">
        <f t="shared" si="49"/>
        <v>0</v>
      </c>
      <c r="AP207" s="23">
        <f t="shared" si="50"/>
        <v>169757.20999999996</v>
      </c>
      <c r="AQ207" s="23">
        <f t="shared" si="51"/>
        <v>12146.260000000009</v>
      </c>
      <c r="AR207" s="23">
        <f t="shared" si="52"/>
        <v>-2</v>
      </c>
      <c r="AS207" s="23">
        <f t="shared" si="53"/>
        <v>0</v>
      </c>
      <c r="AT207" s="23">
        <f t="shared" si="54"/>
        <v>0</v>
      </c>
      <c r="AU207" s="23">
        <f t="shared" si="55"/>
        <v>9039.2999999999884</v>
      </c>
      <c r="AV207" s="23">
        <f t="shared" si="56"/>
        <v>-0.20000000018626451</v>
      </c>
      <c r="AW207" s="23">
        <f t="shared" si="57"/>
        <v>-1</v>
      </c>
      <c r="AX207" s="23">
        <f t="shared" si="58"/>
        <v>0</v>
      </c>
      <c r="AY207" s="23">
        <f t="shared" si="59"/>
        <v>0</v>
      </c>
      <c r="AZ207" s="23">
        <f t="shared" si="60"/>
        <v>-169757.41000000015</v>
      </c>
      <c r="BA207" s="23">
        <f t="shared" si="61"/>
        <v>-12146.260000000009</v>
      </c>
    </row>
    <row r="208" spans="1:53" x14ac:dyDescent="0.3">
      <c r="A208" s="1" t="s">
        <v>78</v>
      </c>
      <c r="B208" s="1">
        <v>43671</v>
      </c>
      <c r="C208" s="3">
        <v>56339</v>
      </c>
      <c r="D208" s="3">
        <v>2244420.65</v>
      </c>
      <c r="E208" s="3">
        <v>314120.06</v>
      </c>
      <c r="F208" s="3">
        <v>1245058.22</v>
      </c>
      <c r="G208" s="3">
        <v>102155.4</v>
      </c>
      <c r="H208" s="3">
        <v>141623</v>
      </c>
      <c r="I208" s="3">
        <v>12317</v>
      </c>
      <c r="J208" s="21">
        <v>-1769852.58</v>
      </c>
      <c r="K208" s="21">
        <v>161693.35</v>
      </c>
      <c r="L208" s="3">
        <v>4802099.59</v>
      </c>
      <c r="M208" s="3">
        <v>28163</v>
      </c>
      <c r="N208" s="2">
        <v>124</v>
      </c>
      <c r="O208" s="2">
        <v>26</v>
      </c>
      <c r="P208" s="1">
        <v>999362.43</v>
      </c>
      <c r="Q208" s="3">
        <v>211964.66</v>
      </c>
      <c r="R208" s="3"/>
      <c r="S208" t="s">
        <v>78</v>
      </c>
      <c r="T208" s="1">
        <v>43671</v>
      </c>
      <c r="U208">
        <v>56339</v>
      </c>
      <c r="V208">
        <v>2244421.1</v>
      </c>
      <c r="W208">
        <v>314120.06</v>
      </c>
      <c r="X208">
        <v>1114721.6299999999</v>
      </c>
      <c r="Y208">
        <v>90557.05</v>
      </c>
      <c r="Z208">
        <v>141628</v>
      </c>
      <c r="AA208">
        <v>12317</v>
      </c>
      <c r="AB208">
        <v>-1769852.63</v>
      </c>
      <c r="AC208">
        <v>156529.07</v>
      </c>
      <c r="AD208">
        <v>4802100.09</v>
      </c>
      <c r="AE208">
        <v>28164</v>
      </c>
      <c r="AF208">
        <v>124</v>
      </c>
      <c r="AG208">
        <v>26</v>
      </c>
      <c r="AH208">
        <v>1129699.47</v>
      </c>
      <c r="AI208">
        <v>223563.01</v>
      </c>
      <c r="AJ208" s="26"/>
      <c r="AK208" t="s">
        <v>78</v>
      </c>
      <c r="AL208" s="1">
        <v>43671</v>
      </c>
      <c r="AM208" s="23">
        <f t="shared" si="47"/>
        <v>0</v>
      </c>
      <c r="AN208" s="23">
        <f t="shared" si="48"/>
        <v>-0.45000000018626451</v>
      </c>
      <c r="AO208" s="23">
        <f t="shared" si="49"/>
        <v>0</v>
      </c>
      <c r="AP208" s="23">
        <f t="shared" si="50"/>
        <v>130336.59000000008</v>
      </c>
      <c r="AQ208" s="23">
        <f t="shared" si="51"/>
        <v>11598.349999999991</v>
      </c>
      <c r="AR208" s="23">
        <f t="shared" si="52"/>
        <v>-5</v>
      </c>
      <c r="AS208" s="23">
        <f t="shared" si="53"/>
        <v>0</v>
      </c>
      <c r="AT208" s="23">
        <f t="shared" si="54"/>
        <v>4.9999999813735485E-2</v>
      </c>
      <c r="AU208" s="23">
        <f t="shared" si="55"/>
        <v>5164.2799999999988</v>
      </c>
      <c r="AV208" s="23">
        <f t="shared" si="56"/>
        <v>-0.5</v>
      </c>
      <c r="AW208" s="23">
        <f t="shared" si="57"/>
        <v>-1</v>
      </c>
      <c r="AX208" s="23">
        <f t="shared" si="58"/>
        <v>0</v>
      </c>
      <c r="AY208" s="23">
        <f t="shared" si="59"/>
        <v>0</v>
      </c>
      <c r="AZ208" s="23">
        <f t="shared" si="60"/>
        <v>-130337.03999999992</v>
      </c>
      <c r="BA208" s="23">
        <f t="shared" si="61"/>
        <v>-11598.350000000006</v>
      </c>
    </row>
    <row r="209" spans="1:53" x14ac:dyDescent="0.3">
      <c r="A209" s="1" t="s">
        <v>78</v>
      </c>
      <c r="B209" s="1">
        <v>43672</v>
      </c>
      <c r="C209" s="3">
        <v>46509</v>
      </c>
      <c r="D209" s="3">
        <v>2026694.01</v>
      </c>
      <c r="E209" s="3">
        <v>328183.34000000003</v>
      </c>
      <c r="F209" s="3">
        <v>1079183.3799999999</v>
      </c>
      <c r="G209" s="3">
        <v>104207.59</v>
      </c>
      <c r="H209" s="3">
        <v>123948</v>
      </c>
      <c r="I209" s="3">
        <v>12777</v>
      </c>
      <c r="J209" s="21">
        <v>-1397898.15</v>
      </c>
      <c r="K209" s="21">
        <v>178289.42</v>
      </c>
      <c r="L209" s="3">
        <v>4253906.05</v>
      </c>
      <c r="M209" s="3">
        <v>27021</v>
      </c>
      <c r="N209" s="2">
        <v>123</v>
      </c>
      <c r="O209" s="2">
        <v>27</v>
      </c>
      <c r="P209" s="1">
        <v>947510.63</v>
      </c>
      <c r="Q209" s="3">
        <v>223975.75</v>
      </c>
      <c r="R209" s="3"/>
      <c r="S209" t="s">
        <v>78</v>
      </c>
      <c r="T209" s="1">
        <v>43672</v>
      </c>
      <c r="U209">
        <v>46509</v>
      </c>
      <c r="V209">
        <v>2026694.6</v>
      </c>
      <c r="W209">
        <v>328183.34000000003</v>
      </c>
      <c r="X209">
        <v>968774.49</v>
      </c>
      <c r="Y209">
        <v>92459.32</v>
      </c>
      <c r="Z209">
        <v>123954</v>
      </c>
      <c r="AA209">
        <v>12777</v>
      </c>
      <c r="AB209">
        <v>-1397898.16</v>
      </c>
      <c r="AC209">
        <v>169368.16</v>
      </c>
      <c r="AD209">
        <v>4253906.6500000004</v>
      </c>
      <c r="AE209">
        <v>27022</v>
      </c>
      <c r="AF209">
        <v>123</v>
      </c>
      <c r="AG209">
        <v>27</v>
      </c>
      <c r="AH209">
        <v>1057920.1100000001</v>
      </c>
      <c r="AI209">
        <v>235724.02</v>
      </c>
      <c r="AJ209" s="26"/>
      <c r="AK209" t="s">
        <v>78</v>
      </c>
      <c r="AL209" s="1">
        <v>43672</v>
      </c>
      <c r="AM209" s="23">
        <f t="shared" si="47"/>
        <v>0</v>
      </c>
      <c r="AN209" s="23">
        <f t="shared" si="48"/>
        <v>-0.59000000008381903</v>
      </c>
      <c r="AO209" s="23">
        <f t="shared" si="49"/>
        <v>0</v>
      </c>
      <c r="AP209" s="23">
        <f t="shared" si="50"/>
        <v>110408.8899999999</v>
      </c>
      <c r="AQ209" s="23">
        <f t="shared" si="51"/>
        <v>11748.26999999999</v>
      </c>
      <c r="AR209" s="23">
        <f t="shared" si="52"/>
        <v>-6</v>
      </c>
      <c r="AS209" s="23">
        <f t="shared" si="53"/>
        <v>0</v>
      </c>
      <c r="AT209" s="23">
        <f t="shared" si="54"/>
        <v>1.0000000009313226E-2</v>
      </c>
      <c r="AU209" s="23">
        <f t="shared" si="55"/>
        <v>8921.2600000000093</v>
      </c>
      <c r="AV209" s="23">
        <f t="shared" si="56"/>
        <v>-0.60000000055879354</v>
      </c>
      <c r="AW209" s="23">
        <f t="shared" si="57"/>
        <v>-1</v>
      </c>
      <c r="AX209" s="23">
        <f t="shared" si="58"/>
        <v>0</v>
      </c>
      <c r="AY209" s="23">
        <f t="shared" si="59"/>
        <v>0</v>
      </c>
      <c r="AZ209" s="23">
        <f t="shared" si="60"/>
        <v>-110409.4800000001</v>
      </c>
      <c r="BA209" s="23">
        <f t="shared" si="61"/>
        <v>-11748.26999999999</v>
      </c>
    </row>
    <row r="210" spans="1:53" x14ac:dyDescent="0.3">
      <c r="A210" s="1" t="s">
        <v>78</v>
      </c>
      <c r="B210" s="1">
        <v>43673</v>
      </c>
      <c r="C210" s="3">
        <v>47803</v>
      </c>
      <c r="D210" s="3">
        <v>2373139.39</v>
      </c>
      <c r="E210" s="3">
        <v>351792.37</v>
      </c>
      <c r="F210" s="3">
        <v>1216614.18</v>
      </c>
      <c r="G210" s="3">
        <v>103940.32</v>
      </c>
      <c r="H210" s="3">
        <v>143315</v>
      </c>
      <c r="I210" s="3">
        <v>13424</v>
      </c>
      <c r="J210" s="21">
        <v>-1511211.98</v>
      </c>
      <c r="K210" s="21">
        <v>207907.13</v>
      </c>
      <c r="L210" s="3">
        <v>4790431.12</v>
      </c>
      <c r="M210" s="3">
        <v>27147</v>
      </c>
      <c r="N210" s="2">
        <v>123</v>
      </c>
      <c r="O210" s="2">
        <v>28</v>
      </c>
      <c r="P210" s="1">
        <v>1156525.21</v>
      </c>
      <c r="Q210" s="3">
        <v>247852.05</v>
      </c>
      <c r="R210" s="3"/>
      <c r="S210" t="s">
        <v>78</v>
      </c>
      <c r="T210" s="1">
        <v>43673</v>
      </c>
      <c r="U210">
        <v>47803</v>
      </c>
      <c r="V210">
        <v>2373140.29</v>
      </c>
      <c r="W210">
        <v>351792.37</v>
      </c>
      <c r="X210">
        <v>1093543.0900000001</v>
      </c>
      <c r="Y210">
        <v>91833.74</v>
      </c>
      <c r="Z210">
        <v>143324</v>
      </c>
      <c r="AA210">
        <v>13424</v>
      </c>
      <c r="AB210">
        <v>-1511211.98</v>
      </c>
      <c r="AC210">
        <v>198510.85</v>
      </c>
      <c r="AD210">
        <v>4790432.0199999996</v>
      </c>
      <c r="AE210">
        <v>27148</v>
      </c>
      <c r="AF210">
        <v>123</v>
      </c>
      <c r="AG210">
        <v>28</v>
      </c>
      <c r="AH210">
        <v>1279597.2</v>
      </c>
      <c r="AI210">
        <v>259958.63</v>
      </c>
      <c r="AJ210" s="26"/>
      <c r="AK210" t="s">
        <v>78</v>
      </c>
      <c r="AL210" s="1">
        <v>43673</v>
      </c>
      <c r="AM210" s="23">
        <f t="shared" si="47"/>
        <v>0</v>
      </c>
      <c r="AN210" s="23">
        <f t="shared" si="48"/>
        <v>-0.89999999990686774</v>
      </c>
      <c r="AO210" s="23">
        <f t="shared" si="49"/>
        <v>0</v>
      </c>
      <c r="AP210" s="23">
        <f t="shared" si="50"/>
        <v>123071.08999999985</v>
      </c>
      <c r="AQ210" s="23">
        <f t="shared" si="51"/>
        <v>12106.580000000002</v>
      </c>
      <c r="AR210" s="23">
        <f t="shared" si="52"/>
        <v>-9</v>
      </c>
      <c r="AS210" s="23">
        <f t="shared" si="53"/>
        <v>0</v>
      </c>
      <c r="AT210" s="23">
        <f t="shared" si="54"/>
        <v>0</v>
      </c>
      <c r="AU210" s="23">
        <f t="shared" si="55"/>
        <v>9396.2799999999988</v>
      </c>
      <c r="AV210" s="23">
        <f t="shared" si="56"/>
        <v>-0.89999999944120646</v>
      </c>
      <c r="AW210" s="23">
        <f t="shared" si="57"/>
        <v>-1</v>
      </c>
      <c r="AX210" s="23">
        <f t="shared" si="58"/>
        <v>0</v>
      </c>
      <c r="AY210" s="23">
        <f t="shared" si="59"/>
        <v>0</v>
      </c>
      <c r="AZ210" s="23">
        <f t="shared" si="60"/>
        <v>-123071.98999999999</v>
      </c>
      <c r="BA210" s="23">
        <f t="shared" si="61"/>
        <v>-12106.580000000016</v>
      </c>
    </row>
    <row r="211" spans="1:53" x14ac:dyDescent="0.3">
      <c r="A211" s="1" t="s">
        <v>78</v>
      </c>
      <c r="B211" s="1">
        <v>43674</v>
      </c>
      <c r="C211" s="3">
        <v>20649</v>
      </c>
      <c r="D211" s="3">
        <v>1096521.67</v>
      </c>
      <c r="E211" s="3">
        <v>226178.35</v>
      </c>
      <c r="F211" s="3">
        <v>551389.61</v>
      </c>
      <c r="G211" s="3">
        <v>67699.88</v>
      </c>
      <c r="H211" s="3">
        <v>68014</v>
      </c>
      <c r="I211" s="3">
        <v>8572</v>
      </c>
      <c r="J211" s="21">
        <v>-662072.25</v>
      </c>
      <c r="K211" s="21">
        <v>130753.68</v>
      </c>
      <c r="L211" s="3">
        <v>2339248.4500000002</v>
      </c>
      <c r="M211" s="3">
        <v>19675</v>
      </c>
      <c r="N211" s="2">
        <v>124</v>
      </c>
      <c r="O211" s="2">
        <v>27</v>
      </c>
      <c r="P211" s="1">
        <v>545132.06000000006</v>
      </c>
      <c r="Q211" s="3">
        <v>158478.47</v>
      </c>
      <c r="R211" s="3"/>
      <c r="S211" t="s">
        <v>78</v>
      </c>
      <c r="T211" s="1">
        <v>43674</v>
      </c>
      <c r="U211">
        <v>20649</v>
      </c>
      <c r="V211">
        <v>1096522.06</v>
      </c>
      <c r="W211">
        <v>226178.35</v>
      </c>
      <c r="X211">
        <v>494556.61</v>
      </c>
      <c r="Y211">
        <v>60011.61</v>
      </c>
      <c r="Z211">
        <v>68018</v>
      </c>
      <c r="AA211">
        <v>8572</v>
      </c>
      <c r="AB211">
        <v>-662072.26</v>
      </c>
      <c r="AC211">
        <v>125679.28</v>
      </c>
      <c r="AD211">
        <v>2339248.85</v>
      </c>
      <c r="AE211">
        <v>19676</v>
      </c>
      <c r="AF211">
        <v>124</v>
      </c>
      <c r="AG211">
        <v>27</v>
      </c>
      <c r="AH211">
        <v>601965.44999999995</v>
      </c>
      <c r="AI211">
        <v>166166.74</v>
      </c>
      <c r="AJ211" s="26"/>
      <c r="AK211" t="s">
        <v>78</v>
      </c>
      <c r="AL211" s="1">
        <v>43674</v>
      </c>
      <c r="AM211" s="23">
        <f t="shared" si="47"/>
        <v>0</v>
      </c>
      <c r="AN211" s="23">
        <f t="shared" si="48"/>
        <v>-0.39000000013038516</v>
      </c>
      <c r="AO211" s="23">
        <f t="shared" si="49"/>
        <v>0</v>
      </c>
      <c r="AP211" s="23">
        <f t="shared" si="50"/>
        <v>56833</v>
      </c>
      <c r="AQ211" s="23">
        <f t="shared" si="51"/>
        <v>7688.2700000000041</v>
      </c>
      <c r="AR211" s="23">
        <f t="shared" si="52"/>
        <v>-4</v>
      </c>
      <c r="AS211" s="23">
        <f t="shared" si="53"/>
        <v>0</v>
      </c>
      <c r="AT211" s="23">
        <f t="shared" si="54"/>
        <v>1.0000000009313226E-2</v>
      </c>
      <c r="AU211" s="23">
        <f t="shared" si="55"/>
        <v>5074.3999999999942</v>
      </c>
      <c r="AV211" s="23">
        <f t="shared" si="56"/>
        <v>-0.39999999990686774</v>
      </c>
      <c r="AW211" s="23">
        <f t="shared" si="57"/>
        <v>-1</v>
      </c>
      <c r="AX211" s="23">
        <f t="shared" si="58"/>
        <v>0</v>
      </c>
      <c r="AY211" s="23">
        <f t="shared" si="59"/>
        <v>0</v>
      </c>
      <c r="AZ211" s="23">
        <f t="shared" si="60"/>
        <v>-56833.389999999898</v>
      </c>
      <c r="BA211" s="23">
        <f t="shared" si="61"/>
        <v>-7688.2699999999895</v>
      </c>
    </row>
    <row r="212" spans="1:53" x14ac:dyDescent="0.3">
      <c r="A212" s="1" t="s">
        <v>78</v>
      </c>
      <c r="B212" s="1">
        <v>43675</v>
      </c>
      <c r="C212" s="3">
        <v>32964</v>
      </c>
      <c r="D212" s="3">
        <v>1481827.51</v>
      </c>
      <c r="E212" s="3">
        <v>247148.49</v>
      </c>
      <c r="F212" s="3">
        <v>767661.03</v>
      </c>
      <c r="G212" s="3">
        <v>74571.570000000007</v>
      </c>
      <c r="H212" s="3">
        <v>86873</v>
      </c>
      <c r="I212" s="3">
        <v>9419</v>
      </c>
      <c r="J212" s="21">
        <v>-997515.38</v>
      </c>
      <c r="K212" s="21">
        <v>137202.21</v>
      </c>
      <c r="L212" s="3">
        <v>3107906.49</v>
      </c>
      <c r="M212" s="3">
        <v>23805</v>
      </c>
      <c r="N212" s="2">
        <v>120</v>
      </c>
      <c r="O212" s="2">
        <v>27</v>
      </c>
      <c r="P212" s="1">
        <v>714166.48</v>
      </c>
      <c r="Q212" s="3">
        <v>172576.92</v>
      </c>
      <c r="R212" s="3"/>
      <c r="S212" t="s">
        <v>78</v>
      </c>
      <c r="T212" s="1">
        <v>43675</v>
      </c>
      <c r="U212">
        <v>32964</v>
      </c>
      <c r="V212">
        <v>1481828.2</v>
      </c>
      <c r="W212">
        <v>247148.49</v>
      </c>
      <c r="X212">
        <v>689021.3</v>
      </c>
      <c r="Y212">
        <v>66063.149999999994</v>
      </c>
      <c r="Z212">
        <v>86880</v>
      </c>
      <c r="AA212">
        <v>9419</v>
      </c>
      <c r="AB212">
        <v>-997515.39</v>
      </c>
      <c r="AC212">
        <v>131868.53</v>
      </c>
      <c r="AD212">
        <v>3107907.19</v>
      </c>
      <c r="AE212">
        <v>23806</v>
      </c>
      <c r="AF212">
        <v>120</v>
      </c>
      <c r="AG212">
        <v>27</v>
      </c>
      <c r="AH212">
        <v>792806.9</v>
      </c>
      <c r="AI212">
        <v>181085.34</v>
      </c>
      <c r="AJ212" s="26"/>
      <c r="AK212" t="s">
        <v>78</v>
      </c>
      <c r="AL212" s="1">
        <v>43675</v>
      </c>
      <c r="AM212" s="23">
        <f t="shared" si="47"/>
        <v>0</v>
      </c>
      <c r="AN212" s="23">
        <f t="shared" si="48"/>
        <v>-0.68999999994412065</v>
      </c>
      <c r="AO212" s="23">
        <f t="shared" si="49"/>
        <v>0</v>
      </c>
      <c r="AP212" s="23">
        <f t="shared" si="50"/>
        <v>78639.729999999981</v>
      </c>
      <c r="AQ212" s="23">
        <f t="shared" si="51"/>
        <v>8508.4200000000128</v>
      </c>
      <c r="AR212" s="23">
        <f t="shared" si="52"/>
        <v>-7</v>
      </c>
      <c r="AS212" s="23">
        <f t="shared" si="53"/>
        <v>0</v>
      </c>
      <c r="AT212" s="23">
        <f t="shared" si="54"/>
        <v>1.0000000009313226E-2</v>
      </c>
      <c r="AU212" s="23">
        <f t="shared" si="55"/>
        <v>5333.679999999993</v>
      </c>
      <c r="AV212" s="23">
        <f t="shared" si="56"/>
        <v>-0.69999999972060323</v>
      </c>
      <c r="AW212" s="23">
        <f t="shared" si="57"/>
        <v>-1</v>
      </c>
      <c r="AX212" s="23">
        <f t="shared" si="58"/>
        <v>0</v>
      </c>
      <c r="AY212" s="23">
        <f t="shared" si="59"/>
        <v>0</v>
      </c>
      <c r="AZ212" s="23">
        <f t="shared" si="60"/>
        <v>-78640.420000000042</v>
      </c>
      <c r="BA212" s="23">
        <f t="shared" si="61"/>
        <v>-8508.4199999999837</v>
      </c>
    </row>
    <row r="213" spans="1:53" x14ac:dyDescent="0.3">
      <c r="A213" s="1" t="s">
        <v>78</v>
      </c>
      <c r="B213" s="1">
        <v>43676</v>
      </c>
      <c r="C213" s="3">
        <v>69791</v>
      </c>
      <c r="D213" s="3">
        <v>2672651.9300000002</v>
      </c>
      <c r="E213" s="3">
        <v>271903.95</v>
      </c>
      <c r="F213" s="3">
        <v>1560917.38</v>
      </c>
      <c r="G213" s="3">
        <v>87709.14</v>
      </c>
      <c r="H213" s="3">
        <v>158338</v>
      </c>
      <c r="I213" s="3">
        <v>10648</v>
      </c>
      <c r="J213" s="21">
        <v>-2249673.58</v>
      </c>
      <c r="K213" s="21">
        <v>138208.04999999999</v>
      </c>
      <c r="L213" s="3">
        <v>5600777.0199999996</v>
      </c>
      <c r="M213" s="3">
        <v>28681</v>
      </c>
      <c r="N213" s="2">
        <v>120</v>
      </c>
      <c r="O213" s="2">
        <v>27</v>
      </c>
      <c r="P213" s="1">
        <v>1111734.55</v>
      </c>
      <c r="Q213" s="3">
        <v>184194.81</v>
      </c>
      <c r="R213" s="3"/>
      <c r="S213" t="s">
        <v>78</v>
      </c>
      <c r="T213" s="1">
        <v>43676</v>
      </c>
      <c r="U213">
        <v>69791</v>
      </c>
      <c r="V213">
        <v>2672652.63</v>
      </c>
      <c r="W213">
        <v>271903.95</v>
      </c>
      <c r="X213">
        <v>1400858.87</v>
      </c>
      <c r="Y213">
        <v>77494.52</v>
      </c>
      <c r="Z213">
        <v>158345</v>
      </c>
      <c r="AA213">
        <v>10648</v>
      </c>
      <c r="AB213">
        <v>-2249673.58</v>
      </c>
      <c r="AC213">
        <v>132427.67000000001</v>
      </c>
      <c r="AD213">
        <v>5600777.7199999997</v>
      </c>
      <c r="AE213">
        <v>28682</v>
      </c>
      <c r="AF213">
        <v>120</v>
      </c>
      <c r="AG213">
        <v>27</v>
      </c>
      <c r="AH213">
        <v>1271793.76</v>
      </c>
      <c r="AI213">
        <v>194409.43</v>
      </c>
      <c r="AJ213" s="26"/>
      <c r="AK213" t="s">
        <v>78</v>
      </c>
      <c r="AL213" s="1">
        <v>43676</v>
      </c>
      <c r="AM213" s="23">
        <f t="shared" si="47"/>
        <v>0</v>
      </c>
      <c r="AN213" s="23">
        <f t="shared" si="48"/>
        <v>-0.69999999972060323</v>
      </c>
      <c r="AO213" s="23">
        <f t="shared" si="49"/>
        <v>0</v>
      </c>
      <c r="AP213" s="23">
        <f t="shared" si="50"/>
        <v>160058.50999999978</v>
      </c>
      <c r="AQ213" s="23">
        <f t="shared" si="51"/>
        <v>10214.619999999995</v>
      </c>
      <c r="AR213" s="23">
        <f t="shared" si="52"/>
        <v>-7</v>
      </c>
      <c r="AS213" s="23">
        <f t="shared" si="53"/>
        <v>0</v>
      </c>
      <c r="AT213" s="23">
        <f t="shared" si="54"/>
        <v>0</v>
      </c>
      <c r="AU213" s="23">
        <f t="shared" si="55"/>
        <v>5780.3799999999756</v>
      </c>
      <c r="AV213" s="23">
        <f t="shared" si="56"/>
        <v>-0.70000000018626451</v>
      </c>
      <c r="AW213" s="23">
        <f t="shared" si="57"/>
        <v>-1</v>
      </c>
      <c r="AX213" s="23">
        <f t="shared" si="58"/>
        <v>0</v>
      </c>
      <c r="AY213" s="23">
        <f t="shared" si="59"/>
        <v>0</v>
      </c>
      <c r="AZ213" s="23">
        <f t="shared" si="60"/>
        <v>-160059.20999999996</v>
      </c>
      <c r="BA213" s="23">
        <f t="shared" si="61"/>
        <v>-10214.619999999995</v>
      </c>
    </row>
    <row r="214" spans="1:53" x14ac:dyDescent="0.3">
      <c r="A214" s="1" t="s">
        <v>78</v>
      </c>
      <c r="B214" s="1">
        <v>43677</v>
      </c>
      <c r="C214" s="3">
        <v>52705</v>
      </c>
      <c r="D214" s="3">
        <v>2153381.39</v>
      </c>
      <c r="E214" s="3">
        <v>265609.45</v>
      </c>
      <c r="F214" s="3">
        <v>1178706.45</v>
      </c>
      <c r="G214" s="3">
        <v>85136.86</v>
      </c>
      <c r="H214" s="3">
        <v>128325</v>
      </c>
      <c r="I214" s="3">
        <v>10294</v>
      </c>
      <c r="J214" s="21">
        <v>-1694022.9</v>
      </c>
      <c r="K214" s="21">
        <v>130767.98</v>
      </c>
      <c r="L214" s="3">
        <v>4507637.3099999996</v>
      </c>
      <c r="M214" s="3">
        <v>26955</v>
      </c>
      <c r="N214" s="2">
        <v>122</v>
      </c>
      <c r="O214" s="2">
        <v>27</v>
      </c>
      <c r="P214" s="1">
        <v>974674.94</v>
      </c>
      <c r="Q214" s="3">
        <v>180472.59</v>
      </c>
      <c r="R214" s="3"/>
      <c r="S214" t="s">
        <v>78</v>
      </c>
      <c r="T214" s="1">
        <v>43677</v>
      </c>
      <c r="U214">
        <v>52705</v>
      </c>
      <c r="V214">
        <v>2153381.89</v>
      </c>
      <c r="W214">
        <v>265609.45</v>
      </c>
      <c r="X214">
        <v>1056479.2</v>
      </c>
      <c r="Y214">
        <v>75148.429999999993</v>
      </c>
      <c r="Z214">
        <v>128330</v>
      </c>
      <c r="AA214">
        <v>10294</v>
      </c>
      <c r="AB214">
        <v>-1694022.9</v>
      </c>
      <c r="AC214">
        <v>126331.64</v>
      </c>
      <c r="AD214">
        <v>4507637.8099999996</v>
      </c>
      <c r="AE214">
        <v>26956</v>
      </c>
      <c r="AF214">
        <v>122</v>
      </c>
      <c r="AG214">
        <v>27</v>
      </c>
      <c r="AH214">
        <v>1096902.69</v>
      </c>
      <c r="AI214">
        <v>190461.02</v>
      </c>
      <c r="AJ214" s="26"/>
      <c r="AK214" t="s">
        <v>78</v>
      </c>
      <c r="AL214" s="1">
        <v>43677</v>
      </c>
      <c r="AM214" s="23">
        <f t="shared" si="47"/>
        <v>0</v>
      </c>
      <c r="AN214" s="23">
        <f t="shared" si="48"/>
        <v>-0.5</v>
      </c>
      <c r="AO214" s="23">
        <f t="shared" si="49"/>
        <v>0</v>
      </c>
      <c r="AP214" s="23">
        <f t="shared" si="50"/>
        <v>122227.25</v>
      </c>
      <c r="AQ214" s="23">
        <f t="shared" si="51"/>
        <v>9988.4300000000076</v>
      </c>
      <c r="AR214" s="23">
        <f t="shared" si="52"/>
        <v>-5</v>
      </c>
      <c r="AS214" s="23">
        <f t="shared" si="53"/>
        <v>0</v>
      </c>
      <c r="AT214" s="23">
        <f t="shared" si="54"/>
        <v>0</v>
      </c>
      <c r="AU214" s="23">
        <f t="shared" si="55"/>
        <v>4436.3399999999965</v>
      </c>
      <c r="AV214" s="23">
        <f t="shared" si="56"/>
        <v>-0.5</v>
      </c>
      <c r="AW214" s="23">
        <f t="shared" si="57"/>
        <v>-1</v>
      </c>
      <c r="AX214" s="23">
        <f t="shared" si="58"/>
        <v>0</v>
      </c>
      <c r="AY214" s="23">
        <f t="shared" si="59"/>
        <v>0</v>
      </c>
      <c r="AZ214" s="23">
        <f t="shared" si="60"/>
        <v>-122227.75</v>
      </c>
      <c r="BA214" s="23">
        <f t="shared" si="61"/>
        <v>-9988.429999999993</v>
      </c>
    </row>
    <row r="215" spans="1:53" x14ac:dyDescent="0.3">
      <c r="A215" s="1" t="s">
        <v>78</v>
      </c>
      <c r="B215" s="1">
        <v>43678</v>
      </c>
      <c r="C215" s="3">
        <v>37641</v>
      </c>
      <c r="D215" s="3">
        <v>1686252.92</v>
      </c>
      <c r="E215" s="3">
        <v>265680.7</v>
      </c>
      <c r="F215" s="3">
        <v>867617.48</v>
      </c>
      <c r="G215" s="3">
        <v>84985.5</v>
      </c>
      <c r="H215" s="3">
        <v>101612</v>
      </c>
      <c r="I215" s="3">
        <v>10341</v>
      </c>
      <c r="J215" s="21">
        <v>-1181080.67</v>
      </c>
      <c r="K215" s="21">
        <v>132805.87</v>
      </c>
      <c r="L215" s="3">
        <v>3529723.44</v>
      </c>
      <c r="M215" s="3">
        <v>24797</v>
      </c>
      <c r="N215" s="2">
        <v>121</v>
      </c>
      <c r="O215" s="2">
        <v>26</v>
      </c>
      <c r="P215" s="1">
        <v>818635.44</v>
      </c>
      <c r="Q215" s="3">
        <v>180695.2</v>
      </c>
      <c r="R215" s="3"/>
      <c r="S215" t="s">
        <v>78</v>
      </c>
      <c r="T215" s="1">
        <v>43678</v>
      </c>
      <c r="U215">
        <v>37641</v>
      </c>
      <c r="V215">
        <v>1686253.41</v>
      </c>
      <c r="W215">
        <v>265680.7</v>
      </c>
      <c r="X215">
        <v>779360.08</v>
      </c>
      <c r="Y215">
        <v>75299.039999999994</v>
      </c>
      <c r="Z215">
        <v>101617</v>
      </c>
      <c r="AA215">
        <v>10341</v>
      </c>
      <c r="AB215">
        <v>-1181080.68</v>
      </c>
      <c r="AC215">
        <v>128894.49</v>
      </c>
      <c r="AD215">
        <v>3529723.94</v>
      </c>
      <c r="AE215">
        <v>24798</v>
      </c>
      <c r="AF215">
        <v>121</v>
      </c>
      <c r="AG215">
        <v>26</v>
      </c>
      <c r="AH215">
        <v>906893.33</v>
      </c>
      <c r="AI215">
        <v>190381.66</v>
      </c>
      <c r="AJ215" s="26"/>
      <c r="AK215" t="s">
        <v>78</v>
      </c>
      <c r="AL215" s="1">
        <v>43678</v>
      </c>
      <c r="AM215" s="23">
        <f t="shared" si="47"/>
        <v>0</v>
      </c>
      <c r="AN215" s="23">
        <f t="shared" si="48"/>
        <v>-0.48999999999068677</v>
      </c>
      <c r="AO215" s="23">
        <f t="shared" si="49"/>
        <v>0</v>
      </c>
      <c r="AP215" s="23">
        <f t="shared" si="50"/>
        <v>88257.400000000023</v>
      </c>
      <c r="AQ215" s="23">
        <f t="shared" si="51"/>
        <v>9686.4600000000064</v>
      </c>
      <c r="AR215" s="23">
        <f t="shared" si="52"/>
        <v>-5</v>
      </c>
      <c r="AS215" s="23">
        <f t="shared" si="53"/>
        <v>0</v>
      </c>
      <c r="AT215" s="23">
        <f t="shared" si="54"/>
        <v>1.0000000009313226E-2</v>
      </c>
      <c r="AU215" s="23">
        <f t="shared" si="55"/>
        <v>3911.3799999999901</v>
      </c>
      <c r="AV215" s="23">
        <f t="shared" si="56"/>
        <v>-0.5</v>
      </c>
      <c r="AW215" s="23">
        <f t="shared" si="57"/>
        <v>-1</v>
      </c>
      <c r="AX215" s="23">
        <f t="shared" si="58"/>
        <v>0</v>
      </c>
      <c r="AY215" s="23">
        <f t="shared" si="59"/>
        <v>0</v>
      </c>
      <c r="AZ215" s="23">
        <f t="shared" si="60"/>
        <v>-88257.890000000014</v>
      </c>
      <c r="BA215" s="23">
        <f t="shared" si="61"/>
        <v>-9686.4599999999919</v>
      </c>
    </row>
    <row r="216" spans="1:53" x14ac:dyDescent="0.3">
      <c r="A216" s="1" t="s">
        <v>78</v>
      </c>
      <c r="B216" s="1">
        <v>43679</v>
      </c>
      <c r="C216" s="3">
        <v>54585</v>
      </c>
      <c r="D216" s="3">
        <v>2638681.9</v>
      </c>
      <c r="E216" s="3">
        <v>336656.32</v>
      </c>
      <c r="F216" s="3">
        <v>1419080.66</v>
      </c>
      <c r="G216" s="3">
        <v>105576.13</v>
      </c>
      <c r="H216" s="3">
        <v>167039</v>
      </c>
      <c r="I216" s="3">
        <v>12841</v>
      </c>
      <c r="J216" s="21">
        <v>-2308426.88</v>
      </c>
      <c r="K216" s="21">
        <v>176913.98</v>
      </c>
      <c r="L216" s="3">
        <v>5794545.8899999997</v>
      </c>
      <c r="M216" s="3">
        <v>28815</v>
      </c>
      <c r="N216" s="2">
        <v>126</v>
      </c>
      <c r="O216" s="2">
        <v>28</v>
      </c>
      <c r="P216" s="1">
        <v>1219601.24</v>
      </c>
      <c r="Q216" s="3">
        <v>231080.19</v>
      </c>
      <c r="R216" s="3"/>
      <c r="S216" t="s">
        <v>78</v>
      </c>
      <c r="T216" s="1">
        <v>43679</v>
      </c>
      <c r="U216">
        <v>54585</v>
      </c>
      <c r="V216">
        <v>2638682.7999999998</v>
      </c>
      <c r="W216">
        <v>336656.32</v>
      </c>
      <c r="X216">
        <v>1272355</v>
      </c>
      <c r="Y216">
        <v>93905.09</v>
      </c>
      <c r="Z216">
        <v>167048</v>
      </c>
      <c r="AA216">
        <v>12841</v>
      </c>
      <c r="AB216">
        <v>-2308426.88</v>
      </c>
      <c r="AC216">
        <v>171471.06</v>
      </c>
      <c r="AD216">
        <v>5794546.79</v>
      </c>
      <c r="AE216">
        <v>28816</v>
      </c>
      <c r="AF216">
        <v>126</v>
      </c>
      <c r="AG216">
        <v>28</v>
      </c>
      <c r="AH216">
        <v>1366327.8</v>
      </c>
      <c r="AI216">
        <v>242751.23</v>
      </c>
      <c r="AJ216" s="26"/>
      <c r="AK216" t="s">
        <v>78</v>
      </c>
      <c r="AL216" s="1">
        <v>43679</v>
      </c>
      <c r="AM216" s="23">
        <f t="shared" si="47"/>
        <v>0</v>
      </c>
      <c r="AN216" s="23">
        <f t="shared" si="48"/>
        <v>-0.89999999990686774</v>
      </c>
      <c r="AO216" s="23">
        <f t="shared" si="49"/>
        <v>0</v>
      </c>
      <c r="AP216" s="23">
        <f t="shared" si="50"/>
        <v>146725.65999999992</v>
      </c>
      <c r="AQ216" s="23">
        <f t="shared" si="51"/>
        <v>11671.040000000008</v>
      </c>
      <c r="AR216" s="23">
        <f t="shared" si="52"/>
        <v>-9</v>
      </c>
      <c r="AS216" s="23">
        <f t="shared" si="53"/>
        <v>0</v>
      </c>
      <c r="AT216" s="23">
        <f t="shared" si="54"/>
        <v>0</v>
      </c>
      <c r="AU216" s="23">
        <f t="shared" si="55"/>
        <v>5442.9200000000128</v>
      </c>
      <c r="AV216" s="23">
        <f t="shared" si="56"/>
        <v>-0.90000000037252903</v>
      </c>
      <c r="AW216" s="23">
        <f t="shared" si="57"/>
        <v>-1</v>
      </c>
      <c r="AX216" s="23">
        <f t="shared" si="58"/>
        <v>0</v>
      </c>
      <c r="AY216" s="23">
        <f t="shared" si="59"/>
        <v>0</v>
      </c>
      <c r="AZ216" s="23">
        <f t="shared" si="60"/>
        <v>-146726.56000000006</v>
      </c>
      <c r="BA216" s="23">
        <f t="shared" si="61"/>
        <v>-11671.040000000008</v>
      </c>
    </row>
    <row r="217" spans="1:53" x14ac:dyDescent="0.3">
      <c r="A217" s="1" t="s">
        <v>78</v>
      </c>
      <c r="B217" s="1">
        <v>43680</v>
      </c>
      <c r="C217" s="3">
        <v>59885</v>
      </c>
      <c r="D217" s="3">
        <v>3269817.08</v>
      </c>
      <c r="E217" s="3">
        <v>379092.35</v>
      </c>
      <c r="F217" s="3">
        <v>1684444.11</v>
      </c>
      <c r="G217" s="3">
        <v>115610.01</v>
      </c>
      <c r="H217" s="3">
        <v>206818</v>
      </c>
      <c r="I217" s="3">
        <v>14329</v>
      </c>
      <c r="J217" s="21">
        <v>-2752398.97</v>
      </c>
      <c r="K217" s="21">
        <v>215187.59</v>
      </c>
      <c r="L217" s="3">
        <v>6992731.9000000004</v>
      </c>
      <c r="M217" s="3">
        <v>28387</v>
      </c>
      <c r="N217" s="2">
        <v>123</v>
      </c>
      <c r="O217" s="2">
        <v>27</v>
      </c>
      <c r="P217" s="1">
        <v>1585372.97</v>
      </c>
      <c r="Q217" s="3">
        <v>263482.34000000003</v>
      </c>
      <c r="R217" s="3"/>
      <c r="S217" t="s">
        <v>78</v>
      </c>
      <c r="T217" s="1">
        <v>43680</v>
      </c>
      <c r="U217">
        <v>59885</v>
      </c>
      <c r="V217">
        <v>3269818.83</v>
      </c>
      <c r="W217">
        <v>379092.35</v>
      </c>
      <c r="X217">
        <v>1511435.19</v>
      </c>
      <c r="Y217">
        <v>102828.38</v>
      </c>
      <c r="Z217">
        <v>206836</v>
      </c>
      <c r="AA217">
        <v>14329</v>
      </c>
      <c r="AB217">
        <v>-2752399.02</v>
      </c>
      <c r="AC217">
        <v>209545.15</v>
      </c>
      <c r="AD217">
        <v>6992733.7000000002</v>
      </c>
      <c r="AE217">
        <v>28388</v>
      </c>
      <c r="AF217">
        <v>123</v>
      </c>
      <c r="AG217">
        <v>27</v>
      </c>
      <c r="AH217">
        <v>1758383.64</v>
      </c>
      <c r="AI217">
        <v>276263.96999999997</v>
      </c>
      <c r="AJ217" s="26"/>
      <c r="AK217" t="s">
        <v>78</v>
      </c>
      <c r="AL217" s="1">
        <v>43680</v>
      </c>
      <c r="AM217" s="23">
        <f t="shared" si="47"/>
        <v>0</v>
      </c>
      <c r="AN217" s="23">
        <f t="shared" si="48"/>
        <v>-1.75</v>
      </c>
      <c r="AO217" s="23">
        <f t="shared" si="49"/>
        <v>0</v>
      </c>
      <c r="AP217" s="23">
        <f t="shared" si="50"/>
        <v>173008.92000000016</v>
      </c>
      <c r="AQ217" s="23">
        <f t="shared" si="51"/>
        <v>12781.62999999999</v>
      </c>
      <c r="AR217" s="23">
        <f t="shared" si="52"/>
        <v>-18</v>
      </c>
      <c r="AS217" s="23">
        <f t="shared" si="53"/>
        <v>0</v>
      </c>
      <c r="AT217" s="23">
        <f t="shared" si="54"/>
        <v>4.9999999813735485E-2</v>
      </c>
      <c r="AU217" s="23">
        <f t="shared" si="55"/>
        <v>5642.4400000000023</v>
      </c>
      <c r="AV217" s="23">
        <f t="shared" si="56"/>
        <v>-1.7999999998137355</v>
      </c>
      <c r="AW217" s="23">
        <f t="shared" si="57"/>
        <v>-1</v>
      </c>
      <c r="AX217" s="23">
        <f t="shared" si="58"/>
        <v>0</v>
      </c>
      <c r="AY217" s="23">
        <f t="shared" si="59"/>
        <v>0</v>
      </c>
      <c r="AZ217" s="23">
        <f t="shared" si="60"/>
        <v>-173010.66999999993</v>
      </c>
      <c r="BA217" s="23">
        <f t="shared" si="61"/>
        <v>-12781.629999999946</v>
      </c>
    </row>
    <row r="218" spans="1:53" x14ac:dyDescent="0.3">
      <c r="A218" s="1" t="s">
        <v>78</v>
      </c>
      <c r="B218" s="1">
        <v>43681</v>
      </c>
      <c r="C218" s="3">
        <v>27523</v>
      </c>
      <c r="D218" s="3">
        <v>1595352.91</v>
      </c>
      <c r="E218" s="3">
        <v>242672.41</v>
      </c>
      <c r="F218" s="3">
        <v>811071.05</v>
      </c>
      <c r="G218" s="3">
        <v>74713.23</v>
      </c>
      <c r="H218" s="3">
        <v>100613</v>
      </c>
      <c r="I218" s="3">
        <v>9243</v>
      </c>
      <c r="J218" s="21">
        <v>-1309630.6299999999</v>
      </c>
      <c r="K218" s="21">
        <v>142583.54999999999</v>
      </c>
      <c r="L218" s="3">
        <v>3530928.82</v>
      </c>
      <c r="M218" s="3">
        <v>20788</v>
      </c>
      <c r="N218" s="2">
        <v>122</v>
      </c>
      <c r="O218" s="2">
        <v>27</v>
      </c>
      <c r="P218" s="1">
        <v>784281.86</v>
      </c>
      <c r="Q218" s="3">
        <v>167959.18</v>
      </c>
      <c r="R218" s="3"/>
      <c r="S218" t="s">
        <v>78</v>
      </c>
      <c r="T218" s="1">
        <v>43681</v>
      </c>
      <c r="U218">
        <v>27523</v>
      </c>
      <c r="V218">
        <v>1595353.11</v>
      </c>
      <c r="W218">
        <v>242672.41</v>
      </c>
      <c r="X218">
        <v>726396.27</v>
      </c>
      <c r="Y218">
        <v>66870.55</v>
      </c>
      <c r="Z218">
        <v>100615</v>
      </c>
      <c r="AA218">
        <v>9243</v>
      </c>
      <c r="AB218">
        <v>-1309630.6299999999</v>
      </c>
      <c r="AC218">
        <v>138796.51</v>
      </c>
      <c r="AD218">
        <v>3530929.02</v>
      </c>
      <c r="AE218">
        <v>20789</v>
      </c>
      <c r="AF218">
        <v>122</v>
      </c>
      <c r="AG218">
        <v>27</v>
      </c>
      <c r="AH218">
        <v>868956.84</v>
      </c>
      <c r="AI218">
        <v>175801.86</v>
      </c>
      <c r="AJ218" s="26"/>
      <c r="AK218" t="s">
        <v>78</v>
      </c>
      <c r="AL218" s="1">
        <v>43681</v>
      </c>
      <c r="AM218" s="23">
        <f t="shared" si="47"/>
        <v>0</v>
      </c>
      <c r="AN218" s="23">
        <f t="shared" si="48"/>
        <v>-0.20000000018626451</v>
      </c>
      <c r="AO218" s="23">
        <f t="shared" si="49"/>
        <v>0</v>
      </c>
      <c r="AP218" s="23">
        <f t="shared" si="50"/>
        <v>84674.780000000028</v>
      </c>
      <c r="AQ218" s="23">
        <f t="shared" si="51"/>
        <v>7842.679999999993</v>
      </c>
      <c r="AR218" s="23">
        <f t="shared" si="52"/>
        <v>-2</v>
      </c>
      <c r="AS218" s="23">
        <f t="shared" si="53"/>
        <v>0</v>
      </c>
      <c r="AT218" s="23">
        <f t="shared" si="54"/>
        <v>0</v>
      </c>
      <c r="AU218" s="23">
        <f t="shared" si="55"/>
        <v>3787.039999999979</v>
      </c>
      <c r="AV218" s="23">
        <f t="shared" si="56"/>
        <v>-0.20000000018626451</v>
      </c>
      <c r="AW218" s="23">
        <f t="shared" si="57"/>
        <v>-1</v>
      </c>
      <c r="AX218" s="23">
        <f t="shared" si="58"/>
        <v>0</v>
      </c>
      <c r="AY218" s="23">
        <f t="shared" si="59"/>
        <v>0</v>
      </c>
      <c r="AZ218" s="23">
        <f t="shared" si="60"/>
        <v>-84674.979999999981</v>
      </c>
      <c r="BA218" s="23">
        <f t="shared" si="61"/>
        <v>-7842.679999999993</v>
      </c>
    </row>
    <row r="219" spans="1:53" x14ac:dyDescent="0.3">
      <c r="A219" s="1" t="s">
        <v>78</v>
      </c>
      <c r="B219" s="1">
        <v>43682</v>
      </c>
      <c r="C219" s="3">
        <v>37531</v>
      </c>
      <c r="D219" s="3">
        <v>1596138.36</v>
      </c>
      <c r="E219" s="3">
        <v>244449.14</v>
      </c>
      <c r="F219" s="3">
        <v>868047.5</v>
      </c>
      <c r="G219" s="3">
        <v>77249.820000000007</v>
      </c>
      <c r="H219" s="3">
        <v>102134</v>
      </c>
      <c r="I219" s="3">
        <v>9230</v>
      </c>
      <c r="J219" s="21">
        <v>-1404042.42</v>
      </c>
      <c r="K219" s="21">
        <v>134479.14000000001</v>
      </c>
      <c r="L219" s="3">
        <v>3622294.98</v>
      </c>
      <c r="M219" s="3">
        <v>24336</v>
      </c>
      <c r="N219" s="2">
        <v>120</v>
      </c>
      <c r="O219" s="2">
        <v>26</v>
      </c>
      <c r="P219" s="1">
        <v>728090.86</v>
      </c>
      <c r="Q219" s="3">
        <v>167199.32</v>
      </c>
      <c r="R219" s="3"/>
      <c r="S219" t="s">
        <v>78</v>
      </c>
      <c r="T219" s="1">
        <v>43682</v>
      </c>
      <c r="U219">
        <v>37531</v>
      </c>
      <c r="V219">
        <v>1596138.5</v>
      </c>
      <c r="W219">
        <v>244449.14</v>
      </c>
      <c r="X219">
        <v>777704.54</v>
      </c>
      <c r="Y219">
        <v>68758.98</v>
      </c>
      <c r="Z219">
        <v>102136</v>
      </c>
      <c r="AA219">
        <v>9230</v>
      </c>
      <c r="AB219">
        <v>-1404042.48</v>
      </c>
      <c r="AC219">
        <v>132194.94</v>
      </c>
      <c r="AD219">
        <v>3622295.18</v>
      </c>
      <c r="AE219">
        <v>24337</v>
      </c>
      <c r="AF219">
        <v>120</v>
      </c>
      <c r="AG219">
        <v>26</v>
      </c>
      <c r="AH219">
        <v>818433.96</v>
      </c>
      <c r="AI219">
        <v>175690.16</v>
      </c>
      <c r="AJ219" s="26"/>
      <c r="AK219" t="s">
        <v>78</v>
      </c>
      <c r="AL219" s="1">
        <v>43682</v>
      </c>
      <c r="AM219" s="23">
        <f t="shared" si="47"/>
        <v>0</v>
      </c>
      <c r="AN219" s="23">
        <f t="shared" si="48"/>
        <v>-0.13999999989755452</v>
      </c>
      <c r="AO219" s="23">
        <f t="shared" si="49"/>
        <v>0</v>
      </c>
      <c r="AP219" s="23">
        <f t="shared" si="50"/>
        <v>90342.959999999963</v>
      </c>
      <c r="AQ219" s="23">
        <f t="shared" si="51"/>
        <v>8490.8400000000111</v>
      </c>
      <c r="AR219" s="23">
        <f t="shared" si="52"/>
        <v>-2</v>
      </c>
      <c r="AS219" s="23">
        <f t="shared" si="53"/>
        <v>0</v>
      </c>
      <c r="AT219" s="23">
        <f t="shared" si="54"/>
        <v>6.0000000055879354E-2</v>
      </c>
      <c r="AU219" s="23">
        <f t="shared" si="55"/>
        <v>2284.2000000000116</v>
      </c>
      <c r="AV219" s="23">
        <f t="shared" si="56"/>
        <v>-0.20000000018626451</v>
      </c>
      <c r="AW219" s="23">
        <f t="shared" si="57"/>
        <v>-1</v>
      </c>
      <c r="AX219" s="23">
        <f t="shared" si="58"/>
        <v>0</v>
      </c>
      <c r="AY219" s="23">
        <f t="shared" si="59"/>
        <v>0</v>
      </c>
      <c r="AZ219" s="23">
        <f t="shared" si="60"/>
        <v>-90343.099999999977</v>
      </c>
      <c r="BA219" s="23">
        <f t="shared" si="61"/>
        <v>-8490.8399999999965</v>
      </c>
    </row>
    <row r="220" spans="1:53" x14ac:dyDescent="0.3">
      <c r="A220" s="1" t="s">
        <v>78</v>
      </c>
      <c r="B220" s="1">
        <v>43683</v>
      </c>
      <c r="C220" s="3">
        <v>70994</v>
      </c>
      <c r="D220" s="3">
        <v>2908772.49</v>
      </c>
      <c r="E220" s="3">
        <v>264396.53999999998</v>
      </c>
      <c r="F220" s="3">
        <v>1604079.42</v>
      </c>
      <c r="G220" s="3">
        <v>86935.7</v>
      </c>
      <c r="H220" s="3">
        <v>176667</v>
      </c>
      <c r="I220" s="3">
        <v>10348</v>
      </c>
      <c r="J220" s="21">
        <v>-2821698.14</v>
      </c>
      <c r="K220" s="21">
        <v>134011.22</v>
      </c>
      <c r="L220" s="3">
        <v>6391863.6200000001</v>
      </c>
      <c r="M220" s="3">
        <v>30103</v>
      </c>
      <c r="N220" s="2">
        <v>122</v>
      </c>
      <c r="O220" s="2">
        <v>26</v>
      </c>
      <c r="P220" s="1">
        <v>1304693.07</v>
      </c>
      <c r="Q220" s="3">
        <v>177460.84</v>
      </c>
      <c r="R220" s="3"/>
      <c r="S220" t="s">
        <v>78</v>
      </c>
      <c r="T220" s="1">
        <v>43683</v>
      </c>
      <c r="U220">
        <v>70994</v>
      </c>
      <c r="V220">
        <v>2908772.75</v>
      </c>
      <c r="W220">
        <v>264396.53999999998</v>
      </c>
      <c r="X220">
        <v>1438634.74</v>
      </c>
      <c r="Y220">
        <v>77601.22</v>
      </c>
      <c r="Z220">
        <v>176670</v>
      </c>
      <c r="AA220">
        <v>10348</v>
      </c>
      <c r="AB220">
        <v>-2821698.18</v>
      </c>
      <c r="AC220">
        <v>131275.92000000001</v>
      </c>
      <c r="AD220">
        <v>6391863.9199999999</v>
      </c>
      <c r="AE220">
        <v>30104</v>
      </c>
      <c r="AF220">
        <v>122</v>
      </c>
      <c r="AG220">
        <v>26</v>
      </c>
      <c r="AH220">
        <v>1470138.01</v>
      </c>
      <c r="AI220">
        <v>186795.32</v>
      </c>
      <c r="AJ220" s="26"/>
      <c r="AK220" t="s">
        <v>78</v>
      </c>
      <c r="AL220" s="1">
        <v>43683</v>
      </c>
      <c r="AM220" s="23">
        <f t="shared" si="47"/>
        <v>0</v>
      </c>
      <c r="AN220" s="23">
        <f t="shared" si="48"/>
        <v>-0.25999999977648258</v>
      </c>
      <c r="AO220" s="23">
        <f t="shared" si="49"/>
        <v>0</v>
      </c>
      <c r="AP220" s="23">
        <f t="shared" si="50"/>
        <v>165444.67999999993</v>
      </c>
      <c r="AQ220" s="23">
        <f t="shared" si="51"/>
        <v>9334.4799999999959</v>
      </c>
      <c r="AR220" s="23">
        <f t="shared" si="52"/>
        <v>-3</v>
      </c>
      <c r="AS220" s="23">
        <f t="shared" si="53"/>
        <v>0</v>
      </c>
      <c r="AT220" s="23">
        <f t="shared" si="54"/>
        <v>4.0000000037252903E-2</v>
      </c>
      <c r="AU220" s="23">
        <f t="shared" si="55"/>
        <v>2735.2999999999884</v>
      </c>
      <c r="AV220" s="23">
        <f t="shared" si="56"/>
        <v>-0.29999999981373549</v>
      </c>
      <c r="AW220" s="23">
        <f t="shared" si="57"/>
        <v>-1</v>
      </c>
      <c r="AX220" s="23">
        <f t="shared" si="58"/>
        <v>0</v>
      </c>
      <c r="AY220" s="23">
        <f t="shared" si="59"/>
        <v>0</v>
      </c>
      <c r="AZ220" s="23">
        <f t="shared" si="60"/>
        <v>-165444.93999999994</v>
      </c>
      <c r="BA220" s="23">
        <f t="shared" si="61"/>
        <v>-9334.4800000000105</v>
      </c>
    </row>
    <row r="221" spans="1:53" x14ac:dyDescent="0.3">
      <c r="A221" s="1" t="s">
        <v>78</v>
      </c>
      <c r="B221" s="1">
        <v>43684</v>
      </c>
      <c r="C221" s="3">
        <v>59054</v>
      </c>
      <c r="D221" s="3">
        <v>2680454.66</v>
      </c>
      <c r="E221" s="3">
        <v>267649.36</v>
      </c>
      <c r="F221" s="3">
        <v>1432582.9</v>
      </c>
      <c r="G221" s="3">
        <v>87866.84</v>
      </c>
      <c r="H221" s="3">
        <v>160767</v>
      </c>
      <c r="I221" s="3">
        <v>10185</v>
      </c>
      <c r="J221" s="21">
        <v>-2423411.54</v>
      </c>
      <c r="K221" s="21">
        <v>128150.64</v>
      </c>
      <c r="L221" s="3">
        <v>5765695.0300000003</v>
      </c>
      <c r="M221" s="3">
        <v>28805</v>
      </c>
      <c r="N221" s="2">
        <v>124</v>
      </c>
      <c r="O221" s="2">
        <v>27</v>
      </c>
      <c r="P221" s="1">
        <v>1247871.76</v>
      </c>
      <c r="Q221" s="3">
        <v>179782.52</v>
      </c>
      <c r="R221" s="3"/>
      <c r="S221" t="s">
        <v>78</v>
      </c>
      <c r="T221" s="1">
        <v>43684</v>
      </c>
      <c r="U221">
        <v>59054</v>
      </c>
      <c r="V221">
        <v>2680455.46</v>
      </c>
      <c r="W221">
        <v>267649.36</v>
      </c>
      <c r="X221">
        <v>1286309.45</v>
      </c>
      <c r="Y221">
        <v>78123.42</v>
      </c>
      <c r="Z221">
        <v>160775</v>
      </c>
      <c r="AA221">
        <v>10185</v>
      </c>
      <c r="AB221">
        <v>-2423411.54</v>
      </c>
      <c r="AC221">
        <v>125081.60000000001</v>
      </c>
      <c r="AD221">
        <v>5765695.8300000001</v>
      </c>
      <c r="AE221">
        <v>28806</v>
      </c>
      <c r="AF221">
        <v>124</v>
      </c>
      <c r="AG221">
        <v>27</v>
      </c>
      <c r="AH221">
        <v>1394146.01</v>
      </c>
      <c r="AI221">
        <v>189525.94</v>
      </c>
      <c r="AJ221" s="26"/>
      <c r="AK221" t="s">
        <v>78</v>
      </c>
      <c r="AL221" s="1">
        <v>43684</v>
      </c>
      <c r="AM221" s="23">
        <f t="shared" si="47"/>
        <v>0</v>
      </c>
      <c r="AN221" s="23">
        <f t="shared" si="48"/>
        <v>-0.79999999981373549</v>
      </c>
      <c r="AO221" s="23">
        <f t="shared" si="49"/>
        <v>0</v>
      </c>
      <c r="AP221" s="23">
        <f t="shared" si="50"/>
        <v>146273.44999999995</v>
      </c>
      <c r="AQ221" s="23">
        <f t="shared" si="51"/>
        <v>9743.4199999999983</v>
      </c>
      <c r="AR221" s="23">
        <f t="shared" si="52"/>
        <v>-8</v>
      </c>
      <c r="AS221" s="23">
        <f t="shared" si="53"/>
        <v>0</v>
      </c>
      <c r="AT221" s="23">
        <f t="shared" si="54"/>
        <v>0</v>
      </c>
      <c r="AU221" s="23">
        <f t="shared" si="55"/>
        <v>3069.0399999999936</v>
      </c>
      <c r="AV221" s="23">
        <f t="shared" si="56"/>
        <v>-0.79999999981373549</v>
      </c>
      <c r="AW221" s="23">
        <f t="shared" si="57"/>
        <v>-1</v>
      </c>
      <c r="AX221" s="23">
        <f t="shared" si="58"/>
        <v>0</v>
      </c>
      <c r="AY221" s="23">
        <f t="shared" si="59"/>
        <v>0</v>
      </c>
      <c r="AZ221" s="23">
        <f t="shared" si="60"/>
        <v>-146274.25</v>
      </c>
      <c r="BA221" s="23">
        <f t="shared" si="61"/>
        <v>-9743.4200000000128</v>
      </c>
    </row>
    <row r="222" spans="1:53" x14ac:dyDescent="0.3">
      <c r="A222" s="1" t="s">
        <v>78</v>
      </c>
      <c r="B222" s="1">
        <v>43685</v>
      </c>
      <c r="C222" s="3">
        <v>43574</v>
      </c>
      <c r="D222" s="3">
        <v>2127953.58</v>
      </c>
      <c r="E222" s="3">
        <v>279372.71000000002</v>
      </c>
      <c r="F222" s="3">
        <v>1110572.25</v>
      </c>
      <c r="G222" s="3">
        <v>93665.93</v>
      </c>
      <c r="H222" s="3">
        <v>127042</v>
      </c>
      <c r="I222" s="3">
        <v>10788</v>
      </c>
      <c r="J222" s="21">
        <v>-1791513.53</v>
      </c>
      <c r="K222" s="21">
        <v>135774.19</v>
      </c>
      <c r="L222" s="3">
        <v>4610412.79</v>
      </c>
      <c r="M222" s="3">
        <v>27258</v>
      </c>
      <c r="N222" s="2">
        <v>121</v>
      </c>
      <c r="O222" s="2">
        <v>27</v>
      </c>
      <c r="P222" s="1">
        <v>1017381.33</v>
      </c>
      <c r="Q222" s="3">
        <v>185706.78</v>
      </c>
      <c r="R222" s="3"/>
      <c r="S222" t="s">
        <v>78</v>
      </c>
      <c r="T222" s="1">
        <v>43685</v>
      </c>
      <c r="U222">
        <v>43574</v>
      </c>
      <c r="V222">
        <v>2127954.2200000002</v>
      </c>
      <c r="W222">
        <v>279372.71000000002</v>
      </c>
      <c r="X222">
        <v>996674.45</v>
      </c>
      <c r="Y222">
        <v>83275.02</v>
      </c>
      <c r="Z222">
        <v>127049</v>
      </c>
      <c r="AA222">
        <v>10788</v>
      </c>
      <c r="AB222">
        <v>-1791513.59</v>
      </c>
      <c r="AC222">
        <v>130491.39</v>
      </c>
      <c r="AD222">
        <v>4610413.49</v>
      </c>
      <c r="AE222">
        <v>27259</v>
      </c>
      <c r="AF222">
        <v>121</v>
      </c>
      <c r="AG222">
        <v>27</v>
      </c>
      <c r="AH222">
        <v>1131279.77</v>
      </c>
      <c r="AI222">
        <v>196097.69</v>
      </c>
      <c r="AJ222" s="26"/>
      <c r="AK222" t="s">
        <v>78</v>
      </c>
      <c r="AL222" s="1">
        <v>43685</v>
      </c>
      <c r="AM222" s="23">
        <f t="shared" si="47"/>
        <v>0</v>
      </c>
      <c r="AN222" s="23">
        <f t="shared" si="48"/>
        <v>-0.64000000013038516</v>
      </c>
      <c r="AO222" s="23">
        <f t="shared" si="49"/>
        <v>0</v>
      </c>
      <c r="AP222" s="23">
        <f t="shared" si="50"/>
        <v>113897.80000000005</v>
      </c>
      <c r="AQ222" s="23">
        <f t="shared" si="51"/>
        <v>10390.909999999989</v>
      </c>
      <c r="AR222" s="23">
        <f t="shared" si="52"/>
        <v>-7</v>
      </c>
      <c r="AS222" s="23">
        <f t="shared" si="53"/>
        <v>0</v>
      </c>
      <c r="AT222" s="23">
        <f t="shared" si="54"/>
        <v>6.0000000055879354E-2</v>
      </c>
      <c r="AU222" s="23">
        <f t="shared" si="55"/>
        <v>5282.8000000000029</v>
      </c>
      <c r="AV222" s="23">
        <f t="shared" si="56"/>
        <v>-0.70000000018626451</v>
      </c>
      <c r="AW222" s="23">
        <f t="shared" si="57"/>
        <v>-1</v>
      </c>
      <c r="AX222" s="23">
        <f t="shared" si="58"/>
        <v>0</v>
      </c>
      <c r="AY222" s="23">
        <f t="shared" si="59"/>
        <v>0</v>
      </c>
      <c r="AZ222" s="23">
        <f t="shared" si="60"/>
        <v>-113898.44000000006</v>
      </c>
      <c r="BA222" s="23">
        <f t="shared" si="61"/>
        <v>-10390.910000000003</v>
      </c>
    </row>
    <row r="223" spans="1:53" x14ac:dyDescent="0.3">
      <c r="A223" s="1" t="s">
        <v>78</v>
      </c>
      <c r="B223" s="1">
        <v>43686</v>
      </c>
      <c r="C223" s="3">
        <v>51412</v>
      </c>
      <c r="D223" s="3">
        <v>2693544.38</v>
      </c>
      <c r="E223" s="3">
        <v>289073.8</v>
      </c>
      <c r="F223" s="3">
        <v>1386037.34</v>
      </c>
      <c r="G223" s="3">
        <v>93059.18</v>
      </c>
      <c r="H223" s="3">
        <v>161345</v>
      </c>
      <c r="I223" s="3">
        <v>11163</v>
      </c>
      <c r="J223" s="21">
        <v>-2325021.63</v>
      </c>
      <c r="K223" s="21">
        <v>160269.72</v>
      </c>
      <c r="L223" s="3">
        <v>5753366.8200000003</v>
      </c>
      <c r="M223" s="3">
        <v>28832</v>
      </c>
      <c r="N223" s="2">
        <v>123</v>
      </c>
      <c r="O223" s="2">
        <v>27</v>
      </c>
      <c r="P223" s="1">
        <v>1307507.04</v>
      </c>
      <c r="Q223" s="3">
        <v>196014.62</v>
      </c>
      <c r="R223" s="3"/>
      <c r="S223" t="s">
        <v>78</v>
      </c>
      <c r="T223" s="1">
        <v>43686</v>
      </c>
      <c r="U223">
        <v>51412</v>
      </c>
      <c r="V223">
        <v>2693545.31</v>
      </c>
      <c r="W223">
        <v>289073.8</v>
      </c>
      <c r="X223">
        <v>1247223.05</v>
      </c>
      <c r="Y223">
        <v>82968.59</v>
      </c>
      <c r="Z223">
        <v>161355</v>
      </c>
      <c r="AA223">
        <v>11163</v>
      </c>
      <c r="AB223">
        <v>-2325021.7000000002</v>
      </c>
      <c r="AC223">
        <v>154665.24</v>
      </c>
      <c r="AD223">
        <v>5753367.8200000003</v>
      </c>
      <c r="AE223">
        <v>28833</v>
      </c>
      <c r="AF223">
        <v>123</v>
      </c>
      <c r="AG223">
        <v>27</v>
      </c>
      <c r="AH223">
        <v>1446322.26</v>
      </c>
      <c r="AI223">
        <v>206105.21</v>
      </c>
      <c r="AJ223" s="26"/>
      <c r="AK223" t="s">
        <v>78</v>
      </c>
      <c r="AL223" s="1">
        <v>43686</v>
      </c>
      <c r="AM223" s="23">
        <f t="shared" si="47"/>
        <v>0</v>
      </c>
      <c r="AN223" s="23">
        <f t="shared" si="48"/>
        <v>-0.93000000016763806</v>
      </c>
      <c r="AO223" s="23">
        <f t="shared" si="49"/>
        <v>0</v>
      </c>
      <c r="AP223" s="23">
        <f t="shared" si="50"/>
        <v>138814.29000000004</v>
      </c>
      <c r="AQ223" s="23">
        <f t="shared" si="51"/>
        <v>10090.589999999997</v>
      </c>
      <c r="AR223" s="23">
        <f t="shared" si="52"/>
        <v>-10</v>
      </c>
      <c r="AS223" s="23">
        <f t="shared" si="53"/>
        <v>0</v>
      </c>
      <c r="AT223" s="23">
        <f t="shared" si="54"/>
        <v>7.0000000298023224E-2</v>
      </c>
      <c r="AU223" s="23">
        <f t="shared" si="55"/>
        <v>5604.4800000000105</v>
      </c>
      <c r="AV223" s="23">
        <f t="shared" si="56"/>
        <v>-1</v>
      </c>
      <c r="AW223" s="23">
        <f t="shared" si="57"/>
        <v>-1</v>
      </c>
      <c r="AX223" s="23">
        <f t="shared" si="58"/>
        <v>0</v>
      </c>
      <c r="AY223" s="23">
        <f t="shared" si="59"/>
        <v>0</v>
      </c>
      <c r="AZ223" s="23">
        <f t="shared" si="60"/>
        <v>-138815.21999999997</v>
      </c>
      <c r="BA223" s="23">
        <f t="shared" si="61"/>
        <v>-10090.589999999997</v>
      </c>
    </row>
    <row r="224" spans="1:53" x14ac:dyDescent="0.3">
      <c r="A224" s="1" t="s">
        <v>78</v>
      </c>
      <c r="B224" s="1">
        <v>43687</v>
      </c>
      <c r="C224" s="3">
        <v>56340</v>
      </c>
      <c r="D224" s="3">
        <v>3237397.05</v>
      </c>
      <c r="E224" s="3">
        <v>363273.81</v>
      </c>
      <c r="F224" s="3">
        <v>1645057.37</v>
      </c>
      <c r="G224" s="3">
        <v>114158.34</v>
      </c>
      <c r="H224" s="3">
        <v>198594</v>
      </c>
      <c r="I224" s="3">
        <v>13894</v>
      </c>
      <c r="J224" s="21">
        <v>-2769756.62</v>
      </c>
      <c r="K224" s="21">
        <v>209216.78</v>
      </c>
      <c r="L224" s="3">
        <v>6940584.2000000002</v>
      </c>
      <c r="M224" s="3">
        <v>29083</v>
      </c>
      <c r="N224" s="2">
        <v>124</v>
      </c>
      <c r="O224" s="2">
        <v>27</v>
      </c>
      <c r="P224" s="1">
        <v>1592339.68</v>
      </c>
      <c r="Q224" s="3">
        <v>249115.47</v>
      </c>
      <c r="R224" s="3"/>
      <c r="S224" t="s">
        <v>78</v>
      </c>
      <c r="T224" s="1">
        <v>43687</v>
      </c>
      <c r="U224">
        <v>56340</v>
      </c>
      <c r="V224">
        <v>3237398.08</v>
      </c>
      <c r="W224">
        <v>363273.81</v>
      </c>
      <c r="X224">
        <v>1482743.61</v>
      </c>
      <c r="Y224">
        <v>101920.03</v>
      </c>
      <c r="Z224">
        <v>198605</v>
      </c>
      <c r="AA224">
        <v>13894</v>
      </c>
      <c r="AB224">
        <v>-2769756.69</v>
      </c>
      <c r="AC224">
        <v>204764.88</v>
      </c>
      <c r="AD224">
        <v>6940585.2999999998</v>
      </c>
      <c r="AE224">
        <v>29084</v>
      </c>
      <c r="AF224">
        <v>124</v>
      </c>
      <c r="AG224">
        <v>27</v>
      </c>
      <c r="AH224">
        <v>1754654.47</v>
      </c>
      <c r="AI224">
        <v>261353.78</v>
      </c>
      <c r="AJ224" s="26"/>
      <c r="AK224" t="s">
        <v>78</v>
      </c>
      <c r="AL224" s="1">
        <v>43687</v>
      </c>
      <c r="AM224" s="23">
        <f t="shared" si="47"/>
        <v>0</v>
      </c>
      <c r="AN224" s="23">
        <f t="shared" si="48"/>
        <v>-1.0300000002607703</v>
      </c>
      <c r="AO224" s="23">
        <f t="shared" si="49"/>
        <v>0</v>
      </c>
      <c r="AP224" s="23">
        <f t="shared" si="50"/>
        <v>162313.76</v>
      </c>
      <c r="AQ224" s="23">
        <f t="shared" si="51"/>
        <v>12238.309999999998</v>
      </c>
      <c r="AR224" s="23">
        <f t="shared" si="52"/>
        <v>-11</v>
      </c>
      <c r="AS224" s="23">
        <f t="shared" si="53"/>
        <v>0</v>
      </c>
      <c r="AT224" s="23">
        <f t="shared" si="54"/>
        <v>6.9999999832361937E-2</v>
      </c>
      <c r="AU224" s="23">
        <f t="shared" si="55"/>
        <v>4451.8999999999942</v>
      </c>
      <c r="AV224" s="23">
        <f t="shared" si="56"/>
        <v>-1.099999999627471</v>
      </c>
      <c r="AW224" s="23">
        <f t="shared" si="57"/>
        <v>-1</v>
      </c>
      <c r="AX224" s="23">
        <f t="shared" si="58"/>
        <v>0</v>
      </c>
      <c r="AY224" s="23">
        <f t="shared" si="59"/>
        <v>0</v>
      </c>
      <c r="AZ224" s="23">
        <f t="shared" si="60"/>
        <v>-162314.79000000004</v>
      </c>
      <c r="BA224" s="23">
        <f t="shared" si="61"/>
        <v>-12238.309999999998</v>
      </c>
    </row>
    <row r="225" spans="1:53" x14ac:dyDescent="0.3">
      <c r="A225" s="1" t="s">
        <v>78</v>
      </c>
      <c r="B225" s="1">
        <v>43688</v>
      </c>
      <c r="C225" s="3">
        <v>30069</v>
      </c>
      <c r="D225" s="3">
        <v>1899445.34</v>
      </c>
      <c r="E225" s="3">
        <v>262743.59000000003</v>
      </c>
      <c r="F225" s="3">
        <v>1011870.61</v>
      </c>
      <c r="G225" s="3">
        <v>83412</v>
      </c>
      <c r="H225" s="3">
        <v>125517</v>
      </c>
      <c r="I225" s="3">
        <v>9984</v>
      </c>
      <c r="J225" s="21">
        <v>-1814522.08</v>
      </c>
      <c r="K225" s="21">
        <v>156352.28</v>
      </c>
      <c r="L225" s="3">
        <v>4393580.25</v>
      </c>
      <c r="M225" s="3">
        <v>22659</v>
      </c>
      <c r="N225" s="2">
        <v>126</v>
      </c>
      <c r="O225" s="2">
        <v>28</v>
      </c>
      <c r="P225" s="1">
        <v>887574.73</v>
      </c>
      <c r="Q225" s="3">
        <v>179331.59</v>
      </c>
      <c r="R225" s="3"/>
      <c r="S225" t="s">
        <v>78</v>
      </c>
      <c r="T225" s="1">
        <v>43688</v>
      </c>
      <c r="U225">
        <v>30069</v>
      </c>
      <c r="V225">
        <v>1899446.82</v>
      </c>
      <c r="W225">
        <v>262743.59000000003</v>
      </c>
      <c r="X225">
        <v>911647.03</v>
      </c>
      <c r="Y225">
        <v>74284.92</v>
      </c>
      <c r="Z225">
        <v>125532</v>
      </c>
      <c r="AA225">
        <v>9984</v>
      </c>
      <c r="AB225">
        <v>-1814522.1</v>
      </c>
      <c r="AC225">
        <v>152038.18</v>
      </c>
      <c r="AD225">
        <v>4393581.75</v>
      </c>
      <c r="AE225">
        <v>22660</v>
      </c>
      <c r="AF225">
        <v>126</v>
      </c>
      <c r="AG225">
        <v>28</v>
      </c>
      <c r="AH225">
        <v>987799.79</v>
      </c>
      <c r="AI225">
        <v>188458.67</v>
      </c>
      <c r="AJ225" s="26"/>
      <c r="AK225" t="s">
        <v>78</v>
      </c>
      <c r="AL225" s="1">
        <v>43688</v>
      </c>
      <c r="AM225" s="23">
        <f t="shared" si="47"/>
        <v>0</v>
      </c>
      <c r="AN225" s="23">
        <f t="shared" si="48"/>
        <v>-1.4799999999813735</v>
      </c>
      <c r="AO225" s="23">
        <f t="shared" si="49"/>
        <v>0</v>
      </c>
      <c r="AP225" s="23">
        <f t="shared" si="50"/>
        <v>100223.57999999996</v>
      </c>
      <c r="AQ225" s="23">
        <f t="shared" si="51"/>
        <v>9127.0800000000017</v>
      </c>
      <c r="AR225" s="23">
        <f t="shared" si="52"/>
        <v>-15</v>
      </c>
      <c r="AS225" s="23">
        <f t="shared" si="53"/>
        <v>0</v>
      </c>
      <c r="AT225" s="23">
        <f t="shared" si="54"/>
        <v>2.0000000018626451E-2</v>
      </c>
      <c r="AU225" s="23">
        <f t="shared" si="55"/>
        <v>4314.1000000000058</v>
      </c>
      <c r="AV225" s="23">
        <f t="shared" si="56"/>
        <v>-1.5</v>
      </c>
      <c r="AW225" s="23">
        <f t="shared" si="57"/>
        <v>-1</v>
      </c>
      <c r="AX225" s="23">
        <f t="shared" si="58"/>
        <v>0</v>
      </c>
      <c r="AY225" s="23">
        <f t="shared" si="59"/>
        <v>0</v>
      </c>
      <c r="AZ225" s="23">
        <f t="shared" si="60"/>
        <v>-100225.06000000006</v>
      </c>
      <c r="BA225" s="23">
        <f t="shared" si="61"/>
        <v>-9127.0800000000163</v>
      </c>
    </row>
    <row r="226" spans="1:53" x14ac:dyDescent="0.3">
      <c r="A226" s="1" t="s">
        <v>78</v>
      </c>
      <c r="B226" s="1">
        <v>43689</v>
      </c>
      <c r="C226" s="3">
        <v>28636</v>
      </c>
      <c r="D226" s="3">
        <v>1312246.46</v>
      </c>
      <c r="E226" s="3">
        <v>213686.6</v>
      </c>
      <c r="F226" s="3">
        <v>653289.24</v>
      </c>
      <c r="G226" s="3">
        <v>65904.08</v>
      </c>
      <c r="H226" s="3">
        <v>77217</v>
      </c>
      <c r="I226" s="3">
        <v>8032</v>
      </c>
      <c r="J226" s="21">
        <v>-945848.89</v>
      </c>
      <c r="K226" s="21">
        <v>122775.89</v>
      </c>
      <c r="L226" s="3">
        <v>2806592.08</v>
      </c>
      <c r="M226" s="3">
        <v>22821</v>
      </c>
      <c r="N226" s="2">
        <v>120</v>
      </c>
      <c r="O226" s="2">
        <v>27</v>
      </c>
      <c r="P226" s="1">
        <v>658957.22</v>
      </c>
      <c r="Q226" s="3">
        <v>147782.51999999999</v>
      </c>
      <c r="R226" s="3"/>
      <c r="S226" t="s">
        <v>78</v>
      </c>
      <c r="T226" s="1">
        <v>43689</v>
      </c>
      <c r="U226">
        <v>28636</v>
      </c>
      <c r="V226">
        <v>1312247.06</v>
      </c>
      <c r="W226">
        <v>213686.6</v>
      </c>
      <c r="X226">
        <v>587739.05000000005</v>
      </c>
      <c r="Y226">
        <v>59033.23</v>
      </c>
      <c r="Z226">
        <v>77223</v>
      </c>
      <c r="AA226">
        <v>8032</v>
      </c>
      <c r="AB226">
        <v>-945848.89</v>
      </c>
      <c r="AC226">
        <v>120196.27</v>
      </c>
      <c r="AD226">
        <v>2806592.68</v>
      </c>
      <c r="AE226">
        <v>22822</v>
      </c>
      <c r="AF226">
        <v>120</v>
      </c>
      <c r="AG226">
        <v>27</v>
      </c>
      <c r="AH226">
        <v>724508.01</v>
      </c>
      <c r="AI226">
        <v>154653.37</v>
      </c>
      <c r="AJ226" s="26"/>
      <c r="AK226" t="s">
        <v>78</v>
      </c>
      <c r="AL226" s="1">
        <v>43689</v>
      </c>
      <c r="AM226" s="23">
        <f t="shared" si="47"/>
        <v>0</v>
      </c>
      <c r="AN226" s="23">
        <f t="shared" si="48"/>
        <v>-0.60000000009313226</v>
      </c>
      <c r="AO226" s="23">
        <f t="shared" si="49"/>
        <v>0</v>
      </c>
      <c r="AP226" s="23">
        <f t="shared" si="50"/>
        <v>65550.189999999944</v>
      </c>
      <c r="AQ226" s="23">
        <f t="shared" si="51"/>
        <v>6870.8499999999985</v>
      </c>
      <c r="AR226" s="23">
        <f t="shared" si="52"/>
        <v>-6</v>
      </c>
      <c r="AS226" s="23">
        <f t="shared" si="53"/>
        <v>0</v>
      </c>
      <c r="AT226" s="23">
        <f t="shared" si="54"/>
        <v>0</v>
      </c>
      <c r="AU226" s="23">
        <f t="shared" si="55"/>
        <v>2579.6199999999953</v>
      </c>
      <c r="AV226" s="23">
        <f t="shared" si="56"/>
        <v>-0.60000000009313226</v>
      </c>
      <c r="AW226" s="23">
        <f t="shared" si="57"/>
        <v>-1</v>
      </c>
      <c r="AX226" s="23">
        <f t="shared" si="58"/>
        <v>0</v>
      </c>
      <c r="AY226" s="23">
        <f t="shared" si="59"/>
        <v>0</v>
      </c>
      <c r="AZ226" s="23">
        <f t="shared" si="60"/>
        <v>-65550.790000000037</v>
      </c>
      <c r="BA226" s="23">
        <f t="shared" si="61"/>
        <v>-6870.8500000000058</v>
      </c>
    </row>
    <row r="227" spans="1:53" x14ac:dyDescent="0.3">
      <c r="A227" s="1" t="s">
        <v>78</v>
      </c>
      <c r="B227" s="1">
        <v>43690</v>
      </c>
      <c r="C227" s="3">
        <v>60366</v>
      </c>
      <c r="D227" s="3">
        <v>2692132.38</v>
      </c>
      <c r="E227" s="3">
        <v>231033.84</v>
      </c>
      <c r="F227" s="3">
        <v>1395997.86</v>
      </c>
      <c r="G227" s="3">
        <v>75156.160000000003</v>
      </c>
      <c r="H227" s="3">
        <v>151529</v>
      </c>
      <c r="I227" s="3">
        <v>8743</v>
      </c>
      <c r="J227" s="21">
        <v>-2412943.4500000002</v>
      </c>
      <c r="K227" s="21">
        <v>113910.83</v>
      </c>
      <c r="L227" s="3">
        <v>5679651.8799999999</v>
      </c>
      <c r="M227" s="3">
        <v>27878</v>
      </c>
      <c r="N227" s="2">
        <v>122</v>
      </c>
      <c r="O227" s="2">
        <v>27</v>
      </c>
      <c r="P227" s="1">
        <v>1296134.52</v>
      </c>
      <c r="Q227" s="3">
        <v>155877.68</v>
      </c>
      <c r="R227" s="3"/>
      <c r="S227" t="s">
        <v>78</v>
      </c>
      <c r="T227" s="1">
        <v>43690</v>
      </c>
      <c r="U227">
        <v>60366</v>
      </c>
      <c r="V227">
        <v>2692132.58</v>
      </c>
      <c r="W227">
        <v>231033.84</v>
      </c>
      <c r="X227">
        <v>1256614.51</v>
      </c>
      <c r="Y227">
        <v>67344.149999999994</v>
      </c>
      <c r="Z227">
        <v>151531</v>
      </c>
      <c r="AA227">
        <v>8743</v>
      </c>
      <c r="AB227">
        <v>-2412943.4500000002</v>
      </c>
      <c r="AC227">
        <v>111589.73</v>
      </c>
      <c r="AD227">
        <v>5679652.0800000001</v>
      </c>
      <c r="AE227">
        <v>27879</v>
      </c>
      <c r="AF227">
        <v>122</v>
      </c>
      <c r="AG227">
        <v>27</v>
      </c>
      <c r="AH227">
        <v>1435518.07</v>
      </c>
      <c r="AI227">
        <v>163689.69</v>
      </c>
      <c r="AJ227" s="26"/>
      <c r="AK227" t="s">
        <v>78</v>
      </c>
      <c r="AL227" s="1">
        <v>43690</v>
      </c>
      <c r="AM227" s="23">
        <f t="shared" si="47"/>
        <v>0</v>
      </c>
      <c r="AN227" s="23">
        <f t="shared" si="48"/>
        <v>-0.20000000018626451</v>
      </c>
      <c r="AO227" s="23">
        <f t="shared" si="49"/>
        <v>0</v>
      </c>
      <c r="AP227" s="23">
        <f t="shared" si="50"/>
        <v>139383.35000000009</v>
      </c>
      <c r="AQ227" s="23">
        <f t="shared" si="51"/>
        <v>7812.0100000000093</v>
      </c>
      <c r="AR227" s="23">
        <f t="shared" si="52"/>
        <v>-2</v>
      </c>
      <c r="AS227" s="23">
        <f t="shared" si="53"/>
        <v>0</v>
      </c>
      <c r="AT227" s="23">
        <f t="shared" si="54"/>
        <v>0</v>
      </c>
      <c r="AU227" s="23">
        <f t="shared" si="55"/>
        <v>2321.1000000000058</v>
      </c>
      <c r="AV227" s="23">
        <f t="shared" si="56"/>
        <v>-0.20000000018626451</v>
      </c>
      <c r="AW227" s="23">
        <f t="shared" si="57"/>
        <v>-1</v>
      </c>
      <c r="AX227" s="23">
        <f t="shared" si="58"/>
        <v>0</v>
      </c>
      <c r="AY227" s="23">
        <f t="shared" si="59"/>
        <v>0</v>
      </c>
      <c r="AZ227" s="23">
        <f t="shared" si="60"/>
        <v>-139383.55000000005</v>
      </c>
      <c r="BA227" s="23">
        <f t="shared" si="61"/>
        <v>-7812.0100000000093</v>
      </c>
    </row>
    <row r="228" spans="1:53" x14ac:dyDescent="0.3">
      <c r="A228" s="1" t="s">
        <v>78</v>
      </c>
      <c r="B228" s="1">
        <v>43691</v>
      </c>
      <c r="C228" s="3">
        <v>59500</v>
      </c>
      <c r="D228" s="3">
        <v>2829679.53</v>
      </c>
      <c r="E228" s="3">
        <v>239385.41</v>
      </c>
      <c r="F228" s="3">
        <v>1443744.09</v>
      </c>
      <c r="G228" s="3">
        <v>78463.399999999994</v>
      </c>
      <c r="H228" s="3">
        <v>157853</v>
      </c>
      <c r="I228" s="3">
        <v>9160</v>
      </c>
      <c r="J228" s="21">
        <v>-2451969.75</v>
      </c>
      <c r="K228" s="21">
        <v>118955.23</v>
      </c>
      <c r="L228" s="3">
        <v>5877779.79</v>
      </c>
      <c r="M228" s="3">
        <v>28229</v>
      </c>
      <c r="N228" s="2">
        <v>122</v>
      </c>
      <c r="O228" s="2">
        <v>26</v>
      </c>
      <c r="P228" s="1">
        <v>1385935.44</v>
      </c>
      <c r="Q228" s="3">
        <v>160922.01</v>
      </c>
      <c r="R228" s="3"/>
      <c r="S228" t="s">
        <v>78</v>
      </c>
      <c r="T228" s="1">
        <v>43691</v>
      </c>
      <c r="U228">
        <v>59500</v>
      </c>
      <c r="V228">
        <v>2829679.73</v>
      </c>
      <c r="W228">
        <v>239385.41</v>
      </c>
      <c r="X228">
        <v>1298824.06</v>
      </c>
      <c r="Y228">
        <v>69769.100000000006</v>
      </c>
      <c r="Z228">
        <v>157855</v>
      </c>
      <c r="AA228">
        <v>9160</v>
      </c>
      <c r="AB228">
        <v>-2451969.75</v>
      </c>
      <c r="AC228">
        <v>115457.11</v>
      </c>
      <c r="AD228">
        <v>5877779.9900000002</v>
      </c>
      <c r="AE228">
        <v>28230</v>
      </c>
      <c r="AF228">
        <v>122</v>
      </c>
      <c r="AG228">
        <v>26</v>
      </c>
      <c r="AH228">
        <v>1530855.67</v>
      </c>
      <c r="AI228">
        <v>169616.31</v>
      </c>
      <c r="AJ228" s="26"/>
      <c r="AK228" t="s">
        <v>78</v>
      </c>
      <c r="AL228" s="1">
        <v>43691</v>
      </c>
      <c r="AM228" s="23">
        <f t="shared" si="47"/>
        <v>0</v>
      </c>
      <c r="AN228" s="23">
        <f t="shared" si="48"/>
        <v>-0.20000000018626451</v>
      </c>
      <c r="AO228" s="23">
        <f t="shared" si="49"/>
        <v>0</v>
      </c>
      <c r="AP228" s="23">
        <f t="shared" si="50"/>
        <v>144920.03000000003</v>
      </c>
      <c r="AQ228" s="23">
        <f t="shared" si="51"/>
        <v>8694.2999999999884</v>
      </c>
      <c r="AR228" s="23">
        <f t="shared" si="52"/>
        <v>-2</v>
      </c>
      <c r="AS228" s="23">
        <f t="shared" si="53"/>
        <v>0</v>
      </c>
      <c r="AT228" s="23">
        <f t="shared" si="54"/>
        <v>0</v>
      </c>
      <c r="AU228" s="23">
        <f t="shared" si="55"/>
        <v>3498.1199999999953</v>
      </c>
      <c r="AV228" s="23">
        <f t="shared" si="56"/>
        <v>-0.20000000018626451</v>
      </c>
      <c r="AW228" s="23">
        <f t="shared" si="57"/>
        <v>-1</v>
      </c>
      <c r="AX228" s="23">
        <f t="shared" si="58"/>
        <v>0</v>
      </c>
      <c r="AY228" s="23">
        <f t="shared" si="59"/>
        <v>0</v>
      </c>
      <c r="AZ228" s="23">
        <f t="shared" si="60"/>
        <v>-144920.22999999998</v>
      </c>
      <c r="BA228" s="23">
        <f t="shared" si="61"/>
        <v>-8694.2999999999884</v>
      </c>
    </row>
    <row r="229" spans="1:53" x14ac:dyDescent="0.3">
      <c r="A229" s="1" t="s">
        <v>78</v>
      </c>
      <c r="B229" s="1">
        <v>43692</v>
      </c>
      <c r="C229" s="3">
        <v>58815</v>
      </c>
      <c r="D229" s="3">
        <v>2779395.19</v>
      </c>
      <c r="E229" s="3">
        <v>247323.29</v>
      </c>
      <c r="F229" s="3">
        <v>1338797.24</v>
      </c>
      <c r="G229" s="3">
        <v>81864.78</v>
      </c>
      <c r="H229" s="3">
        <v>144576</v>
      </c>
      <c r="I229" s="3">
        <v>9457</v>
      </c>
      <c r="J229" s="21">
        <v>-2083286.61</v>
      </c>
      <c r="K229" s="21">
        <v>115089.11</v>
      </c>
      <c r="L229" s="3">
        <v>5471431.3399999999</v>
      </c>
      <c r="M229" s="3">
        <v>28308</v>
      </c>
      <c r="N229" s="2">
        <v>122</v>
      </c>
      <c r="O229" s="2">
        <v>27</v>
      </c>
      <c r="P229" s="1">
        <v>1440597.95</v>
      </c>
      <c r="Q229" s="3">
        <v>165458.51</v>
      </c>
      <c r="R229" s="3"/>
      <c r="S229" t="s">
        <v>78</v>
      </c>
      <c r="T229" s="1">
        <v>43692</v>
      </c>
      <c r="U229">
        <v>58815</v>
      </c>
      <c r="V229">
        <v>2779395.59</v>
      </c>
      <c r="W229">
        <v>247323.29</v>
      </c>
      <c r="X229">
        <v>1202086.33</v>
      </c>
      <c r="Y229">
        <v>73514.41</v>
      </c>
      <c r="Z229">
        <v>144580</v>
      </c>
      <c r="AA229">
        <v>9457</v>
      </c>
      <c r="AB229">
        <v>-2083286.61</v>
      </c>
      <c r="AC229">
        <v>113102.47</v>
      </c>
      <c r="AD229">
        <v>5471431.7400000002</v>
      </c>
      <c r="AE229">
        <v>28309</v>
      </c>
      <c r="AF229">
        <v>122</v>
      </c>
      <c r="AG229">
        <v>27</v>
      </c>
      <c r="AH229">
        <v>1577309.26</v>
      </c>
      <c r="AI229">
        <v>173808.88</v>
      </c>
      <c r="AJ229" s="26"/>
      <c r="AK229" t="s">
        <v>78</v>
      </c>
      <c r="AL229" s="1">
        <v>43692</v>
      </c>
      <c r="AM229" s="23">
        <f t="shared" si="47"/>
        <v>0</v>
      </c>
      <c r="AN229" s="23">
        <f t="shared" si="48"/>
        <v>-0.39999999990686774</v>
      </c>
      <c r="AO229" s="23">
        <f t="shared" si="49"/>
        <v>0</v>
      </c>
      <c r="AP229" s="23">
        <f t="shared" si="50"/>
        <v>136710.90999999992</v>
      </c>
      <c r="AQ229" s="23">
        <f t="shared" si="51"/>
        <v>8350.3699999999953</v>
      </c>
      <c r="AR229" s="23">
        <f t="shared" si="52"/>
        <v>-4</v>
      </c>
      <c r="AS229" s="23">
        <f t="shared" si="53"/>
        <v>0</v>
      </c>
      <c r="AT229" s="23">
        <f t="shared" si="54"/>
        <v>0</v>
      </c>
      <c r="AU229" s="23">
        <f t="shared" si="55"/>
        <v>1986.6399999999994</v>
      </c>
      <c r="AV229" s="23">
        <f t="shared" si="56"/>
        <v>-0.40000000037252903</v>
      </c>
      <c r="AW229" s="23">
        <f t="shared" si="57"/>
        <v>-1</v>
      </c>
      <c r="AX229" s="23">
        <f t="shared" si="58"/>
        <v>0</v>
      </c>
      <c r="AY229" s="23">
        <f t="shared" si="59"/>
        <v>0</v>
      </c>
      <c r="AZ229" s="23">
        <f t="shared" si="60"/>
        <v>-136711.31000000006</v>
      </c>
      <c r="BA229" s="23">
        <f t="shared" si="61"/>
        <v>-8350.3699999999953</v>
      </c>
    </row>
    <row r="230" spans="1:53" x14ac:dyDescent="0.3">
      <c r="A230" s="1" t="s">
        <v>78</v>
      </c>
      <c r="B230" s="1">
        <v>43693</v>
      </c>
      <c r="C230" s="3">
        <v>41382</v>
      </c>
      <c r="D230" s="3">
        <v>2102928.9300000002</v>
      </c>
      <c r="E230" s="3">
        <v>264537.63</v>
      </c>
      <c r="F230" s="3">
        <v>957802.14</v>
      </c>
      <c r="G230" s="3">
        <v>83350.69</v>
      </c>
      <c r="H230" s="3">
        <v>111711</v>
      </c>
      <c r="I230" s="3">
        <v>10254</v>
      </c>
      <c r="J230" s="21">
        <v>-1296685.8</v>
      </c>
      <c r="K230" s="21">
        <v>143004.04</v>
      </c>
      <c r="L230" s="3">
        <v>4070774.89</v>
      </c>
      <c r="M230" s="3">
        <v>26380</v>
      </c>
      <c r="N230" s="2">
        <v>121</v>
      </c>
      <c r="O230" s="2">
        <v>27</v>
      </c>
      <c r="P230" s="1">
        <v>1145126.79</v>
      </c>
      <c r="Q230" s="3">
        <v>181186.94</v>
      </c>
      <c r="R230" s="3"/>
      <c r="S230" t="s">
        <v>78</v>
      </c>
      <c r="T230" s="1">
        <v>43693</v>
      </c>
      <c r="U230">
        <v>41382</v>
      </c>
      <c r="V230">
        <v>2102929.63</v>
      </c>
      <c r="W230">
        <v>264537.63</v>
      </c>
      <c r="X230">
        <v>862709.35</v>
      </c>
      <c r="Y230">
        <v>74665.86</v>
      </c>
      <c r="Z230">
        <v>111718</v>
      </c>
      <c r="AA230">
        <v>10254</v>
      </c>
      <c r="AB230">
        <v>-1296685.8</v>
      </c>
      <c r="AC230">
        <v>141115.18</v>
      </c>
      <c r="AD230">
        <v>4070775.59</v>
      </c>
      <c r="AE230">
        <v>26381</v>
      </c>
      <c r="AF230">
        <v>121</v>
      </c>
      <c r="AG230">
        <v>27</v>
      </c>
      <c r="AH230">
        <v>1240220.28</v>
      </c>
      <c r="AI230">
        <v>189871.77</v>
      </c>
      <c r="AJ230" s="26"/>
      <c r="AK230" t="s">
        <v>78</v>
      </c>
      <c r="AL230" s="1">
        <v>43693</v>
      </c>
      <c r="AM230" s="23">
        <f t="shared" si="47"/>
        <v>0</v>
      </c>
      <c r="AN230" s="23">
        <f t="shared" si="48"/>
        <v>-0.69999999972060323</v>
      </c>
      <c r="AO230" s="23">
        <f t="shared" si="49"/>
        <v>0</v>
      </c>
      <c r="AP230" s="23">
        <f t="shared" si="50"/>
        <v>95092.790000000037</v>
      </c>
      <c r="AQ230" s="23">
        <f t="shared" si="51"/>
        <v>8684.8300000000017</v>
      </c>
      <c r="AR230" s="23">
        <f t="shared" si="52"/>
        <v>-7</v>
      </c>
      <c r="AS230" s="23">
        <f t="shared" si="53"/>
        <v>0</v>
      </c>
      <c r="AT230" s="23">
        <f t="shared" si="54"/>
        <v>0</v>
      </c>
      <c r="AU230" s="23">
        <f t="shared" si="55"/>
        <v>1888.8600000000151</v>
      </c>
      <c r="AV230" s="23">
        <f t="shared" si="56"/>
        <v>-0.69999999972060323</v>
      </c>
      <c r="AW230" s="23">
        <f t="shared" si="57"/>
        <v>-1</v>
      </c>
      <c r="AX230" s="23">
        <f t="shared" si="58"/>
        <v>0</v>
      </c>
      <c r="AY230" s="23">
        <f t="shared" si="59"/>
        <v>0</v>
      </c>
      <c r="AZ230" s="23">
        <f t="shared" si="60"/>
        <v>-95093.489999999991</v>
      </c>
      <c r="BA230" s="23">
        <f t="shared" si="61"/>
        <v>-8684.8299999999872</v>
      </c>
    </row>
    <row r="231" spans="1:53" x14ac:dyDescent="0.3">
      <c r="A231" s="1" t="s">
        <v>78</v>
      </c>
      <c r="B231" s="1">
        <v>43694</v>
      </c>
      <c r="C231" s="3">
        <v>47003</v>
      </c>
      <c r="D231" s="3">
        <v>2764396.9</v>
      </c>
      <c r="E231" s="3">
        <v>350083.08</v>
      </c>
      <c r="F231" s="3">
        <v>1226156.33</v>
      </c>
      <c r="G231" s="3">
        <v>108209.79</v>
      </c>
      <c r="H231" s="3">
        <v>149097</v>
      </c>
      <c r="I231" s="3">
        <v>12999</v>
      </c>
      <c r="J231" s="21">
        <v>-1691089.17</v>
      </c>
      <c r="K231" s="21">
        <v>198363.42</v>
      </c>
      <c r="L231" s="3">
        <v>5351666.93</v>
      </c>
      <c r="M231" s="3">
        <v>27070</v>
      </c>
      <c r="N231" s="2">
        <v>122</v>
      </c>
      <c r="O231" s="2">
        <v>26</v>
      </c>
      <c r="P231" s="1">
        <v>1538240.57</v>
      </c>
      <c r="Q231" s="3">
        <v>241873.29</v>
      </c>
      <c r="R231" s="3"/>
      <c r="S231" t="s">
        <v>78</v>
      </c>
      <c r="T231" s="1">
        <v>43694</v>
      </c>
      <c r="U231">
        <v>47003</v>
      </c>
      <c r="V231">
        <v>2764397.87</v>
      </c>
      <c r="W231">
        <v>350083.08</v>
      </c>
      <c r="X231">
        <v>1103094.3700000001</v>
      </c>
      <c r="Y231">
        <v>96275.24</v>
      </c>
      <c r="Z231">
        <v>149107</v>
      </c>
      <c r="AA231">
        <v>12999</v>
      </c>
      <c r="AB231">
        <v>-1691089.2</v>
      </c>
      <c r="AC231">
        <v>193948.4</v>
      </c>
      <c r="AD231">
        <v>5351667.93</v>
      </c>
      <c r="AE231">
        <v>27071</v>
      </c>
      <c r="AF231">
        <v>122</v>
      </c>
      <c r="AG231">
        <v>26</v>
      </c>
      <c r="AH231">
        <v>1661303.5</v>
      </c>
      <c r="AI231">
        <v>253807.84</v>
      </c>
      <c r="AJ231" s="26"/>
      <c r="AK231" t="s">
        <v>78</v>
      </c>
      <c r="AL231" s="1">
        <v>43694</v>
      </c>
      <c r="AM231" s="23">
        <f t="shared" si="47"/>
        <v>0</v>
      </c>
      <c r="AN231" s="23">
        <f t="shared" si="48"/>
        <v>-0.97000000020489097</v>
      </c>
      <c r="AO231" s="23">
        <f t="shared" si="49"/>
        <v>0</v>
      </c>
      <c r="AP231" s="23">
        <f t="shared" si="50"/>
        <v>123061.95999999996</v>
      </c>
      <c r="AQ231" s="23">
        <f t="shared" si="51"/>
        <v>11934.549999999988</v>
      </c>
      <c r="AR231" s="23">
        <f t="shared" si="52"/>
        <v>-10</v>
      </c>
      <c r="AS231" s="23">
        <f t="shared" si="53"/>
        <v>0</v>
      </c>
      <c r="AT231" s="23">
        <f t="shared" si="54"/>
        <v>3.0000000027939677E-2</v>
      </c>
      <c r="AU231" s="23">
        <f t="shared" si="55"/>
        <v>4415.0200000000186</v>
      </c>
      <c r="AV231" s="23">
        <f t="shared" si="56"/>
        <v>-1</v>
      </c>
      <c r="AW231" s="23">
        <f t="shared" si="57"/>
        <v>-1</v>
      </c>
      <c r="AX231" s="23">
        <f t="shared" si="58"/>
        <v>0</v>
      </c>
      <c r="AY231" s="23">
        <f t="shared" si="59"/>
        <v>0</v>
      </c>
      <c r="AZ231" s="23">
        <f t="shared" si="60"/>
        <v>-123062.92999999993</v>
      </c>
      <c r="BA231" s="23">
        <f t="shared" si="61"/>
        <v>-11934.549999999988</v>
      </c>
    </row>
    <row r="232" spans="1:53" x14ac:dyDescent="0.3">
      <c r="A232" s="1" t="s">
        <v>78</v>
      </c>
      <c r="B232" s="1">
        <v>43695</v>
      </c>
      <c r="C232" s="3">
        <v>19607</v>
      </c>
      <c r="D232" s="3">
        <v>1202146.18</v>
      </c>
      <c r="E232" s="3">
        <v>220384.47</v>
      </c>
      <c r="F232" s="3">
        <v>537778.19999999995</v>
      </c>
      <c r="G232" s="3">
        <v>67278.98</v>
      </c>
      <c r="H232" s="3">
        <v>66070</v>
      </c>
      <c r="I232" s="3">
        <v>8040</v>
      </c>
      <c r="J232" s="21">
        <v>-689989.95</v>
      </c>
      <c r="K232" s="21">
        <v>123415.65</v>
      </c>
      <c r="L232" s="3">
        <v>2455572.4</v>
      </c>
      <c r="M232" s="3">
        <v>19138</v>
      </c>
      <c r="N232" s="2">
        <v>121</v>
      </c>
      <c r="O232" s="2">
        <v>27</v>
      </c>
      <c r="P232" s="1">
        <v>664367.98</v>
      </c>
      <c r="Q232" s="3">
        <v>153105.49</v>
      </c>
      <c r="R232" s="3"/>
      <c r="S232" t="s">
        <v>78</v>
      </c>
      <c r="T232" s="1">
        <v>43695</v>
      </c>
      <c r="U232">
        <v>19607</v>
      </c>
      <c r="V232">
        <v>1202146.75</v>
      </c>
      <c r="W232">
        <v>220384.47</v>
      </c>
      <c r="X232">
        <v>483181.74</v>
      </c>
      <c r="Y232">
        <v>60013</v>
      </c>
      <c r="Z232">
        <v>66076</v>
      </c>
      <c r="AA232">
        <v>8040</v>
      </c>
      <c r="AB232">
        <v>-689989.98</v>
      </c>
      <c r="AC232">
        <v>121351.83</v>
      </c>
      <c r="AD232">
        <v>2455573</v>
      </c>
      <c r="AE232">
        <v>19139</v>
      </c>
      <c r="AF232">
        <v>121</v>
      </c>
      <c r="AG232">
        <v>27</v>
      </c>
      <c r="AH232">
        <v>718965.01</v>
      </c>
      <c r="AI232">
        <v>160371.47</v>
      </c>
      <c r="AJ232" s="26"/>
      <c r="AK232" t="s">
        <v>78</v>
      </c>
      <c r="AL232" s="1">
        <v>43695</v>
      </c>
      <c r="AM232" s="23">
        <f t="shared" si="47"/>
        <v>0</v>
      </c>
      <c r="AN232" s="23">
        <f t="shared" si="48"/>
        <v>-0.57000000006519258</v>
      </c>
      <c r="AO232" s="23">
        <f t="shared" si="49"/>
        <v>0</v>
      </c>
      <c r="AP232" s="23">
        <f t="shared" si="50"/>
        <v>54596.459999999963</v>
      </c>
      <c r="AQ232" s="23">
        <f t="shared" si="51"/>
        <v>7265.9799999999959</v>
      </c>
      <c r="AR232" s="23">
        <f t="shared" si="52"/>
        <v>-6</v>
      </c>
      <c r="AS232" s="23">
        <f t="shared" si="53"/>
        <v>0</v>
      </c>
      <c r="AT232" s="23">
        <f t="shared" si="54"/>
        <v>3.0000000027939677E-2</v>
      </c>
      <c r="AU232" s="23">
        <f t="shared" si="55"/>
        <v>2063.8199999999924</v>
      </c>
      <c r="AV232" s="23">
        <f t="shared" si="56"/>
        <v>-0.60000000009313226</v>
      </c>
      <c r="AW232" s="23">
        <f t="shared" si="57"/>
        <v>-1</v>
      </c>
      <c r="AX232" s="23">
        <f t="shared" si="58"/>
        <v>0</v>
      </c>
      <c r="AY232" s="23">
        <f t="shared" si="59"/>
        <v>0</v>
      </c>
      <c r="AZ232" s="23">
        <f t="shared" si="60"/>
        <v>-54597.030000000028</v>
      </c>
      <c r="BA232" s="23">
        <f t="shared" si="61"/>
        <v>-7265.9800000000105</v>
      </c>
    </row>
    <row r="233" spans="1:53" x14ac:dyDescent="0.3">
      <c r="A233" s="1" t="s">
        <v>78</v>
      </c>
      <c r="B233" s="1">
        <v>43696</v>
      </c>
      <c r="C233" s="3">
        <v>27275</v>
      </c>
      <c r="D233" s="3">
        <v>1395549.84</v>
      </c>
      <c r="E233" s="3">
        <v>227372.23</v>
      </c>
      <c r="F233" s="3">
        <v>659813.79</v>
      </c>
      <c r="G233" s="3">
        <v>71944.210000000006</v>
      </c>
      <c r="H233" s="3">
        <v>75445</v>
      </c>
      <c r="I233" s="3">
        <v>8689</v>
      </c>
      <c r="J233" s="21">
        <v>-891538.8</v>
      </c>
      <c r="K233" s="21">
        <v>117914.31</v>
      </c>
      <c r="L233" s="3">
        <v>2857634.62</v>
      </c>
      <c r="M233" s="3">
        <v>22995</v>
      </c>
      <c r="N233" s="2">
        <v>120</v>
      </c>
      <c r="O233" s="2">
        <v>26</v>
      </c>
      <c r="P233" s="1">
        <v>735736.05</v>
      </c>
      <c r="Q233" s="3">
        <v>155428.01999999999</v>
      </c>
      <c r="R233" s="3"/>
      <c r="S233" t="s">
        <v>78</v>
      </c>
      <c r="T233" s="1">
        <v>43696</v>
      </c>
      <c r="U233">
        <v>27275</v>
      </c>
      <c r="V233">
        <v>1395549.94</v>
      </c>
      <c r="W233">
        <v>227372.23</v>
      </c>
      <c r="X233">
        <v>592138.61</v>
      </c>
      <c r="Y233">
        <v>64504.59</v>
      </c>
      <c r="Z233">
        <v>75446</v>
      </c>
      <c r="AA233">
        <v>8689</v>
      </c>
      <c r="AB233">
        <v>-891538.8</v>
      </c>
      <c r="AC233">
        <v>113916.67</v>
      </c>
      <c r="AD233">
        <v>2857634.72</v>
      </c>
      <c r="AE233">
        <v>22996</v>
      </c>
      <c r="AF233">
        <v>120</v>
      </c>
      <c r="AG233">
        <v>26</v>
      </c>
      <c r="AH233">
        <v>803411.33</v>
      </c>
      <c r="AI233">
        <v>162867.64000000001</v>
      </c>
      <c r="AJ233" s="26"/>
      <c r="AK233" t="s">
        <v>78</v>
      </c>
      <c r="AL233" s="1">
        <v>43696</v>
      </c>
      <c r="AM233" s="23">
        <f t="shared" si="47"/>
        <v>0</v>
      </c>
      <c r="AN233" s="23">
        <f t="shared" si="48"/>
        <v>-9.9999999860301614E-2</v>
      </c>
      <c r="AO233" s="23">
        <f t="shared" si="49"/>
        <v>0</v>
      </c>
      <c r="AP233" s="23">
        <f t="shared" si="50"/>
        <v>67675.180000000051</v>
      </c>
      <c r="AQ233" s="23">
        <f t="shared" si="51"/>
        <v>7439.6200000000099</v>
      </c>
      <c r="AR233" s="23">
        <f t="shared" si="52"/>
        <v>-1</v>
      </c>
      <c r="AS233" s="23">
        <f t="shared" si="53"/>
        <v>0</v>
      </c>
      <c r="AT233" s="23">
        <f t="shared" si="54"/>
        <v>0</v>
      </c>
      <c r="AU233" s="23">
        <f t="shared" si="55"/>
        <v>3997.6399999999994</v>
      </c>
      <c r="AV233" s="23">
        <f t="shared" si="56"/>
        <v>-0.10000000009313226</v>
      </c>
      <c r="AW233" s="23">
        <f t="shared" si="57"/>
        <v>-1</v>
      </c>
      <c r="AX233" s="23">
        <f t="shared" si="58"/>
        <v>0</v>
      </c>
      <c r="AY233" s="23">
        <f t="shared" si="59"/>
        <v>0</v>
      </c>
      <c r="AZ233" s="23">
        <f t="shared" si="60"/>
        <v>-67675.279999999912</v>
      </c>
      <c r="BA233" s="23">
        <f t="shared" si="61"/>
        <v>-7439.6200000000244</v>
      </c>
    </row>
    <row r="234" spans="1:53" x14ac:dyDescent="0.3">
      <c r="A234" s="1" t="s">
        <v>78</v>
      </c>
      <c r="B234" s="1">
        <v>43697</v>
      </c>
      <c r="C234" s="3">
        <v>46510</v>
      </c>
      <c r="D234" s="3">
        <v>2283954.3199999998</v>
      </c>
      <c r="E234" s="3">
        <v>237001.37</v>
      </c>
      <c r="F234" s="3">
        <v>1067790.03</v>
      </c>
      <c r="G234" s="3">
        <v>79165.399999999994</v>
      </c>
      <c r="H234" s="3">
        <v>113323</v>
      </c>
      <c r="I234" s="3">
        <v>9129</v>
      </c>
      <c r="J234" s="21">
        <v>-1530042.18</v>
      </c>
      <c r="K234" s="21">
        <v>109952.01</v>
      </c>
      <c r="L234" s="3">
        <v>4396780.21</v>
      </c>
      <c r="M234" s="3">
        <v>27259</v>
      </c>
      <c r="N234" s="2">
        <v>121</v>
      </c>
      <c r="O234" s="2">
        <v>27</v>
      </c>
      <c r="P234" s="1">
        <v>1216164.29</v>
      </c>
      <c r="Q234" s="3">
        <v>157835.97</v>
      </c>
      <c r="R234" s="3"/>
      <c r="S234" t="s">
        <v>78</v>
      </c>
      <c r="T234" s="1">
        <v>43697</v>
      </c>
      <c r="U234">
        <v>46510</v>
      </c>
      <c r="V234">
        <v>2283955.1</v>
      </c>
      <c r="W234">
        <v>237001.37</v>
      </c>
      <c r="X234">
        <v>956576.67</v>
      </c>
      <c r="Y234">
        <v>70391.990000000005</v>
      </c>
      <c r="Z234">
        <v>113331</v>
      </c>
      <c r="AA234">
        <v>9129</v>
      </c>
      <c r="AB234">
        <v>-1530042.2</v>
      </c>
      <c r="AC234">
        <v>108237.01</v>
      </c>
      <c r="AD234">
        <v>4396781.01</v>
      </c>
      <c r="AE234">
        <v>27260</v>
      </c>
      <c r="AF234">
        <v>121</v>
      </c>
      <c r="AG234">
        <v>27</v>
      </c>
      <c r="AH234">
        <v>1327378.43</v>
      </c>
      <c r="AI234">
        <v>166609.38</v>
      </c>
      <c r="AJ234" s="26"/>
      <c r="AK234" t="s">
        <v>78</v>
      </c>
      <c r="AL234" s="1">
        <v>43697</v>
      </c>
      <c r="AM234" s="23">
        <f t="shared" si="47"/>
        <v>0</v>
      </c>
      <c r="AN234" s="23">
        <f t="shared" si="48"/>
        <v>-0.78000000026077032</v>
      </c>
      <c r="AO234" s="23">
        <f t="shared" si="49"/>
        <v>0</v>
      </c>
      <c r="AP234" s="23">
        <f t="shared" si="50"/>
        <v>111213.35999999999</v>
      </c>
      <c r="AQ234" s="23">
        <f t="shared" si="51"/>
        <v>8773.4099999999889</v>
      </c>
      <c r="AR234" s="23">
        <f t="shared" si="52"/>
        <v>-8</v>
      </c>
      <c r="AS234" s="23">
        <f t="shared" si="53"/>
        <v>0</v>
      </c>
      <c r="AT234" s="23">
        <f t="shared" si="54"/>
        <v>2.0000000018626451E-2</v>
      </c>
      <c r="AU234" s="23">
        <f t="shared" si="55"/>
        <v>1715</v>
      </c>
      <c r="AV234" s="23">
        <f t="shared" si="56"/>
        <v>-0.79999999981373549</v>
      </c>
      <c r="AW234" s="23">
        <f t="shared" si="57"/>
        <v>-1</v>
      </c>
      <c r="AX234" s="23">
        <f t="shared" si="58"/>
        <v>0</v>
      </c>
      <c r="AY234" s="23">
        <f t="shared" si="59"/>
        <v>0</v>
      </c>
      <c r="AZ234" s="23">
        <f t="shared" si="60"/>
        <v>-111214.1399999999</v>
      </c>
      <c r="BA234" s="23">
        <f t="shared" si="61"/>
        <v>-8773.4100000000035</v>
      </c>
    </row>
    <row r="235" spans="1:53" x14ac:dyDescent="0.3">
      <c r="A235" s="1" t="s">
        <v>78</v>
      </c>
      <c r="B235" s="1">
        <v>43698</v>
      </c>
      <c r="C235" s="3">
        <v>38456</v>
      </c>
      <c r="D235" s="3">
        <v>1893420.56</v>
      </c>
      <c r="E235" s="3">
        <v>235843.55</v>
      </c>
      <c r="F235" s="3">
        <v>914114.16</v>
      </c>
      <c r="G235" s="3">
        <v>76601.36</v>
      </c>
      <c r="H235" s="3">
        <v>103645</v>
      </c>
      <c r="I235" s="3">
        <v>8980</v>
      </c>
      <c r="J235" s="21">
        <v>-1359334.19</v>
      </c>
      <c r="K235" s="21">
        <v>112775.44</v>
      </c>
      <c r="L235" s="3">
        <v>3836425.25</v>
      </c>
      <c r="M235" s="3">
        <v>25363</v>
      </c>
      <c r="N235" s="2">
        <v>122</v>
      </c>
      <c r="O235" s="2">
        <v>28</v>
      </c>
      <c r="P235" s="1">
        <v>979306.4</v>
      </c>
      <c r="Q235" s="3">
        <v>159242.19</v>
      </c>
      <c r="R235" s="3"/>
      <c r="S235" t="s">
        <v>78</v>
      </c>
      <c r="T235" s="1">
        <v>43698</v>
      </c>
      <c r="U235">
        <v>38456</v>
      </c>
      <c r="V235">
        <v>1893420.61</v>
      </c>
      <c r="W235">
        <v>235843.55</v>
      </c>
      <c r="X235">
        <v>819625.2</v>
      </c>
      <c r="Y235">
        <v>68350.91</v>
      </c>
      <c r="Z235">
        <v>103646</v>
      </c>
      <c r="AA235">
        <v>8980</v>
      </c>
      <c r="AB235">
        <v>-1359334.24</v>
      </c>
      <c r="AC235">
        <v>111134.94</v>
      </c>
      <c r="AD235">
        <v>3836425.35</v>
      </c>
      <c r="AE235">
        <v>25364</v>
      </c>
      <c r="AF235">
        <v>122</v>
      </c>
      <c r="AG235">
        <v>28</v>
      </c>
      <c r="AH235">
        <v>1073795.4099999999</v>
      </c>
      <c r="AI235">
        <v>167492.64000000001</v>
      </c>
      <c r="AJ235" s="26"/>
      <c r="AK235" t="s">
        <v>78</v>
      </c>
      <c r="AL235" s="1">
        <v>43698</v>
      </c>
      <c r="AM235" s="23">
        <f t="shared" si="47"/>
        <v>0</v>
      </c>
      <c r="AN235" s="23">
        <f t="shared" si="48"/>
        <v>-5.0000000046566129E-2</v>
      </c>
      <c r="AO235" s="23">
        <f t="shared" si="49"/>
        <v>0</v>
      </c>
      <c r="AP235" s="23">
        <f t="shared" si="50"/>
        <v>94488.960000000079</v>
      </c>
      <c r="AQ235" s="23">
        <f t="shared" si="51"/>
        <v>8250.4499999999971</v>
      </c>
      <c r="AR235" s="23">
        <f t="shared" si="52"/>
        <v>-1</v>
      </c>
      <c r="AS235" s="23">
        <f t="shared" si="53"/>
        <v>0</v>
      </c>
      <c r="AT235" s="23">
        <f t="shared" si="54"/>
        <v>5.0000000046566129E-2</v>
      </c>
      <c r="AU235" s="23">
        <f t="shared" si="55"/>
        <v>1640.5</v>
      </c>
      <c r="AV235" s="23">
        <f t="shared" si="56"/>
        <v>-0.10000000009313226</v>
      </c>
      <c r="AW235" s="23">
        <f t="shared" si="57"/>
        <v>-1</v>
      </c>
      <c r="AX235" s="23">
        <f t="shared" si="58"/>
        <v>0</v>
      </c>
      <c r="AY235" s="23">
        <f t="shared" si="59"/>
        <v>0</v>
      </c>
      <c r="AZ235" s="23">
        <f t="shared" si="60"/>
        <v>-94489.009999999893</v>
      </c>
      <c r="BA235" s="23">
        <f t="shared" si="61"/>
        <v>-8250.4500000000116</v>
      </c>
    </row>
    <row r="236" spans="1:53" x14ac:dyDescent="0.3">
      <c r="A236" s="1" t="s">
        <v>78</v>
      </c>
      <c r="B236" s="1">
        <v>43699</v>
      </c>
      <c r="C236" s="3">
        <v>38030</v>
      </c>
      <c r="D236" s="3">
        <v>1923442.15</v>
      </c>
      <c r="E236" s="3">
        <v>243127.3</v>
      </c>
      <c r="F236" s="3">
        <v>941968.22</v>
      </c>
      <c r="G236" s="3">
        <v>75414.94</v>
      </c>
      <c r="H236" s="3">
        <v>108333</v>
      </c>
      <c r="I236" s="3">
        <v>8960</v>
      </c>
      <c r="J236" s="21">
        <v>-1438892.43</v>
      </c>
      <c r="K236" s="21">
        <v>117400.5</v>
      </c>
      <c r="L236" s="3">
        <v>3964901.39</v>
      </c>
      <c r="M236" s="3">
        <v>25984</v>
      </c>
      <c r="N236" s="2">
        <v>124</v>
      </c>
      <c r="O236" s="2">
        <v>26</v>
      </c>
      <c r="P236" s="1">
        <v>981473.93</v>
      </c>
      <c r="Q236" s="3">
        <v>167712.35999999999</v>
      </c>
      <c r="R236" s="3"/>
      <c r="S236" t="s">
        <v>78</v>
      </c>
      <c r="T236" s="1">
        <v>43699</v>
      </c>
      <c r="U236">
        <v>38030</v>
      </c>
      <c r="V236">
        <v>1923442.71</v>
      </c>
      <c r="W236">
        <v>243127.3</v>
      </c>
      <c r="X236">
        <v>846068.27</v>
      </c>
      <c r="Y236">
        <v>67455.47</v>
      </c>
      <c r="Z236">
        <v>108340</v>
      </c>
      <c r="AA236">
        <v>8960</v>
      </c>
      <c r="AB236">
        <v>-1438892.57</v>
      </c>
      <c r="AC236">
        <v>115128.8</v>
      </c>
      <c r="AD236">
        <v>3964902.09</v>
      </c>
      <c r="AE236">
        <v>25985</v>
      </c>
      <c r="AF236">
        <v>124</v>
      </c>
      <c r="AG236">
        <v>26</v>
      </c>
      <c r="AH236">
        <v>1077374.44</v>
      </c>
      <c r="AI236">
        <v>175671.83</v>
      </c>
      <c r="AJ236" s="26"/>
      <c r="AK236" t="s">
        <v>78</v>
      </c>
      <c r="AL236" s="1">
        <v>43699</v>
      </c>
      <c r="AM236" s="23">
        <f t="shared" si="47"/>
        <v>0</v>
      </c>
      <c r="AN236" s="23">
        <f t="shared" si="48"/>
        <v>-0.56000000005587935</v>
      </c>
      <c r="AO236" s="23">
        <f t="shared" si="49"/>
        <v>0</v>
      </c>
      <c r="AP236" s="23">
        <f t="shared" si="50"/>
        <v>95899.949999999953</v>
      </c>
      <c r="AQ236" s="23">
        <f t="shared" si="51"/>
        <v>7959.4700000000012</v>
      </c>
      <c r="AR236" s="23">
        <f t="shared" si="52"/>
        <v>-7</v>
      </c>
      <c r="AS236" s="23">
        <f t="shared" si="53"/>
        <v>0</v>
      </c>
      <c r="AT236" s="23">
        <f t="shared" si="54"/>
        <v>0.14000000013038516</v>
      </c>
      <c r="AU236" s="23">
        <f t="shared" si="55"/>
        <v>2271.6999999999971</v>
      </c>
      <c r="AV236" s="23">
        <f t="shared" si="56"/>
        <v>-0.69999999972060323</v>
      </c>
      <c r="AW236" s="23">
        <f t="shared" si="57"/>
        <v>-1</v>
      </c>
      <c r="AX236" s="23">
        <f t="shared" si="58"/>
        <v>0</v>
      </c>
      <c r="AY236" s="23">
        <f t="shared" si="59"/>
        <v>0</v>
      </c>
      <c r="AZ236" s="23">
        <f t="shared" si="60"/>
        <v>-95900.509999999893</v>
      </c>
      <c r="BA236" s="23">
        <f t="shared" si="61"/>
        <v>-7959.4700000000012</v>
      </c>
    </row>
    <row r="237" spans="1:53" x14ac:dyDescent="0.3">
      <c r="A237" s="1" t="s">
        <v>78</v>
      </c>
      <c r="B237" s="1">
        <v>43700</v>
      </c>
      <c r="C237" s="3">
        <v>40251</v>
      </c>
      <c r="D237" s="3">
        <v>2127763.69</v>
      </c>
      <c r="E237" s="3">
        <v>265681.56</v>
      </c>
      <c r="F237" s="3">
        <v>978777.26</v>
      </c>
      <c r="G237" s="3">
        <v>80295.460000000006</v>
      </c>
      <c r="H237" s="3">
        <v>113243</v>
      </c>
      <c r="I237" s="3">
        <v>9680</v>
      </c>
      <c r="J237" s="21">
        <v>-1378339.68</v>
      </c>
      <c r="K237" s="21">
        <v>138085.51</v>
      </c>
      <c r="L237" s="3">
        <v>4174774.01</v>
      </c>
      <c r="M237" s="3">
        <v>26578</v>
      </c>
      <c r="N237" s="2">
        <v>123</v>
      </c>
      <c r="O237" s="2">
        <v>26</v>
      </c>
      <c r="P237" s="1">
        <v>1148986.43</v>
      </c>
      <c r="Q237" s="3">
        <v>185386.1</v>
      </c>
      <c r="R237" s="3"/>
      <c r="S237" t="s">
        <v>78</v>
      </c>
      <c r="T237" s="1">
        <v>43700</v>
      </c>
      <c r="U237">
        <v>40251</v>
      </c>
      <c r="V237">
        <v>2127764.29</v>
      </c>
      <c r="W237">
        <v>265681.56</v>
      </c>
      <c r="X237">
        <v>881508.33</v>
      </c>
      <c r="Y237">
        <v>72409.179999999993</v>
      </c>
      <c r="Z237">
        <v>113249</v>
      </c>
      <c r="AA237">
        <v>9680</v>
      </c>
      <c r="AB237">
        <v>-1378339.68</v>
      </c>
      <c r="AC237">
        <v>136401.13</v>
      </c>
      <c r="AD237">
        <v>4174774.61</v>
      </c>
      <c r="AE237">
        <v>26579</v>
      </c>
      <c r="AF237">
        <v>123</v>
      </c>
      <c r="AG237">
        <v>26</v>
      </c>
      <c r="AH237">
        <v>1246255.96</v>
      </c>
      <c r="AI237">
        <v>193272.38</v>
      </c>
      <c r="AJ237" s="26"/>
      <c r="AK237" t="s">
        <v>78</v>
      </c>
      <c r="AL237" s="1">
        <v>43700</v>
      </c>
      <c r="AM237" s="23">
        <f t="shared" si="47"/>
        <v>0</v>
      </c>
      <c r="AN237" s="23">
        <f t="shared" si="48"/>
        <v>-0.60000000009313226</v>
      </c>
      <c r="AO237" s="23">
        <f t="shared" si="49"/>
        <v>0</v>
      </c>
      <c r="AP237" s="23">
        <f t="shared" si="50"/>
        <v>97268.930000000051</v>
      </c>
      <c r="AQ237" s="23">
        <f t="shared" si="51"/>
        <v>7886.2800000000134</v>
      </c>
      <c r="AR237" s="23">
        <f t="shared" si="52"/>
        <v>-6</v>
      </c>
      <c r="AS237" s="23">
        <f t="shared" si="53"/>
        <v>0</v>
      </c>
      <c r="AT237" s="23">
        <f t="shared" si="54"/>
        <v>0</v>
      </c>
      <c r="AU237" s="23">
        <f t="shared" si="55"/>
        <v>1684.3800000000047</v>
      </c>
      <c r="AV237" s="23">
        <f t="shared" si="56"/>
        <v>-0.60000000009313226</v>
      </c>
      <c r="AW237" s="23">
        <f t="shared" si="57"/>
        <v>-1</v>
      </c>
      <c r="AX237" s="23">
        <f t="shared" si="58"/>
        <v>0</v>
      </c>
      <c r="AY237" s="23">
        <f t="shared" si="59"/>
        <v>0</v>
      </c>
      <c r="AZ237" s="23">
        <f t="shared" si="60"/>
        <v>-97269.530000000028</v>
      </c>
      <c r="BA237" s="23">
        <f t="shared" si="61"/>
        <v>-7886.2799999999988</v>
      </c>
    </row>
    <row r="238" spans="1:53" x14ac:dyDescent="0.3">
      <c r="A238" s="1" t="s">
        <v>78</v>
      </c>
      <c r="B238" s="1">
        <v>43701</v>
      </c>
      <c r="C238" s="3">
        <v>42559</v>
      </c>
      <c r="D238" s="3">
        <v>2491791.92</v>
      </c>
      <c r="E238" s="3">
        <v>342275.54</v>
      </c>
      <c r="F238" s="3">
        <v>1120847.01</v>
      </c>
      <c r="G238" s="3">
        <v>101466.89</v>
      </c>
      <c r="H238" s="3">
        <v>137679</v>
      </c>
      <c r="I238" s="3">
        <v>12323</v>
      </c>
      <c r="J238" s="21">
        <v>-1548381.03</v>
      </c>
      <c r="K238" s="21">
        <v>182558.66</v>
      </c>
      <c r="L238" s="3">
        <v>4905748.0999999996</v>
      </c>
      <c r="M238" s="3">
        <v>26294</v>
      </c>
      <c r="N238" s="2">
        <v>123</v>
      </c>
      <c r="O238" s="2">
        <v>27</v>
      </c>
      <c r="P238" s="1">
        <v>1370944.91</v>
      </c>
      <c r="Q238" s="3">
        <v>240808.65</v>
      </c>
      <c r="R238" s="3"/>
      <c r="S238" t="s">
        <v>78</v>
      </c>
      <c r="T238" s="1">
        <v>43701</v>
      </c>
      <c r="U238">
        <v>42559</v>
      </c>
      <c r="V238">
        <v>2491792.4900000002</v>
      </c>
      <c r="W238">
        <v>342275.61</v>
      </c>
      <c r="X238">
        <v>1009959.29</v>
      </c>
      <c r="Y238">
        <v>90991.39</v>
      </c>
      <c r="Z238">
        <v>137686</v>
      </c>
      <c r="AA238">
        <v>12324</v>
      </c>
      <c r="AB238">
        <v>-1548381.09</v>
      </c>
      <c r="AC238">
        <v>179420.91</v>
      </c>
      <c r="AD238">
        <v>4905748.9000000004</v>
      </c>
      <c r="AE238">
        <v>26295</v>
      </c>
      <c r="AF238">
        <v>123</v>
      </c>
      <c r="AG238">
        <v>27</v>
      </c>
      <c r="AH238">
        <v>1481833.2</v>
      </c>
      <c r="AI238">
        <v>251284.22</v>
      </c>
      <c r="AJ238" s="26"/>
      <c r="AK238" t="s">
        <v>78</v>
      </c>
      <c r="AL238" s="1">
        <v>43701</v>
      </c>
      <c r="AM238" s="23">
        <f t="shared" si="47"/>
        <v>0</v>
      </c>
      <c r="AN238" s="23">
        <f t="shared" si="48"/>
        <v>-0.57000000029802322</v>
      </c>
      <c r="AO238" s="23">
        <f t="shared" si="49"/>
        <v>-7.0000000006984919E-2</v>
      </c>
      <c r="AP238" s="23">
        <f t="shared" si="50"/>
        <v>110887.71999999997</v>
      </c>
      <c r="AQ238" s="23">
        <f t="shared" si="51"/>
        <v>10475.5</v>
      </c>
      <c r="AR238" s="23">
        <f t="shared" si="52"/>
        <v>-7</v>
      </c>
      <c r="AS238" s="23">
        <f t="shared" si="53"/>
        <v>-1</v>
      </c>
      <c r="AT238" s="23">
        <f t="shared" si="54"/>
        <v>6.0000000055879354E-2</v>
      </c>
      <c r="AU238" s="23">
        <f t="shared" si="55"/>
        <v>3137.75</v>
      </c>
      <c r="AV238" s="23">
        <f t="shared" si="56"/>
        <v>-0.80000000074505806</v>
      </c>
      <c r="AW238" s="23">
        <f t="shared" si="57"/>
        <v>-1</v>
      </c>
      <c r="AX238" s="23">
        <f t="shared" si="58"/>
        <v>0</v>
      </c>
      <c r="AY238" s="23">
        <f t="shared" si="59"/>
        <v>0</v>
      </c>
      <c r="AZ238" s="23">
        <f t="shared" si="60"/>
        <v>-110888.29000000004</v>
      </c>
      <c r="BA238" s="23">
        <f t="shared" si="61"/>
        <v>-10475.570000000007</v>
      </c>
    </row>
    <row r="239" spans="1:53" x14ac:dyDescent="0.3">
      <c r="A239" s="1" t="s">
        <v>78</v>
      </c>
      <c r="B239" s="1">
        <v>43702</v>
      </c>
      <c r="C239" s="3">
        <v>18515</v>
      </c>
      <c r="D239" s="3">
        <v>1128035.74</v>
      </c>
      <c r="E239" s="3">
        <v>208147.5</v>
      </c>
      <c r="F239" s="3">
        <v>496358.13</v>
      </c>
      <c r="G239" s="3">
        <v>62202.06</v>
      </c>
      <c r="H239" s="3">
        <v>62500</v>
      </c>
      <c r="I239" s="3">
        <v>7444</v>
      </c>
      <c r="J239" s="21">
        <v>-623547.15</v>
      </c>
      <c r="K239" s="21">
        <v>111998.58</v>
      </c>
      <c r="L239" s="3">
        <v>2279253.15</v>
      </c>
      <c r="M239" s="3">
        <v>18257</v>
      </c>
      <c r="N239" s="2">
        <v>119</v>
      </c>
      <c r="O239" s="2">
        <v>26</v>
      </c>
      <c r="P239" s="1">
        <v>631677.61</v>
      </c>
      <c r="Q239" s="3">
        <v>145945.44</v>
      </c>
      <c r="R239" s="3"/>
      <c r="S239" t="s">
        <v>78</v>
      </c>
      <c r="T239" s="1">
        <v>43702</v>
      </c>
      <c r="U239">
        <v>18515</v>
      </c>
      <c r="V239">
        <v>1128036.23</v>
      </c>
      <c r="W239">
        <v>208147.5</v>
      </c>
      <c r="X239">
        <v>446416.1</v>
      </c>
      <c r="Y239">
        <v>55730.99</v>
      </c>
      <c r="Z239">
        <v>62505</v>
      </c>
      <c r="AA239">
        <v>7444</v>
      </c>
      <c r="AB239">
        <v>-623547.16</v>
      </c>
      <c r="AC239">
        <v>110685.32</v>
      </c>
      <c r="AD239">
        <v>2279253.65</v>
      </c>
      <c r="AE239">
        <v>18258</v>
      </c>
      <c r="AF239">
        <v>119</v>
      </c>
      <c r="AG239">
        <v>26</v>
      </c>
      <c r="AH239">
        <v>681620.13</v>
      </c>
      <c r="AI239">
        <v>152416.51</v>
      </c>
      <c r="AJ239" s="26"/>
      <c r="AK239" t="s">
        <v>78</v>
      </c>
      <c r="AL239" s="1">
        <v>43702</v>
      </c>
      <c r="AM239" s="23">
        <f t="shared" si="47"/>
        <v>0</v>
      </c>
      <c r="AN239" s="23">
        <f t="shared" si="48"/>
        <v>-0.48999999999068677</v>
      </c>
      <c r="AO239" s="23">
        <f t="shared" si="49"/>
        <v>0</v>
      </c>
      <c r="AP239" s="23">
        <f t="shared" si="50"/>
        <v>49942.030000000028</v>
      </c>
      <c r="AQ239" s="23">
        <f t="shared" si="51"/>
        <v>6471.07</v>
      </c>
      <c r="AR239" s="23">
        <f t="shared" si="52"/>
        <v>-5</v>
      </c>
      <c r="AS239" s="23">
        <f t="shared" si="53"/>
        <v>0</v>
      </c>
      <c r="AT239" s="23">
        <f t="shared" si="54"/>
        <v>1.0000000009313226E-2</v>
      </c>
      <c r="AU239" s="23">
        <f t="shared" si="55"/>
        <v>1313.2599999999948</v>
      </c>
      <c r="AV239" s="23">
        <f t="shared" si="56"/>
        <v>-0.5</v>
      </c>
      <c r="AW239" s="23">
        <f t="shared" si="57"/>
        <v>-1</v>
      </c>
      <c r="AX239" s="23">
        <f t="shared" si="58"/>
        <v>0</v>
      </c>
      <c r="AY239" s="23">
        <f t="shared" si="59"/>
        <v>0</v>
      </c>
      <c r="AZ239" s="23">
        <f t="shared" si="60"/>
        <v>-49942.520000000019</v>
      </c>
      <c r="BA239" s="23">
        <f t="shared" si="61"/>
        <v>-6471.070000000007</v>
      </c>
    </row>
    <row r="240" spans="1:53" x14ac:dyDescent="0.3">
      <c r="A240" s="1" t="s">
        <v>78</v>
      </c>
      <c r="B240" s="1">
        <v>43703</v>
      </c>
      <c r="C240" s="3">
        <v>24010</v>
      </c>
      <c r="D240" s="3">
        <v>1289063.1000000001</v>
      </c>
      <c r="E240" s="3">
        <v>197366.88</v>
      </c>
      <c r="F240" s="3">
        <v>573702.71</v>
      </c>
      <c r="G240" s="3">
        <v>58938.09</v>
      </c>
      <c r="H240" s="3">
        <v>68458</v>
      </c>
      <c r="I240" s="3">
        <v>6974</v>
      </c>
      <c r="J240" s="21">
        <v>-736711.47</v>
      </c>
      <c r="K240" s="21">
        <v>97656.52</v>
      </c>
      <c r="L240" s="3">
        <v>2517350.7999999998</v>
      </c>
      <c r="M240" s="3">
        <v>21350</v>
      </c>
      <c r="N240" s="2">
        <v>121</v>
      </c>
      <c r="O240" s="2">
        <v>27</v>
      </c>
      <c r="P240" s="1">
        <v>715360.39</v>
      </c>
      <c r="Q240" s="3">
        <v>138428.79</v>
      </c>
      <c r="R240" s="3"/>
      <c r="S240" t="s">
        <v>78</v>
      </c>
      <c r="T240" s="1">
        <v>43703</v>
      </c>
      <c r="U240">
        <v>24010</v>
      </c>
      <c r="V240">
        <v>1289063.6000000001</v>
      </c>
      <c r="W240">
        <v>197366.88</v>
      </c>
      <c r="X240">
        <v>516455.85</v>
      </c>
      <c r="Y240">
        <v>53057.97</v>
      </c>
      <c r="Z240">
        <v>68463</v>
      </c>
      <c r="AA240">
        <v>6974</v>
      </c>
      <c r="AB240">
        <v>-736711.47</v>
      </c>
      <c r="AC240">
        <v>96107.16</v>
      </c>
      <c r="AD240">
        <v>2517351.2999999998</v>
      </c>
      <c r="AE240">
        <v>21351</v>
      </c>
      <c r="AF240">
        <v>121</v>
      </c>
      <c r="AG240">
        <v>27</v>
      </c>
      <c r="AH240">
        <v>772607.75</v>
      </c>
      <c r="AI240">
        <v>144308.91</v>
      </c>
      <c r="AJ240" s="26"/>
      <c r="AK240" t="s">
        <v>78</v>
      </c>
      <c r="AL240" s="1">
        <v>43703</v>
      </c>
      <c r="AM240" s="23">
        <f t="shared" si="47"/>
        <v>0</v>
      </c>
      <c r="AN240" s="23">
        <f t="shared" si="48"/>
        <v>-0.5</v>
      </c>
      <c r="AO240" s="23">
        <f t="shared" si="49"/>
        <v>0</v>
      </c>
      <c r="AP240" s="23">
        <f t="shared" si="50"/>
        <v>57246.859999999986</v>
      </c>
      <c r="AQ240" s="23">
        <f t="shared" si="51"/>
        <v>5880.1199999999953</v>
      </c>
      <c r="AR240" s="23">
        <f t="shared" si="52"/>
        <v>-5</v>
      </c>
      <c r="AS240" s="23">
        <f t="shared" si="53"/>
        <v>0</v>
      </c>
      <c r="AT240" s="23">
        <f t="shared" si="54"/>
        <v>0</v>
      </c>
      <c r="AU240" s="23">
        <f t="shared" si="55"/>
        <v>1549.3600000000006</v>
      </c>
      <c r="AV240" s="23">
        <f t="shared" si="56"/>
        <v>-0.5</v>
      </c>
      <c r="AW240" s="23">
        <f t="shared" si="57"/>
        <v>-1</v>
      </c>
      <c r="AX240" s="23">
        <f t="shared" si="58"/>
        <v>0</v>
      </c>
      <c r="AY240" s="23">
        <f t="shared" si="59"/>
        <v>0</v>
      </c>
      <c r="AZ240" s="23">
        <f t="shared" si="60"/>
        <v>-57247.359999999986</v>
      </c>
      <c r="BA240" s="23">
        <f t="shared" si="61"/>
        <v>-5880.1199999999953</v>
      </c>
    </row>
    <row r="241" spans="1:53" x14ac:dyDescent="0.3">
      <c r="A241" s="1" t="s">
        <v>78</v>
      </c>
      <c r="B241" s="1">
        <v>43704</v>
      </c>
      <c r="C241" s="3">
        <v>42402</v>
      </c>
      <c r="D241" s="3">
        <v>2257136.02</v>
      </c>
      <c r="E241" s="3">
        <v>221642.93</v>
      </c>
      <c r="F241" s="3">
        <v>1001504.91</v>
      </c>
      <c r="G241" s="3">
        <v>67113.119999999995</v>
      </c>
      <c r="H241" s="3">
        <v>112512</v>
      </c>
      <c r="I241" s="3">
        <v>7799</v>
      </c>
      <c r="J241" s="21">
        <v>-1409944.36</v>
      </c>
      <c r="K241" s="21">
        <v>108355.54</v>
      </c>
      <c r="L241" s="3">
        <v>4217025.3600000003</v>
      </c>
      <c r="M241" s="3">
        <v>25769</v>
      </c>
      <c r="N241" s="2">
        <v>121</v>
      </c>
      <c r="O241" s="2">
        <v>26</v>
      </c>
      <c r="P241" s="1">
        <v>1255631.1100000001</v>
      </c>
      <c r="Q241" s="3">
        <v>154529.81</v>
      </c>
      <c r="R241" s="3"/>
      <c r="S241" t="s">
        <v>78</v>
      </c>
      <c r="T241" s="1">
        <v>43704</v>
      </c>
      <c r="U241">
        <v>42402</v>
      </c>
      <c r="V241">
        <v>2257136.42</v>
      </c>
      <c r="W241">
        <v>221642.93</v>
      </c>
      <c r="X241">
        <v>899949.5</v>
      </c>
      <c r="Y241">
        <v>60262.83</v>
      </c>
      <c r="Z241">
        <v>112516</v>
      </c>
      <c r="AA241">
        <v>7799</v>
      </c>
      <c r="AB241">
        <v>-1409944.36</v>
      </c>
      <c r="AC241">
        <v>105525.74</v>
      </c>
      <c r="AD241">
        <v>4217025.76</v>
      </c>
      <c r="AE241">
        <v>25770</v>
      </c>
      <c r="AF241">
        <v>121</v>
      </c>
      <c r="AG241">
        <v>26</v>
      </c>
      <c r="AH241">
        <v>1357186.92</v>
      </c>
      <c r="AI241">
        <v>161380.1</v>
      </c>
      <c r="AJ241" s="26"/>
      <c r="AK241" t="s">
        <v>78</v>
      </c>
      <c r="AL241" s="1">
        <v>43704</v>
      </c>
      <c r="AM241" s="23">
        <f t="shared" si="47"/>
        <v>0</v>
      </c>
      <c r="AN241" s="23">
        <f t="shared" si="48"/>
        <v>-0.39999999990686774</v>
      </c>
      <c r="AO241" s="23">
        <f t="shared" si="49"/>
        <v>0</v>
      </c>
      <c r="AP241" s="23">
        <f t="shared" si="50"/>
        <v>101555.41000000003</v>
      </c>
      <c r="AQ241" s="23">
        <f t="shared" si="51"/>
        <v>6850.2899999999936</v>
      </c>
      <c r="AR241" s="23">
        <f t="shared" si="52"/>
        <v>-4</v>
      </c>
      <c r="AS241" s="23">
        <f t="shared" si="53"/>
        <v>0</v>
      </c>
      <c r="AT241" s="23">
        <f t="shared" si="54"/>
        <v>0</v>
      </c>
      <c r="AU241" s="23">
        <f t="shared" si="55"/>
        <v>2829.7999999999884</v>
      </c>
      <c r="AV241" s="23">
        <f t="shared" si="56"/>
        <v>-0.39999999944120646</v>
      </c>
      <c r="AW241" s="23">
        <f t="shared" si="57"/>
        <v>-1</v>
      </c>
      <c r="AX241" s="23">
        <f t="shared" si="58"/>
        <v>0</v>
      </c>
      <c r="AY241" s="23">
        <f t="shared" si="59"/>
        <v>0</v>
      </c>
      <c r="AZ241" s="23">
        <f t="shared" si="60"/>
        <v>-101555.80999999982</v>
      </c>
      <c r="BA241" s="23">
        <f t="shared" si="61"/>
        <v>-6850.2900000000081</v>
      </c>
    </row>
    <row r="242" spans="1:53" x14ac:dyDescent="0.3">
      <c r="A242" s="1" t="s">
        <v>78</v>
      </c>
      <c r="B242" s="1">
        <v>43705</v>
      </c>
      <c r="C242" s="3">
        <v>34950</v>
      </c>
      <c r="D242" s="3">
        <v>1910533.11</v>
      </c>
      <c r="E242" s="3">
        <v>228662.24</v>
      </c>
      <c r="F242" s="3">
        <v>867118.39</v>
      </c>
      <c r="G242" s="3">
        <v>72916.17</v>
      </c>
      <c r="H242" s="3">
        <v>98193</v>
      </c>
      <c r="I242" s="3">
        <v>8481</v>
      </c>
      <c r="J242" s="21">
        <v>-1241296.1299999999</v>
      </c>
      <c r="K242" s="21">
        <v>102179.15</v>
      </c>
      <c r="L242" s="3">
        <v>3711125.28</v>
      </c>
      <c r="M242" s="3">
        <v>25393</v>
      </c>
      <c r="N242" s="2">
        <v>119</v>
      </c>
      <c r="O242" s="2">
        <v>26</v>
      </c>
      <c r="P242" s="1">
        <v>1043414.72</v>
      </c>
      <c r="Q242" s="3">
        <v>155746.07</v>
      </c>
      <c r="R242" s="3"/>
      <c r="S242" t="s">
        <v>78</v>
      </c>
      <c r="T242" s="1">
        <v>43705</v>
      </c>
      <c r="U242">
        <v>34950</v>
      </c>
      <c r="V242">
        <v>1910533.5</v>
      </c>
      <c r="W242">
        <v>228662.24</v>
      </c>
      <c r="X242">
        <v>779466.14</v>
      </c>
      <c r="Y242">
        <v>65446.29</v>
      </c>
      <c r="Z242">
        <v>98197</v>
      </c>
      <c r="AA242">
        <v>8481</v>
      </c>
      <c r="AB242">
        <v>-1241296.1399999999</v>
      </c>
      <c r="AC242">
        <v>101491.87</v>
      </c>
      <c r="AD242">
        <v>3711125.68</v>
      </c>
      <c r="AE242">
        <v>25394</v>
      </c>
      <c r="AF242">
        <v>119</v>
      </c>
      <c r="AG242">
        <v>26</v>
      </c>
      <c r="AH242">
        <v>1131067.3600000001</v>
      </c>
      <c r="AI242">
        <v>163215.95000000001</v>
      </c>
      <c r="AJ242" s="26"/>
      <c r="AK242" t="s">
        <v>78</v>
      </c>
      <c r="AL242" s="1">
        <v>43705</v>
      </c>
      <c r="AM242" s="23">
        <f t="shared" si="47"/>
        <v>0</v>
      </c>
      <c r="AN242" s="23">
        <f t="shared" si="48"/>
        <v>-0.38999999989755452</v>
      </c>
      <c r="AO242" s="23">
        <f t="shared" si="49"/>
        <v>0</v>
      </c>
      <c r="AP242" s="23">
        <f t="shared" si="50"/>
        <v>87652.25</v>
      </c>
      <c r="AQ242" s="23">
        <f t="shared" si="51"/>
        <v>7469.8799999999974</v>
      </c>
      <c r="AR242" s="23">
        <f t="shared" si="52"/>
        <v>-4</v>
      </c>
      <c r="AS242" s="23">
        <f t="shared" si="53"/>
        <v>0</v>
      </c>
      <c r="AT242" s="23">
        <f t="shared" si="54"/>
        <v>1.0000000009313226E-2</v>
      </c>
      <c r="AU242" s="23">
        <f t="shared" si="55"/>
        <v>687.27999999999884</v>
      </c>
      <c r="AV242" s="23">
        <f t="shared" si="56"/>
        <v>-0.40000000037252903</v>
      </c>
      <c r="AW242" s="23">
        <f t="shared" si="57"/>
        <v>-1</v>
      </c>
      <c r="AX242" s="23">
        <f t="shared" si="58"/>
        <v>0</v>
      </c>
      <c r="AY242" s="23">
        <f t="shared" si="59"/>
        <v>0</v>
      </c>
      <c r="AZ242" s="23">
        <f t="shared" si="60"/>
        <v>-87652.64000000013</v>
      </c>
      <c r="BA242" s="23">
        <f t="shared" si="61"/>
        <v>-7469.8800000000047</v>
      </c>
    </row>
    <row r="243" spans="1:53" x14ac:dyDescent="0.3">
      <c r="A243" s="1" t="s">
        <v>78</v>
      </c>
      <c r="B243" s="1">
        <v>43706</v>
      </c>
      <c r="C243" s="3">
        <v>36801</v>
      </c>
      <c r="D243" s="3">
        <v>1989028.61</v>
      </c>
      <c r="E243" s="3">
        <v>241052.61</v>
      </c>
      <c r="F243" s="3">
        <v>948446.42</v>
      </c>
      <c r="G243" s="3">
        <v>77002.5</v>
      </c>
      <c r="H243" s="3">
        <v>116260</v>
      </c>
      <c r="I243" s="3">
        <v>8971</v>
      </c>
      <c r="J243" s="21">
        <v>-1478967.77</v>
      </c>
      <c r="K243" s="21">
        <v>106354.02</v>
      </c>
      <c r="L243" s="3">
        <v>4056103.44</v>
      </c>
      <c r="M243" s="3">
        <v>24926</v>
      </c>
      <c r="N243" s="2">
        <v>122</v>
      </c>
      <c r="O243" s="2">
        <v>26</v>
      </c>
      <c r="P243" s="1">
        <v>1040582.19</v>
      </c>
      <c r="Q243" s="3">
        <v>164050.10999999999</v>
      </c>
      <c r="R243" s="3"/>
      <c r="S243" t="s">
        <v>78</v>
      </c>
      <c r="T243" s="1">
        <v>43706</v>
      </c>
      <c r="U243">
        <v>36801</v>
      </c>
      <c r="V243">
        <v>1989030.47</v>
      </c>
      <c r="W243">
        <v>241052.61</v>
      </c>
      <c r="X243">
        <v>853934.66</v>
      </c>
      <c r="Y243">
        <v>68967.679999999993</v>
      </c>
      <c r="Z243">
        <v>116279</v>
      </c>
      <c r="AA243">
        <v>8971</v>
      </c>
      <c r="AB243">
        <v>-1478967.81</v>
      </c>
      <c r="AC243">
        <v>105300.26</v>
      </c>
      <c r="AD243">
        <v>4056105.34</v>
      </c>
      <c r="AE243">
        <v>24927</v>
      </c>
      <c r="AF243">
        <v>122</v>
      </c>
      <c r="AG243">
        <v>26</v>
      </c>
      <c r="AH243">
        <v>1135095.81</v>
      </c>
      <c r="AI243">
        <v>172084.93</v>
      </c>
      <c r="AJ243" s="26"/>
      <c r="AK243" t="s">
        <v>78</v>
      </c>
      <c r="AL243" s="1">
        <v>43706</v>
      </c>
      <c r="AM243" s="23">
        <f t="shared" si="47"/>
        <v>0</v>
      </c>
      <c r="AN243" s="23">
        <f t="shared" si="48"/>
        <v>-1.8599999998696148</v>
      </c>
      <c r="AO243" s="23">
        <f t="shared" si="49"/>
        <v>0</v>
      </c>
      <c r="AP243" s="23">
        <f t="shared" si="50"/>
        <v>94511.760000000009</v>
      </c>
      <c r="AQ243" s="23">
        <f t="shared" si="51"/>
        <v>8034.820000000007</v>
      </c>
      <c r="AR243" s="23">
        <f t="shared" si="52"/>
        <v>-19</v>
      </c>
      <c r="AS243" s="23">
        <f t="shared" si="53"/>
        <v>0</v>
      </c>
      <c r="AT243" s="23">
        <f t="shared" si="54"/>
        <v>4.0000000037252903E-2</v>
      </c>
      <c r="AU243" s="23">
        <f t="shared" si="55"/>
        <v>1053.7600000000093</v>
      </c>
      <c r="AV243" s="23">
        <f t="shared" si="56"/>
        <v>-1.8999999999068677</v>
      </c>
      <c r="AW243" s="23">
        <f t="shared" si="57"/>
        <v>-1</v>
      </c>
      <c r="AX243" s="23">
        <f t="shared" si="58"/>
        <v>0</v>
      </c>
      <c r="AY243" s="23">
        <f t="shared" si="59"/>
        <v>0</v>
      </c>
      <c r="AZ243" s="23">
        <f t="shared" si="60"/>
        <v>-94513.620000000112</v>
      </c>
      <c r="BA243" s="23">
        <f t="shared" si="61"/>
        <v>-8034.820000000007</v>
      </c>
    </row>
    <row r="244" spans="1:53" x14ac:dyDescent="0.3">
      <c r="A244" s="1" t="s">
        <v>78</v>
      </c>
      <c r="B244" s="1">
        <v>43707</v>
      </c>
      <c r="C244" s="3">
        <v>48224</v>
      </c>
      <c r="D244" s="3">
        <v>2670891.06</v>
      </c>
      <c r="E244" s="3">
        <v>275174.15999999997</v>
      </c>
      <c r="F244" s="3">
        <v>1270533.82</v>
      </c>
      <c r="G244" s="3">
        <v>83533.259999999995</v>
      </c>
      <c r="H244" s="3">
        <v>166770</v>
      </c>
      <c r="I244" s="3">
        <v>10090</v>
      </c>
      <c r="J244" s="21">
        <v>-2014666.75</v>
      </c>
      <c r="K244" s="21">
        <v>129566.89</v>
      </c>
      <c r="L244" s="3">
        <v>5365087.76</v>
      </c>
      <c r="M244" s="3">
        <v>27316</v>
      </c>
      <c r="N244" s="2">
        <v>123</v>
      </c>
      <c r="O244" s="2">
        <v>27</v>
      </c>
      <c r="P244" s="1">
        <v>1400357.24</v>
      </c>
      <c r="Q244" s="3">
        <v>191640.9</v>
      </c>
      <c r="R244" s="3"/>
      <c r="S244" t="s">
        <v>78</v>
      </c>
      <c r="T244" s="1">
        <v>43707</v>
      </c>
      <c r="U244">
        <v>48224</v>
      </c>
      <c r="V244">
        <v>2670891.36</v>
      </c>
      <c r="W244">
        <v>275174.15999999997</v>
      </c>
      <c r="X244">
        <v>1145522.55</v>
      </c>
      <c r="Y244">
        <v>74901.210000000006</v>
      </c>
      <c r="Z244">
        <v>166773</v>
      </c>
      <c r="AA244">
        <v>10090</v>
      </c>
      <c r="AB244">
        <v>-2014666.75</v>
      </c>
      <c r="AC244">
        <v>128581.55</v>
      </c>
      <c r="AD244">
        <v>5365088.0599999996</v>
      </c>
      <c r="AE244">
        <v>27317</v>
      </c>
      <c r="AF244">
        <v>123</v>
      </c>
      <c r="AG244">
        <v>27</v>
      </c>
      <c r="AH244">
        <v>1525368.81</v>
      </c>
      <c r="AI244">
        <v>200272.95</v>
      </c>
      <c r="AJ244" s="26"/>
      <c r="AK244" t="s">
        <v>78</v>
      </c>
      <c r="AL244" s="1">
        <v>43707</v>
      </c>
      <c r="AM244" s="23">
        <f t="shared" si="47"/>
        <v>0</v>
      </c>
      <c r="AN244" s="23">
        <f t="shared" si="48"/>
        <v>-0.29999999981373549</v>
      </c>
      <c r="AO244" s="23">
        <f t="shared" si="49"/>
        <v>0</v>
      </c>
      <c r="AP244" s="23">
        <f t="shared" si="50"/>
        <v>125011.27000000002</v>
      </c>
      <c r="AQ244" s="23">
        <f t="shared" si="51"/>
        <v>8632.0499999999884</v>
      </c>
      <c r="AR244" s="23">
        <f t="shared" si="52"/>
        <v>-3</v>
      </c>
      <c r="AS244" s="23">
        <f t="shared" si="53"/>
        <v>0</v>
      </c>
      <c r="AT244" s="23">
        <f t="shared" si="54"/>
        <v>0</v>
      </c>
      <c r="AU244" s="23">
        <f t="shared" si="55"/>
        <v>985.33999999999651</v>
      </c>
      <c r="AV244" s="23">
        <f t="shared" si="56"/>
        <v>-0.29999999981373549</v>
      </c>
      <c r="AW244" s="23">
        <f t="shared" si="57"/>
        <v>-1</v>
      </c>
      <c r="AX244" s="23">
        <f t="shared" si="58"/>
        <v>0</v>
      </c>
      <c r="AY244" s="23">
        <f t="shared" si="59"/>
        <v>0</v>
      </c>
      <c r="AZ244" s="23">
        <f t="shared" si="60"/>
        <v>-125011.57000000007</v>
      </c>
      <c r="BA244" s="23">
        <f t="shared" si="61"/>
        <v>-8632.0500000000175</v>
      </c>
    </row>
    <row r="245" spans="1:53" x14ac:dyDescent="0.3">
      <c r="A245" s="1" t="s">
        <v>78</v>
      </c>
      <c r="B245" s="1">
        <v>43708</v>
      </c>
      <c r="C245" s="3">
        <v>53444</v>
      </c>
      <c r="D245" s="3">
        <v>3366443.06</v>
      </c>
      <c r="E245" s="3">
        <v>326333.13</v>
      </c>
      <c r="F245" s="3">
        <v>1587872.87</v>
      </c>
      <c r="G245" s="3">
        <v>95390.7</v>
      </c>
      <c r="H245" s="3">
        <v>190326</v>
      </c>
      <c r="I245" s="3">
        <v>11723</v>
      </c>
      <c r="J245" s="21">
        <v>-2514166.0499999998</v>
      </c>
      <c r="K245" s="21">
        <v>174178.16</v>
      </c>
      <c r="L245" s="3">
        <v>6706193.0499999998</v>
      </c>
      <c r="M245" s="3">
        <v>27697</v>
      </c>
      <c r="N245" s="2">
        <v>124</v>
      </c>
      <c r="O245" s="2">
        <v>28</v>
      </c>
      <c r="P245" s="1">
        <v>1778570.19</v>
      </c>
      <c r="Q245" s="3">
        <v>230942.43</v>
      </c>
      <c r="R245" s="3"/>
      <c r="S245" t="s">
        <v>78</v>
      </c>
      <c r="T245" s="1">
        <v>43708</v>
      </c>
      <c r="U245">
        <v>53444</v>
      </c>
      <c r="V245">
        <v>3366444.21</v>
      </c>
      <c r="W245">
        <v>326333.13</v>
      </c>
      <c r="X245">
        <v>1422557.76</v>
      </c>
      <c r="Y245">
        <v>84909.99</v>
      </c>
      <c r="Z245">
        <v>190338</v>
      </c>
      <c r="AA245">
        <v>11723</v>
      </c>
      <c r="AB245">
        <v>-2514166.1</v>
      </c>
      <c r="AC245">
        <v>170757.8</v>
      </c>
      <c r="AD245">
        <v>6706194.25</v>
      </c>
      <c r="AE245">
        <v>27698</v>
      </c>
      <c r="AF245">
        <v>124</v>
      </c>
      <c r="AG245">
        <v>28</v>
      </c>
      <c r="AH245">
        <v>1943886.45</v>
      </c>
      <c r="AI245">
        <v>241423.14</v>
      </c>
      <c r="AJ245" s="26"/>
      <c r="AK245" t="s">
        <v>78</v>
      </c>
      <c r="AL245" s="1">
        <v>43708</v>
      </c>
      <c r="AM245" s="23">
        <f t="shared" si="47"/>
        <v>0</v>
      </c>
      <c r="AN245" s="23">
        <f t="shared" si="48"/>
        <v>-1.1499999999068677</v>
      </c>
      <c r="AO245" s="23">
        <f t="shared" si="49"/>
        <v>0</v>
      </c>
      <c r="AP245" s="23">
        <f t="shared" si="50"/>
        <v>165315.1100000001</v>
      </c>
      <c r="AQ245" s="23">
        <f t="shared" si="51"/>
        <v>10480.709999999992</v>
      </c>
      <c r="AR245" s="23">
        <f t="shared" si="52"/>
        <v>-12</v>
      </c>
      <c r="AS245" s="23">
        <f t="shared" si="53"/>
        <v>0</v>
      </c>
      <c r="AT245" s="23">
        <f t="shared" si="54"/>
        <v>5.0000000279396772E-2</v>
      </c>
      <c r="AU245" s="23">
        <f t="shared" si="55"/>
        <v>3420.3600000000151</v>
      </c>
      <c r="AV245" s="23">
        <f t="shared" si="56"/>
        <v>-1.2000000001862645</v>
      </c>
      <c r="AW245" s="23">
        <f t="shared" si="57"/>
        <v>-1</v>
      </c>
      <c r="AX245" s="23">
        <f t="shared" si="58"/>
        <v>0</v>
      </c>
      <c r="AY245" s="23">
        <f t="shared" si="59"/>
        <v>0</v>
      </c>
      <c r="AZ245" s="23">
        <f t="shared" si="60"/>
        <v>-165316.26</v>
      </c>
      <c r="BA245" s="23">
        <f t="shared" si="61"/>
        <v>-10480.710000000021</v>
      </c>
    </row>
    <row r="246" spans="1:53" x14ac:dyDescent="0.3">
      <c r="A246" s="1" t="s">
        <v>78</v>
      </c>
      <c r="B246" s="1">
        <v>43709</v>
      </c>
      <c r="C246" s="3">
        <v>22937</v>
      </c>
      <c r="D246" s="3">
        <v>1419940.79</v>
      </c>
      <c r="E246" s="3">
        <v>201897.96</v>
      </c>
      <c r="F246" s="3">
        <v>699125.71</v>
      </c>
      <c r="G246" s="3">
        <v>60480.53</v>
      </c>
      <c r="H246" s="3">
        <v>84386</v>
      </c>
      <c r="I246" s="3">
        <v>7149</v>
      </c>
      <c r="J246" s="21">
        <v>-1160487.19</v>
      </c>
      <c r="K246" s="21">
        <v>107971.93</v>
      </c>
      <c r="L246" s="3">
        <v>3091714.83</v>
      </c>
      <c r="M246" s="3">
        <v>19537</v>
      </c>
      <c r="N246" s="2">
        <v>120</v>
      </c>
      <c r="O246" s="2">
        <v>27</v>
      </c>
      <c r="P246" s="1">
        <v>720815.08</v>
      </c>
      <c r="Q246" s="3">
        <v>141417.43</v>
      </c>
      <c r="R246" s="3"/>
      <c r="S246" t="s">
        <v>78</v>
      </c>
      <c r="T246" s="1">
        <v>43709</v>
      </c>
      <c r="U246">
        <v>22937</v>
      </c>
      <c r="V246">
        <v>1419941.47</v>
      </c>
      <c r="W246">
        <v>201897.96</v>
      </c>
      <c r="X246">
        <v>627719.67000000004</v>
      </c>
      <c r="Y246">
        <v>54084.9</v>
      </c>
      <c r="Z246">
        <v>84393</v>
      </c>
      <c r="AA246">
        <v>7149</v>
      </c>
      <c r="AB246">
        <v>-1160487.21</v>
      </c>
      <c r="AC246">
        <v>106504.59</v>
      </c>
      <c r="AD246">
        <v>3091715.53</v>
      </c>
      <c r="AE246">
        <v>19538</v>
      </c>
      <c r="AF246">
        <v>120</v>
      </c>
      <c r="AG246">
        <v>27</v>
      </c>
      <c r="AH246">
        <v>792221.8</v>
      </c>
      <c r="AI246">
        <v>147813.06</v>
      </c>
      <c r="AJ246" s="26"/>
      <c r="AK246" t="s">
        <v>78</v>
      </c>
      <c r="AL246" s="1">
        <v>43709</v>
      </c>
      <c r="AM246" s="23">
        <f t="shared" si="47"/>
        <v>0</v>
      </c>
      <c r="AN246" s="23">
        <f t="shared" si="48"/>
        <v>-0.67999999993480742</v>
      </c>
      <c r="AO246" s="23">
        <f t="shared" si="49"/>
        <v>0</v>
      </c>
      <c r="AP246" s="23">
        <f t="shared" si="50"/>
        <v>71406.039999999921</v>
      </c>
      <c r="AQ246" s="23">
        <f t="shared" si="51"/>
        <v>6395.6299999999974</v>
      </c>
      <c r="AR246" s="23">
        <f t="shared" si="52"/>
        <v>-7</v>
      </c>
      <c r="AS246" s="23">
        <f t="shared" si="53"/>
        <v>0</v>
      </c>
      <c r="AT246" s="23">
        <f t="shared" si="54"/>
        <v>2.0000000018626451E-2</v>
      </c>
      <c r="AU246" s="23">
        <f t="shared" si="55"/>
        <v>1467.3399999999965</v>
      </c>
      <c r="AV246" s="23">
        <f t="shared" si="56"/>
        <v>-0.69999999972060323</v>
      </c>
      <c r="AW246" s="23">
        <f t="shared" si="57"/>
        <v>-1</v>
      </c>
      <c r="AX246" s="23">
        <f t="shared" si="58"/>
        <v>0</v>
      </c>
      <c r="AY246" s="23">
        <f t="shared" si="59"/>
        <v>0</v>
      </c>
      <c r="AZ246" s="23">
        <f t="shared" si="60"/>
        <v>-71406.720000000088</v>
      </c>
      <c r="BA246" s="23">
        <f t="shared" si="61"/>
        <v>-6395.6300000000047</v>
      </c>
    </row>
    <row r="247" spans="1:53" x14ac:dyDescent="0.3">
      <c r="A247" s="1" t="s">
        <v>78</v>
      </c>
      <c r="B247" s="1">
        <v>43710</v>
      </c>
      <c r="C247" s="3">
        <v>25513</v>
      </c>
      <c r="D247" s="3">
        <v>1587620.8</v>
      </c>
      <c r="E247" s="3">
        <v>226258.98</v>
      </c>
      <c r="F247" s="3">
        <v>774672.47</v>
      </c>
      <c r="G247" s="3">
        <v>66498.850000000006</v>
      </c>
      <c r="H247" s="3">
        <v>92808</v>
      </c>
      <c r="I247" s="3">
        <v>7988</v>
      </c>
      <c r="J247" s="21">
        <v>-1275419.3799999999</v>
      </c>
      <c r="K247" s="21">
        <v>122507.21</v>
      </c>
      <c r="L247" s="3">
        <v>3437253.52</v>
      </c>
      <c r="M247" s="3">
        <v>19854</v>
      </c>
      <c r="N247" s="2">
        <v>122</v>
      </c>
      <c r="O247" s="2">
        <v>26</v>
      </c>
      <c r="P247" s="1">
        <v>812948.33</v>
      </c>
      <c r="Q247" s="3">
        <v>159760.13</v>
      </c>
      <c r="R247" s="3"/>
      <c r="S247" t="s">
        <v>78</v>
      </c>
      <c r="T247" s="1">
        <v>43710</v>
      </c>
      <c r="U247">
        <v>25513</v>
      </c>
      <c r="V247">
        <v>1587621.17</v>
      </c>
      <c r="W247">
        <v>226258.98</v>
      </c>
      <c r="X247">
        <v>695875.98</v>
      </c>
      <c r="Y247">
        <v>59808.36</v>
      </c>
      <c r="Z247">
        <v>92812</v>
      </c>
      <c r="AA247">
        <v>7988</v>
      </c>
      <c r="AB247">
        <v>-1275419.4099999999</v>
      </c>
      <c r="AC247">
        <v>120704.13</v>
      </c>
      <c r="AD247">
        <v>3437253.92</v>
      </c>
      <c r="AE247">
        <v>19855</v>
      </c>
      <c r="AF247">
        <v>122</v>
      </c>
      <c r="AG247">
        <v>26</v>
      </c>
      <c r="AH247">
        <v>891745.19</v>
      </c>
      <c r="AI247">
        <v>166450.62</v>
      </c>
      <c r="AJ247" s="26"/>
      <c r="AK247" t="s">
        <v>78</v>
      </c>
      <c r="AL247" s="1">
        <v>43710</v>
      </c>
      <c r="AM247" s="23">
        <f t="shared" si="47"/>
        <v>0</v>
      </c>
      <c r="AN247" s="23">
        <f t="shared" si="48"/>
        <v>-0.36999999987892807</v>
      </c>
      <c r="AO247" s="23">
        <f t="shared" si="49"/>
        <v>0</v>
      </c>
      <c r="AP247" s="23">
        <f t="shared" si="50"/>
        <v>78796.489999999991</v>
      </c>
      <c r="AQ247" s="23">
        <f t="shared" si="51"/>
        <v>6690.4900000000052</v>
      </c>
      <c r="AR247" s="23">
        <f t="shared" si="52"/>
        <v>-4</v>
      </c>
      <c r="AS247" s="23">
        <f t="shared" si="53"/>
        <v>0</v>
      </c>
      <c r="AT247" s="23">
        <f t="shared" si="54"/>
        <v>3.0000000027939677E-2</v>
      </c>
      <c r="AU247" s="23">
        <f t="shared" si="55"/>
        <v>1803.0800000000017</v>
      </c>
      <c r="AV247" s="23">
        <f t="shared" si="56"/>
        <v>-0.39999999990686774</v>
      </c>
      <c r="AW247" s="23">
        <f t="shared" si="57"/>
        <v>-1</v>
      </c>
      <c r="AX247" s="23">
        <f t="shared" si="58"/>
        <v>0</v>
      </c>
      <c r="AY247" s="23">
        <f t="shared" si="59"/>
        <v>0</v>
      </c>
      <c r="AZ247" s="23">
        <f t="shared" si="60"/>
        <v>-78796.859999999986</v>
      </c>
      <c r="BA247" s="23">
        <f t="shared" si="61"/>
        <v>-6690.4899999999907</v>
      </c>
    </row>
    <row r="248" spans="1:53" x14ac:dyDescent="0.3">
      <c r="A248" s="1" t="s">
        <v>78</v>
      </c>
      <c r="B248" s="1">
        <v>43711</v>
      </c>
      <c r="C248" s="3">
        <v>23592</v>
      </c>
      <c r="D248" s="3">
        <v>1216735.3999999999</v>
      </c>
      <c r="E248" s="3">
        <v>182588.12</v>
      </c>
      <c r="F248" s="3">
        <v>557449.23</v>
      </c>
      <c r="G248" s="3">
        <v>57619.93</v>
      </c>
      <c r="H248" s="3">
        <v>72881</v>
      </c>
      <c r="I248" s="3">
        <v>6618</v>
      </c>
      <c r="J248" s="21">
        <v>-749552.05</v>
      </c>
      <c r="K248" s="21">
        <v>93754.62</v>
      </c>
      <c r="L248" s="3">
        <v>2424881.7999999998</v>
      </c>
      <c r="M248" s="3">
        <v>20168</v>
      </c>
      <c r="N248" s="2">
        <v>122</v>
      </c>
      <c r="O248" s="2">
        <v>28</v>
      </c>
      <c r="P248" s="1">
        <v>659286.17000000004</v>
      </c>
      <c r="Q248" s="3">
        <v>124968.19</v>
      </c>
      <c r="R248" s="3"/>
      <c r="S248" t="s">
        <v>78</v>
      </c>
      <c r="T248" s="1">
        <v>43711</v>
      </c>
      <c r="U248">
        <v>23592</v>
      </c>
      <c r="V248">
        <v>1216735.6000000001</v>
      </c>
      <c r="W248">
        <v>182588.12</v>
      </c>
      <c r="X248">
        <v>503245.83</v>
      </c>
      <c r="Y248">
        <v>51821.83</v>
      </c>
      <c r="Z248">
        <v>72883</v>
      </c>
      <c r="AA248">
        <v>6618</v>
      </c>
      <c r="AB248">
        <v>-749552.05</v>
      </c>
      <c r="AC248">
        <v>92880.9</v>
      </c>
      <c r="AD248">
        <v>2424882</v>
      </c>
      <c r="AE248">
        <v>20169</v>
      </c>
      <c r="AF248">
        <v>122</v>
      </c>
      <c r="AG248">
        <v>28</v>
      </c>
      <c r="AH248">
        <v>713489.77</v>
      </c>
      <c r="AI248">
        <v>130766.29</v>
      </c>
      <c r="AJ248" s="26"/>
      <c r="AK248" t="s">
        <v>78</v>
      </c>
      <c r="AL248" s="1">
        <v>43711</v>
      </c>
      <c r="AM248" s="23">
        <f t="shared" si="47"/>
        <v>0</v>
      </c>
      <c r="AN248" s="23">
        <f t="shared" si="48"/>
        <v>-0.20000000018626451</v>
      </c>
      <c r="AO248" s="23">
        <f t="shared" si="49"/>
        <v>0</v>
      </c>
      <c r="AP248" s="23">
        <f t="shared" si="50"/>
        <v>54203.399999999965</v>
      </c>
      <c r="AQ248" s="23">
        <f t="shared" si="51"/>
        <v>5798.0999999999985</v>
      </c>
      <c r="AR248" s="23">
        <f t="shared" si="52"/>
        <v>-2</v>
      </c>
      <c r="AS248" s="23">
        <f t="shared" si="53"/>
        <v>0</v>
      </c>
      <c r="AT248" s="23">
        <f t="shared" si="54"/>
        <v>0</v>
      </c>
      <c r="AU248" s="23">
        <f t="shared" si="55"/>
        <v>873.72000000000116</v>
      </c>
      <c r="AV248" s="23">
        <f t="shared" si="56"/>
        <v>-0.20000000018626451</v>
      </c>
      <c r="AW248" s="23">
        <f t="shared" si="57"/>
        <v>-1</v>
      </c>
      <c r="AX248" s="23">
        <f t="shared" si="58"/>
        <v>0</v>
      </c>
      <c r="AY248" s="23">
        <f t="shared" si="59"/>
        <v>0</v>
      </c>
      <c r="AZ248" s="23">
        <f t="shared" si="60"/>
        <v>-54203.599999999977</v>
      </c>
      <c r="BA248" s="23">
        <f t="shared" si="61"/>
        <v>-5798.0999999999913</v>
      </c>
    </row>
    <row r="249" spans="1:53" x14ac:dyDescent="0.3">
      <c r="A249" s="1" t="s">
        <v>78</v>
      </c>
      <c r="B249" s="1">
        <v>43712</v>
      </c>
      <c r="C249" s="3">
        <v>69321</v>
      </c>
      <c r="D249" s="3">
        <v>3312176.19</v>
      </c>
      <c r="E249" s="3">
        <v>201859.69</v>
      </c>
      <c r="F249" s="3">
        <v>1521150.89</v>
      </c>
      <c r="G249" s="3">
        <v>64116.69</v>
      </c>
      <c r="H249" s="3">
        <v>167400</v>
      </c>
      <c r="I249" s="3">
        <v>7434</v>
      </c>
      <c r="J249" s="21">
        <v>-2214689.81</v>
      </c>
      <c r="K249" s="21">
        <v>89700.17</v>
      </c>
      <c r="L249" s="3">
        <v>6020048.0499999998</v>
      </c>
      <c r="M249" s="3">
        <v>29182</v>
      </c>
      <c r="N249" s="2">
        <v>123</v>
      </c>
      <c r="O249" s="2">
        <v>28</v>
      </c>
      <c r="P249" s="1">
        <v>1791025.3</v>
      </c>
      <c r="Q249" s="3">
        <v>137743</v>
      </c>
      <c r="R249" s="3"/>
      <c r="S249" t="s">
        <v>78</v>
      </c>
      <c r="T249" s="1">
        <v>43712</v>
      </c>
      <c r="U249">
        <v>69321</v>
      </c>
      <c r="V249">
        <v>3312176.57</v>
      </c>
      <c r="W249">
        <v>201859.69</v>
      </c>
      <c r="X249">
        <v>1362234.92</v>
      </c>
      <c r="Y249">
        <v>57002</v>
      </c>
      <c r="Z249">
        <v>167405</v>
      </c>
      <c r="AA249">
        <v>7434</v>
      </c>
      <c r="AB249">
        <v>-2214689.83</v>
      </c>
      <c r="AC249">
        <v>89009.27</v>
      </c>
      <c r="AD249">
        <v>6020048.4500000002</v>
      </c>
      <c r="AE249">
        <v>29184</v>
      </c>
      <c r="AF249">
        <v>123</v>
      </c>
      <c r="AG249">
        <v>28</v>
      </c>
      <c r="AH249">
        <v>1949941.65</v>
      </c>
      <c r="AI249">
        <v>144857.69</v>
      </c>
      <c r="AJ249" s="26"/>
      <c r="AK249" t="s">
        <v>78</v>
      </c>
      <c r="AL249" s="1">
        <v>43712</v>
      </c>
      <c r="AM249" s="23">
        <f t="shared" si="47"/>
        <v>0</v>
      </c>
      <c r="AN249" s="23">
        <f t="shared" si="48"/>
        <v>-0.37999999988824129</v>
      </c>
      <c r="AO249" s="23">
        <f t="shared" si="49"/>
        <v>0</v>
      </c>
      <c r="AP249" s="23">
        <f t="shared" si="50"/>
        <v>158915.96999999997</v>
      </c>
      <c r="AQ249" s="23">
        <f t="shared" si="51"/>
        <v>7114.6900000000023</v>
      </c>
      <c r="AR249" s="23">
        <f t="shared" si="52"/>
        <v>-5</v>
      </c>
      <c r="AS249" s="23">
        <f t="shared" si="53"/>
        <v>0</v>
      </c>
      <c r="AT249" s="23">
        <f t="shared" si="54"/>
        <v>2.0000000018626451E-2</v>
      </c>
      <c r="AU249" s="23">
        <f t="shared" si="55"/>
        <v>690.89999999999418</v>
      </c>
      <c r="AV249" s="23">
        <f t="shared" si="56"/>
        <v>-0.40000000037252903</v>
      </c>
      <c r="AW249" s="23">
        <f t="shared" si="57"/>
        <v>-2</v>
      </c>
      <c r="AX249" s="23">
        <f t="shared" si="58"/>
        <v>0</v>
      </c>
      <c r="AY249" s="23">
        <f t="shared" si="59"/>
        <v>0</v>
      </c>
      <c r="AZ249" s="23">
        <f t="shared" si="60"/>
        <v>-158916.34999999986</v>
      </c>
      <c r="BA249" s="23">
        <f t="shared" si="61"/>
        <v>-7114.6900000000023</v>
      </c>
    </row>
    <row r="250" spans="1:53" x14ac:dyDescent="0.3">
      <c r="A250" s="1" t="s">
        <v>78</v>
      </c>
      <c r="B250" s="1">
        <v>43713</v>
      </c>
      <c r="C250" s="3">
        <v>48790</v>
      </c>
      <c r="D250" s="3">
        <v>2673930.35</v>
      </c>
      <c r="E250" s="3">
        <v>200145.82</v>
      </c>
      <c r="F250" s="3">
        <v>1193046.8600000001</v>
      </c>
      <c r="G250" s="3">
        <v>59772</v>
      </c>
      <c r="H250" s="3">
        <v>129043</v>
      </c>
      <c r="I250" s="3">
        <v>7188</v>
      </c>
      <c r="J250" s="21">
        <v>-1727223.97</v>
      </c>
      <c r="K250" s="21">
        <v>88534.43</v>
      </c>
      <c r="L250" s="3">
        <v>4889543.1100000003</v>
      </c>
      <c r="M250" s="3">
        <v>26811</v>
      </c>
      <c r="N250" s="2">
        <v>124</v>
      </c>
      <c r="O250" s="2">
        <v>29</v>
      </c>
      <c r="P250" s="1">
        <v>1480883.49</v>
      </c>
      <c r="Q250" s="3">
        <v>140373.82</v>
      </c>
      <c r="R250" s="3"/>
      <c r="S250" t="s">
        <v>78</v>
      </c>
      <c r="T250" s="1">
        <v>43713</v>
      </c>
      <c r="U250">
        <v>48790</v>
      </c>
      <c r="V250">
        <v>2673930.65</v>
      </c>
      <c r="W250">
        <v>200145.82</v>
      </c>
      <c r="X250">
        <v>1070337.04</v>
      </c>
      <c r="Y250">
        <v>53784.45</v>
      </c>
      <c r="Z250">
        <v>129046</v>
      </c>
      <c r="AA250">
        <v>7188</v>
      </c>
      <c r="AB250">
        <v>-1727223.97</v>
      </c>
      <c r="AC250">
        <v>87539.77</v>
      </c>
      <c r="AD250">
        <v>4889543.41</v>
      </c>
      <c r="AE250">
        <v>26812</v>
      </c>
      <c r="AF250">
        <v>124</v>
      </c>
      <c r="AG250">
        <v>29</v>
      </c>
      <c r="AH250">
        <v>1603593.61</v>
      </c>
      <c r="AI250">
        <v>146361.37</v>
      </c>
      <c r="AJ250" s="26"/>
      <c r="AK250" t="s">
        <v>78</v>
      </c>
      <c r="AL250" s="1">
        <v>43713</v>
      </c>
      <c r="AM250" s="23">
        <f t="shared" si="47"/>
        <v>0</v>
      </c>
      <c r="AN250" s="23">
        <f t="shared" si="48"/>
        <v>-0.29999999981373549</v>
      </c>
      <c r="AO250" s="23">
        <f t="shared" si="49"/>
        <v>0</v>
      </c>
      <c r="AP250" s="23">
        <f t="shared" si="50"/>
        <v>122709.82000000007</v>
      </c>
      <c r="AQ250" s="23">
        <f t="shared" si="51"/>
        <v>5987.5500000000029</v>
      </c>
      <c r="AR250" s="23">
        <f t="shared" si="52"/>
        <v>-3</v>
      </c>
      <c r="AS250" s="23">
        <f t="shared" si="53"/>
        <v>0</v>
      </c>
      <c r="AT250" s="23">
        <f t="shared" si="54"/>
        <v>0</v>
      </c>
      <c r="AU250" s="23">
        <f t="shared" si="55"/>
        <v>994.65999999998894</v>
      </c>
      <c r="AV250" s="23">
        <f t="shared" si="56"/>
        <v>-0.29999999981373549</v>
      </c>
      <c r="AW250" s="23">
        <f t="shared" si="57"/>
        <v>-1</v>
      </c>
      <c r="AX250" s="23">
        <f t="shared" si="58"/>
        <v>0</v>
      </c>
      <c r="AY250" s="23">
        <f t="shared" si="59"/>
        <v>0</v>
      </c>
      <c r="AZ250" s="23">
        <f t="shared" si="60"/>
        <v>-122710.12000000011</v>
      </c>
      <c r="BA250" s="23">
        <f t="shared" si="61"/>
        <v>-5987.5499999999884</v>
      </c>
    </row>
    <row r="251" spans="1:53" x14ac:dyDescent="0.3">
      <c r="A251" s="1" t="s">
        <v>78</v>
      </c>
      <c r="B251" s="1">
        <v>43714</v>
      </c>
      <c r="C251" s="3">
        <v>73542</v>
      </c>
      <c r="D251" s="3">
        <v>3889738.76</v>
      </c>
      <c r="E251" s="3">
        <v>256941.39</v>
      </c>
      <c r="F251" s="3">
        <v>1771121.94</v>
      </c>
      <c r="G251" s="3">
        <v>84444.68</v>
      </c>
      <c r="H251" s="3">
        <v>188116</v>
      </c>
      <c r="I251" s="3">
        <v>9845</v>
      </c>
      <c r="J251" s="21">
        <v>-2747026.18</v>
      </c>
      <c r="K251" s="21">
        <v>111023.32</v>
      </c>
      <c r="L251" s="3">
        <v>7259676.9199999999</v>
      </c>
      <c r="M251" s="3">
        <v>29724</v>
      </c>
      <c r="N251" s="2">
        <v>122</v>
      </c>
      <c r="O251" s="2">
        <v>27</v>
      </c>
      <c r="P251" s="1">
        <v>2118616.8199999998</v>
      </c>
      <c r="Q251" s="3">
        <v>172496.71</v>
      </c>
      <c r="R251" s="3"/>
      <c r="S251" t="s">
        <v>78</v>
      </c>
      <c r="T251" s="1">
        <v>43714</v>
      </c>
      <c r="U251">
        <v>73542</v>
      </c>
      <c r="V251">
        <v>3889738.86</v>
      </c>
      <c r="W251">
        <v>256941.39</v>
      </c>
      <c r="X251">
        <v>1591129.1</v>
      </c>
      <c r="Y251">
        <v>75800.17</v>
      </c>
      <c r="Z251">
        <v>188117</v>
      </c>
      <c r="AA251">
        <v>9845</v>
      </c>
      <c r="AB251">
        <v>-2747026.18</v>
      </c>
      <c r="AC251">
        <v>107574.96</v>
      </c>
      <c r="AD251">
        <v>7259677.0199999996</v>
      </c>
      <c r="AE251">
        <v>29725</v>
      </c>
      <c r="AF251">
        <v>122</v>
      </c>
      <c r="AG251">
        <v>27</v>
      </c>
      <c r="AH251">
        <v>2298609.7599999998</v>
      </c>
      <c r="AI251">
        <v>181141.22</v>
      </c>
      <c r="AJ251" s="26"/>
      <c r="AK251" t="s">
        <v>78</v>
      </c>
      <c r="AL251" s="1">
        <v>43714</v>
      </c>
      <c r="AM251" s="23">
        <f t="shared" si="47"/>
        <v>0</v>
      </c>
      <c r="AN251" s="23">
        <f t="shared" si="48"/>
        <v>-0.10000000009313226</v>
      </c>
      <c r="AO251" s="23">
        <f t="shared" si="49"/>
        <v>0</v>
      </c>
      <c r="AP251" s="23">
        <f t="shared" si="50"/>
        <v>179992.83999999985</v>
      </c>
      <c r="AQ251" s="23">
        <f t="shared" si="51"/>
        <v>8644.5099999999948</v>
      </c>
      <c r="AR251" s="23">
        <f t="shared" si="52"/>
        <v>-1</v>
      </c>
      <c r="AS251" s="23">
        <f t="shared" si="53"/>
        <v>0</v>
      </c>
      <c r="AT251" s="23">
        <f t="shared" si="54"/>
        <v>0</v>
      </c>
      <c r="AU251" s="23">
        <f t="shared" si="55"/>
        <v>3448.3600000000006</v>
      </c>
      <c r="AV251" s="23">
        <f t="shared" si="56"/>
        <v>-9.999999962747097E-2</v>
      </c>
      <c r="AW251" s="23">
        <f t="shared" si="57"/>
        <v>-1</v>
      </c>
      <c r="AX251" s="23">
        <f t="shared" si="58"/>
        <v>0</v>
      </c>
      <c r="AY251" s="23">
        <f t="shared" si="59"/>
        <v>0</v>
      </c>
      <c r="AZ251" s="23">
        <f t="shared" si="60"/>
        <v>-179992.93999999994</v>
      </c>
      <c r="BA251" s="23">
        <f t="shared" si="61"/>
        <v>-8644.5100000000093</v>
      </c>
    </row>
    <row r="252" spans="1:53" x14ac:dyDescent="0.3">
      <c r="A252" s="1" t="s">
        <v>78</v>
      </c>
      <c r="B252" s="1">
        <v>43715</v>
      </c>
      <c r="C252" s="3">
        <v>48179</v>
      </c>
      <c r="D252" s="3">
        <v>2840892.16</v>
      </c>
      <c r="E252" s="3">
        <v>323967.43</v>
      </c>
      <c r="F252" s="3">
        <v>1252928.3899999999</v>
      </c>
      <c r="G252" s="3">
        <v>93110.7</v>
      </c>
      <c r="H252" s="3">
        <v>148067</v>
      </c>
      <c r="I252" s="3">
        <v>11355</v>
      </c>
      <c r="J252" s="21">
        <v>-1815990.82</v>
      </c>
      <c r="K252" s="21">
        <v>168919.8</v>
      </c>
      <c r="L252" s="3">
        <v>5473093.6299999999</v>
      </c>
      <c r="M252" s="3">
        <v>26667</v>
      </c>
      <c r="N252" s="2">
        <v>124</v>
      </c>
      <c r="O252" s="2">
        <v>28</v>
      </c>
      <c r="P252" s="1">
        <v>1587963.77</v>
      </c>
      <c r="Q252" s="3">
        <v>230856.73</v>
      </c>
      <c r="R252" s="3"/>
      <c r="S252" t="s">
        <v>78</v>
      </c>
      <c r="T252" s="1">
        <v>43715</v>
      </c>
      <c r="U252">
        <v>48179</v>
      </c>
      <c r="V252">
        <v>2840892.95</v>
      </c>
      <c r="W252">
        <v>323967.43</v>
      </c>
      <c r="X252">
        <v>1130856.48</v>
      </c>
      <c r="Y252">
        <v>83277.89</v>
      </c>
      <c r="Z252">
        <v>148075</v>
      </c>
      <c r="AA252">
        <v>11355</v>
      </c>
      <c r="AB252">
        <v>-1815990.83</v>
      </c>
      <c r="AC252">
        <v>167001.4</v>
      </c>
      <c r="AD252">
        <v>5473094.4299999997</v>
      </c>
      <c r="AE252">
        <v>26668</v>
      </c>
      <c r="AF252">
        <v>124</v>
      </c>
      <c r="AG252">
        <v>28</v>
      </c>
      <c r="AH252">
        <v>1710036.47</v>
      </c>
      <c r="AI252">
        <v>240689.54</v>
      </c>
      <c r="AJ252" s="26"/>
      <c r="AK252" t="s">
        <v>78</v>
      </c>
      <c r="AL252" s="1">
        <v>43715</v>
      </c>
      <c r="AM252" s="23">
        <f t="shared" si="47"/>
        <v>0</v>
      </c>
      <c r="AN252" s="23">
        <f t="shared" si="48"/>
        <v>-0.7900000000372529</v>
      </c>
      <c r="AO252" s="23">
        <f t="shared" si="49"/>
        <v>0</v>
      </c>
      <c r="AP252" s="23">
        <f t="shared" si="50"/>
        <v>122071.90999999992</v>
      </c>
      <c r="AQ252" s="23">
        <f t="shared" si="51"/>
        <v>9832.8099999999977</v>
      </c>
      <c r="AR252" s="23">
        <f t="shared" si="52"/>
        <v>-8</v>
      </c>
      <c r="AS252" s="23">
        <f t="shared" si="53"/>
        <v>0</v>
      </c>
      <c r="AT252" s="23">
        <f t="shared" si="54"/>
        <v>1.0000000009313226E-2</v>
      </c>
      <c r="AU252" s="23">
        <f t="shared" si="55"/>
        <v>1918.3999999999942</v>
      </c>
      <c r="AV252" s="23">
        <f t="shared" si="56"/>
        <v>-0.79999999981373549</v>
      </c>
      <c r="AW252" s="23">
        <f t="shared" si="57"/>
        <v>-1</v>
      </c>
      <c r="AX252" s="23">
        <f t="shared" si="58"/>
        <v>0</v>
      </c>
      <c r="AY252" s="23">
        <f t="shared" si="59"/>
        <v>0</v>
      </c>
      <c r="AZ252" s="23">
        <f t="shared" si="60"/>
        <v>-122072.69999999995</v>
      </c>
      <c r="BA252" s="23">
        <f t="shared" si="61"/>
        <v>-9832.8099999999977</v>
      </c>
    </row>
    <row r="253" spans="1:53" x14ac:dyDescent="0.3">
      <c r="A253" s="1" t="s">
        <v>78</v>
      </c>
      <c r="B253" s="1">
        <v>43716</v>
      </c>
      <c r="C253" s="3">
        <v>19777</v>
      </c>
      <c r="D253" s="3">
        <v>1228144.23</v>
      </c>
      <c r="E253" s="3">
        <v>205983.46</v>
      </c>
      <c r="F253" s="3">
        <v>549176.36</v>
      </c>
      <c r="G253" s="3">
        <v>59842.41</v>
      </c>
      <c r="H253" s="3">
        <v>66962</v>
      </c>
      <c r="I253" s="3">
        <v>7167</v>
      </c>
      <c r="J253" s="21">
        <v>-792189.74</v>
      </c>
      <c r="K253" s="21">
        <v>104781.71</v>
      </c>
      <c r="L253" s="3">
        <v>2536262.63</v>
      </c>
      <c r="M253" s="3">
        <v>17560</v>
      </c>
      <c r="N253" s="2">
        <v>119</v>
      </c>
      <c r="O253" s="2">
        <v>26</v>
      </c>
      <c r="P253" s="1">
        <v>678967.87</v>
      </c>
      <c r="Q253" s="3">
        <v>146141.04999999999</v>
      </c>
      <c r="R253" s="3"/>
      <c r="S253" t="s">
        <v>78</v>
      </c>
      <c r="T253" s="1">
        <v>43716</v>
      </c>
      <c r="U253">
        <v>19777</v>
      </c>
      <c r="V253">
        <v>1228144.6299999999</v>
      </c>
      <c r="W253">
        <v>205983.46</v>
      </c>
      <c r="X253">
        <v>495132.73</v>
      </c>
      <c r="Y253">
        <v>53226.03</v>
      </c>
      <c r="Z253">
        <v>66966</v>
      </c>
      <c r="AA253">
        <v>7167</v>
      </c>
      <c r="AB253">
        <v>-792189.74</v>
      </c>
      <c r="AC253">
        <v>103156.47</v>
      </c>
      <c r="AD253">
        <v>2536263.0299999998</v>
      </c>
      <c r="AE253">
        <v>17561</v>
      </c>
      <c r="AF253">
        <v>119</v>
      </c>
      <c r="AG253">
        <v>26</v>
      </c>
      <c r="AH253">
        <v>733011.9</v>
      </c>
      <c r="AI253">
        <v>152757.43</v>
      </c>
      <c r="AJ253" s="26"/>
      <c r="AK253" t="s">
        <v>78</v>
      </c>
      <c r="AL253" s="1">
        <v>43716</v>
      </c>
      <c r="AM253" s="23">
        <f t="shared" si="47"/>
        <v>0</v>
      </c>
      <c r="AN253" s="23">
        <f t="shared" si="48"/>
        <v>-0.39999999990686774</v>
      </c>
      <c r="AO253" s="23">
        <f t="shared" si="49"/>
        <v>0</v>
      </c>
      <c r="AP253" s="23">
        <f t="shared" si="50"/>
        <v>54043.630000000005</v>
      </c>
      <c r="AQ253" s="23">
        <f t="shared" si="51"/>
        <v>6616.3800000000047</v>
      </c>
      <c r="AR253" s="23">
        <f t="shared" si="52"/>
        <v>-4</v>
      </c>
      <c r="AS253" s="23">
        <f t="shared" si="53"/>
        <v>0</v>
      </c>
      <c r="AT253" s="23">
        <f t="shared" si="54"/>
        <v>0</v>
      </c>
      <c r="AU253" s="23">
        <f t="shared" si="55"/>
        <v>1625.2400000000052</v>
      </c>
      <c r="AV253" s="23">
        <f t="shared" si="56"/>
        <v>-0.39999999990686774</v>
      </c>
      <c r="AW253" s="23">
        <f t="shared" si="57"/>
        <v>-1</v>
      </c>
      <c r="AX253" s="23">
        <f t="shared" si="58"/>
        <v>0</v>
      </c>
      <c r="AY253" s="23">
        <f t="shared" si="59"/>
        <v>0</v>
      </c>
      <c r="AZ253" s="23">
        <f t="shared" si="60"/>
        <v>-54044.030000000028</v>
      </c>
      <c r="BA253" s="23">
        <f t="shared" si="61"/>
        <v>-6616.3800000000047</v>
      </c>
    </row>
    <row r="254" spans="1:53" x14ac:dyDescent="0.3">
      <c r="A254" s="1" t="s">
        <v>78</v>
      </c>
      <c r="B254" s="1">
        <v>43717</v>
      </c>
      <c r="C254" s="3">
        <v>28295</v>
      </c>
      <c r="D254" s="3">
        <v>1466426.9</v>
      </c>
      <c r="E254" s="3">
        <v>192222.48</v>
      </c>
      <c r="F254" s="3">
        <v>648254.73</v>
      </c>
      <c r="G254" s="3">
        <v>55425.06</v>
      </c>
      <c r="H254" s="3">
        <v>74813</v>
      </c>
      <c r="I254" s="3">
        <v>6669</v>
      </c>
      <c r="J254" s="21">
        <v>-906257.66</v>
      </c>
      <c r="K254" s="21">
        <v>92131.03</v>
      </c>
      <c r="L254" s="3">
        <v>2848754.82</v>
      </c>
      <c r="M254" s="3">
        <v>21949</v>
      </c>
      <c r="N254" s="2">
        <v>125</v>
      </c>
      <c r="O254" s="2">
        <v>28</v>
      </c>
      <c r="P254" s="1">
        <v>818172.17</v>
      </c>
      <c r="Q254" s="3">
        <v>136797.42000000001</v>
      </c>
      <c r="R254" s="3"/>
      <c r="S254" t="s">
        <v>78</v>
      </c>
      <c r="T254" s="1">
        <v>43717</v>
      </c>
      <c r="U254">
        <v>28295</v>
      </c>
      <c r="V254">
        <v>1466427.3</v>
      </c>
      <c r="W254">
        <v>192222.48</v>
      </c>
      <c r="X254">
        <v>586330.47</v>
      </c>
      <c r="Y254">
        <v>49834.21</v>
      </c>
      <c r="Z254">
        <v>74817</v>
      </c>
      <c r="AA254">
        <v>6669</v>
      </c>
      <c r="AB254">
        <v>-906257.66</v>
      </c>
      <c r="AC254">
        <v>91205.33</v>
      </c>
      <c r="AD254">
        <v>2848755.22</v>
      </c>
      <c r="AE254">
        <v>21950</v>
      </c>
      <c r="AF254">
        <v>125</v>
      </c>
      <c r="AG254">
        <v>28</v>
      </c>
      <c r="AH254">
        <v>880096.83</v>
      </c>
      <c r="AI254">
        <v>142388.26999999999</v>
      </c>
      <c r="AJ254" s="26"/>
      <c r="AK254" t="s">
        <v>78</v>
      </c>
      <c r="AL254" s="1">
        <v>43717</v>
      </c>
      <c r="AM254" s="23">
        <f t="shared" si="47"/>
        <v>0</v>
      </c>
      <c r="AN254" s="23">
        <f t="shared" si="48"/>
        <v>-0.40000000013969839</v>
      </c>
      <c r="AO254" s="23">
        <f t="shared" si="49"/>
        <v>0</v>
      </c>
      <c r="AP254" s="23">
        <f t="shared" si="50"/>
        <v>61924.260000000009</v>
      </c>
      <c r="AQ254" s="23">
        <f t="shared" si="51"/>
        <v>5590.8499999999985</v>
      </c>
      <c r="AR254" s="23">
        <f t="shared" si="52"/>
        <v>-4</v>
      </c>
      <c r="AS254" s="23">
        <f t="shared" si="53"/>
        <v>0</v>
      </c>
      <c r="AT254" s="23">
        <f t="shared" si="54"/>
        <v>0</v>
      </c>
      <c r="AU254" s="23">
        <f t="shared" si="55"/>
        <v>925.69999999999709</v>
      </c>
      <c r="AV254" s="23">
        <f t="shared" si="56"/>
        <v>-0.40000000037252903</v>
      </c>
      <c r="AW254" s="23">
        <f t="shared" si="57"/>
        <v>-1</v>
      </c>
      <c r="AX254" s="23">
        <f t="shared" si="58"/>
        <v>0</v>
      </c>
      <c r="AY254" s="23">
        <f t="shared" si="59"/>
        <v>0</v>
      </c>
      <c r="AZ254" s="23">
        <f t="shared" si="60"/>
        <v>-61924.659999999916</v>
      </c>
      <c r="BA254" s="23">
        <f t="shared" si="61"/>
        <v>-5590.8499999999767</v>
      </c>
    </row>
    <row r="255" spans="1:53" x14ac:dyDescent="0.3">
      <c r="A255" s="1" t="s">
        <v>78</v>
      </c>
      <c r="B255" s="1">
        <v>43718</v>
      </c>
      <c r="C255" s="3">
        <v>51517</v>
      </c>
      <c r="D255" s="3">
        <v>2249626.02</v>
      </c>
      <c r="E255" s="3">
        <v>238034.94</v>
      </c>
      <c r="F255" s="3">
        <v>1037244.6</v>
      </c>
      <c r="G255" s="3">
        <v>76669.5</v>
      </c>
      <c r="H255" s="3">
        <v>110012</v>
      </c>
      <c r="I255" s="3">
        <v>8832</v>
      </c>
      <c r="J255" s="21">
        <v>-1501653.59</v>
      </c>
      <c r="K255" s="21">
        <v>101127.93</v>
      </c>
      <c r="L255" s="3">
        <v>4328198.0199999996</v>
      </c>
      <c r="M255" s="3">
        <v>26939</v>
      </c>
      <c r="N255" s="2">
        <v>121</v>
      </c>
      <c r="O255" s="2">
        <v>28</v>
      </c>
      <c r="P255" s="1">
        <v>1212381.42</v>
      </c>
      <c r="Q255" s="3">
        <v>161365.44</v>
      </c>
      <c r="R255" s="3"/>
      <c r="S255" t="s">
        <v>78</v>
      </c>
      <c r="T255" s="1">
        <v>43718</v>
      </c>
      <c r="U255">
        <v>51517</v>
      </c>
      <c r="V255">
        <v>2249626.2200000002</v>
      </c>
      <c r="W255">
        <v>238034.94</v>
      </c>
      <c r="X255">
        <v>933452.32</v>
      </c>
      <c r="Y255">
        <v>68808.53</v>
      </c>
      <c r="Z255">
        <v>110014</v>
      </c>
      <c r="AA255">
        <v>8832</v>
      </c>
      <c r="AB255">
        <v>-1501653.59</v>
      </c>
      <c r="AC255">
        <v>99806.99</v>
      </c>
      <c r="AD255">
        <v>4328198.22</v>
      </c>
      <c r="AE255">
        <v>26940</v>
      </c>
      <c r="AF255">
        <v>121</v>
      </c>
      <c r="AG255">
        <v>28</v>
      </c>
      <c r="AH255">
        <v>1316173.8999999999</v>
      </c>
      <c r="AI255">
        <v>169226.41</v>
      </c>
      <c r="AJ255" s="26"/>
      <c r="AK255" t="s">
        <v>78</v>
      </c>
      <c r="AL255" s="1">
        <v>43718</v>
      </c>
      <c r="AM255" s="23">
        <f t="shared" si="47"/>
        <v>0</v>
      </c>
      <c r="AN255" s="23">
        <f t="shared" si="48"/>
        <v>-0.20000000018626451</v>
      </c>
      <c r="AO255" s="23">
        <f t="shared" si="49"/>
        <v>0</v>
      </c>
      <c r="AP255" s="23">
        <f t="shared" si="50"/>
        <v>103792.28000000003</v>
      </c>
      <c r="AQ255" s="23">
        <f t="shared" si="51"/>
        <v>7860.9700000000012</v>
      </c>
      <c r="AR255" s="23">
        <f t="shared" si="52"/>
        <v>-2</v>
      </c>
      <c r="AS255" s="23">
        <f t="shared" si="53"/>
        <v>0</v>
      </c>
      <c r="AT255" s="23">
        <f t="shared" si="54"/>
        <v>0</v>
      </c>
      <c r="AU255" s="23">
        <f t="shared" si="55"/>
        <v>1320.9399999999878</v>
      </c>
      <c r="AV255" s="23">
        <f t="shared" si="56"/>
        <v>-0.20000000018626451</v>
      </c>
      <c r="AW255" s="23">
        <f t="shared" si="57"/>
        <v>-1</v>
      </c>
      <c r="AX255" s="23">
        <f t="shared" si="58"/>
        <v>0</v>
      </c>
      <c r="AY255" s="23">
        <f t="shared" si="59"/>
        <v>0</v>
      </c>
      <c r="AZ255" s="23">
        <f t="shared" si="60"/>
        <v>-103792.47999999998</v>
      </c>
      <c r="BA255" s="23">
        <f t="shared" si="61"/>
        <v>-7860.9700000000012</v>
      </c>
    </row>
    <row r="256" spans="1:53" x14ac:dyDescent="0.3">
      <c r="A256" s="1" t="s">
        <v>78</v>
      </c>
      <c r="B256" s="1">
        <v>43719</v>
      </c>
      <c r="C256" s="3">
        <v>47437</v>
      </c>
      <c r="D256" s="3">
        <v>2285672.23</v>
      </c>
      <c r="E256" s="3">
        <v>236114.39</v>
      </c>
      <c r="F256" s="3">
        <v>1080557.18</v>
      </c>
      <c r="G256" s="3">
        <v>70938.38</v>
      </c>
      <c r="H256" s="3">
        <v>115736</v>
      </c>
      <c r="I256" s="3">
        <v>8577</v>
      </c>
      <c r="J256" s="21">
        <v>-1691042.52</v>
      </c>
      <c r="K256" s="21">
        <v>107612.83</v>
      </c>
      <c r="L256" s="3">
        <v>4555635.01</v>
      </c>
      <c r="M256" s="3">
        <v>26345</v>
      </c>
      <c r="N256" s="2">
        <v>124</v>
      </c>
      <c r="O256" s="2">
        <v>28</v>
      </c>
      <c r="P256" s="1">
        <v>1205115.05</v>
      </c>
      <c r="Q256" s="3">
        <v>165176.01</v>
      </c>
      <c r="R256" s="3"/>
      <c r="S256" t="s">
        <v>78</v>
      </c>
      <c r="T256" s="1">
        <v>43719</v>
      </c>
      <c r="U256">
        <v>47437</v>
      </c>
      <c r="V256">
        <v>2285672.5299999998</v>
      </c>
      <c r="W256">
        <v>236114.39</v>
      </c>
      <c r="X256">
        <v>970846.51</v>
      </c>
      <c r="Y256">
        <v>63649.75</v>
      </c>
      <c r="Z256">
        <v>115739</v>
      </c>
      <c r="AA256">
        <v>8577</v>
      </c>
      <c r="AB256">
        <v>-1691042.52</v>
      </c>
      <c r="AC256">
        <v>105951.89</v>
      </c>
      <c r="AD256">
        <v>4555635.3099999996</v>
      </c>
      <c r="AE256">
        <v>26346</v>
      </c>
      <c r="AF256">
        <v>124</v>
      </c>
      <c r="AG256">
        <v>28</v>
      </c>
      <c r="AH256">
        <v>1314826.02</v>
      </c>
      <c r="AI256">
        <v>172464.64000000001</v>
      </c>
      <c r="AJ256" s="26"/>
      <c r="AK256" t="s">
        <v>78</v>
      </c>
      <c r="AL256" s="1">
        <v>43719</v>
      </c>
      <c r="AM256" s="23">
        <f t="shared" si="47"/>
        <v>0</v>
      </c>
      <c r="AN256" s="23">
        <f t="shared" si="48"/>
        <v>-0.29999999981373549</v>
      </c>
      <c r="AO256" s="23">
        <f t="shared" si="49"/>
        <v>0</v>
      </c>
      <c r="AP256" s="23">
        <f t="shared" si="50"/>
        <v>109710.66999999993</v>
      </c>
      <c r="AQ256" s="23">
        <f t="shared" si="51"/>
        <v>7288.6300000000047</v>
      </c>
      <c r="AR256" s="23">
        <f t="shared" si="52"/>
        <v>-3</v>
      </c>
      <c r="AS256" s="23">
        <f t="shared" si="53"/>
        <v>0</v>
      </c>
      <c r="AT256" s="23">
        <f t="shared" si="54"/>
        <v>0</v>
      </c>
      <c r="AU256" s="23">
        <f t="shared" si="55"/>
        <v>1660.9400000000023</v>
      </c>
      <c r="AV256" s="23">
        <f t="shared" si="56"/>
        <v>-0.29999999981373549</v>
      </c>
      <c r="AW256" s="23">
        <f t="shared" si="57"/>
        <v>-1</v>
      </c>
      <c r="AX256" s="23">
        <f t="shared" si="58"/>
        <v>0</v>
      </c>
      <c r="AY256" s="23">
        <f t="shared" si="59"/>
        <v>0</v>
      </c>
      <c r="AZ256" s="23">
        <f t="shared" si="60"/>
        <v>-109710.96999999997</v>
      </c>
      <c r="BA256" s="23">
        <f t="shared" si="61"/>
        <v>-7288.6300000000047</v>
      </c>
    </row>
    <row r="257" spans="1:53" x14ac:dyDescent="0.3">
      <c r="A257" s="1" t="s">
        <v>78</v>
      </c>
      <c r="B257" s="1">
        <v>43720</v>
      </c>
      <c r="C257" s="3">
        <v>38893</v>
      </c>
      <c r="D257" s="3">
        <v>1872754.47</v>
      </c>
      <c r="E257" s="3">
        <v>268713.99</v>
      </c>
      <c r="F257" s="3">
        <v>924878.5</v>
      </c>
      <c r="G257" s="3">
        <v>82147.39</v>
      </c>
      <c r="H257" s="3">
        <v>105092</v>
      </c>
      <c r="I257" s="3">
        <v>9627</v>
      </c>
      <c r="J257" s="21">
        <v>-1448371.86</v>
      </c>
      <c r="K257" s="21">
        <v>122097.96</v>
      </c>
      <c r="L257" s="3">
        <v>3979726.53</v>
      </c>
      <c r="M257" s="3">
        <v>25755</v>
      </c>
      <c r="N257" s="2">
        <v>124</v>
      </c>
      <c r="O257" s="2">
        <v>28</v>
      </c>
      <c r="P257" s="1">
        <v>947875.97</v>
      </c>
      <c r="Q257" s="3">
        <v>186566.6</v>
      </c>
      <c r="R257" s="3"/>
      <c r="S257" t="s">
        <v>78</v>
      </c>
      <c r="T257" s="1">
        <v>43720</v>
      </c>
      <c r="U257">
        <v>38893</v>
      </c>
      <c r="V257">
        <v>1872754.92</v>
      </c>
      <c r="W257">
        <v>268713.99</v>
      </c>
      <c r="X257">
        <v>834302.95</v>
      </c>
      <c r="Y257">
        <v>73897.7</v>
      </c>
      <c r="Z257">
        <v>105097</v>
      </c>
      <c r="AA257">
        <v>9627</v>
      </c>
      <c r="AB257">
        <v>-1448371.91</v>
      </c>
      <c r="AC257">
        <v>120173.36</v>
      </c>
      <c r="AD257">
        <v>3979727.03</v>
      </c>
      <c r="AE257">
        <v>25756</v>
      </c>
      <c r="AF257">
        <v>124</v>
      </c>
      <c r="AG257">
        <v>28</v>
      </c>
      <c r="AH257">
        <v>1038451.97</v>
      </c>
      <c r="AI257">
        <v>194816.29</v>
      </c>
      <c r="AJ257" s="26"/>
      <c r="AK257" t="s">
        <v>78</v>
      </c>
      <c r="AL257" s="1">
        <v>43720</v>
      </c>
      <c r="AM257" s="23">
        <f t="shared" si="47"/>
        <v>0</v>
      </c>
      <c r="AN257" s="23">
        <f t="shared" si="48"/>
        <v>-0.44999999995343387</v>
      </c>
      <c r="AO257" s="23">
        <f t="shared" si="49"/>
        <v>0</v>
      </c>
      <c r="AP257" s="23">
        <f t="shared" si="50"/>
        <v>90575.550000000047</v>
      </c>
      <c r="AQ257" s="23">
        <f t="shared" si="51"/>
        <v>8249.6900000000023</v>
      </c>
      <c r="AR257" s="23">
        <f t="shared" si="52"/>
        <v>-5</v>
      </c>
      <c r="AS257" s="23">
        <f t="shared" si="53"/>
        <v>0</v>
      </c>
      <c r="AT257" s="23">
        <f t="shared" si="54"/>
        <v>4.9999999813735485E-2</v>
      </c>
      <c r="AU257" s="23">
        <f t="shared" si="55"/>
        <v>1924.6000000000058</v>
      </c>
      <c r="AV257" s="23">
        <f t="shared" si="56"/>
        <v>-0.5</v>
      </c>
      <c r="AW257" s="23">
        <f t="shared" si="57"/>
        <v>-1</v>
      </c>
      <c r="AX257" s="23">
        <f t="shared" si="58"/>
        <v>0</v>
      </c>
      <c r="AY257" s="23">
        <f t="shared" si="59"/>
        <v>0</v>
      </c>
      <c r="AZ257" s="23">
        <f t="shared" si="60"/>
        <v>-90576</v>
      </c>
      <c r="BA257" s="23">
        <f t="shared" si="61"/>
        <v>-8249.6900000000023</v>
      </c>
    </row>
    <row r="258" spans="1:53" x14ac:dyDescent="0.3">
      <c r="A258" s="1" t="s">
        <v>78</v>
      </c>
      <c r="B258" s="1">
        <v>43721</v>
      </c>
      <c r="C258" s="3">
        <v>43110</v>
      </c>
      <c r="D258" s="3">
        <v>2130387.59</v>
      </c>
      <c r="E258" s="3">
        <v>286087.40000000002</v>
      </c>
      <c r="F258" s="3">
        <v>996399.08</v>
      </c>
      <c r="G258" s="3">
        <v>83616.960000000006</v>
      </c>
      <c r="H258" s="3">
        <v>114961</v>
      </c>
      <c r="I258" s="3">
        <v>10037</v>
      </c>
      <c r="J258" s="21">
        <v>-1438290.99</v>
      </c>
      <c r="K258" s="21">
        <v>135839.79999999999</v>
      </c>
      <c r="L258" s="3">
        <v>4275915.32</v>
      </c>
      <c r="M258" s="3">
        <v>26464</v>
      </c>
      <c r="N258" s="2">
        <v>124</v>
      </c>
      <c r="O258" s="2">
        <v>27</v>
      </c>
      <c r="P258" s="1">
        <v>1133988.51</v>
      </c>
      <c r="Q258" s="3">
        <v>202470.44</v>
      </c>
      <c r="R258" s="3"/>
      <c r="S258" t="s">
        <v>78</v>
      </c>
      <c r="T258" s="1">
        <v>43721</v>
      </c>
      <c r="U258">
        <v>43110</v>
      </c>
      <c r="V258">
        <v>2130388.29</v>
      </c>
      <c r="W258">
        <v>286087.40000000002</v>
      </c>
      <c r="X258">
        <v>895192.78</v>
      </c>
      <c r="Y258">
        <v>74882.740000000005</v>
      </c>
      <c r="Z258">
        <v>114968</v>
      </c>
      <c r="AA258">
        <v>10037</v>
      </c>
      <c r="AB258">
        <v>-1438290.99</v>
      </c>
      <c r="AC258">
        <v>134048.32000000001</v>
      </c>
      <c r="AD258">
        <v>4275916.0199999996</v>
      </c>
      <c r="AE258">
        <v>26465</v>
      </c>
      <c r="AF258">
        <v>124</v>
      </c>
      <c r="AG258">
        <v>27</v>
      </c>
      <c r="AH258">
        <v>1235195.51</v>
      </c>
      <c r="AI258">
        <v>211204.66</v>
      </c>
      <c r="AJ258" s="26"/>
      <c r="AK258" t="s">
        <v>78</v>
      </c>
      <c r="AL258" s="1">
        <v>43721</v>
      </c>
      <c r="AM258" s="23">
        <f t="shared" si="47"/>
        <v>0</v>
      </c>
      <c r="AN258" s="23">
        <f t="shared" si="48"/>
        <v>-0.70000000018626451</v>
      </c>
      <c r="AO258" s="23">
        <f t="shared" si="49"/>
        <v>0</v>
      </c>
      <c r="AP258" s="23">
        <f t="shared" si="50"/>
        <v>101206.29999999993</v>
      </c>
      <c r="AQ258" s="23">
        <f t="shared" si="51"/>
        <v>8734.2200000000012</v>
      </c>
      <c r="AR258" s="23">
        <f t="shared" si="52"/>
        <v>-7</v>
      </c>
      <c r="AS258" s="23">
        <f t="shared" si="53"/>
        <v>0</v>
      </c>
      <c r="AT258" s="23">
        <f t="shared" si="54"/>
        <v>0</v>
      </c>
      <c r="AU258" s="23">
        <f t="shared" si="55"/>
        <v>1791.4799999999814</v>
      </c>
      <c r="AV258" s="23">
        <f t="shared" si="56"/>
        <v>-0.69999999925494194</v>
      </c>
      <c r="AW258" s="23">
        <f t="shared" si="57"/>
        <v>-1</v>
      </c>
      <c r="AX258" s="23">
        <f t="shared" si="58"/>
        <v>0</v>
      </c>
      <c r="AY258" s="23">
        <f t="shared" si="59"/>
        <v>0</v>
      </c>
      <c r="AZ258" s="23">
        <f t="shared" si="60"/>
        <v>-101207</v>
      </c>
      <c r="BA258" s="23">
        <f t="shared" si="61"/>
        <v>-8734.2200000000012</v>
      </c>
    </row>
    <row r="259" spans="1:53" x14ac:dyDescent="0.3">
      <c r="A259" s="1" t="s">
        <v>78</v>
      </c>
      <c r="B259" s="1">
        <v>43722</v>
      </c>
      <c r="C259" s="3">
        <v>50592</v>
      </c>
      <c r="D259" s="3">
        <v>2891272.95</v>
      </c>
      <c r="E259" s="3">
        <v>378976.84</v>
      </c>
      <c r="F259" s="3">
        <v>1285658.05</v>
      </c>
      <c r="G259" s="3">
        <v>99088.53</v>
      </c>
      <c r="H259" s="3">
        <v>155247</v>
      </c>
      <c r="I259" s="3">
        <v>12760</v>
      </c>
      <c r="J259" s="21">
        <v>-1768905.7</v>
      </c>
      <c r="K259" s="21">
        <v>191703.88</v>
      </c>
      <c r="L259" s="3">
        <v>5608639.3399999999</v>
      </c>
      <c r="M259" s="3">
        <v>27995</v>
      </c>
      <c r="N259" s="2">
        <v>124</v>
      </c>
      <c r="O259" s="2">
        <v>28</v>
      </c>
      <c r="P259" s="1">
        <v>1605614.9</v>
      </c>
      <c r="Q259" s="3">
        <v>279888.31</v>
      </c>
      <c r="R259" s="3"/>
      <c r="S259" t="s">
        <v>78</v>
      </c>
      <c r="T259" s="1">
        <v>43722</v>
      </c>
      <c r="U259">
        <v>50592</v>
      </c>
      <c r="V259">
        <v>2891273.44</v>
      </c>
      <c r="W259">
        <v>378976.84</v>
      </c>
      <c r="X259">
        <v>1152949.3999999999</v>
      </c>
      <c r="Y259">
        <v>89084.47</v>
      </c>
      <c r="Z259">
        <v>155252</v>
      </c>
      <c r="AA259">
        <v>12760</v>
      </c>
      <c r="AB259">
        <v>-1768905.71</v>
      </c>
      <c r="AC259">
        <v>188941.66</v>
      </c>
      <c r="AD259">
        <v>5608639.8399999999</v>
      </c>
      <c r="AE259">
        <v>27996</v>
      </c>
      <c r="AF259">
        <v>124</v>
      </c>
      <c r="AG259">
        <v>28</v>
      </c>
      <c r="AH259">
        <v>1738324.04</v>
      </c>
      <c r="AI259">
        <v>289892.37</v>
      </c>
      <c r="AJ259" s="26"/>
      <c r="AK259" t="s">
        <v>78</v>
      </c>
      <c r="AL259" s="1">
        <v>43722</v>
      </c>
      <c r="AM259" s="23">
        <f t="shared" si="47"/>
        <v>0</v>
      </c>
      <c r="AN259" s="23">
        <f t="shared" si="48"/>
        <v>-0.48999999975785613</v>
      </c>
      <c r="AO259" s="23">
        <f t="shared" si="49"/>
        <v>0</v>
      </c>
      <c r="AP259" s="23">
        <f t="shared" si="50"/>
        <v>132708.65000000014</v>
      </c>
      <c r="AQ259" s="23">
        <f t="shared" si="51"/>
        <v>10004.059999999998</v>
      </c>
      <c r="AR259" s="23">
        <f t="shared" si="52"/>
        <v>-5</v>
      </c>
      <c r="AS259" s="23">
        <f t="shared" si="53"/>
        <v>0</v>
      </c>
      <c r="AT259" s="23">
        <f t="shared" si="54"/>
        <v>1.0000000009313226E-2</v>
      </c>
      <c r="AU259" s="23">
        <f t="shared" si="55"/>
        <v>2762.2200000000012</v>
      </c>
      <c r="AV259" s="23">
        <f t="shared" si="56"/>
        <v>-0.5</v>
      </c>
      <c r="AW259" s="23">
        <f t="shared" si="57"/>
        <v>-1</v>
      </c>
      <c r="AX259" s="23">
        <f t="shared" si="58"/>
        <v>0</v>
      </c>
      <c r="AY259" s="23">
        <f t="shared" si="59"/>
        <v>0</v>
      </c>
      <c r="AZ259" s="23">
        <f t="shared" si="60"/>
        <v>-132709.14000000013</v>
      </c>
      <c r="BA259" s="23">
        <f t="shared" si="61"/>
        <v>-10004.059999999998</v>
      </c>
    </row>
    <row r="260" spans="1:53" x14ac:dyDescent="0.3">
      <c r="A260" s="1" t="s">
        <v>78</v>
      </c>
      <c r="B260" s="1">
        <v>43723</v>
      </c>
      <c r="C260" s="3">
        <v>21849</v>
      </c>
      <c r="D260" s="3">
        <v>1222933.73</v>
      </c>
      <c r="E260" s="3">
        <v>245543.1</v>
      </c>
      <c r="F260" s="3">
        <v>555488.82999999996</v>
      </c>
      <c r="G260" s="3">
        <v>66918.600000000006</v>
      </c>
      <c r="H260" s="3">
        <v>70558</v>
      </c>
      <c r="I260" s="3">
        <v>8194</v>
      </c>
      <c r="J260" s="21">
        <v>-732628.68</v>
      </c>
      <c r="K260" s="21">
        <v>116993.36</v>
      </c>
      <c r="L260" s="3">
        <v>2563135.42</v>
      </c>
      <c r="M260" s="3">
        <v>18953</v>
      </c>
      <c r="N260" s="2">
        <v>122</v>
      </c>
      <c r="O260" s="2">
        <v>28</v>
      </c>
      <c r="P260" s="1">
        <v>667444.9</v>
      </c>
      <c r="Q260" s="3">
        <v>178624.5</v>
      </c>
      <c r="R260" s="3"/>
      <c r="S260" t="s">
        <v>78</v>
      </c>
      <c r="T260" s="1">
        <v>43723</v>
      </c>
      <c r="U260">
        <v>21849</v>
      </c>
      <c r="V260">
        <v>1222934.23</v>
      </c>
      <c r="W260">
        <v>245543.1</v>
      </c>
      <c r="X260">
        <v>498350.74</v>
      </c>
      <c r="Y260">
        <v>59872.2</v>
      </c>
      <c r="Z260">
        <v>70563</v>
      </c>
      <c r="AA260">
        <v>8194</v>
      </c>
      <c r="AB260">
        <v>-732628.68</v>
      </c>
      <c r="AC260">
        <v>115829.26</v>
      </c>
      <c r="AD260">
        <v>2563135.92</v>
      </c>
      <c r="AE260">
        <v>18954</v>
      </c>
      <c r="AF260">
        <v>122</v>
      </c>
      <c r="AG260">
        <v>28</v>
      </c>
      <c r="AH260">
        <v>724583.49</v>
      </c>
      <c r="AI260">
        <v>185670.9</v>
      </c>
      <c r="AJ260" s="26"/>
      <c r="AK260" t="s">
        <v>78</v>
      </c>
      <c r="AL260" s="1">
        <v>43723</v>
      </c>
      <c r="AM260" s="23">
        <f t="shared" ref="AM260:AM323" si="62">(C260-U260)</f>
        <v>0</v>
      </c>
      <c r="AN260" s="23">
        <f t="shared" ref="AN260:AN323" si="63">(D260-V260)</f>
        <v>-0.5</v>
      </c>
      <c r="AO260" s="23">
        <f t="shared" ref="AO260:AO323" si="64">(E260-W260)</f>
        <v>0</v>
      </c>
      <c r="AP260" s="23">
        <f t="shared" ref="AP260:AP323" si="65">(F260-X260)</f>
        <v>57138.089999999967</v>
      </c>
      <c r="AQ260" s="23">
        <f t="shared" ref="AQ260:AQ323" si="66">(G260-Y260)</f>
        <v>7046.4000000000087</v>
      </c>
      <c r="AR260" s="23">
        <f t="shared" ref="AR260:AR323" si="67">(H260-Z260)</f>
        <v>-5</v>
      </c>
      <c r="AS260" s="23">
        <f t="shared" ref="AS260:AS323" si="68">(I260-AA260)</f>
        <v>0</v>
      </c>
      <c r="AT260" s="23">
        <f t="shared" ref="AT260:AT323" si="69">(J260-AB260)</f>
        <v>0</v>
      </c>
      <c r="AU260" s="23">
        <f t="shared" ref="AU260:AU323" si="70">(K260-AC260)</f>
        <v>1164.1000000000058</v>
      </c>
      <c r="AV260" s="23">
        <f t="shared" ref="AV260:AV323" si="71">(L260-AD260)</f>
        <v>-0.5</v>
      </c>
      <c r="AW260" s="23">
        <f t="shared" ref="AW260:AW323" si="72">(M260-AE260)</f>
        <v>-1</v>
      </c>
      <c r="AX260" s="23">
        <f t="shared" ref="AX260:AX323" si="73">(N260-AF260)</f>
        <v>0</v>
      </c>
      <c r="AY260" s="23">
        <f t="shared" ref="AY260:AY323" si="74">(O260-AG260)</f>
        <v>0</v>
      </c>
      <c r="AZ260" s="23">
        <f t="shared" ref="AZ260:AZ323" si="75">(P260-AH260)</f>
        <v>-57138.589999999967</v>
      </c>
      <c r="BA260" s="23">
        <f t="shared" ref="BA260:BA323" si="76">(Q260-AI260)</f>
        <v>-7046.3999999999942</v>
      </c>
    </row>
    <row r="261" spans="1:53" x14ac:dyDescent="0.3">
      <c r="A261" s="1" t="s">
        <v>78</v>
      </c>
      <c r="B261" s="1">
        <v>43724</v>
      </c>
      <c r="C261" s="3">
        <v>31193</v>
      </c>
      <c r="D261" s="3">
        <v>1567549.82</v>
      </c>
      <c r="E261" s="3">
        <v>213850.81</v>
      </c>
      <c r="F261" s="3">
        <v>712643.3</v>
      </c>
      <c r="G261" s="3">
        <v>59281.06</v>
      </c>
      <c r="H261" s="3">
        <v>82259</v>
      </c>
      <c r="I261" s="3">
        <v>7314</v>
      </c>
      <c r="J261" s="21">
        <v>-1027897.63</v>
      </c>
      <c r="K261" s="21">
        <v>102455.79</v>
      </c>
      <c r="L261" s="3">
        <v>3125345.76</v>
      </c>
      <c r="M261" s="3">
        <v>23017</v>
      </c>
      <c r="N261" s="2">
        <v>121</v>
      </c>
      <c r="O261" s="2">
        <v>26</v>
      </c>
      <c r="P261" s="1">
        <v>854906.52</v>
      </c>
      <c r="Q261" s="3">
        <v>154569.75</v>
      </c>
      <c r="R261" s="3"/>
      <c r="S261" t="s">
        <v>78</v>
      </c>
      <c r="T261" s="1">
        <v>43724</v>
      </c>
      <c r="U261">
        <v>31193</v>
      </c>
      <c r="V261">
        <v>1567550.05</v>
      </c>
      <c r="W261">
        <v>213850.81</v>
      </c>
      <c r="X261">
        <v>640575.99</v>
      </c>
      <c r="Y261">
        <v>53331.49</v>
      </c>
      <c r="Z261">
        <v>82262</v>
      </c>
      <c r="AA261">
        <v>7314</v>
      </c>
      <c r="AB261">
        <v>-1027897.7</v>
      </c>
      <c r="AC261">
        <v>101646.31</v>
      </c>
      <c r="AD261">
        <v>3125346.06</v>
      </c>
      <c r="AE261">
        <v>23018</v>
      </c>
      <c r="AF261">
        <v>121</v>
      </c>
      <c r="AG261">
        <v>26</v>
      </c>
      <c r="AH261">
        <v>926974.06</v>
      </c>
      <c r="AI261">
        <v>160519.32</v>
      </c>
      <c r="AJ261" s="26"/>
      <c r="AK261" t="s">
        <v>78</v>
      </c>
      <c r="AL261" s="1">
        <v>43724</v>
      </c>
      <c r="AM261" s="23">
        <f t="shared" si="62"/>
        <v>0</v>
      </c>
      <c r="AN261" s="23">
        <f t="shared" si="63"/>
        <v>-0.22999999998137355</v>
      </c>
      <c r="AO261" s="23">
        <f t="shared" si="64"/>
        <v>0</v>
      </c>
      <c r="AP261" s="23">
        <f t="shared" si="65"/>
        <v>72067.310000000056</v>
      </c>
      <c r="AQ261" s="23">
        <f t="shared" si="66"/>
        <v>5949.57</v>
      </c>
      <c r="AR261" s="23">
        <f t="shared" si="67"/>
        <v>-3</v>
      </c>
      <c r="AS261" s="23">
        <f t="shared" si="68"/>
        <v>0</v>
      </c>
      <c r="AT261" s="23">
        <f t="shared" si="69"/>
        <v>6.9999999948777258E-2</v>
      </c>
      <c r="AU261" s="23">
        <f t="shared" si="70"/>
        <v>809.47999999999593</v>
      </c>
      <c r="AV261" s="23">
        <f t="shared" si="71"/>
        <v>-0.30000000027939677</v>
      </c>
      <c r="AW261" s="23">
        <f t="shared" si="72"/>
        <v>-1</v>
      </c>
      <c r="AX261" s="23">
        <f t="shared" si="73"/>
        <v>0</v>
      </c>
      <c r="AY261" s="23">
        <f t="shared" si="74"/>
        <v>0</v>
      </c>
      <c r="AZ261" s="23">
        <f t="shared" si="75"/>
        <v>-72067.540000000037</v>
      </c>
      <c r="BA261" s="23">
        <f t="shared" si="76"/>
        <v>-5949.570000000007</v>
      </c>
    </row>
    <row r="262" spans="1:53" x14ac:dyDescent="0.3">
      <c r="A262" s="1" t="s">
        <v>78</v>
      </c>
      <c r="B262" s="1">
        <v>43725</v>
      </c>
      <c r="C262" s="3">
        <v>52431</v>
      </c>
      <c r="D262" s="3">
        <v>2420016.71</v>
      </c>
      <c r="E262" s="3">
        <v>254466.6</v>
      </c>
      <c r="F262" s="3">
        <v>1114127.56</v>
      </c>
      <c r="G262" s="3">
        <v>79025.89</v>
      </c>
      <c r="H262" s="3">
        <v>120520</v>
      </c>
      <c r="I262" s="3">
        <v>9074</v>
      </c>
      <c r="J262" s="21">
        <v>-1667058.79</v>
      </c>
      <c r="K262" s="21">
        <v>98267.68</v>
      </c>
      <c r="L262" s="3">
        <v>4694127.13</v>
      </c>
      <c r="M262" s="3">
        <v>27520</v>
      </c>
      <c r="N262" s="2">
        <v>121</v>
      </c>
      <c r="O262" s="2">
        <v>27</v>
      </c>
      <c r="P262" s="1">
        <v>1305889.1499999999</v>
      </c>
      <c r="Q262" s="3">
        <v>175440.71</v>
      </c>
      <c r="R262" s="3"/>
      <c r="S262" t="s">
        <v>78</v>
      </c>
      <c r="T262" s="1">
        <v>43725</v>
      </c>
      <c r="U262">
        <v>52431</v>
      </c>
      <c r="V262">
        <v>2420017.0699999998</v>
      </c>
      <c r="W262">
        <v>254466.6</v>
      </c>
      <c r="X262">
        <v>1000917.09</v>
      </c>
      <c r="Y262">
        <v>70927.490000000005</v>
      </c>
      <c r="Z262">
        <v>120524</v>
      </c>
      <c r="AA262">
        <v>9074</v>
      </c>
      <c r="AB262">
        <v>-1667058.83</v>
      </c>
      <c r="AC262">
        <v>97494.94</v>
      </c>
      <c r="AD262">
        <v>4694127.53</v>
      </c>
      <c r="AE262">
        <v>27521</v>
      </c>
      <c r="AF262">
        <v>121</v>
      </c>
      <c r="AG262">
        <v>27</v>
      </c>
      <c r="AH262">
        <v>1419099.98</v>
      </c>
      <c r="AI262">
        <v>183539.11</v>
      </c>
      <c r="AJ262" s="26"/>
      <c r="AK262" t="s">
        <v>78</v>
      </c>
      <c r="AL262" s="1">
        <v>43725</v>
      </c>
      <c r="AM262" s="23">
        <f t="shared" si="62"/>
        <v>0</v>
      </c>
      <c r="AN262" s="23">
        <f t="shared" si="63"/>
        <v>-0.35999999986961484</v>
      </c>
      <c r="AO262" s="23">
        <f t="shared" si="64"/>
        <v>0</v>
      </c>
      <c r="AP262" s="23">
        <f t="shared" si="65"/>
        <v>113210.47000000009</v>
      </c>
      <c r="AQ262" s="23">
        <f t="shared" si="66"/>
        <v>8098.3999999999942</v>
      </c>
      <c r="AR262" s="23">
        <f t="shared" si="67"/>
        <v>-4</v>
      </c>
      <c r="AS262" s="23">
        <f t="shared" si="68"/>
        <v>0</v>
      </c>
      <c r="AT262" s="23">
        <f t="shared" si="69"/>
        <v>4.0000000037252903E-2</v>
      </c>
      <c r="AU262" s="23">
        <f t="shared" si="70"/>
        <v>772.73999999999069</v>
      </c>
      <c r="AV262" s="23">
        <f t="shared" si="71"/>
        <v>-0.40000000037252903</v>
      </c>
      <c r="AW262" s="23">
        <f t="shared" si="72"/>
        <v>-1</v>
      </c>
      <c r="AX262" s="23">
        <f t="shared" si="73"/>
        <v>0</v>
      </c>
      <c r="AY262" s="23">
        <f t="shared" si="74"/>
        <v>0</v>
      </c>
      <c r="AZ262" s="23">
        <f t="shared" si="75"/>
        <v>-113210.83000000007</v>
      </c>
      <c r="BA262" s="23">
        <f t="shared" si="76"/>
        <v>-8098.3999999999942</v>
      </c>
    </row>
    <row r="263" spans="1:53" x14ac:dyDescent="0.3">
      <c r="A263" s="1" t="s">
        <v>78</v>
      </c>
      <c r="B263" s="1">
        <v>43726</v>
      </c>
      <c r="C263" s="3">
        <v>35649</v>
      </c>
      <c r="D263" s="3">
        <v>1765637.3</v>
      </c>
      <c r="E263" s="3">
        <v>230414.13</v>
      </c>
      <c r="F263" s="3">
        <v>798530.71</v>
      </c>
      <c r="G263" s="3">
        <v>64303.87</v>
      </c>
      <c r="H263" s="3">
        <v>89316</v>
      </c>
      <c r="I263" s="3">
        <v>7811</v>
      </c>
      <c r="J263" s="21">
        <v>-1156885.6000000001</v>
      </c>
      <c r="K263" s="21">
        <v>103465.83</v>
      </c>
      <c r="L263" s="3">
        <v>3486592.68</v>
      </c>
      <c r="M263" s="3">
        <v>23392</v>
      </c>
      <c r="N263" s="2">
        <v>121</v>
      </c>
      <c r="O263" s="2">
        <v>26</v>
      </c>
      <c r="P263" s="1">
        <v>967106.59</v>
      </c>
      <c r="Q263" s="3">
        <v>166110.26</v>
      </c>
      <c r="R263" s="3"/>
      <c r="S263" t="s">
        <v>78</v>
      </c>
      <c r="T263" s="1">
        <v>43726</v>
      </c>
      <c r="U263">
        <v>35649</v>
      </c>
      <c r="V263">
        <v>1765637.4</v>
      </c>
      <c r="W263">
        <v>230414.13</v>
      </c>
      <c r="X263">
        <v>719430.61</v>
      </c>
      <c r="Y263">
        <v>57506.73</v>
      </c>
      <c r="Z263">
        <v>89317</v>
      </c>
      <c r="AA263">
        <v>7811</v>
      </c>
      <c r="AB263">
        <v>-1156885.6000000001</v>
      </c>
      <c r="AC263">
        <v>102597.37</v>
      </c>
      <c r="AD263">
        <v>3486592.78</v>
      </c>
      <c r="AE263">
        <v>23393</v>
      </c>
      <c r="AF263">
        <v>121</v>
      </c>
      <c r="AG263">
        <v>26</v>
      </c>
      <c r="AH263">
        <v>1046206.79</v>
      </c>
      <c r="AI263">
        <v>172907.4</v>
      </c>
      <c r="AJ263" s="26"/>
      <c r="AK263" t="s">
        <v>78</v>
      </c>
      <c r="AL263" s="1">
        <v>43726</v>
      </c>
      <c r="AM263" s="23">
        <f t="shared" si="62"/>
        <v>0</v>
      </c>
      <c r="AN263" s="23">
        <f t="shared" si="63"/>
        <v>-9.9999999860301614E-2</v>
      </c>
      <c r="AO263" s="23">
        <f t="shared" si="64"/>
        <v>0</v>
      </c>
      <c r="AP263" s="23">
        <f t="shared" si="65"/>
        <v>79100.099999999977</v>
      </c>
      <c r="AQ263" s="23">
        <f t="shared" si="66"/>
        <v>6797.1399999999994</v>
      </c>
      <c r="AR263" s="23">
        <f t="shared" si="67"/>
        <v>-1</v>
      </c>
      <c r="AS263" s="23">
        <f t="shared" si="68"/>
        <v>0</v>
      </c>
      <c r="AT263" s="23">
        <f t="shared" si="69"/>
        <v>0</v>
      </c>
      <c r="AU263" s="23">
        <f t="shared" si="70"/>
        <v>868.4600000000064</v>
      </c>
      <c r="AV263" s="23">
        <f t="shared" si="71"/>
        <v>-9.999999962747097E-2</v>
      </c>
      <c r="AW263" s="23">
        <f t="shared" si="72"/>
        <v>-1</v>
      </c>
      <c r="AX263" s="23">
        <f t="shared" si="73"/>
        <v>0</v>
      </c>
      <c r="AY263" s="23">
        <f t="shared" si="74"/>
        <v>0</v>
      </c>
      <c r="AZ263" s="23">
        <f t="shared" si="75"/>
        <v>-79100.20000000007</v>
      </c>
      <c r="BA263" s="23">
        <f t="shared" si="76"/>
        <v>-6797.1399999999849</v>
      </c>
    </row>
    <row r="264" spans="1:53" x14ac:dyDescent="0.3">
      <c r="A264" s="1" t="s">
        <v>78</v>
      </c>
      <c r="B264" s="1">
        <v>43727</v>
      </c>
      <c r="C264" s="3">
        <v>32001</v>
      </c>
      <c r="D264" s="3">
        <v>1700693.12</v>
      </c>
      <c r="E264" s="3">
        <v>240026.32</v>
      </c>
      <c r="F264" s="3">
        <v>755697.47</v>
      </c>
      <c r="G264" s="3">
        <v>70711.77</v>
      </c>
      <c r="H264" s="3">
        <v>85734</v>
      </c>
      <c r="I264" s="3">
        <v>8498</v>
      </c>
      <c r="J264" s="21">
        <v>-1068799.74</v>
      </c>
      <c r="K264" s="21">
        <v>107273.44</v>
      </c>
      <c r="L264" s="3">
        <v>3355751.77</v>
      </c>
      <c r="M264" s="3">
        <v>23062</v>
      </c>
      <c r="N264" s="2">
        <v>122</v>
      </c>
      <c r="O264" s="2">
        <v>28</v>
      </c>
      <c r="P264" s="1">
        <v>944995.65</v>
      </c>
      <c r="Q264" s="3">
        <v>169314.55</v>
      </c>
      <c r="R264" s="3"/>
      <c r="S264" t="s">
        <v>78</v>
      </c>
      <c r="T264" s="1">
        <v>43727</v>
      </c>
      <c r="U264">
        <v>32001</v>
      </c>
      <c r="V264">
        <v>1700693.42</v>
      </c>
      <c r="W264">
        <v>240026.32</v>
      </c>
      <c r="X264">
        <v>681692.47</v>
      </c>
      <c r="Y264">
        <v>63652.4</v>
      </c>
      <c r="Z264">
        <v>85737</v>
      </c>
      <c r="AA264">
        <v>8498</v>
      </c>
      <c r="AB264">
        <v>-1068799.74</v>
      </c>
      <c r="AC264">
        <v>105237.88</v>
      </c>
      <c r="AD264">
        <v>3355752.07</v>
      </c>
      <c r="AE264">
        <v>23063</v>
      </c>
      <c r="AF264">
        <v>122</v>
      </c>
      <c r="AG264">
        <v>28</v>
      </c>
      <c r="AH264">
        <v>1019000.95</v>
      </c>
      <c r="AI264">
        <v>176373.92</v>
      </c>
      <c r="AJ264" s="26"/>
      <c r="AK264" t="s">
        <v>78</v>
      </c>
      <c r="AL264" s="1">
        <v>43727</v>
      </c>
      <c r="AM264" s="23">
        <f t="shared" si="62"/>
        <v>0</v>
      </c>
      <c r="AN264" s="23">
        <f t="shared" si="63"/>
        <v>-0.29999999981373549</v>
      </c>
      <c r="AO264" s="23">
        <f t="shared" si="64"/>
        <v>0</v>
      </c>
      <c r="AP264" s="23">
        <f t="shared" si="65"/>
        <v>74005</v>
      </c>
      <c r="AQ264" s="23">
        <f t="shared" si="66"/>
        <v>7059.3700000000026</v>
      </c>
      <c r="AR264" s="23">
        <f t="shared" si="67"/>
        <v>-3</v>
      </c>
      <c r="AS264" s="23">
        <f t="shared" si="68"/>
        <v>0</v>
      </c>
      <c r="AT264" s="23">
        <f t="shared" si="69"/>
        <v>0</v>
      </c>
      <c r="AU264" s="23">
        <f t="shared" si="70"/>
        <v>2035.5599999999977</v>
      </c>
      <c r="AV264" s="23">
        <f t="shared" si="71"/>
        <v>-0.29999999981373549</v>
      </c>
      <c r="AW264" s="23">
        <f t="shared" si="72"/>
        <v>-1</v>
      </c>
      <c r="AX264" s="23">
        <f t="shared" si="73"/>
        <v>0</v>
      </c>
      <c r="AY264" s="23">
        <f t="shared" si="74"/>
        <v>0</v>
      </c>
      <c r="AZ264" s="23">
        <f t="shared" si="75"/>
        <v>-74005.29999999993</v>
      </c>
      <c r="BA264" s="23">
        <f t="shared" si="76"/>
        <v>-7059.3700000000244</v>
      </c>
    </row>
    <row r="265" spans="1:53" x14ac:dyDescent="0.3">
      <c r="A265" s="1" t="s">
        <v>78</v>
      </c>
      <c r="B265" s="1">
        <v>43728</v>
      </c>
      <c r="C265" s="3">
        <v>40462</v>
      </c>
      <c r="D265" s="3">
        <v>2236718.9900000002</v>
      </c>
      <c r="E265" s="3">
        <v>275562.74</v>
      </c>
      <c r="F265" s="3">
        <v>959727.44</v>
      </c>
      <c r="G265" s="3">
        <v>80789.34</v>
      </c>
      <c r="H265" s="3">
        <v>119204</v>
      </c>
      <c r="I265" s="3">
        <v>9524</v>
      </c>
      <c r="J265" s="21">
        <v>-1333186.8799999999</v>
      </c>
      <c r="K265" s="21">
        <v>128819.99</v>
      </c>
      <c r="L265" s="3">
        <v>4248440.08</v>
      </c>
      <c r="M265" s="3">
        <v>25226</v>
      </c>
      <c r="N265" s="2">
        <v>122</v>
      </c>
      <c r="O265" s="2">
        <v>27</v>
      </c>
      <c r="P265" s="1">
        <v>1276991.55</v>
      </c>
      <c r="Q265" s="3">
        <v>194773.4</v>
      </c>
      <c r="R265" s="3"/>
      <c r="S265" t="s">
        <v>78</v>
      </c>
      <c r="T265" s="1">
        <v>43728</v>
      </c>
      <c r="U265">
        <v>40462</v>
      </c>
      <c r="V265">
        <v>2236719.9900000002</v>
      </c>
      <c r="W265">
        <v>275562.74</v>
      </c>
      <c r="X265">
        <v>866404.48</v>
      </c>
      <c r="Y265">
        <v>72417.72</v>
      </c>
      <c r="Z265">
        <v>119214</v>
      </c>
      <c r="AA265">
        <v>9524</v>
      </c>
      <c r="AB265">
        <v>-1333186.8799999999</v>
      </c>
      <c r="AC265">
        <v>125869.31</v>
      </c>
      <c r="AD265">
        <v>4248441.08</v>
      </c>
      <c r="AE265">
        <v>25227</v>
      </c>
      <c r="AF265">
        <v>122</v>
      </c>
      <c r="AG265">
        <v>27</v>
      </c>
      <c r="AH265">
        <v>1370315.51</v>
      </c>
      <c r="AI265">
        <v>203145.02</v>
      </c>
      <c r="AJ265" s="26"/>
      <c r="AK265" t="s">
        <v>78</v>
      </c>
      <c r="AL265" s="1">
        <v>43728</v>
      </c>
      <c r="AM265" s="23">
        <f t="shared" si="62"/>
        <v>0</v>
      </c>
      <c r="AN265" s="23">
        <f t="shared" si="63"/>
        <v>-1</v>
      </c>
      <c r="AO265" s="23">
        <f t="shared" si="64"/>
        <v>0</v>
      </c>
      <c r="AP265" s="23">
        <f t="shared" si="65"/>
        <v>93322.959999999963</v>
      </c>
      <c r="AQ265" s="23">
        <f t="shared" si="66"/>
        <v>8371.6199999999953</v>
      </c>
      <c r="AR265" s="23">
        <f t="shared" si="67"/>
        <v>-10</v>
      </c>
      <c r="AS265" s="23">
        <f t="shared" si="68"/>
        <v>0</v>
      </c>
      <c r="AT265" s="23">
        <f t="shared" si="69"/>
        <v>0</v>
      </c>
      <c r="AU265" s="23">
        <f t="shared" si="70"/>
        <v>2950.6800000000076</v>
      </c>
      <c r="AV265" s="23">
        <f t="shared" si="71"/>
        <v>-1</v>
      </c>
      <c r="AW265" s="23">
        <f t="shared" si="72"/>
        <v>-1</v>
      </c>
      <c r="AX265" s="23">
        <f t="shared" si="73"/>
        <v>0</v>
      </c>
      <c r="AY265" s="23">
        <f t="shared" si="74"/>
        <v>0</v>
      </c>
      <c r="AZ265" s="23">
        <f t="shared" si="75"/>
        <v>-93323.959999999963</v>
      </c>
      <c r="BA265" s="23">
        <f t="shared" si="76"/>
        <v>-8371.6199999999953</v>
      </c>
    </row>
    <row r="266" spans="1:53" x14ac:dyDescent="0.3">
      <c r="A266" s="1" t="s">
        <v>78</v>
      </c>
      <c r="B266" s="1">
        <v>43729</v>
      </c>
      <c r="C266" s="3">
        <v>45200</v>
      </c>
      <c r="D266" s="3">
        <v>2749185.71</v>
      </c>
      <c r="E266" s="3">
        <v>361563.6</v>
      </c>
      <c r="F266" s="3">
        <v>1189392.28</v>
      </c>
      <c r="G266" s="3">
        <v>98447.11</v>
      </c>
      <c r="H266" s="3">
        <v>170858</v>
      </c>
      <c r="I266" s="3">
        <v>12420</v>
      </c>
      <c r="J266" s="21">
        <v>-1760197.63</v>
      </c>
      <c r="K266" s="21">
        <v>184977.92000000001</v>
      </c>
      <c r="L266" s="3">
        <v>5415838.9000000004</v>
      </c>
      <c r="M266" s="3">
        <v>25130</v>
      </c>
      <c r="N266" s="2">
        <v>124</v>
      </c>
      <c r="O266" s="2">
        <v>29</v>
      </c>
      <c r="P266" s="1">
        <v>1559793.43</v>
      </c>
      <c r="Q266" s="3">
        <v>263116.49</v>
      </c>
      <c r="R266" s="3"/>
      <c r="S266" t="s">
        <v>78</v>
      </c>
      <c r="T266" s="1">
        <v>43729</v>
      </c>
      <c r="U266">
        <v>45200</v>
      </c>
      <c r="V266">
        <v>2749186.91</v>
      </c>
      <c r="W266">
        <v>361563.6</v>
      </c>
      <c r="X266">
        <v>1076979.26</v>
      </c>
      <c r="Y266">
        <v>88270.99</v>
      </c>
      <c r="Z266">
        <v>170870</v>
      </c>
      <c r="AA266">
        <v>12420</v>
      </c>
      <c r="AB266">
        <v>-1760197.63</v>
      </c>
      <c r="AC266">
        <v>181231.22</v>
      </c>
      <c r="AD266">
        <v>5415840.0999999996</v>
      </c>
      <c r="AE266">
        <v>25131</v>
      </c>
      <c r="AF266">
        <v>124</v>
      </c>
      <c r="AG266">
        <v>29</v>
      </c>
      <c r="AH266">
        <v>1672207.65</v>
      </c>
      <c r="AI266">
        <v>273292.61</v>
      </c>
      <c r="AJ266" s="26"/>
      <c r="AK266" t="s">
        <v>78</v>
      </c>
      <c r="AL266" s="1">
        <v>43729</v>
      </c>
      <c r="AM266" s="23">
        <f t="shared" si="62"/>
        <v>0</v>
      </c>
      <c r="AN266" s="23">
        <f t="shared" si="63"/>
        <v>-1.2000000001862645</v>
      </c>
      <c r="AO266" s="23">
        <f t="shared" si="64"/>
        <v>0</v>
      </c>
      <c r="AP266" s="23">
        <f t="shared" si="65"/>
        <v>112413.02000000002</v>
      </c>
      <c r="AQ266" s="23">
        <f t="shared" si="66"/>
        <v>10176.119999999995</v>
      </c>
      <c r="AR266" s="23">
        <f t="shared" si="67"/>
        <v>-12</v>
      </c>
      <c r="AS266" s="23">
        <f t="shared" si="68"/>
        <v>0</v>
      </c>
      <c r="AT266" s="23">
        <f t="shared" si="69"/>
        <v>0</v>
      </c>
      <c r="AU266" s="23">
        <f t="shared" si="70"/>
        <v>3746.7000000000116</v>
      </c>
      <c r="AV266" s="23">
        <f t="shared" si="71"/>
        <v>-1.1999999992549419</v>
      </c>
      <c r="AW266" s="23">
        <f t="shared" si="72"/>
        <v>-1</v>
      </c>
      <c r="AX266" s="23">
        <f t="shared" si="73"/>
        <v>0</v>
      </c>
      <c r="AY266" s="23">
        <f t="shared" si="74"/>
        <v>0</v>
      </c>
      <c r="AZ266" s="23">
        <f t="shared" si="75"/>
        <v>-112414.21999999997</v>
      </c>
      <c r="BA266" s="23">
        <f t="shared" si="76"/>
        <v>-10176.119999999995</v>
      </c>
    </row>
    <row r="267" spans="1:53" x14ac:dyDescent="0.3">
      <c r="A267" s="1" t="s">
        <v>78</v>
      </c>
      <c r="B267" s="1">
        <v>43730</v>
      </c>
      <c r="C267" s="3">
        <v>20220</v>
      </c>
      <c r="D267" s="3">
        <v>1199115.8</v>
      </c>
      <c r="E267" s="3">
        <v>221057.05</v>
      </c>
      <c r="F267" s="3">
        <v>525644.11</v>
      </c>
      <c r="G267" s="3">
        <v>59919.58</v>
      </c>
      <c r="H267" s="3">
        <v>79340</v>
      </c>
      <c r="I267" s="3">
        <v>7489</v>
      </c>
      <c r="J267" s="21">
        <v>-715999.32</v>
      </c>
      <c r="K267" s="21">
        <v>110634.3</v>
      </c>
      <c r="L267" s="3">
        <v>2467643.25</v>
      </c>
      <c r="M267" s="3">
        <v>17872</v>
      </c>
      <c r="N267" s="2">
        <v>120</v>
      </c>
      <c r="O267" s="2">
        <v>27</v>
      </c>
      <c r="P267" s="1">
        <v>673471.69</v>
      </c>
      <c r="Q267" s="3">
        <v>161137.47</v>
      </c>
      <c r="R267" s="3"/>
      <c r="S267" t="s">
        <v>78</v>
      </c>
      <c r="T267" s="1">
        <v>43730</v>
      </c>
      <c r="U267">
        <v>20220</v>
      </c>
      <c r="V267">
        <v>1199116.3</v>
      </c>
      <c r="W267">
        <v>221057.05</v>
      </c>
      <c r="X267">
        <v>476313.51</v>
      </c>
      <c r="Y267">
        <v>53984.5</v>
      </c>
      <c r="Z267">
        <v>79345</v>
      </c>
      <c r="AA267">
        <v>7489</v>
      </c>
      <c r="AB267">
        <v>-715999.32</v>
      </c>
      <c r="AC267">
        <v>109760.96000000001</v>
      </c>
      <c r="AD267">
        <v>2467643.75</v>
      </c>
      <c r="AE267">
        <v>17873</v>
      </c>
      <c r="AF267">
        <v>120</v>
      </c>
      <c r="AG267">
        <v>27</v>
      </c>
      <c r="AH267">
        <v>722802.79</v>
      </c>
      <c r="AI267">
        <v>167072.54999999999</v>
      </c>
      <c r="AJ267" s="26"/>
      <c r="AK267" t="s">
        <v>78</v>
      </c>
      <c r="AL267" s="1">
        <v>43730</v>
      </c>
      <c r="AM267" s="23">
        <f t="shared" si="62"/>
        <v>0</v>
      </c>
      <c r="AN267" s="23">
        <f t="shared" si="63"/>
        <v>-0.5</v>
      </c>
      <c r="AO267" s="23">
        <f t="shared" si="64"/>
        <v>0</v>
      </c>
      <c r="AP267" s="23">
        <f t="shared" si="65"/>
        <v>49330.599999999977</v>
      </c>
      <c r="AQ267" s="23">
        <f t="shared" si="66"/>
        <v>5935.0800000000017</v>
      </c>
      <c r="AR267" s="23">
        <f t="shared" si="67"/>
        <v>-5</v>
      </c>
      <c r="AS267" s="23">
        <f t="shared" si="68"/>
        <v>0</v>
      </c>
      <c r="AT267" s="23">
        <f t="shared" si="69"/>
        <v>0</v>
      </c>
      <c r="AU267" s="23">
        <f t="shared" si="70"/>
        <v>873.33999999999651</v>
      </c>
      <c r="AV267" s="23">
        <f t="shared" si="71"/>
        <v>-0.5</v>
      </c>
      <c r="AW267" s="23">
        <f t="shared" si="72"/>
        <v>-1</v>
      </c>
      <c r="AX267" s="23">
        <f t="shared" si="73"/>
        <v>0</v>
      </c>
      <c r="AY267" s="23">
        <f t="shared" si="74"/>
        <v>0</v>
      </c>
      <c r="AZ267" s="23">
        <f t="shared" si="75"/>
        <v>-49331.100000000093</v>
      </c>
      <c r="BA267" s="23">
        <f t="shared" si="76"/>
        <v>-5935.0799999999872</v>
      </c>
    </row>
    <row r="268" spans="1:53" x14ac:dyDescent="0.3">
      <c r="A268" s="1" t="s">
        <v>78</v>
      </c>
      <c r="B268" s="1">
        <v>43731</v>
      </c>
      <c r="C268" s="3">
        <v>23941</v>
      </c>
      <c r="D268" s="3">
        <v>1232469.17</v>
      </c>
      <c r="E268" s="3">
        <v>207450.44</v>
      </c>
      <c r="F268" s="3">
        <v>572065.43999999994</v>
      </c>
      <c r="G268" s="3">
        <v>58031.03</v>
      </c>
      <c r="H268" s="3">
        <v>75800</v>
      </c>
      <c r="I268" s="3">
        <v>6997</v>
      </c>
      <c r="J268" s="21">
        <v>-796160</v>
      </c>
      <c r="K268" s="21">
        <v>96229.71</v>
      </c>
      <c r="L268" s="3">
        <v>2539491.87</v>
      </c>
      <c r="M268" s="3">
        <v>20670</v>
      </c>
      <c r="N268" s="2">
        <v>120</v>
      </c>
      <c r="O268" s="2">
        <v>26</v>
      </c>
      <c r="P268" s="1">
        <v>660403.73</v>
      </c>
      <c r="Q268" s="3">
        <v>149419.41</v>
      </c>
      <c r="R268" s="3"/>
      <c r="S268" t="s">
        <v>78</v>
      </c>
      <c r="T268" s="1">
        <v>43731</v>
      </c>
      <c r="U268">
        <v>23941</v>
      </c>
      <c r="V268">
        <v>1232469.47</v>
      </c>
      <c r="W268">
        <v>207450.44</v>
      </c>
      <c r="X268">
        <v>518173.3</v>
      </c>
      <c r="Y268">
        <v>52153.4</v>
      </c>
      <c r="Z268">
        <v>75803</v>
      </c>
      <c r="AA268">
        <v>6997</v>
      </c>
      <c r="AB268">
        <v>-796160</v>
      </c>
      <c r="AC268">
        <v>95152.99</v>
      </c>
      <c r="AD268">
        <v>2539492.17</v>
      </c>
      <c r="AE268">
        <v>20671</v>
      </c>
      <c r="AF268">
        <v>120</v>
      </c>
      <c r="AG268">
        <v>26</v>
      </c>
      <c r="AH268">
        <v>714296.17</v>
      </c>
      <c r="AI268">
        <v>155297.04</v>
      </c>
      <c r="AJ268" s="26"/>
      <c r="AK268" t="s">
        <v>78</v>
      </c>
      <c r="AL268" s="1">
        <v>43731</v>
      </c>
      <c r="AM268" s="23">
        <f t="shared" si="62"/>
        <v>0</v>
      </c>
      <c r="AN268" s="23">
        <f t="shared" si="63"/>
        <v>-0.30000000004656613</v>
      </c>
      <c r="AO268" s="23">
        <f t="shared" si="64"/>
        <v>0</v>
      </c>
      <c r="AP268" s="23">
        <f t="shared" si="65"/>
        <v>53892.139999999956</v>
      </c>
      <c r="AQ268" s="23">
        <f t="shared" si="66"/>
        <v>5877.6299999999974</v>
      </c>
      <c r="AR268" s="23">
        <f t="shared" si="67"/>
        <v>-3</v>
      </c>
      <c r="AS268" s="23">
        <f t="shared" si="68"/>
        <v>0</v>
      </c>
      <c r="AT268" s="23">
        <f t="shared" si="69"/>
        <v>0</v>
      </c>
      <c r="AU268" s="23">
        <f t="shared" si="70"/>
        <v>1076.7200000000012</v>
      </c>
      <c r="AV268" s="23">
        <f t="shared" si="71"/>
        <v>-0.29999999981373549</v>
      </c>
      <c r="AW268" s="23">
        <f t="shared" si="72"/>
        <v>-1</v>
      </c>
      <c r="AX268" s="23">
        <f t="shared" si="73"/>
        <v>0</v>
      </c>
      <c r="AY268" s="23">
        <f t="shared" si="74"/>
        <v>0</v>
      </c>
      <c r="AZ268" s="23">
        <f t="shared" si="75"/>
        <v>-53892.440000000061</v>
      </c>
      <c r="BA268" s="23">
        <f t="shared" si="76"/>
        <v>-5877.6300000000047</v>
      </c>
    </row>
    <row r="269" spans="1:53" x14ac:dyDescent="0.3">
      <c r="A269" s="1" t="s">
        <v>78</v>
      </c>
      <c r="B269" s="1">
        <v>43732</v>
      </c>
      <c r="C269" s="3">
        <v>50616</v>
      </c>
      <c r="D269" s="3">
        <v>2673695.84</v>
      </c>
      <c r="E269" s="3">
        <v>219534.97</v>
      </c>
      <c r="F269" s="3">
        <v>1176772.83</v>
      </c>
      <c r="G269" s="3">
        <v>64176</v>
      </c>
      <c r="H269" s="3">
        <v>143802</v>
      </c>
      <c r="I269" s="3">
        <v>7386</v>
      </c>
      <c r="J269" s="21">
        <v>-1866531.19</v>
      </c>
      <c r="K269" s="21">
        <v>93138.13</v>
      </c>
      <c r="L269" s="3">
        <v>5071828.58</v>
      </c>
      <c r="M269" s="3">
        <v>26136</v>
      </c>
      <c r="N269" s="2">
        <v>121</v>
      </c>
      <c r="O269" s="2">
        <v>27</v>
      </c>
      <c r="P269" s="1">
        <v>1496923.01</v>
      </c>
      <c r="Q269" s="3">
        <v>155358.97</v>
      </c>
      <c r="R269" s="3"/>
      <c r="S269" t="s">
        <v>78</v>
      </c>
      <c r="T269" s="1">
        <v>43732</v>
      </c>
      <c r="U269">
        <v>50616</v>
      </c>
      <c r="V269">
        <v>2673695.94</v>
      </c>
      <c r="W269">
        <v>219534.97</v>
      </c>
      <c r="X269">
        <v>1064169.8799999999</v>
      </c>
      <c r="Y269">
        <v>57653.01</v>
      </c>
      <c r="Z269">
        <v>143803</v>
      </c>
      <c r="AA269">
        <v>7386</v>
      </c>
      <c r="AB269">
        <v>-1866531.19</v>
      </c>
      <c r="AC269">
        <v>91657.91</v>
      </c>
      <c r="AD269">
        <v>5071828.68</v>
      </c>
      <c r="AE269">
        <v>26137</v>
      </c>
      <c r="AF269">
        <v>121</v>
      </c>
      <c r="AG269">
        <v>27</v>
      </c>
      <c r="AH269">
        <v>1609526.06</v>
      </c>
      <c r="AI269">
        <v>161881.96</v>
      </c>
      <c r="AJ269" s="26"/>
      <c r="AK269" t="s">
        <v>78</v>
      </c>
      <c r="AL269" s="1">
        <v>43732</v>
      </c>
      <c r="AM269" s="23">
        <f t="shared" si="62"/>
        <v>0</v>
      </c>
      <c r="AN269" s="23">
        <f t="shared" si="63"/>
        <v>-0.10000000009313226</v>
      </c>
      <c r="AO269" s="23">
        <f t="shared" si="64"/>
        <v>0</v>
      </c>
      <c r="AP269" s="23">
        <f t="shared" si="65"/>
        <v>112602.95000000019</v>
      </c>
      <c r="AQ269" s="23">
        <f t="shared" si="66"/>
        <v>6522.989999999998</v>
      </c>
      <c r="AR269" s="23">
        <f t="shared" si="67"/>
        <v>-1</v>
      </c>
      <c r="AS269" s="23">
        <f t="shared" si="68"/>
        <v>0</v>
      </c>
      <c r="AT269" s="23">
        <f t="shared" si="69"/>
        <v>0</v>
      </c>
      <c r="AU269" s="23">
        <f t="shared" si="70"/>
        <v>1480.2200000000012</v>
      </c>
      <c r="AV269" s="23">
        <f t="shared" si="71"/>
        <v>-9.999999962747097E-2</v>
      </c>
      <c r="AW269" s="23">
        <f t="shared" si="72"/>
        <v>-1</v>
      </c>
      <c r="AX269" s="23">
        <f t="shared" si="73"/>
        <v>0</v>
      </c>
      <c r="AY269" s="23">
        <f t="shared" si="74"/>
        <v>0</v>
      </c>
      <c r="AZ269" s="23">
        <f t="shared" si="75"/>
        <v>-112603.05000000005</v>
      </c>
      <c r="BA269" s="23">
        <f t="shared" si="76"/>
        <v>-6522.9899999999907</v>
      </c>
    </row>
    <row r="270" spans="1:53" x14ac:dyDescent="0.3">
      <c r="A270" s="1" t="s">
        <v>78</v>
      </c>
      <c r="B270" s="1">
        <v>43733</v>
      </c>
      <c r="C270" s="3">
        <v>42433</v>
      </c>
      <c r="D270" s="3">
        <v>2016113.09</v>
      </c>
      <c r="E270" s="3">
        <v>222194.87</v>
      </c>
      <c r="F270" s="3">
        <v>920910.96</v>
      </c>
      <c r="G270" s="3">
        <v>66454.570000000007</v>
      </c>
      <c r="H270" s="3">
        <v>110444</v>
      </c>
      <c r="I270" s="3">
        <v>7695</v>
      </c>
      <c r="J270" s="21">
        <v>-1364717.37</v>
      </c>
      <c r="K270" s="21">
        <v>89038.67</v>
      </c>
      <c r="L270" s="3">
        <v>3913655.82</v>
      </c>
      <c r="M270" s="3">
        <v>24279</v>
      </c>
      <c r="N270" s="2">
        <v>120</v>
      </c>
      <c r="O270" s="2">
        <v>26</v>
      </c>
      <c r="P270" s="1">
        <v>1095202.1299999999</v>
      </c>
      <c r="Q270" s="3">
        <v>155740.29999999999</v>
      </c>
      <c r="R270" s="3"/>
      <c r="S270" t="s">
        <v>78</v>
      </c>
      <c r="T270" s="1">
        <v>43733</v>
      </c>
      <c r="U270">
        <v>42433</v>
      </c>
      <c r="V270">
        <v>2016113.19</v>
      </c>
      <c r="W270">
        <v>222194.87</v>
      </c>
      <c r="X270">
        <v>832961.11</v>
      </c>
      <c r="Y270">
        <v>59817.8</v>
      </c>
      <c r="Z270">
        <v>110445</v>
      </c>
      <c r="AA270">
        <v>7695</v>
      </c>
      <c r="AB270">
        <v>-1364717.37</v>
      </c>
      <c r="AC270">
        <v>87586.43</v>
      </c>
      <c r="AD270">
        <v>3913655.92</v>
      </c>
      <c r="AE270">
        <v>24280</v>
      </c>
      <c r="AF270">
        <v>120</v>
      </c>
      <c r="AG270">
        <v>26</v>
      </c>
      <c r="AH270">
        <v>1183152.08</v>
      </c>
      <c r="AI270">
        <v>162377.07</v>
      </c>
      <c r="AJ270" s="26"/>
      <c r="AK270" t="s">
        <v>78</v>
      </c>
      <c r="AL270" s="1">
        <v>43733</v>
      </c>
      <c r="AM270" s="23">
        <f t="shared" si="62"/>
        <v>0</v>
      </c>
      <c r="AN270" s="23">
        <f t="shared" si="63"/>
        <v>-9.9999999860301614E-2</v>
      </c>
      <c r="AO270" s="23">
        <f t="shared" si="64"/>
        <v>0</v>
      </c>
      <c r="AP270" s="23">
        <f t="shared" si="65"/>
        <v>87949.849999999977</v>
      </c>
      <c r="AQ270" s="23">
        <f t="shared" si="66"/>
        <v>6636.7700000000041</v>
      </c>
      <c r="AR270" s="23">
        <f t="shared" si="67"/>
        <v>-1</v>
      </c>
      <c r="AS270" s="23">
        <f t="shared" si="68"/>
        <v>0</v>
      </c>
      <c r="AT270" s="23">
        <f t="shared" si="69"/>
        <v>0</v>
      </c>
      <c r="AU270" s="23">
        <f t="shared" si="70"/>
        <v>1452.2400000000052</v>
      </c>
      <c r="AV270" s="23">
        <f t="shared" si="71"/>
        <v>-0.10000000009313226</v>
      </c>
      <c r="AW270" s="23">
        <f t="shared" si="72"/>
        <v>-1</v>
      </c>
      <c r="AX270" s="23">
        <f t="shared" si="73"/>
        <v>0</v>
      </c>
      <c r="AY270" s="23">
        <f t="shared" si="74"/>
        <v>0</v>
      </c>
      <c r="AZ270" s="23">
        <f t="shared" si="75"/>
        <v>-87949.950000000186</v>
      </c>
      <c r="BA270" s="23">
        <f t="shared" si="76"/>
        <v>-6636.7700000000186</v>
      </c>
    </row>
    <row r="271" spans="1:53" x14ac:dyDescent="0.3">
      <c r="A271" s="1" t="s">
        <v>78</v>
      </c>
      <c r="B271" s="1">
        <v>43734</v>
      </c>
      <c r="C271" s="3">
        <v>38082</v>
      </c>
      <c r="D271" s="3">
        <v>1817029.16</v>
      </c>
      <c r="E271" s="3">
        <v>225165.63</v>
      </c>
      <c r="F271" s="3">
        <v>841927.27</v>
      </c>
      <c r="G271" s="3">
        <v>64503.01</v>
      </c>
      <c r="H271" s="3">
        <v>94350</v>
      </c>
      <c r="I271" s="3">
        <v>7462</v>
      </c>
      <c r="J271" s="21">
        <v>-1247803.42</v>
      </c>
      <c r="K271" s="21">
        <v>93142.63</v>
      </c>
      <c r="L271" s="3">
        <v>3607515.09</v>
      </c>
      <c r="M271" s="3">
        <v>23172</v>
      </c>
      <c r="N271" s="2">
        <v>122</v>
      </c>
      <c r="O271" s="2">
        <v>28</v>
      </c>
      <c r="P271" s="1">
        <v>975101.89</v>
      </c>
      <c r="Q271" s="3">
        <v>160662.62</v>
      </c>
      <c r="R271" s="3"/>
      <c r="S271" t="s">
        <v>78</v>
      </c>
      <c r="T271" s="1">
        <v>43734</v>
      </c>
      <c r="U271">
        <v>38082</v>
      </c>
      <c r="V271">
        <v>1817029.65</v>
      </c>
      <c r="W271">
        <v>225165.63</v>
      </c>
      <c r="X271">
        <v>759496.69</v>
      </c>
      <c r="Y271">
        <v>57967.02</v>
      </c>
      <c r="Z271">
        <v>94355</v>
      </c>
      <c r="AA271">
        <v>7462</v>
      </c>
      <c r="AB271">
        <v>-1247803.43</v>
      </c>
      <c r="AC271">
        <v>91500.01</v>
      </c>
      <c r="AD271">
        <v>3607515.59</v>
      </c>
      <c r="AE271">
        <v>23173</v>
      </c>
      <c r="AF271">
        <v>122</v>
      </c>
      <c r="AG271">
        <v>28</v>
      </c>
      <c r="AH271">
        <v>1057532.96</v>
      </c>
      <c r="AI271">
        <v>167198.60999999999</v>
      </c>
      <c r="AJ271" s="26"/>
      <c r="AK271" t="s">
        <v>78</v>
      </c>
      <c r="AL271" s="1">
        <v>43734</v>
      </c>
      <c r="AM271" s="23">
        <f t="shared" si="62"/>
        <v>0</v>
      </c>
      <c r="AN271" s="23">
        <f t="shared" si="63"/>
        <v>-0.48999999999068677</v>
      </c>
      <c r="AO271" s="23">
        <f t="shared" si="64"/>
        <v>0</v>
      </c>
      <c r="AP271" s="23">
        <f t="shared" si="65"/>
        <v>82430.580000000075</v>
      </c>
      <c r="AQ271" s="23">
        <f t="shared" si="66"/>
        <v>6535.9900000000052</v>
      </c>
      <c r="AR271" s="23">
        <f t="shared" si="67"/>
        <v>-5</v>
      </c>
      <c r="AS271" s="23">
        <f t="shared" si="68"/>
        <v>0</v>
      </c>
      <c r="AT271" s="23">
        <f t="shared" si="69"/>
        <v>1.0000000009313226E-2</v>
      </c>
      <c r="AU271" s="23">
        <f t="shared" si="70"/>
        <v>1642.6200000000099</v>
      </c>
      <c r="AV271" s="23">
        <f t="shared" si="71"/>
        <v>-0.5</v>
      </c>
      <c r="AW271" s="23">
        <f t="shared" si="72"/>
        <v>-1</v>
      </c>
      <c r="AX271" s="23">
        <f t="shared" si="73"/>
        <v>0</v>
      </c>
      <c r="AY271" s="23">
        <f t="shared" si="74"/>
        <v>0</v>
      </c>
      <c r="AZ271" s="23">
        <f t="shared" si="75"/>
        <v>-82431.069999999949</v>
      </c>
      <c r="BA271" s="23">
        <f t="shared" si="76"/>
        <v>-6535.9899999999907</v>
      </c>
    </row>
    <row r="272" spans="1:53" x14ac:dyDescent="0.3">
      <c r="A272" s="1" t="s">
        <v>78</v>
      </c>
      <c r="B272" s="1">
        <v>43735</v>
      </c>
      <c r="C272" s="3">
        <v>48333</v>
      </c>
      <c r="D272" s="3">
        <v>2723561.9</v>
      </c>
      <c r="E272" s="3">
        <v>287653.94</v>
      </c>
      <c r="F272" s="3">
        <v>1282628.57</v>
      </c>
      <c r="G272" s="3">
        <v>83729.929999999993</v>
      </c>
      <c r="H272" s="3">
        <v>142783</v>
      </c>
      <c r="I272" s="3">
        <v>9699</v>
      </c>
      <c r="J272" s="21">
        <v>-2188391.2400000002</v>
      </c>
      <c r="K272" s="21">
        <v>127552.17</v>
      </c>
      <c r="L272" s="3">
        <v>5613241.2199999997</v>
      </c>
      <c r="M272" s="3">
        <v>26430</v>
      </c>
      <c r="N272" s="2">
        <v>125</v>
      </c>
      <c r="O272" s="2">
        <v>28</v>
      </c>
      <c r="P272" s="1">
        <v>1440933.33</v>
      </c>
      <c r="Q272" s="3">
        <v>203924.01</v>
      </c>
      <c r="R272" s="3"/>
      <c r="S272" t="s">
        <v>78</v>
      </c>
      <c r="T272" s="1">
        <v>43735</v>
      </c>
      <c r="U272">
        <v>48333</v>
      </c>
      <c r="V272">
        <v>2723562.55</v>
      </c>
      <c r="W272">
        <v>287653.94</v>
      </c>
      <c r="X272">
        <v>1157255.6799999999</v>
      </c>
      <c r="Y272">
        <v>75140.27</v>
      </c>
      <c r="Z272">
        <v>142790</v>
      </c>
      <c r="AA272">
        <v>9699</v>
      </c>
      <c r="AB272">
        <v>-2188391.29</v>
      </c>
      <c r="AC272">
        <v>125081.59</v>
      </c>
      <c r="AD272">
        <v>5613241.9199999999</v>
      </c>
      <c r="AE272">
        <v>26431</v>
      </c>
      <c r="AF272">
        <v>125</v>
      </c>
      <c r="AG272">
        <v>28</v>
      </c>
      <c r="AH272">
        <v>1566306.87</v>
      </c>
      <c r="AI272">
        <v>212513.67</v>
      </c>
      <c r="AJ272" s="26"/>
      <c r="AK272" t="s">
        <v>78</v>
      </c>
      <c r="AL272" s="1">
        <v>43735</v>
      </c>
      <c r="AM272" s="23">
        <f t="shared" si="62"/>
        <v>0</v>
      </c>
      <c r="AN272" s="23">
        <f t="shared" si="63"/>
        <v>-0.64999999990686774</v>
      </c>
      <c r="AO272" s="23">
        <f t="shared" si="64"/>
        <v>0</v>
      </c>
      <c r="AP272" s="23">
        <f t="shared" si="65"/>
        <v>125372.89000000013</v>
      </c>
      <c r="AQ272" s="23">
        <f t="shared" si="66"/>
        <v>8589.6599999999889</v>
      </c>
      <c r="AR272" s="23">
        <f t="shared" si="67"/>
        <v>-7</v>
      </c>
      <c r="AS272" s="23">
        <f t="shared" si="68"/>
        <v>0</v>
      </c>
      <c r="AT272" s="23">
        <f t="shared" si="69"/>
        <v>4.9999999813735485E-2</v>
      </c>
      <c r="AU272" s="23">
        <f t="shared" si="70"/>
        <v>2470.5800000000017</v>
      </c>
      <c r="AV272" s="23">
        <f t="shared" si="71"/>
        <v>-0.70000000018626451</v>
      </c>
      <c r="AW272" s="23">
        <f t="shared" si="72"/>
        <v>-1</v>
      </c>
      <c r="AX272" s="23">
        <f t="shared" si="73"/>
        <v>0</v>
      </c>
      <c r="AY272" s="23">
        <f t="shared" si="74"/>
        <v>0</v>
      </c>
      <c r="AZ272" s="23">
        <f t="shared" si="75"/>
        <v>-125373.54000000004</v>
      </c>
      <c r="BA272" s="23">
        <f t="shared" si="76"/>
        <v>-8589.6600000000035</v>
      </c>
    </row>
    <row r="273" spans="1:53" x14ac:dyDescent="0.3">
      <c r="A273" s="1" t="s">
        <v>78</v>
      </c>
      <c r="B273" s="1">
        <v>43736</v>
      </c>
      <c r="C273" s="3">
        <v>48337</v>
      </c>
      <c r="D273" s="3">
        <v>3075891.51</v>
      </c>
      <c r="E273" s="3">
        <v>380038.5</v>
      </c>
      <c r="F273" s="3">
        <v>1404353.26</v>
      </c>
      <c r="G273" s="3">
        <v>103588.93</v>
      </c>
      <c r="H273" s="3">
        <v>165100</v>
      </c>
      <c r="I273" s="3">
        <v>12501</v>
      </c>
      <c r="J273" s="21">
        <v>-2365456.56</v>
      </c>
      <c r="K273" s="21">
        <v>193351.81</v>
      </c>
      <c r="L273" s="3">
        <v>6393262.3600000003</v>
      </c>
      <c r="M273" s="3">
        <v>26051</v>
      </c>
      <c r="N273" s="2">
        <v>124</v>
      </c>
      <c r="O273" s="2">
        <v>28</v>
      </c>
      <c r="P273" s="1">
        <v>1671538.25</v>
      </c>
      <c r="Q273" s="3">
        <v>276449.57</v>
      </c>
      <c r="R273" s="3"/>
      <c r="S273" t="s">
        <v>78</v>
      </c>
      <c r="T273" s="1">
        <v>43736</v>
      </c>
      <c r="U273">
        <v>48337</v>
      </c>
      <c r="V273">
        <v>3075891.81</v>
      </c>
      <c r="W273">
        <v>380038.5</v>
      </c>
      <c r="X273">
        <v>1268381.8700000001</v>
      </c>
      <c r="Y273">
        <v>92888.61</v>
      </c>
      <c r="Z273">
        <v>165103</v>
      </c>
      <c r="AA273">
        <v>12501</v>
      </c>
      <c r="AB273">
        <v>-2365456.56</v>
      </c>
      <c r="AC273">
        <v>190204.47</v>
      </c>
      <c r="AD273">
        <v>6393262.6600000001</v>
      </c>
      <c r="AE273">
        <v>26052</v>
      </c>
      <c r="AF273">
        <v>124</v>
      </c>
      <c r="AG273">
        <v>28</v>
      </c>
      <c r="AH273">
        <v>1807509.94</v>
      </c>
      <c r="AI273">
        <v>287149.89</v>
      </c>
      <c r="AJ273" s="26"/>
      <c r="AK273" t="s">
        <v>78</v>
      </c>
      <c r="AL273" s="1">
        <v>43736</v>
      </c>
      <c r="AM273" s="23">
        <f t="shared" si="62"/>
        <v>0</v>
      </c>
      <c r="AN273" s="23">
        <f t="shared" si="63"/>
        <v>-0.30000000027939677</v>
      </c>
      <c r="AO273" s="23">
        <f t="shared" si="64"/>
        <v>0</v>
      </c>
      <c r="AP273" s="23">
        <f t="shared" si="65"/>
        <v>135971.3899999999</v>
      </c>
      <c r="AQ273" s="23">
        <f t="shared" si="66"/>
        <v>10700.319999999992</v>
      </c>
      <c r="AR273" s="23">
        <f t="shared" si="67"/>
        <v>-3</v>
      </c>
      <c r="AS273" s="23">
        <f t="shared" si="68"/>
        <v>0</v>
      </c>
      <c r="AT273" s="23">
        <f t="shared" si="69"/>
        <v>0</v>
      </c>
      <c r="AU273" s="23">
        <f t="shared" si="70"/>
        <v>3147.3399999999965</v>
      </c>
      <c r="AV273" s="23">
        <f t="shared" si="71"/>
        <v>-0.29999999981373549</v>
      </c>
      <c r="AW273" s="23">
        <f t="shared" si="72"/>
        <v>-1</v>
      </c>
      <c r="AX273" s="23">
        <f t="shared" si="73"/>
        <v>0</v>
      </c>
      <c r="AY273" s="23">
        <f t="shared" si="74"/>
        <v>0</v>
      </c>
      <c r="AZ273" s="23">
        <f t="shared" si="75"/>
        <v>-135971.68999999994</v>
      </c>
      <c r="BA273" s="23">
        <f t="shared" si="76"/>
        <v>-10700.320000000007</v>
      </c>
    </row>
    <row r="274" spans="1:53" x14ac:dyDescent="0.3">
      <c r="A274" s="1" t="s">
        <v>78</v>
      </c>
      <c r="B274" s="1">
        <v>43737</v>
      </c>
      <c r="C274" s="3">
        <v>23824</v>
      </c>
      <c r="D274" s="3">
        <v>1508079.07</v>
      </c>
      <c r="E274" s="3">
        <v>264345.13</v>
      </c>
      <c r="F274" s="3">
        <v>711708.97</v>
      </c>
      <c r="G274" s="3">
        <v>74607.8</v>
      </c>
      <c r="H274" s="3">
        <v>85819</v>
      </c>
      <c r="I274" s="3">
        <v>8555</v>
      </c>
      <c r="J274" s="21">
        <v>-1189288.6200000001</v>
      </c>
      <c r="K274" s="21">
        <v>126580.12</v>
      </c>
      <c r="L274" s="3">
        <v>3351841.24</v>
      </c>
      <c r="M274" s="3">
        <v>18969</v>
      </c>
      <c r="N274" s="2">
        <v>122</v>
      </c>
      <c r="O274" s="2">
        <v>27</v>
      </c>
      <c r="P274" s="1">
        <v>796370.1</v>
      </c>
      <c r="Q274" s="3">
        <v>189737.33</v>
      </c>
      <c r="R274" s="3"/>
      <c r="S274" t="s">
        <v>78</v>
      </c>
      <c r="T274" s="1">
        <v>43737</v>
      </c>
      <c r="U274">
        <v>23824</v>
      </c>
      <c r="V274">
        <v>1508079.37</v>
      </c>
      <c r="W274">
        <v>264345.13</v>
      </c>
      <c r="X274">
        <v>642725.94999999995</v>
      </c>
      <c r="Y274">
        <v>66961.23</v>
      </c>
      <c r="Z274">
        <v>85822</v>
      </c>
      <c r="AA274">
        <v>8555</v>
      </c>
      <c r="AB274">
        <v>-1189288.6200000001</v>
      </c>
      <c r="AC274">
        <v>124877.16</v>
      </c>
      <c r="AD274">
        <v>3351841.54</v>
      </c>
      <c r="AE274">
        <v>18970</v>
      </c>
      <c r="AF274">
        <v>122</v>
      </c>
      <c r="AG274">
        <v>27</v>
      </c>
      <c r="AH274">
        <v>865353.42</v>
      </c>
      <c r="AI274">
        <v>197383.9</v>
      </c>
      <c r="AJ274" s="26"/>
      <c r="AK274" t="s">
        <v>78</v>
      </c>
      <c r="AL274" s="1">
        <v>43737</v>
      </c>
      <c r="AM274" s="23">
        <f t="shared" si="62"/>
        <v>0</v>
      </c>
      <c r="AN274" s="23">
        <f t="shared" si="63"/>
        <v>-0.30000000004656613</v>
      </c>
      <c r="AO274" s="23">
        <f t="shared" si="64"/>
        <v>0</v>
      </c>
      <c r="AP274" s="23">
        <f t="shared" si="65"/>
        <v>68983.020000000019</v>
      </c>
      <c r="AQ274" s="23">
        <f t="shared" si="66"/>
        <v>7646.570000000007</v>
      </c>
      <c r="AR274" s="23">
        <f t="shared" si="67"/>
        <v>-3</v>
      </c>
      <c r="AS274" s="23">
        <f t="shared" si="68"/>
        <v>0</v>
      </c>
      <c r="AT274" s="23">
        <f t="shared" si="69"/>
        <v>0</v>
      </c>
      <c r="AU274" s="23">
        <f t="shared" si="70"/>
        <v>1702.9599999999919</v>
      </c>
      <c r="AV274" s="23">
        <f t="shared" si="71"/>
        <v>-0.29999999981373549</v>
      </c>
      <c r="AW274" s="23">
        <f t="shared" si="72"/>
        <v>-1</v>
      </c>
      <c r="AX274" s="23">
        <f t="shared" si="73"/>
        <v>0</v>
      </c>
      <c r="AY274" s="23">
        <f t="shared" si="74"/>
        <v>0</v>
      </c>
      <c r="AZ274" s="23">
        <f t="shared" si="75"/>
        <v>-68983.320000000065</v>
      </c>
      <c r="BA274" s="23">
        <f t="shared" si="76"/>
        <v>-7646.570000000007</v>
      </c>
    </row>
    <row r="275" spans="1:53" x14ac:dyDescent="0.3">
      <c r="A275" s="1" t="s">
        <v>78</v>
      </c>
      <c r="B275" s="1">
        <v>43738</v>
      </c>
      <c r="C275" s="3">
        <v>27192</v>
      </c>
      <c r="D275" s="3">
        <v>1555496.48</v>
      </c>
      <c r="E275" s="3">
        <v>237494.34</v>
      </c>
      <c r="F275" s="3">
        <v>727500.54</v>
      </c>
      <c r="G275" s="3">
        <v>67658.539999999994</v>
      </c>
      <c r="H275" s="3">
        <v>83910</v>
      </c>
      <c r="I275" s="3">
        <v>7775</v>
      </c>
      <c r="J275" s="21">
        <v>-1208669.52</v>
      </c>
      <c r="K275" s="21">
        <v>114135.37</v>
      </c>
      <c r="L275" s="3">
        <v>3352531.32</v>
      </c>
      <c r="M275" s="3">
        <v>21268</v>
      </c>
      <c r="N275" s="2">
        <v>123</v>
      </c>
      <c r="O275" s="2">
        <v>27</v>
      </c>
      <c r="P275" s="1">
        <v>827995.94</v>
      </c>
      <c r="Q275" s="3">
        <v>169835.8</v>
      </c>
      <c r="R275" s="3"/>
      <c r="S275" t="s">
        <v>78</v>
      </c>
      <c r="T275" s="1">
        <v>43738</v>
      </c>
      <c r="U275">
        <v>27192</v>
      </c>
      <c r="V275">
        <v>1555496.68</v>
      </c>
      <c r="W275">
        <v>237494.34</v>
      </c>
      <c r="X275">
        <v>658788.29</v>
      </c>
      <c r="Y275">
        <v>60750.42</v>
      </c>
      <c r="Z275">
        <v>83912</v>
      </c>
      <c r="AA275">
        <v>7775</v>
      </c>
      <c r="AB275">
        <v>-1208669.52</v>
      </c>
      <c r="AC275">
        <v>112500.91</v>
      </c>
      <c r="AD275">
        <v>3352531.52</v>
      </c>
      <c r="AE275">
        <v>21269</v>
      </c>
      <c r="AF275">
        <v>123</v>
      </c>
      <c r="AG275">
        <v>27</v>
      </c>
      <c r="AH275">
        <v>896708.39</v>
      </c>
      <c r="AI275">
        <v>176743.92</v>
      </c>
      <c r="AJ275" s="26"/>
      <c r="AK275" t="s">
        <v>78</v>
      </c>
      <c r="AL275" s="1">
        <v>43738</v>
      </c>
      <c r="AM275" s="23">
        <f t="shared" si="62"/>
        <v>0</v>
      </c>
      <c r="AN275" s="23">
        <f t="shared" si="63"/>
        <v>-0.19999999995343387</v>
      </c>
      <c r="AO275" s="23">
        <f t="shared" si="64"/>
        <v>0</v>
      </c>
      <c r="AP275" s="23">
        <f t="shared" si="65"/>
        <v>68712.25</v>
      </c>
      <c r="AQ275" s="23">
        <f t="shared" si="66"/>
        <v>6908.1199999999953</v>
      </c>
      <c r="AR275" s="23">
        <f t="shared" si="67"/>
        <v>-2</v>
      </c>
      <c r="AS275" s="23">
        <f t="shared" si="68"/>
        <v>0</v>
      </c>
      <c r="AT275" s="23">
        <f t="shared" si="69"/>
        <v>0</v>
      </c>
      <c r="AU275" s="23">
        <f t="shared" si="70"/>
        <v>1634.4599999999919</v>
      </c>
      <c r="AV275" s="23">
        <f t="shared" si="71"/>
        <v>-0.20000000018626451</v>
      </c>
      <c r="AW275" s="23">
        <f t="shared" si="72"/>
        <v>-1</v>
      </c>
      <c r="AX275" s="23">
        <f t="shared" si="73"/>
        <v>0</v>
      </c>
      <c r="AY275" s="23">
        <f t="shared" si="74"/>
        <v>0</v>
      </c>
      <c r="AZ275" s="23">
        <f t="shared" si="75"/>
        <v>-68712.45000000007</v>
      </c>
      <c r="BA275" s="23">
        <f t="shared" si="76"/>
        <v>-6908.1200000000244</v>
      </c>
    </row>
    <row r="276" spans="1:53" x14ac:dyDescent="0.3">
      <c r="A276" s="1" t="s">
        <v>78</v>
      </c>
      <c r="B276" s="1">
        <v>43739</v>
      </c>
      <c r="C276" s="3">
        <v>52992</v>
      </c>
      <c r="D276" s="3">
        <v>2886761.48</v>
      </c>
      <c r="E276" s="3">
        <v>246612.19</v>
      </c>
      <c r="F276" s="3">
        <v>1318901.98</v>
      </c>
      <c r="G276" s="3">
        <v>76104.03</v>
      </c>
      <c r="H276" s="3">
        <v>137066</v>
      </c>
      <c r="I276" s="3">
        <v>8329</v>
      </c>
      <c r="J276" s="21">
        <v>-2326620.19</v>
      </c>
      <c r="K276" s="21">
        <v>105568.46</v>
      </c>
      <c r="L276" s="3">
        <v>5812067.4699999997</v>
      </c>
      <c r="M276" s="3">
        <v>25864</v>
      </c>
      <c r="N276" s="2">
        <v>121</v>
      </c>
      <c r="O276" s="2">
        <v>26</v>
      </c>
      <c r="P276" s="1">
        <v>1567859.5</v>
      </c>
      <c r="Q276" s="3">
        <v>170508.16</v>
      </c>
      <c r="R276" s="3"/>
      <c r="S276" t="s">
        <v>78</v>
      </c>
      <c r="T276" s="1">
        <v>43739</v>
      </c>
      <c r="U276">
        <v>52992</v>
      </c>
      <c r="V276">
        <v>2886761.58</v>
      </c>
      <c r="W276">
        <v>246612.19</v>
      </c>
      <c r="X276">
        <v>1188321.1599999999</v>
      </c>
      <c r="Y276">
        <v>68340.09</v>
      </c>
      <c r="Z276">
        <v>137067</v>
      </c>
      <c r="AA276">
        <v>8329</v>
      </c>
      <c r="AB276">
        <v>-2326620.19</v>
      </c>
      <c r="AC276">
        <v>104540.4</v>
      </c>
      <c r="AD276">
        <v>5812067.5700000003</v>
      </c>
      <c r="AE276">
        <v>25865</v>
      </c>
      <c r="AF276">
        <v>121</v>
      </c>
      <c r="AG276">
        <v>26</v>
      </c>
      <c r="AH276">
        <v>1698440.42</v>
      </c>
      <c r="AI276">
        <v>178272.1</v>
      </c>
      <c r="AJ276" s="26"/>
      <c r="AK276" t="s">
        <v>78</v>
      </c>
      <c r="AL276" s="1">
        <v>43739</v>
      </c>
      <c r="AM276" s="23">
        <f t="shared" si="62"/>
        <v>0</v>
      </c>
      <c r="AN276" s="23">
        <f t="shared" si="63"/>
        <v>-0.10000000009313226</v>
      </c>
      <c r="AO276" s="23">
        <f t="shared" si="64"/>
        <v>0</v>
      </c>
      <c r="AP276" s="23">
        <f t="shared" si="65"/>
        <v>130580.82000000007</v>
      </c>
      <c r="AQ276" s="23">
        <f t="shared" si="66"/>
        <v>7763.9400000000023</v>
      </c>
      <c r="AR276" s="23">
        <f t="shared" si="67"/>
        <v>-1</v>
      </c>
      <c r="AS276" s="23">
        <f t="shared" si="68"/>
        <v>0</v>
      </c>
      <c r="AT276" s="23">
        <f t="shared" si="69"/>
        <v>0</v>
      </c>
      <c r="AU276" s="23">
        <f t="shared" si="70"/>
        <v>1028.0600000000122</v>
      </c>
      <c r="AV276" s="23">
        <f t="shared" si="71"/>
        <v>-0.10000000055879354</v>
      </c>
      <c r="AW276" s="23">
        <f t="shared" si="72"/>
        <v>-1</v>
      </c>
      <c r="AX276" s="23">
        <f t="shared" si="73"/>
        <v>0</v>
      </c>
      <c r="AY276" s="23">
        <f t="shared" si="74"/>
        <v>0</v>
      </c>
      <c r="AZ276" s="23">
        <f t="shared" si="75"/>
        <v>-130580.91999999993</v>
      </c>
      <c r="BA276" s="23">
        <f t="shared" si="76"/>
        <v>-7763.9400000000023</v>
      </c>
    </row>
    <row r="277" spans="1:53" x14ac:dyDescent="0.3">
      <c r="A277" s="1" t="s">
        <v>78</v>
      </c>
      <c r="B277" s="1">
        <v>43740</v>
      </c>
      <c r="C277" s="3">
        <v>49187</v>
      </c>
      <c r="D277" s="3">
        <v>2808848.91</v>
      </c>
      <c r="E277" s="3">
        <v>251531.58</v>
      </c>
      <c r="F277" s="3">
        <v>1276048.5900000001</v>
      </c>
      <c r="G277" s="3">
        <v>73753.75</v>
      </c>
      <c r="H277" s="3">
        <v>135129</v>
      </c>
      <c r="I277" s="3">
        <v>8251</v>
      </c>
      <c r="J277" s="21">
        <v>-2223331.7000000002</v>
      </c>
      <c r="K277" s="21">
        <v>110500.37</v>
      </c>
      <c r="L277" s="3">
        <v>5645331.0899999999</v>
      </c>
      <c r="M277" s="3">
        <v>25179</v>
      </c>
      <c r="N277" s="2">
        <v>120</v>
      </c>
      <c r="O277" s="2">
        <v>26</v>
      </c>
      <c r="P277" s="1">
        <v>1532800.32</v>
      </c>
      <c r="Q277" s="3">
        <v>177777.83</v>
      </c>
      <c r="R277" s="3"/>
      <c r="S277" t="s">
        <v>78</v>
      </c>
      <c r="T277" s="1">
        <v>43740</v>
      </c>
      <c r="U277">
        <v>49187</v>
      </c>
      <c r="V277">
        <v>2808849.61</v>
      </c>
      <c r="W277">
        <v>251531.58</v>
      </c>
      <c r="X277">
        <v>1153947.78</v>
      </c>
      <c r="Y277">
        <v>66578.259999999995</v>
      </c>
      <c r="Z277">
        <v>135136</v>
      </c>
      <c r="AA277">
        <v>8251</v>
      </c>
      <c r="AB277">
        <v>-2223331.7000000002</v>
      </c>
      <c r="AC277">
        <v>109454.35</v>
      </c>
      <c r="AD277">
        <v>5645331.79</v>
      </c>
      <c r="AE277">
        <v>25180</v>
      </c>
      <c r="AF277">
        <v>120</v>
      </c>
      <c r="AG277">
        <v>26</v>
      </c>
      <c r="AH277">
        <v>1654901.83</v>
      </c>
      <c r="AI277">
        <v>184953.32</v>
      </c>
      <c r="AJ277" s="26"/>
      <c r="AK277" t="s">
        <v>78</v>
      </c>
      <c r="AL277" s="1">
        <v>43740</v>
      </c>
      <c r="AM277" s="23">
        <f t="shared" si="62"/>
        <v>0</v>
      </c>
      <c r="AN277" s="23">
        <f t="shared" si="63"/>
        <v>-0.69999999972060323</v>
      </c>
      <c r="AO277" s="23">
        <f t="shared" si="64"/>
        <v>0</v>
      </c>
      <c r="AP277" s="23">
        <f t="shared" si="65"/>
        <v>122100.81000000006</v>
      </c>
      <c r="AQ277" s="23">
        <f t="shared" si="66"/>
        <v>7175.4900000000052</v>
      </c>
      <c r="AR277" s="23">
        <f t="shared" si="67"/>
        <v>-7</v>
      </c>
      <c r="AS277" s="23">
        <f t="shared" si="68"/>
        <v>0</v>
      </c>
      <c r="AT277" s="23">
        <f t="shared" si="69"/>
        <v>0</v>
      </c>
      <c r="AU277" s="23">
        <f t="shared" si="70"/>
        <v>1046.0199999999895</v>
      </c>
      <c r="AV277" s="23">
        <f t="shared" si="71"/>
        <v>-0.70000000018626451</v>
      </c>
      <c r="AW277" s="23">
        <f t="shared" si="72"/>
        <v>-1</v>
      </c>
      <c r="AX277" s="23">
        <f t="shared" si="73"/>
        <v>0</v>
      </c>
      <c r="AY277" s="23">
        <f t="shared" si="74"/>
        <v>0</v>
      </c>
      <c r="AZ277" s="23">
        <f t="shared" si="75"/>
        <v>-122101.51000000001</v>
      </c>
      <c r="BA277" s="23">
        <f t="shared" si="76"/>
        <v>-7175.4900000000198</v>
      </c>
    </row>
    <row r="278" spans="1:53" x14ac:dyDescent="0.3">
      <c r="A278" s="1" t="s">
        <v>78</v>
      </c>
      <c r="B278" s="1">
        <v>43741</v>
      </c>
      <c r="C278" s="3">
        <v>41827</v>
      </c>
      <c r="D278" s="3">
        <v>2439449.4</v>
      </c>
      <c r="E278" s="3">
        <v>254287.37</v>
      </c>
      <c r="F278" s="3">
        <v>1095973.99</v>
      </c>
      <c r="G278" s="3">
        <v>73988.53</v>
      </c>
      <c r="H278" s="3">
        <v>121430</v>
      </c>
      <c r="I278" s="3">
        <v>8606</v>
      </c>
      <c r="J278" s="21">
        <v>-1833627.42</v>
      </c>
      <c r="K278" s="21">
        <v>123552.31</v>
      </c>
      <c r="L278" s="3">
        <v>4904916.51</v>
      </c>
      <c r="M278" s="3">
        <v>24125</v>
      </c>
      <c r="N278" s="2">
        <v>121</v>
      </c>
      <c r="O278" s="2">
        <v>27</v>
      </c>
      <c r="P278" s="1">
        <v>1343475.41</v>
      </c>
      <c r="Q278" s="3">
        <v>180298.84</v>
      </c>
      <c r="R278" s="3"/>
      <c r="S278" t="s">
        <v>78</v>
      </c>
      <c r="T278" s="1">
        <v>43741</v>
      </c>
      <c r="U278">
        <v>41827</v>
      </c>
      <c r="V278">
        <v>2439449.7000000002</v>
      </c>
      <c r="W278">
        <v>254287.37</v>
      </c>
      <c r="X278">
        <v>994970.13</v>
      </c>
      <c r="Y278">
        <v>66627.11</v>
      </c>
      <c r="Z278">
        <v>121433</v>
      </c>
      <c r="AA278">
        <v>8606</v>
      </c>
      <c r="AB278">
        <v>-1833627.42</v>
      </c>
      <c r="AC278">
        <v>122828.93</v>
      </c>
      <c r="AD278">
        <v>4904916.8099999996</v>
      </c>
      <c r="AE278">
        <v>24126</v>
      </c>
      <c r="AF278">
        <v>121</v>
      </c>
      <c r="AG278">
        <v>27</v>
      </c>
      <c r="AH278">
        <v>1444479.57</v>
      </c>
      <c r="AI278">
        <v>187660.26</v>
      </c>
      <c r="AJ278" s="26"/>
      <c r="AK278" t="s">
        <v>78</v>
      </c>
      <c r="AL278" s="1">
        <v>43741</v>
      </c>
      <c r="AM278" s="23">
        <f t="shared" si="62"/>
        <v>0</v>
      </c>
      <c r="AN278" s="23">
        <f t="shared" si="63"/>
        <v>-0.30000000027939677</v>
      </c>
      <c r="AO278" s="23">
        <f t="shared" si="64"/>
        <v>0</v>
      </c>
      <c r="AP278" s="23">
        <f t="shared" si="65"/>
        <v>101003.85999999999</v>
      </c>
      <c r="AQ278" s="23">
        <f t="shared" si="66"/>
        <v>7361.4199999999983</v>
      </c>
      <c r="AR278" s="23">
        <f t="shared" si="67"/>
        <v>-3</v>
      </c>
      <c r="AS278" s="23">
        <f t="shared" si="68"/>
        <v>0</v>
      </c>
      <c r="AT278" s="23">
        <f t="shared" si="69"/>
        <v>0</v>
      </c>
      <c r="AU278" s="23">
        <f t="shared" si="70"/>
        <v>723.38000000000466</v>
      </c>
      <c r="AV278" s="23">
        <f t="shared" si="71"/>
        <v>-0.29999999981373549</v>
      </c>
      <c r="AW278" s="23">
        <f t="shared" si="72"/>
        <v>-1</v>
      </c>
      <c r="AX278" s="23">
        <f t="shared" si="73"/>
        <v>0</v>
      </c>
      <c r="AY278" s="23">
        <f t="shared" si="74"/>
        <v>0</v>
      </c>
      <c r="AZ278" s="23">
        <f t="shared" si="75"/>
        <v>-101004.16000000015</v>
      </c>
      <c r="BA278" s="23">
        <f t="shared" si="76"/>
        <v>-7361.4200000000128</v>
      </c>
    </row>
    <row r="279" spans="1:53" x14ac:dyDescent="0.3">
      <c r="A279" s="1" t="s">
        <v>78</v>
      </c>
      <c r="B279" s="1">
        <v>43742</v>
      </c>
      <c r="C279" s="3">
        <v>44733</v>
      </c>
      <c r="D279" s="3">
        <v>2725062.13</v>
      </c>
      <c r="E279" s="3">
        <v>323186.02</v>
      </c>
      <c r="F279" s="3">
        <v>1222243.6499999999</v>
      </c>
      <c r="G279" s="3">
        <v>91391.01</v>
      </c>
      <c r="H279" s="3">
        <v>138856</v>
      </c>
      <c r="I279" s="3">
        <v>10647</v>
      </c>
      <c r="J279" s="21">
        <v>-2012750.64</v>
      </c>
      <c r="K279" s="21">
        <v>167117.75</v>
      </c>
      <c r="L279" s="3">
        <v>5550525.4699999997</v>
      </c>
      <c r="M279" s="3">
        <v>24883</v>
      </c>
      <c r="N279" s="2">
        <v>122</v>
      </c>
      <c r="O279" s="2">
        <v>27</v>
      </c>
      <c r="P279" s="1">
        <v>1502818.48</v>
      </c>
      <c r="Q279" s="3">
        <v>231795.01</v>
      </c>
      <c r="R279" s="3"/>
      <c r="S279" t="s">
        <v>78</v>
      </c>
      <c r="T279" s="1">
        <v>43742</v>
      </c>
      <c r="U279">
        <v>44733</v>
      </c>
      <c r="V279">
        <v>2725062.63</v>
      </c>
      <c r="W279">
        <v>323186.02</v>
      </c>
      <c r="X279">
        <v>1110285.97</v>
      </c>
      <c r="Y279">
        <v>82612.759999999995</v>
      </c>
      <c r="Z279">
        <v>138861</v>
      </c>
      <c r="AA279">
        <v>10647</v>
      </c>
      <c r="AB279">
        <v>-2012750.64</v>
      </c>
      <c r="AC279">
        <v>165629.23000000001</v>
      </c>
      <c r="AD279">
        <v>5550525.9699999997</v>
      </c>
      <c r="AE279">
        <v>24884</v>
      </c>
      <c r="AF279">
        <v>122</v>
      </c>
      <c r="AG279">
        <v>27</v>
      </c>
      <c r="AH279">
        <v>1614776.66</v>
      </c>
      <c r="AI279">
        <v>240573.26</v>
      </c>
      <c r="AJ279" s="26"/>
      <c r="AK279" t="s">
        <v>78</v>
      </c>
      <c r="AL279" s="1">
        <v>43742</v>
      </c>
      <c r="AM279" s="23">
        <f t="shared" si="62"/>
        <v>0</v>
      </c>
      <c r="AN279" s="23">
        <f t="shared" si="63"/>
        <v>-0.5</v>
      </c>
      <c r="AO279" s="23">
        <f t="shared" si="64"/>
        <v>0</v>
      </c>
      <c r="AP279" s="23">
        <f t="shared" si="65"/>
        <v>111957.67999999993</v>
      </c>
      <c r="AQ279" s="23">
        <f t="shared" si="66"/>
        <v>8778.25</v>
      </c>
      <c r="AR279" s="23">
        <f t="shared" si="67"/>
        <v>-5</v>
      </c>
      <c r="AS279" s="23">
        <f t="shared" si="68"/>
        <v>0</v>
      </c>
      <c r="AT279" s="23">
        <f t="shared" si="69"/>
        <v>0</v>
      </c>
      <c r="AU279" s="23">
        <f t="shared" si="70"/>
        <v>1488.5199999999895</v>
      </c>
      <c r="AV279" s="23">
        <f t="shared" si="71"/>
        <v>-0.5</v>
      </c>
      <c r="AW279" s="23">
        <f t="shared" si="72"/>
        <v>-1</v>
      </c>
      <c r="AX279" s="23">
        <f t="shared" si="73"/>
        <v>0</v>
      </c>
      <c r="AY279" s="23">
        <f t="shared" si="74"/>
        <v>0</v>
      </c>
      <c r="AZ279" s="23">
        <f t="shared" si="75"/>
        <v>-111958.17999999993</v>
      </c>
      <c r="BA279" s="23">
        <f t="shared" si="76"/>
        <v>-8778.25</v>
      </c>
    </row>
    <row r="280" spans="1:53" x14ac:dyDescent="0.3">
      <c r="A280" s="1" t="s">
        <v>78</v>
      </c>
      <c r="B280" s="1">
        <v>43743</v>
      </c>
      <c r="C280" s="3">
        <v>47028</v>
      </c>
      <c r="D280" s="3">
        <v>3106421.78</v>
      </c>
      <c r="E280" s="3">
        <v>417624.07</v>
      </c>
      <c r="F280" s="3">
        <v>1378894.32</v>
      </c>
      <c r="G280" s="3">
        <v>113878.27</v>
      </c>
      <c r="H280" s="3">
        <v>162857</v>
      </c>
      <c r="I280" s="3">
        <v>13731</v>
      </c>
      <c r="J280" s="21">
        <v>-2217664.67</v>
      </c>
      <c r="K280" s="21">
        <v>229068.18</v>
      </c>
      <c r="L280" s="3">
        <v>6387039.2599999998</v>
      </c>
      <c r="M280" s="3">
        <v>24277</v>
      </c>
      <c r="N280" s="2">
        <v>121</v>
      </c>
      <c r="O280" s="2">
        <v>26</v>
      </c>
      <c r="P280" s="1">
        <v>1727527.46</v>
      </c>
      <c r="Q280" s="3">
        <v>303745.8</v>
      </c>
      <c r="R280" s="3"/>
      <c r="S280" t="s">
        <v>78</v>
      </c>
      <c r="T280" s="1">
        <v>43743</v>
      </c>
      <c r="U280">
        <v>47028</v>
      </c>
      <c r="V280">
        <v>3106422.38</v>
      </c>
      <c r="W280">
        <v>417624.07</v>
      </c>
      <c r="X280">
        <v>1253952.8700000001</v>
      </c>
      <c r="Y280">
        <v>102931.02</v>
      </c>
      <c r="Z280">
        <v>162863</v>
      </c>
      <c r="AA280">
        <v>13731</v>
      </c>
      <c r="AB280">
        <v>-2217664.67</v>
      </c>
      <c r="AC280">
        <v>226038.5</v>
      </c>
      <c r="AD280">
        <v>6387039.8600000003</v>
      </c>
      <c r="AE280">
        <v>24278</v>
      </c>
      <c r="AF280">
        <v>121</v>
      </c>
      <c r="AG280">
        <v>26</v>
      </c>
      <c r="AH280">
        <v>1852469.51</v>
      </c>
      <c r="AI280">
        <v>314693.05</v>
      </c>
      <c r="AJ280" s="26"/>
      <c r="AK280" t="s">
        <v>78</v>
      </c>
      <c r="AL280" s="1">
        <v>43743</v>
      </c>
      <c r="AM280" s="23">
        <f t="shared" si="62"/>
        <v>0</v>
      </c>
      <c r="AN280" s="23">
        <f t="shared" si="63"/>
        <v>-0.60000000009313226</v>
      </c>
      <c r="AO280" s="23">
        <f t="shared" si="64"/>
        <v>0</v>
      </c>
      <c r="AP280" s="23">
        <f t="shared" si="65"/>
        <v>124941.44999999995</v>
      </c>
      <c r="AQ280" s="23">
        <f t="shared" si="66"/>
        <v>10947.25</v>
      </c>
      <c r="AR280" s="23">
        <f t="shared" si="67"/>
        <v>-6</v>
      </c>
      <c r="AS280" s="23">
        <f t="shared" si="68"/>
        <v>0</v>
      </c>
      <c r="AT280" s="23">
        <f t="shared" si="69"/>
        <v>0</v>
      </c>
      <c r="AU280" s="23">
        <f t="shared" si="70"/>
        <v>3029.679999999993</v>
      </c>
      <c r="AV280" s="23">
        <f t="shared" si="71"/>
        <v>-0.60000000055879354</v>
      </c>
      <c r="AW280" s="23">
        <f t="shared" si="72"/>
        <v>-1</v>
      </c>
      <c r="AX280" s="23">
        <f t="shared" si="73"/>
        <v>0</v>
      </c>
      <c r="AY280" s="23">
        <f t="shared" si="74"/>
        <v>0</v>
      </c>
      <c r="AZ280" s="23">
        <f t="shared" si="75"/>
        <v>-124942.05000000005</v>
      </c>
      <c r="BA280" s="23">
        <f t="shared" si="76"/>
        <v>-10947.25</v>
      </c>
    </row>
    <row r="281" spans="1:53" x14ac:dyDescent="0.3">
      <c r="A281" s="1" t="s">
        <v>78</v>
      </c>
      <c r="B281" s="1">
        <v>43744</v>
      </c>
      <c r="C281" s="3">
        <v>24544</v>
      </c>
      <c r="D281" s="3">
        <v>1644224</v>
      </c>
      <c r="E281" s="3">
        <v>266846.65000000002</v>
      </c>
      <c r="F281" s="3">
        <v>760257.29</v>
      </c>
      <c r="G281" s="3">
        <v>74998.67</v>
      </c>
      <c r="H281" s="3">
        <v>90924</v>
      </c>
      <c r="I281" s="3">
        <v>8682</v>
      </c>
      <c r="J281" s="21">
        <v>-1265543.53</v>
      </c>
      <c r="K281" s="21">
        <v>140610.07999999999</v>
      </c>
      <c r="L281" s="3">
        <v>3582439.73</v>
      </c>
      <c r="M281" s="3">
        <v>18611</v>
      </c>
      <c r="N281" s="2">
        <v>122</v>
      </c>
      <c r="O281" s="2">
        <v>28</v>
      </c>
      <c r="P281" s="1">
        <v>883966.71</v>
      </c>
      <c r="Q281" s="3">
        <v>191847.98</v>
      </c>
      <c r="R281" s="3"/>
      <c r="S281" t="s">
        <v>78</v>
      </c>
      <c r="T281" s="1">
        <v>43744</v>
      </c>
      <c r="U281">
        <v>24544</v>
      </c>
      <c r="V281">
        <v>1644224.6</v>
      </c>
      <c r="W281">
        <v>266846.65000000002</v>
      </c>
      <c r="X281">
        <v>690667.63</v>
      </c>
      <c r="Y281">
        <v>67639.210000000006</v>
      </c>
      <c r="Z281">
        <v>90930</v>
      </c>
      <c r="AA281">
        <v>8682</v>
      </c>
      <c r="AB281">
        <v>-1265543.53</v>
      </c>
      <c r="AC281">
        <v>137896.28</v>
      </c>
      <c r="AD281">
        <v>3582440.33</v>
      </c>
      <c r="AE281">
        <v>18612</v>
      </c>
      <c r="AF281">
        <v>122</v>
      </c>
      <c r="AG281">
        <v>28</v>
      </c>
      <c r="AH281">
        <v>953556.97</v>
      </c>
      <c r="AI281">
        <v>199207.44</v>
      </c>
      <c r="AJ281" s="26"/>
      <c r="AK281" t="s">
        <v>78</v>
      </c>
      <c r="AL281" s="1">
        <v>43744</v>
      </c>
      <c r="AM281" s="23">
        <f t="shared" si="62"/>
        <v>0</v>
      </c>
      <c r="AN281" s="23">
        <f t="shared" si="63"/>
        <v>-0.60000000009313226</v>
      </c>
      <c r="AO281" s="23">
        <f t="shared" si="64"/>
        <v>0</v>
      </c>
      <c r="AP281" s="23">
        <f t="shared" si="65"/>
        <v>69589.660000000033</v>
      </c>
      <c r="AQ281" s="23">
        <f t="shared" si="66"/>
        <v>7359.4599999999919</v>
      </c>
      <c r="AR281" s="23">
        <f t="shared" si="67"/>
        <v>-6</v>
      </c>
      <c r="AS281" s="23">
        <f t="shared" si="68"/>
        <v>0</v>
      </c>
      <c r="AT281" s="23">
        <f t="shared" si="69"/>
        <v>0</v>
      </c>
      <c r="AU281" s="23">
        <f t="shared" si="70"/>
        <v>2713.7999999999884</v>
      </c>
      <c r="AV281" s="23">
        <f t="shared" si="71"/>
        <v>-0.60000000009313226</v>
      </c>
      <c r="AW281" s="23">
        <f t="shared" si="72"/>
        <v>-1</v>
      </c>
      <c r="AX281" s="23">
        <f t="shared" si="73"/>
        <v>0</v>
      </c>
      <c r="AY281" s="23">
        <f t="shared" si="74"/>
        <v>0</v>
      </c>
      <c r="AZ281" s="23">
        <f t="shared" si="75"/>
        <v>-69590.260000000009</v>
      </c>
      <c r="BA281" s="23">
        <f t="shared" si="76"/>
        <v>-7359.4599999999919</v>
      </c>
    </row>
    <row r="282" spans="1:53" x14ac:dyDescent="0.3">
      <c r="A282" s="1" t="s">
        <v>78</v>
      </c>
      <c r="B282" s="1">
        <v>43745</v>
      </c>
      <c r="C282" s="3">
        <v>34959</v>
      </c>
      <c r="D282" s="3">
        <v>2120036.85</v>
      </c>
      <c r="E282" s="3">
        <v>269960.13</v>
      </c>
      <c r="F282" s="3">
        <v>995158.21</v>
      </c>
      <c r="G282" s="3">
        <v>77763.53</v>
      </c>
      <c r="H282" s="3">
        <v>112850</v>
      </c>
      <c r="I282" s="3">
        <v>9054</v>
      </c>
      <c r="J282" s="21">
        <v>-1752726.17</v>
      </c>
      <c r="K282" s="21">
        <v>137288.04</v>
      </c>
      <c r="L282" s="3">
        <v>4549057.1399999997</v>
      </c>
      <c r="M282" s="3">
        <v>22994</v>
      </c>
      <c r="N282" s="2">
        <v>125</v>
      </c>
      <c r="O282" s="2">
        <v>27</v>
      </c>
      <c r="P282" s="1">
        <v>1124878.6399999999</v>
      </c>
      <c r="Q282" s="3">
        <v>192196.6</v>
      </c>
      <c r="R282" s="3"/>
      <c r="S282" t="s">
        <v>78</v>
      </c>
      <c r="T282" s="1">
        <v>43745</v>
      </c>
      <c r="U282">
        <v>34959</v>
      </c>
      <c r="V282">
        <v>2120037.23</v>
      </c>
      <c r="W282">
        <v>269960.13</v>
      </c>
      <c r="X282">
        <v>904852.79</v>
      </c>
      <c r="Y282">
        <v>70308.210000000006</v>
      </c>
      <c r="Z282">
        <v>112854</v>
      </c>
      <c r="AA282">
        <v>9054</v>
      </c>
      <c r="AB282">
        <v>-1752726.19</v>
      </c>
      <c r="AC282">
        <v>135410.54</v>
      </c>
      <c r="AD282">
        <v>4549057.54</v>
      </c>
      <c r="AE282">
        <v>22995</v>
      </c>
      <c r="AF282">
        <v>125</v>
      </c>
      <c r="AG282">
        <v>27</v>
      </c>
      <c r="AH282">
        <v>1215184.44</v>
      </c>
      <c r="AI282">
        <v>199651.92</v>
      </c>
      <c r="AJ282" s="26"/>
      <c r="AK282" t="s">
        <v>78</v>
      </c>
      <c r="AL282" s="1">
        <v>43745</v>
      </c>
      <c r="AM282" s="23">
        <f t="shared" si="62"/>
        <v>0</v>
      </c>
      <c r="AN282" s="23">
        <f t="shared" si="63"/>
        <v>-0.37999999988824129</v>
      </c>
      <c r="AO282" s="23">
        <f t="shared" si="64"/>
        <v>0</v>
      </c>
      <c r="AP282" s="23">
        <f t="shared" si="65"/>
        <v>90305.419999999925</v>
      </c>
      <c r="AQ282" s="23">
        <f t="shared" si="66"/>
        <v>7455.3199999999924</v>
      </c>
      <c r="AR282" s="23">
        <f t="shared" si="67"/>
        <v>-4</v>
      </c>
      <c r="AS282" s="23">
        <f t="shared" si="68"/>
        <v>0</v>
      </c>
      <c r="AT282" s="23">
        <f t="shared" si="69"/>
        <v>2.0000000018626451E-2</v>
      </c>
      <c r="AU282" s="23">
        <f t="shared" si="70"/>
        <v>1877.5</v>
      </c>
      <c r="AV282" s="23">
        <f t="shared" si="71"/>
        <v>-0.40000000037252903</v>
      </c>
      <c r="AW282" s="23">
        <f t="shared" si="72"/>
        <v>-1</v>
      </c>
      <c r="AX282" s="23">
        <f t="shared" si="73"/>
        <v>0</v>
      </c>
      <c r="AY282" s="23">
        <f t="shared" si="74"/>
        <v>0</v>
      </c>
      <c r="AZ282" s="23">
        <f t="shared" si="75"/>
        <v>-90305.800000000047</v>
      </c>
      <c r="BA282" s="23">
        <f t="shared" si="76"/>
        <v>-7455.320000000007</v>
      </c>
    </row>
    <row r="283" spans="1:53" x14ac:dyDescent="0.3">
      <c r="A283" s="1" t="s">
        <v>78</v>
      </c>
      <c r="B283" s="1">
        <v>43746</v>
      </c>
      <c r="C283" s="3">
        <v>53905</v>
      </c>
      <c r="D283" s="3">
        <v>2992910.48</v>
      </c>
      <c r="E283" s="3">
        <v>258186.76</v>
      </c>
      <c r="F283" s="3">
        <v>1321728.76</v>
      </c>
      <c r="G283" s="3">
        <v>75512.240000000005</v>
      </c>
      <c r="H283" s="3">
        <v>137038</v>
      </c>
      <c r="I283" s="3">
        <v>8655</v>
      </c>
      <c r="J283" s="21">
        <v>-2223583.4700000002</v>
      </c>
      <c r="K283" s="21">
        <v>120274.99</v>
      </c>
      <c r="L283" s="3">
        <v>5852355.0499999998</v>
      </c>
      <c r="M283" s="3">
        <v>25195</v>
      </c>
      <c r="N283" s="2">
        <v>124</v>
      </c>
      <c r="O283" s="2">
        <v>28</v>
      </c>
      <c r="P283" s="1">
        <v>1671181.72</v>
      </c>
      <c r="Q283" s="3">
        <v>182674.52</v>
      </c>
      <c r="R283" s="3"/>
      <c r="S283" t="s">
        <v>78</v>
      </c>
      <c r="T283" s="1">
        <v>43746</v>
      </c>
      <c r="U283">
        <v>53905</v>
      </c>
      <c r="V283">
        <v>2992910.48</v>
      </c>
      <c r="W283">
        <v>258186.76</v>
      </c>
      <c r="X283">
        <v>1196743.1000000001</v>
      </c>
      <c r="Y283">
        <v>68167.88</v>
      </c>
      <c r="Z283">
        <v>137038</v>
      </c>
      <c r="AA283">
        <v>8655</v>
      </c>
      <c r="AB283">
        <v>-2223583.4700000002</v>
      </c>
      <c r="AC283">
        <v>118630.07</v>
      </c>
      <c r="AD283">
        <v>5852355.0499999998</v>
      </c>
      <c r="AE283">
        <v>25195</v>
      </c>
      <c r="AF283">
        <v>124</v>
      </c>
      <c r="AG283">
        <v>28</v>
      </c>
      <c r="AH283">
        <v>1796167.38</v>
      </c>
      <c r="AI283">
        <v>190018.88</v>
      </c>
      <c r="AJ283" s="26"/>
      <c r="AK283" t="s">
        <v>78</v>
      </c>
      <c r="AL283" s="1">
        <v>43746</v>
      </c>
      <c r="AM283" s="23">
        <f t="shared" si="62"/>
        <v>0</v>
      </c>
      <c r="AN283" s="23">
        <f t="shared" si="63"/>
        <v>0</v>
      </c>
      <c r="AO283" s="23">
        <f t="shared" si="64"/>
        <v>0</v>
      </c>
      <c r="AP283" s="23">
        <f t="shared" si="65"/>
        <v>124985.65999999992</v>
      </c>
      <c r="AQ283" s="23">
        <f t="shared" si="66"/>
        <v>7344.3600000000006</v>
      </c>
      <c r="AR283" s="23">
        <f t="shared" si="67"/>
        <v>0</v>
      </c>
      <c r="AS283" s="23">
        <f t="shared" si="68"/>
        <v>0</v>
      </c>
      <c r="AT283" s="23">
        <f t="shared" si="69"/>
        <v>0</v>
      </c>
      <c r="AU283" s="23">
        <f t="shared" si="70"/>
        <v>1644.9199999999983</v>
      </c>
      <c r="AV283" s="23">
        <f t="shared" si="71"/>
        <v>0</v>
      </c>
      <c r="AW283" s="23">
        <f t="shared" si="72"/>
        <v>0</v>
      </c>
      <c r="AX283" s="23">
        <f t="shared" si="73"/>
        <v>0</v>
      </c>
      <c r="AY283" s="23">
        <f t="shared" si="74"/>
        <v>0</v>
      </c>
      <c r="AZ283" s="23">
        <f t="shared" si="75"/>
        <v>-124985.65999999992</v>
      </c>
      <c r="BA283" s="23">
        <f t="shared" si="76"/>
        <v>-7344.3600000000151</v>
      </c>
    </row>
    <row r="284" spans="1:53" x14ac:dyDescent="0.3">
      <c r="A284" s="1" t="s">
        <v>78</v>
      </c>
      <c r="B284" s="1">
        <v>43747</v>
      </c>
      <c r="C284" s="3">
        <v>46930</v>
      </c>
      <c r="D284" s="3">
        <v>2553086.73</v>
      </c>
      <c r="E284" s="3">
        <v>256239.49</v>
      </c>
      <c r="F284" s="3">
        <v>1149313.1299999999</v>
      </c>
      <c r="G284" s="3">
        <v>74133.95</v>
      </c>
      <c r="H284" s="3">
        <v>121723</v>
      </c>
      <c r="I284" s="3">
        <v>8419</v>
      </c>
      <c r="J284" s="21">
        <v>-1920968.56</v>
      </c>
      <c r="K284" s="21">
        <v>116035.99</v>
      </c>
      <c r="L284" s="3">
        <v>5102155.43</v>
      </c>
      <c r="M284" s="3">
        <v>24515</v>
      </c>
      <c r="N284" s="2">
        <v>122</v>
      </c>
      <c r="O284" s="2">
        <v>27</v>
      </c>
      <c r="P284" s="1">
        <v>1403773.6</v>
      </c>
      <c r="Q284" s="3">
        <v>182105.54</v>
      </c>
      <c r="R284" s="3"/>
      <c r="S284" t="s">
        <v>78</v>
      </c>
      <c r="T284" s="1">
        <v>43747</v>
      </c>
      <c r="U284">
        <v>46930</v>
      </c>
      <c r="V284">
        <v>2553087.0299999998</v>
      </c>
      <c r="W284">
        <v>256239.49</v>
      </c>
      <c r="X284">
        <v>1041430.71</v>
      </c>
      <c r="Y284">
        <v>66895.570000000007</v>
      </c>
      <c r="Z284">
        <v>121726</v>
      </c>
      <c r="AA284">
        <v>8419</v>
      </c>
      <c r="AB284">
        <v>-1920968.56</v>
      </c>
      <c r="AC284">
        <v>114821.59</v>
      </c>
      <c r="AD284">
        <v>5102155.7300000004</v>
      </c>
      <c r="AE284">
        <v>24516</v>
      </c>
      <c r="AF284">
        <v>122</v>
      </c>
      <c r="AG284">
        <v>27</v>
      </c>
      <c r="AH284">
        <v>1511656.32</v>
      </c>
      <c r="AI284">
        <v>189343.92</v>
      </c>
      <c r="AJ284" s="26"/>
      <c r="AK284" t="s">
        <v>78</v>
      </c>
      <c r="AL284" s="1">
        <v>43747</v>
      </c>
      <c r="AM284" s="23">
        <f t="shared" si="62"/>
        <v>0</v>
      </c>
      <c r="AN284" s="23">
        <f t="shared" si="63"/>
        <v>-0.29999999981373549</v>
      </c>
      <c r="AO284" s="23">
        <f t="shared" si="64"/>
        <v>0</v>
      </c>
      <c r="AP284" s="23">
        <f t="shared" si="65"/>
        <v>107882.41999999993</v>
      </c>
      <c r="AQ284" s="23">
        <f t="shared" si="66"/>
        <v>7238.3799999999901</v>
      </c>
      <c r="AR284" s="23">
        <f t="shared" si="67"/>
        <v>-3</v>
      </c>
      <c r="AS284" s="23">
        <f t="shared" si="68"/>
        <v>0</v>
      </c>
      <c r="AT284" s="23">
        <f t="shared" si="69"/>
        <v>0</v>
      </c>
      <c r="AU284" s="23">
        <f t="shared" si="70"/>
        <v>1214.4000000000087</v>
      </c>
      <c r="AV284" s="23">
        <f t="shared" si="71"/>
        <v>-0.30000000074505806</v>
      </c>
      <c r="AW284" s="23">
        <f t="shared" si="72"/>
        <v>-1</v>
      </c>
      <c r="AX284" s="23">
        <f t="shared" si="73"/>
        <v>0</v>
      </c>
      <c r="AY284" s="23">
        <f t="shared" si="74"/>
        <v>0</v>
      </c>
      <c r="AZ284" s="23">
        <f t="shared" si="75"/>
        <v>-107882.71999999997</v>
      </c>
      <c r="BA284" s="23">
        <f t="shared" si="76"/>
        <v>-7238.3800000000047</v>
      </c>
    </row>
    <row r="285" spans="1:53" x14ac:dyDescent="0.3">
      <c r="A285" s="1" t="s">
        <v>78</v>
      </c>
      <c r="B285" s="1">
        <v>43748</v>
      </c>
      <c r="C285" s="3">
        <v>42189</v>
      </c>
      <c r="D285" s="3">
        <v>2355724.8199999998</v>
      </c>
      <c r="E285" s="3">
        <v>261015.43</v>
      </c>
      <c r="F285" s="3">
        <v>1017203.1</v>
      </c>
      <c r="G285" s="3">
        <v>76952.17</v>
      </c>
      <c r="H285" s="3">
        <v>111007</v>
      </c>
      <c r="I285" s="3">
        <v>8581</v>
      </c>
      <c r="J285" s="21">
        <v>-1524615.94</v>
      </c>
      <c r="K285" s="21">
        <v>122829.33</v>
      </c>
      <c r="L285" s="3">
        <v>4524444.32</v>
      </c>
      <c r="M285" s="3">
        <v>24371</v>
      </c>
      <c r="N285" s="2">
        <v>121</v>
      </c>
      <c r="O285" s="2">
        <v>26</v>
      </c>
      <c r="P285" s="1">
        <v>1338521.72</v>
      </c>
      <c r="Q285" s="3">
        <v>184063.26</v>
      </c>
      <c r="R285" s="3"/>
      <c r="S285" t="s">
        <v>78</v>
      </c>
      <c r="T285" s="1">
        <v>43748</v>
      </c>
      <c r="U285">
        <v>42189</v>
      </c>
      <c r="V285">
        <v>2355725.2200000002</v>
      </c>
      <c r="W285">
        <v>261015.43</v>
      </c>
      <c r="X285">
        <v>920997.22</v>
      </c>
      <c r="Y285">
        <v>69426.31</v>
      </c>
      <c r="Z285">
        <v>111011</v>
      </c>
      <c r="AA285">
        <v>8581</v>
      </c>
      <c r="AB285">
        <v>-1524615.94</v>
      </c>
      <c r="AC285">
        <v>120679.41</v>
      </c>
      <c r="AD285">
        <v>4524444.72</v>
      </c>
      <c r="AE285">
        <v>24372</v>
      </c>
      <c r="AF285">
        <v>121</v>
      </c>
      <c r="AG285">
        <v>26</v>
      </c>
      <c r="AH285">
        <v>1434728</v>
      </c>
      <c r="AI285">
        <v>191589.12</v>
      </c>
      <c r="AJ285" s="26"/>
      <c r="AK285" t="s">
        <v>78</v>
      </c>
      <c r="AL285" s="1">
        <v>43748</v>
      </c>
      <c r="AM285" s="23">
        <f t="shared" si="62"/>
        <v>0</v>
      </c>
      <c r="AN285" s="23">
        <f t="shared" si="63"/>
        <v>-0.40000000037252903</v>
      </c>
      <c r="AO285" s="23">
        <f t="shared" si="64"/>
        <v>0</v>
      </c>
      <c r="AP285" s="23">
        <f t="shared" si="65"/>
        <v>96205.88</v>
      </c>
      <c r="AQ285" s="23">
        <f t="shared" si="66"/>
        <v>7525.8600000000006</v>
      </c>
      <c r="AR285" s="23">
        <f t="shared" si="67"/>
        <v>-4</v>
      </c>
      <c r="AS285" s="23">
        <f t="shared" si="68"/>
        <v>0</v>
      </c>
      <c r="AT285" s="23">
        <f t="shared" si="69"/>
        <v>0</v>
      </c>
      <c r="AU285" s="23">
        <f t="shared" si="70"/>
        <v>2149.9199999999983</v>
      </c>
      <c r="AV285" s="23">
        <f t="shared" si="71"/>
        <v>-0.39999999944120646</v>
      </c>
      <c r="AW285" s="23">
        <f t="shared" si="72"/>
        <v>-1</v>
      </c>
      <c r="AX285" s="23">
        <f t="shared" si="73"/>
        <v>0</v>
      </c>
      <c r="AY285" s="23">
        <f t="shared" si="74"/>
        <v>0</v>
      </c>
      <c r="AZ285" s="23">
        <f t="shared" si="75"/>
        <v>-96206.280000000028</v>
      </c>
      <c r="BA285" s="23">
        <f t="shared" si="76"/>
        <v>-7525.859999999986</v>
      </c>
    </row>
    <row r="286" spans="1:53" x14ac:dyDescent="0.3">
      <c r="A286" s="1" t="s">
        <v>78</v>
      </c>
      <c r="B286" s="1">
        <v>43749</v>
      </c>
      <c r="C286" s="3">
        <v>33525</v>
      </c>
      <c r="D286" s="3">
        <v>1976575.83</v>
      </c>
      <c r="E286" s="3">
        <v>307941.99</v>
      </c>
      <c r="F286" s="3">
        <v>900417.58</v>
      </c>
      <c r="G286" s="3">
        <v>85519.38</v>
      </c>
      <c r="H286" s="3">
        <v>103569</v>
      </c>
      <c r="I286" s="3">
        <v>10041</v>
      </c>
      <c r="J286" s="21">
        <v>-1399879.3</v>
      </c>
      <c r="K286" s="21">
        <v>155001.19</v>
      </c>
      <c r="L286" s="3">
        <v>4146728</v>
      </c>
      <c r="M286" s="3">
        <v>22552</v>
      </c>
      <c r="N286" s="2">
        <v>124</v>
      </c>
      <c r="O286" s="2">
        <v>27</v>
      </c>
      <c r="P286" s="1">
        <v>1076158.25</v>
      </c>
      <c r="Q286" s="3">
        <v>222422.61</v>
      </c>
      <c r="R286" s="3"/>
      <c r="S286" t="s">
        <v>78</v>
      </c>
      <c r="T286" s="1">
        <v>43749</v>
      </c>
      <c r="U286">
        <v>33525</v>
      </c>
      <c r="V286">
        <v>1976576.43</v>
      </c>
      <c r="W286">
        <v>307941.99</v>
      </c>
      <c r="X286">
        <v>815745.38</v>
      </c>
      <c r="Y286">
        <v>77289</v>
      </c>
      <c r="Z286">
        <v>103575</v>
      </c>
      <c r="AA286">
        <v>10041</v>
      </c>
      <c r="AB286">
        <v>-1399879.3</v>
      </c>
      <c r="AC286">
        <v>153621.07</v>
      </c>
      <c r="AD286">
        <v>4146728.6</v>
      </c>
      <c r="AE286">
        <v>22553</v>
      </c>
      <c r="AF286">
        <v>124</v>
      </c>
      <c r="AG286">
        <v>27</v>
      </c>
      <c r="AH286">
        <v>1160831.05</v>
      </c>
      <c r="AI286">
        <v>230652.99</v>
      </c>
      <c r="AJ286" s="26"/>
      <c r="AK286" t="s">
        <v>78</v>
      </c>
      <c r="AL286" s="1">
        <v>43749</v>
      </c>
      <c r="AM286" s="23">
        <f t="shared" si="62"/>
        <v>0</v>
      </c>
      <c r="AN286" s="23">
        <f t="shared" si="63"/>
        <v>-0.59999999986030161</v>
      </c>
      <c r="AO286" s="23">
        <f t="shared" si="64"/>
        <v>0</v>
      </c>
      <c r="AP286" s="23">
        <f t="shared" si="65"/>
        <v>84672.199999999953</v>
      </c>
      <c r="AQ286" s="23">
        <f t="shared" si="66"/>
        <v>8230.3800000000047</v>
      </c>
      <c r="AR286" s="23">
        <f t="shared" si="67"/>
        <v>-6</v>
      </c>
      <c r="AS286" s="23">
        <f t="shared" si="68"/>
        <v>0</v>
      </c>
      <c r="AT286" s="23">
        <f t="shared" si="69"/>
        <v>0</v>
      </c>
      <c r="AU286" s="23">
        <f t="shared" si="70"/>
        <v>1380.1199999999953</v>
      </c>
      <c r="AV286" s="23">
        <f t="shared" si="71"/>
        <v>-0.60000000009313226</v>
      </c>
      <c r="AW286" s="23">
        <f t="shared" si="72"/>
        <v>-1</v>
      </c>
      <c r="AX286" s="23">
        <f t="shared" si="73"/>
        <v>0</v>
      </c>
      <c r="AY286" s="23">
        <f t="shared" si="74"/>
        <v>0</v>
      </c>
      <c r="AZ286" s="23">
        <f t="shared" si="75"/>
        <v>-84672.800000000047</v>
      </c>
      <c r="BA286" s="23">
        <f t="shared" si="76"/>
        <v>-8230.3800000000047</v>
      </c>
    </row>
    <row r="287" spans="1:53" x14ac:dyDescent="0.3">
      <c r="A287" s="1" t="s">
        <v>78</v>
      </c>
      <c r="B287" s="1">
        <v>43750</v>
      </c>
      <c r="C287" s="3">
        <v>44698</v>
      </c>
      <c r="D287" s="3">
        <v>2915545.49</v>
      </c>
      <c r="E287" s="3">
        <v>372584.03</v>
      </c>
      <c r="F287" s="3">
        <v>1260994.23</v>
      </c>
      <c r="G287" s="3">
        <v>100696.84</v>
      </c>
      <c r="H287" s="3">
        <v>146762</v>
      </c>
      <c r="I287" s="3">
        <v>11921</v>
      </c>
      <c r="J287" s="21">
        <v>-1947893.49</v>
      </c>
      <c r="K287" s="21">
        <v>202887.02</v>
      </c>
      <c r="L287" s="3">
        <v>5811144.2400000002</v>
      </c>
      <c r="M287" s="3">
        <v>24666</v>
      </c>
      <c r="N287" s="2">
        <v>126</v>
      </c>
      <c r="O287" s="2">
        <v>28</v>
      </c>
      <c r="P287" s="1">
        <v>1654551.26</v>
      </c>
      <c r="Q287" s="3">
        <v>271887.19</v>
      </c>
      <c r="R287" s="3"/>
      <c r="S287" t="s">
        <v>78</v>
      </c>
      <c r="T287" s="1">
        <v>43750</v>
      </c>
      <c r="U287">
        <v>44698</v>
      </c>
      <c r="V287">
        <v>2915547.13</v>
      </c>
      <c r="W287">
        <v>372584.03</v>
      </c>
      <c r="X287">
        <v>1141836.49</v>
      </c>
      <c r="Y287">
        <v>91218.73</v>
      </c>
      <c r="Z287">
        <v>146779</v>
      </c>
      <c r="AA287">
        <v>11921</v>
      </c>
      <c r="AB287">
        <v>-1947893.55</v>
      </c>
      <c r="AC287">
        <v>201822.98</v>
      </c>
      <c r="AD287">
        <v>5811145.9400000004</v>
      </c>
      <c r="AE287">
        <v>24667</v>
      </c>
      <c r="AF287">
        <v>126</v>
      </c>
      <c r="AG287">
        <v>28</v>
      </c>
      <c r="AH287">
        <v>1773710.64</v>
      </c>
      <c r="AI287">
        <v>281365.3</v>
      </c>
      <c r="AJ287" s="26"/>
      <c r="AK287" t="s">
        <v>78</v>
      </c>
      <c r="AL287" s="1">
        <v>43750</v>
      </c>
      <c r="AM287" s="23">
        <f t="shared" si="62"/>
        <v>0</v>
      </c>
      <c r="AN287" s="23">
        <f t="shared" si="63"/>
        <v>-1.6399999996647239</v>
      </c>
      <c r="AO287" s="23">
        <f t="shared" si="64"/>
        <v>0</v>
      </c>
      <c r="AP287" s="23">
        <f t="shared" si="65"/>
        <v>119157.73999999999</v>
      </c>
      <c r="AQ287" s="23">
        <f t="shared" si="66"/>
        <v>9478.11</v>
      </c>
      <c r="AR287" s="23">
        <f t="shared" si="67"/>
        <v>-17</v>
      </c>
      <c r="AS287" s="23">
        <f t="shared" si="68"/>
        <v>0</v>
      </c>
      <c r="AT287" s="23">
        <f t="shared" si="69"/>
        <v>6.0000000055879354E-2</v>
      </c>
      <c r="AU287" s="23">
        <f t="shared" si="70"/>
        <v>1064.039999999979</v>
      </c>
      <c r="AV287" s="23">
        <f t="shared" si="71"/>
        <v>-1.7000000001862645</v>
      </c>
      <c r="AW287" s="23">
        <f t="shared" si="72"/>
        <v>-1</v>
      </c>
      <c r="AX287" s="23">
        <f t="shared" si="73"/>
        <v>0</v>
      </c>
      <c r="AY287" s="23">
        <f t="shared" si="74"/>
        <v>0</v>
      </c>
      <c r="AZ287" s="23">
        <f t="shared" si="75"/>
        <v>-119159.37999999989</v>
      </c>
      <c r="BA287" s="23">
        <f t="shared" si="76"/>
        <v>-9478.109999999986</v>
      </c>
    </row>
    <row r="288" spans="1:53" x14ac:dyDescent="0.3">
      <c r="A288" s="1" t="s">
        <v>78</v>
      </c>
      <c r="B288" s="1">
        <v>43751</v>
      </c>
      <c r="C288" s="3">
        <v>20518</v>
      </c>
      <c r="D288" s="3">
        <v>1327883.44</v>
      </c>
      <c r="E288" s="3">
        <v>244014.5</v>
      </c>
      <c r="F288" s="3">
        <v>603750.54</v>
      </c>
      <c r="G288" s="3">
        <v>67678.8</v>
      </c>
      <c r="H288" s="3">
        <v>72297</v>
      </c>
      <c r="I288" s="3">
        <v>7848</v>
      </c>
      <c r="J288" s="21">
        <v>-934723.7</v>
      </c>
      <c r="K288" s="21">
        <v>130874.14</v>
      </c>
      <c r="L288" s="3">
        <v>2881196.75</v>
      </c>
      <c r="M288" s="3">
        <v>17817</v>
      </c>
      <c r="N288" s="2">
        <v>120</v>
      </c>
      <c r="O288" s="2">
        <v>26</v>
      </c>
      <c r="P288" s="1">
        <v>724132.9</v>
      </c>
      <c r="Q288" s="3">
        <v>176335.7</v>
      </c>
      <c r="R288" s="3"/>
      <c r="S288" t="s">
        <v>78</v>
      </c>
      <c r="T288" s="1">
        <v>43751</v>
      </c>
      <c r="U288">
        <v>20518</v>
      </c>
      <c r="V288">
        <v>1327883.8400000001</v>
      </c>
      <c r="W288">
        <v>244014.5</v>
      </c>
      <c r="X288">
        <v>545627.38</v>
      </c>
      <c r="Y288">
        <v>61314.81</v>
      </c>
      <c r="Z288">
        <v>72301</v>
      </c>
      <c r="AA288">
        <v>7848</v>
      </c>
      <c r="AB288">
        <v>-934723.7</v>
      </c>
      <c r="AC288">
        <v>129992.28</v>
      </c>
      <c r="AD288">
        <v>2881197.15</v>
      </c>
      <c r="AE288">
        <v>17818</v>
      </c>
      <c r="AF288">
        <v>120</v>
      </c>
      <c r="AG288">
        <v>26</v>
      </c>
      <c r="AH288">
        <v>782256.46</v>
      </c>
      <c r="AI288">
        <v>182699.69</v>
      </c>
      <c r="AJ288" s="26"/>
      <c r="AK288" t="s">
        <v>78</v>
      </c>
      <c r="AL288" s="1">
        <v>43751</v>
      </c>
      <c r="AM288" s="23">
        <f t="shared" si="62"/>
        <v>0</v>
      </c>
      <c r="AN288" s="23">
        <f t="shared" si="63"/>
        <v>-0.40000000013969839</v>
      </c>
      <c r="AO288" s="23">
        <f t="shared" si="64"/>
        <v>0</v>
      </c>
      <c r="AP288" s="23">
        <f t="shared" si="65"/>
        <v>58123.160000000033</v>
      </c>
      <c r="AQ288" s="23">
        <f t="shared" si="66"/>
        <v>6363.9900000000052</v>
      </c>
      <c r="AR288" s="23">
        <f t="shared" si="67"/>
        <v>-4</v>
      </c>
      <c r="AS288" s="23">
        <f t="shared" si="68"/>
        <v>0</v>
      </c>
      <c r="AT288" s="23">
        <f t="shared" si="69"/>
        <v>0</v>
      </c>
      <c r="AU288" s="23">
        <f t="shared" si="70"/>
        <v>881.86000000000058</v>
      </c>
      <c r="AV288" s="23">
        <f t="shared" si="71"/>
        <v>-0.39999999990686774</v>
      </c>
      <c r="AW288" s="23">
        <f t="shared" si="72"/>
        <v>-1</v>
      </c>
      <c r="AX288" s="23">
        <f t="shared" si="73"/>
        <v>0</v>
      </c>
      <c r="AY288" s="23">
        <f t="shared" si="74"/>
        <v>0</v>
      </c>
      <c r="AZ288" s="23">
        <f t="shared" si="75"/>
        <v>-58123.559999999939</v>
      </c>
      <c r="BA288" s="23">
        <f t="shared" si="76"/>
        <v>-6363.9899999999907</v>
      </c>
    </row>
    <row r="289" spans="1:53" x14ac:dyDescent="0.3">
      <c r="A289" s="1" t="s">
        <v>78</v>
      </c>
      <c r="B289" s="1">
        <v>43752</v>
      </c>
      <c r="C289" s="3">
        <v>28784</v>
      </c>
      <c r="D289" s="3">
        <v>1785491.66</v>
      </c>
      <c r="E289" s="3">
        <v>290069.68</v>
      </c>
      <c r="F289" s="3">
        <v>795647.38</v>
      </c>
      <c r="G289" s="3">
        <v>80492.27</v>
      </c>
      <c r="H289" s="3">
        <v>89498</v>
      </c>
      <c r="I289" s="3">
        <v>9398</v>
      </c>
      <c r="J289" s="21">
        <v>-1220792.0900000001</v>
      </c>
      <c r="K289" s="21">
        <v>158889.15</v>
      </c>
      <c r="L289" s="3">
        <v>3744576.65</v>
      </c>
      <c r="M289" s="3">
        <v>21932</v>
      </c>
      <c r="N289" s="2">
        <v>124</v>
      </c>
      <c r="O289" s="2">
        <v>28</v>
      </c>
      <c r="P289" s="1">
        <v>989844.28</v>
      </c>
      <c r="Q289" s="3">
        <v>209577.41</v>
      </c>
      <c r="R289" s="3"/>
      <c r="S289" t="s">
        <v>78</v>
      </c>
      <c r="T289" s="1">
        <v>43752</v>
      </c>
      <c r="U289">
        <v>28784</v>
      </c>
      <c r="V289">
        <v>1785491.96</v>
      </c>
      <c r="W289">
        <v>290069.68</v>
      </c>
      <c r="X289">
        <v>718689.12</v>
      </c>
      <c r="Y289">
        <v>73120.28</v>
      </c>
      <c r="Z289">
        <v>89501</v>
      </c>
      <c r="AA289">
        <v>9398</v>
      </c>
      <c r="AB289">
        <v>-1220792.0900000001</v>
      </c>
      <c r="AC289">
        <v>157587.45000000001</v>
      </c>
      <c r="AD289">
        <v>3744576.95</v>
      </c>
      <c r="AE289">
        <v>21933</v>
      </c>
      <c r="AF289">
        <v>124</v>
      </c>
      <c r="AG289">
        <v>28</v>
      </c>
      <c r="AH289">
        <v>1066802.8400000001</v>
      </c>
      <c r="AI289">
        <v>216949.4</v>
      </c>
      <c r="AJ289" s="26"/>
      <c r="AK289" t="s">
        <v>78</v>
      </c>
      <c r="AL289" s="1">
        <v>43752</v>
      </c>
      <c r="AM289" s="23">
        <f t="shared" si="62"/>
        <v>0</v>
      </c>
      <c r="AN289" s="23">
        <f t="shared" si="63"/>
        <v>-0.30000000004656613</v>
      </c>
      <c r="AO289" s="23">
        <f t="shared" si="64"/>
        <v>0</v>
      </c>
      <c r="AP289" s="23">
        <f t="shared" si="65"/>
        <v>76958.260000000009</v>
      </c>
      <c r="AQ289" s="23">
        <f t="shared" si="66"/>
        <v>7371.9900000000052</v>
      </c>
      <c r="AR289" s="23">
        <f t="shared" si="67"/>
        <v>-3</v>
      </c>
      <c r="AS289" s="23">
        <f t="shared" si="68"/>
        <v>0</v>
      </c>
      <c r="AT289" s="23">
        <f t="shared" si="69"/>
        <v>0</v>
      </c>
      <c r="AU289" s="23">
        <f t="shared" si="70"/>
        <v>1301.6999999999825</v>
      </c>
      <c r="AV289" s="23">
        <f t="shared" si="71"/>
        <v>-0.30000000027939677</v>
      </c>
      <c r="AW289" s="23">
        <f t="shared" si="72"/>
        <v>-1</v>
      </c>
      <c r="AX289" s="23">
        <f t="shared" si="73"/>
        <v>0</v>
      </c>
      <c r="AY289" s="23">
        <f t="shared" si="74"/>
        <v>0</v>
      </c>
      <c r="AZ289" s="23">
        <f t="shared" si="75"/>
        <v>-76958.560000000056</v>
      </c>
      <c r="BA289" s="23">
        <f t="shared" si="76"/>
        <v>-7371.9899999999907</v>
      </c>
    </row>
    <row r="290" spans="1:53" x14ac:dyDescent="0.3">
      <c r="A290" s="1" t="s">
        <v>78</v>
      </c>
      <c r="B290" s="1">
        <v>43753</v>
      </c>
      <c r="C290" s="3">
        <v>43404</v>
      </c>
      <c r="D290" s="3">
        <v>2438796.88</v>
      </c>
      <c r="E290" s="3">
        <v>251597.47</v>
      </c>
      <c r="F290" s="3">
        <v>994426.77</v>
      </c>
      <c r="G290" s="3">
        <v>74602.210000000006</v>
      </c>
      <c r="H290" s="3">
        <v>103984</v>
      </c>
      <c r="I290" s="3">
        <v>8386</v>
      </c>
      <c r="J290" s="21">
        <v>-1375217.51</v>
      </c>
      <c r="K290" s="21">
        <v>117090.35</v>
      </c>
      <c r="L290" s="3">
        <v>4433925.26</v>
      </c>
      <c r="M290" s="3">
        <v>24358</v>
      </c>
      <c r="N290" s="2">
        <v>124</v>
      </c>
      <c r="O290" s="2">
        <v>28</v>
      </c>
      <c r="P290" s="1">
        <v>1444370.11</v>
      </c>
      <c r="Q290" s="3">
        <v>176995.26</v>
      </c>
      <c r="R290" s="3"/>
      <c r="S290" t="s">
        <v>78</v>
      </c>
      <c r="T290" s="1">
        <v>43753</v>
      </c>
      <c r="U290">
        <v>43404</v>
      </c>
      <c r="V290">
        <v>2438796.98</v>
      </c>
      <c r="W290">
        <v>251597.47</v>
      </c>
      <c r="X290">
        <v>897937.09</v>
      </c>
      <c r="Y290">
        <v>67491.62</v>
      </c>
      <c r="Z290">
        <v>103985</v>
      </c>
      <c r="AA290">
        <v>8386</v>
      </c>
      <c r="AB290">
        <v>-1375217.51</v>
      </c>
      <c r="AC290">
        <v>116122.75</v>
      </c>
      <c r="AD290">
        <v>4433925.3600000003</v>
      </c>
      <c r="AE290">
        <v>24359</v>
      </c>
      <c r="AF290">
        <v>124</v>
      </c>
      <c r="AG290">
        <v>28</v>
      </c>
      <c r="AH290">
        <v>1540859.89</v>
      </c>
      <c r="AI290">
        <v>184105.85</v>
      </c>
      <c r="AJ290" s="26"/>
      <c r="AK290" t="s">
        <v>78</v>
      </c>
      <c r="AL290" s="1">
        <v>43753</v>
      </c>
      <c r="AM290" s="23">
        <f t="shared" si="62"/>
        <v>0</v>
      </c>
      <c r="AN290" s="23">
        <f t="shared" si="63"/>
        <v>-0.10000000009313226</v>
      </c>
      <c r="AO290" s="23">
        <f t="shared" si="64"/>
        <v>0</v>
      </c>
      <c r="AP290" s="23">
        <f t="shared" si="65"/>
        <v>96489.680000000051</v>
      </c>
      <c r="AQ290" s="23">
        <f t="shared" si="66"/>
        <v>7110.5900000000111</v>
      </c>
      <c r="AR290" s="23">
        <f t="shared" si="67"/>
        <v>-1</v>
      </c>
      <c r="AS290" s="23">
        <f t="shared" si="68"/>
        <v>0</v>
      </c>
      <c r="AT290" s="23">
        <f t="shared" si="69"/>
        <v>0</v>
      </c>
      <c r="AU290" s="23">
        <f t="shared" si="70"/>
        <v>967.60000000000582</v>
      </c>
      <c r="AV290" s="23">
        <f t="shared" si="71"/>
        <v>-0.10000000055879354</v>
      </c>
      <c r="AW290" s="23">
        <f t="shared" si="72"/>
        <v>-1</v>
      </c>
      <c r="AX290" s="23">
        <f t="shared" si="73"/>
        <v>0</v>
      </c>
      <c r="AY290" s="23">
        <f t="shared" si="74"/>
        <v>0</v>
      </c>
      <c r="AZ290" s="23">
        <f t="shared" si="75"/>
        <v>-96489.779999999795</v>
      </c>
      <c r="BA290" s="23">
        <f t="shared" si="76"/>
        <v>-7110.5899999999965</v>
      </c>
    </row>
    <row r="291" spans="1:53" x14ac:dyDescent="0.3">
      <c r="A291" s="1" t="s">
        <v>78</v>
      </c>
      <c r="B291" s="1">
        <v>43754</v>
      </c>
      <c r="C291" s="3">
        <v>53269</v>
      </c>
      <c r="D291" s="3">
        <v>2981431.9</v>
      </c>
      <c r="E291" s="3">
        <v>245344.27</v>
      </c>
      <c r="F291" s="3">
        <v>1189270.3799999999</v>
      </c>
      <c r="G291" s="3">
        <v>71115.42</v>
      </c>
      <c r="H291" s="3">
        <v>124406</v>
      </c>
      <c r="I291" s="3">
        <v>8041</v>
      </c>
      <c r="J291" s="21">
        <v>-1669746.5</v>
      </c>
      <c r="K291" s="21">
        <v>105980.34</v>
      </c>
      <c r="L291" s="3">
        <v>5247088.3600000003</v>
      </c>
      <c r="M291" s="3">
        <v>26121</v>
      </c>
      <c r="N291" s="2">
        <v>121</v>
      </c>
      <c r="O291" s="2">
        <v>27</v>
      </c>
      <c r="P291" s="1">
        <v>1792161.52</v>
      </c>
      <c r="Q291" s="3">
        <v>174228.85</v>
      </c>
      <c r="R291" s="3"/>
      <c r="S291" t="s">
        <v>78</v>
      </c>
      <c r="T291" s="1">
        <v>43754</v>
      </c>
      <c r="U291">
        <v>53269</v>
      </c>
      <c r="V291">
        <v>2981432.3</v>
      </c>
      <c r="W291">
        <v>245344.27</v>
      </c>
      <c r="X291">
        <v>1071849.32</v>
      </c>
      <c r="Y291">
        <v>64398.19</v>
      </c>
      <c r="Z291">
        <v>124410</v>
      </c>
      <c r="AA291">
        <v>8041</v>
      </c>
      <c r="AB291">
        <v>-1669746.5</v>
      </c>
      <c r="AC291">
        <v>104732.9</v>
      </c>
      <c r="AD291">
        <v>5247088.76</v>
      </c>
      <c r="AE291">
        <v>26122</v>
      </c>
      <c r="AF291">
        <v>121</v>
      </c>
      <c r="AG291">
        <v>27</v>
      </c>
      <c r="AH291">
        <v>1909582.98</v>
      </c>
      <c r="AI291">
        <v>180946.08</v>
      </c>
      <c r="AJ291" s="26"/>
      <c r="AK291" t="s">
        <v>78</v>
      </c>
      <c r="AL291" s="1">
        <v>43754</v>
      </c>
      <c r="AM291" s="23">
        <f t="shared" si="62"/>
        <v>0</v>
      </c>
      <c r="AN291" s="23">
        <f t="shared" si="63"/>
        <v>-0.39999999990686774</v>
      </c>
      <c r="AO291" s="23">
        <f t="shared" si="64"/>
        <v>0</v>
      </c>
      <c r="AP291" s="23">
        <f t="shared" si="65"/>
        <v>117421.05999999982</v>
      </c>
      <c r="AQ291" s="23">
        <f t="shared" si="66"/>
        <v>6717.2299999999959</v>
      </c>
      <c r="AR291" s="23">
        <f t="shared" si="67"/>
        <v>-4</v>
      </c>
      <c r="AS291" s="23">
        <f t="shared" si="68"/>
        <v>0</v>
      </c>
      <c r="AT291" s="23">
        <f t="shared" si="69"/>
        <v>0</v>
      </c>
      <c r="AU291" s="23">
        <f t="shared" si="70"/>
        <v>1247.4400000000023</v>
      </c>
      <c r="AV291" s="23">
        <f t="shared" si="71"/>
        <v>-0.39999999944120646</v>
      </c>
      <c r="AW291" s="23">
        <f t="shared" si="72"/>
        <v>-1</v>
      </c>
      <c r="AX291" s="23">
        <f t="shared" si="73"/>
        <v>0</v>
      </c>
      <c r="AY291" s="23">
        <f t="shared" si="74"/>
        <v>0</v>
      </c>
      <c r="AZ291" s="23">
        <f t="shared" si="75"/>
        <v>-117421.45999999996</v>
      </c>
      <c r="BA291" s="23">
        <f t="shared" si="76"/>
        <v>-6717.2299999999814</v>
      </c>
    </row>
    <row r="292" spans="1:53" x14ac:dyDescent="0.3">
      <c r="A292" s="1" t="s">
        <v>78</v>
      </c>
      <c r="B292" s="1">
        <v>43755</v>
      </c>
      <c r="C292" s="3">
        <v>42466</v>
      </c>
      <c r="D292" s="3">
        <v>2415767.71</v>
      </c>
      <c r="E292" s="3">
        <v>265860.90999999997</v>
      </c>
      <c r="F292" s="3">
        <v>987456.39</v>
      </c>
      <c r="G292" s="3">
        <v>76612.27</v>
      </c>
      <c r="H292" s="3">
        <v>105928</v>
      </c>
      <c r="I292" s="3">
        <v>8494</v>
      </c>
      <c r="J292" s="21">
        <v>-1359697.63</v>
      </c>
      <c r="K292" s="21">
        <v>119522.19</v>
      </c>
      <c r="L292" s="3">
        <v>4425483.72</v>
      </c>
      <c r="M292" s="3">
        <v>24024</v>
      </c>
      <c r="N292" s="2">
        <v>121</v>
      </c>
      <c r="O292" s="2">
        <v>27</v>
      </c>
      <c r="P292" s="1">
        <v>1428311.32</v>
      </c>
      <c r="Q292" s="3">
        <v>189248.64000000001</v>
      </c>
      <c r="R292" s="3"/>
      <c r="S292" t="s">
        <v>78</v>
      </c>
      <c r="T292" s="1">
        <v>43755</v>
      </c>
      <c r="U292">
        <v>42466</v>
      </c>
      <c r="V292">
        <v>2415767.89</v>
      </c>
      <c r="W292">
        <v>265860.90999999997</v>
      </c>
      <c r="X292">
        <v>889628.38</v>
      </c>
      <c r="Y292">
        <v>69166</v>
      </c>
      <c r="Z292">
        <v>105930</v>
      </c>
      <c r="AA292">
        <v>8494</v>
      </c>
      <c r="AB292">
        <v>-1359697.65</v>
      </c>
      <c r="AC292">
        <v>117616.37</v>
      </c>
      <c r="AD292">
        <v>4425483.92</v>
      </c>
      <c r="AE292">
        <v>24025</v>
      </c>
      <c r="AF292">
        <v>121</v>
      </c>
      <c r="AG292">
        <v>27</v>
      </c>
      <c r="AH292">
        <v>1526139.51</v>
      </c>
      <c r="AI292">
        <v>196694.91</v>
      </c>
      <c r="AJ292" s="26"/>
      <c r="AK292" t="s">
        <v>78</v>
      </c>
      <c r="AL292" s="1">
        <v>43755</v>
      </c>
      <c r="AM292" s="23">
        <f t="shared" si="62"/>
        <v>0</v>
      </c>
      <c r="AN292" s="23">
        <f t="shared" si="63"/>
        <v>-0.18000000016763806</v>
      </c>
      <c r="AO292" s="23">
        <f t="shared" si="64"/>
        <v>0</v>
      </c>
      <c r="AP292" s="23">
        <f t="shared" si="65"/>
        <v>97828.010000000009</v>
      </c>
      <c r="AQ292" s="23">
        <f t="shared" si="66"/>
        <v>7446.2700000000041</v>
      </c>
      <c r="AR292" s="23">
        <f t="shared" si="67"/>
        <v>-2</v>
      </c>
      <c r="AS292" s="23">
        <f t="shared" si="68"/>
        <v>0</v>
      </c>
      <c r="AT292" s="23">
        <f t="shared" si="69"/>
        <v>2.0000000018626451E-2</v>
      </c>
      <c r="AU292" s="23">
        <f t="shared" si="70"/>
        <v>1905.820000000007</v>
      </c>
      <c r="AV292" s="23">
        <f t="shared" si="71"/>
        <v>-0.20000000018626451</v>
      </c>
      <c r="AW292" s="23">
        <f t="shared" si="72"/>
        <v>-1</v>
      </c>
      <c r="AX292" s="23">
        <f t="shared" si="73"/>
        <v>0</v>
      </c>
      <c r="AY292" s="23">
        <f t="shared" si="74"/>
        <v>0</v>
      </c>
      <c r="AZ292" s="23">
        <f t="shared" si="75"/>
        <v>-97828.189999999944</v>
      </c>
      <c r="BA292" s="23">
        <f t="shared" si="76"/>
        <v>-7446.2699999999895</v>
      </c>
    </row>
    <row r="293" spans="1:53" x14ac:dyDescent="0.3">
      <c r="A293" s="1" t="s">
        <v>78</v>
      </c>
      <c r="B293" s="1">
        <v>43756</v>
      </c>
      <c r="C293" s="3">
        <v>39689</v>
      </c>
      <c r="D293" s="3">
        <v>2292799.7000000002</v>
      </c>
      <c r="E293" s="3">
        <v>320429.5</v>
      </c>
      <c r="F293" s="3">
        <v>928285.84</v>
      </c>
      <c r="G293" s="3">
        <v>90151.09</v>
      </c>
      <c r="H293" s="3">
        <v>105397</v>
      </c>
      <c r="I293" s="3">
        <v>10205</v>
      </c>
      <c r="J293" s="21">
        <v>-1183658.4099999999</v>
      </c>
      <c r="K293" s="21">
        <v>142772.38</v>
      </c>
      <c r="L293" s="3">
        <v>4259900.97</v>
      </c>
      <c r="M293" s="3">
        <v>23372</v>
      </c>
      <c r="N293" s="2">
        <v>124</v>
      </c>
      <c r="O293" s="2">
        <v>28</v>
      </c>
      <c r="P293" s="1">
        <v>1364513.86</v>
      </c>
      <c r="Q293" s="3">
        <v>230278.41</v>
      </c>
      <c r="R293" s="3"/>
      <c r="S293" t="s">
        <v>78</v>
      </c>
      <c r="T293" s="1">
        <v>43756</v>
      </c>
      <c r="U293">
        <v>39689</v>
      </c>
      <c r="V293">
        <v>2292800.6</v>
      </c>
      <c r="W293">
        <v>320429.5</v>
      </c>
      <c r="X293">
        <v>835955.89</v>
      </c>
      <c r="Y293">
        <v>81540.63</v>
      </c>
      <c r="Z293">
        <v>105406</v>
      </c>
      <c r="AA293">
        <v>10205</v>
      </c>
      <c r="AB293">
        <v>-1183658.4099999999</v>
      </c>
      <c r="AC293">
        <v>142018.35999999999</v>
      </c>
      <c r="AD293">
        <v>4259901.87</v>
      </c>
      <c r="AE293">
        <v>23373</v>
      </c>
      <c r="AF293">
        <v>124</v>
      </c>
      <c r="AG293">
        <v>28</v>
      </c>
      <c r="AH293">
        <v>1456844.71</v>
      </c>
      <c r="AI293">
        <v>238888.87</v>
      </c>
      <c r="AJ293" s="26"/>
      <c r="AK293" t="s">
        <v>78</v>
      </c>
      <c r="AL293" s="1">
        <v>43756</v>
      </c>
      <c r="AM293" s="23">
        <f t="shared" si="62"/>
        <v>0</v>
      </c>
      <c r="AN293" s="23">
        <f t="shared" si="63"/>
        <v>-0.89999999990686774</v>
      </c>
      <c r="AO293" s="23">
        <f t="shared" si="64"/>
        <v>0</v>
      </c>
      <c r="AP293" s="23">
        <f t="shared" si="65"/>
        <v>92329.949999999953</v>
      </c>
      <c r="AQ293" s="23">
        <f t="shared" si="66"/>
        <v>8610.4599999999919</v>
      </c>
      <c r="AR293" s="23">
        <f t="shared" si="67"/>
        <v>-9</v>
      </c>
      <c r="AS293" s="23">
        <f t="shared" si="68"/>
        <v>0</v>
      </c>
      <c r="AT293" s="23">
        <f t="shared" si="69"/>
        <v>0</v>
      </c>
      <c r="AU293" s="23">
        <f t="shared" si="70"/>
        <v>754.02000000001863</v>
      </c>
      <c r="AV293" s="23">
        <f t="shared" si="71"/>
        <v>-0.90000000037252903</v>
      </c>
      <c r="AW293" s="23">
        <f t="shared" si="72"/>
        <v>-1</v>
      </c>
      <c r="AX293" s="23">
        <f t="shared" si="73"/>
        <v>0</v>
      </c>
      <c r="AY293" s="23">
        <f t="shared" si="74"/>
        <v>0</v>
      </c>
      <c r="AZ293" s="23">
        <f t="shared" si="75"/>
        <v>-92330.84999999986</v>
      </c>
      <c r="BA293" s="23">
        <f t="shared" si="76"/>
        <v>-8610.4599999999919</v>
      </c>
    </row>
    <row r="294" spans="1:53" x14ac:dyDescent="0.3">
      <c r="A294" s="1" t="s">
        <v>78</v>
      </c>
      <c r="B294" s="1">
        <v>43757</v>
      </c>
      <c r="C294" s="3">
        <v>48691</v>
      </c>
      <c r="D294" s="3">
        <v>3063453.75</v>
      </c>
      <c r="E294" s="3">
        <v>394154.67</v>
      </c>
      <c r="F294" s="3">
        <v>1251440.07</v>
      </c>
      <c r="G294" s="3">
        <v>107584.24</v>
      </c>
      <c r="H294" s="3">
        <v>147278</v>
      </c>
      <c r="I294" s="3">
        <v>12337</v>
      </c>
      <c r="J294" s="21">
        <v>-1702920.96</v>
      </c>
      <c r="K294" s="21">
        <v>188083.04</v>
      </c>
      <c r="L294" s="3">
        <v>5742121.6500000004</v>
      </c>
      <c r="M294" s="3">
        <v>25439</v>
      </c>
      <c r="N294" s="2">
        <v>124</v>
      </c>
      <c r="O294" s="2">
        <v>27</v>
      </c>
      <c r="P294" s="1">
        <v>1812013.68</v>
      </c>
      <c r="Q294" s="3">
        <v>286570.43</v>
      </c>
      <c r="R294" s="3"/>
      <c r="S294" t="s">
        <v>78</v>
      </c>
      <c r="T294" s="1">
        <v>43757</v>
      </c>
      <c r="U294">
        <v>48691</v>
      </c>
      <c r="V294">
        <v>3063454.15</v>
      </c>
      <c r="W294">
        <v>394154.67</v>
      </c>
      <c r="X294">
        <v>1126267.6499999999</v>
      </c>
      <c r="Y294">
        <v>97449.68</v>
      </c>
      <c r="Z294">
        <v>147282</v>
      </c>
      <c r="AA294">
        <v>12337</v>
      </c>
      <c r="AB294">
        <v>-1702920.96</v>
      </c>
      <c r="AC294">
        <v>186067.26</v>
      </c>
      <c r="AD294">
        <v>5742122.0499999998</v>
      </c>
      <c r="AE294">
        <v>25440</v>
      </c>
      <c r="AF294">
        <v>124</v>
      </c>
      <c r="AG294">
        <v>27</v>
      </c>
      <c r="AH294">
        <v>1937186.5</v>
      </c>
      <c r="AI294">
        <v>296704.99</v>
      </c>
      <c r="AJ294" s="26"/>
      <c r="AK294" t="s">
        <v>78</v>
      </c>
      <c r="AL294" s="1">
        <v>43757</v>
      </c>
      <c r="AM294" s="23">
        <f t="shared" si="62"/>
        <v>0</v>
      </c>
      <c r="AN294" s="23">
        <f t="shared" si="63"/>
        <v>-0.39999999990686774</v>
      </c>
      <c r="AO294" s="23">
        <f t="shared" si="64"/>
        <v>0</v>
      </c>
      <c r="AP294" s="23">
        <f t="shared" si="65"/>
        <v>125172.42000000016</v>
      </c>
      <c r="AQ294" s="23">
        <f t="shared" si="66"/>
        <v>10134.560000000012</v>
      </c>
      <c r="AR294" s="23">
        <f t="shared" si="67"/>
        <v>-4</v>
      </c>
      <c r="AS294" s="23">
        <f t="shared" si="68"/>
        <v>0</v>
      </c>
      <c r="AT294" s="23">
        <f t="shared" si="69"/>
        <v>0</v>
      </c>
      <c r="AU294" s="23">
        <f t="shared" si="70"/>
        <v>2015.7799999999988</v>
      </c>
      <c r="AV294" s="23">
        <f t="shared" si="71"/>
        <v>-0.39999999944120646</v>
      </c>
      <c r="AW294" s="23">
        <f t="shared" si="72"/>
        <v>-1</v>
      </c>
      <c r="AX294" s="23">
        <f t="shared" si="73"/>
        <v>0</v>
      </c>
      <c r="AY294" s="23">
        <f t="shared" si="74"/>
        <v>0</v>
      </c>
      <c r="AZ294" s="23">
        <f t="shared" si="75"/>
        <v>-125172.82000000007</v>
      </c>
      <c r="BA294" s="23">
        <f t="shared" si="76"/>
        <v>-10134.559999999998</v>
      </c>
    </row>
    <row r="295" spans="1:53" x14ac:dyDescent="0.3">
      <c r="A295" s="1" t="s">
        <v>78</v>
      </c>
      <c r="B295" s="1">
        <v>43758</v>
      </c>
      <c r="C295" s="3">
        <v>20338</v>
      </c>
      <c r="D295" s="3">
        <v>1329401.67</v>
      </c>
      <c r="E295" s="3">
        <v>235075.18</v>
      </c>
      <c r="F295" s="3">
        <v>539919.31000000006</v>
      </c>
      <c r="G295" s="3">
        <v>62904.3</v>
      </c>
      <c r="H295" s="3">
        <v>66279</v>
      </c>
      <c r="I295" s="3">
        <v>7469</v>
      </c>
      <c r="J295" s="21">
        <v>-650274.92000000004</v>
      </c>
      <c r="K295" s="21">
        <v>115009.09</v>
      </c>
      <c r="L295" s="3">
        <v>2564236.4300000002</v>
      </c>
      <c r="M295" s="3">
        <v>17565</v>
      </c>
      <c r="N295" s="2">
        <v>123</v>
      </c>
      <c r="O295" s="2">
        <v>28</v>
      </c>
      <c r="P295" s="1">
        <v>789482.36</v>
      </c>
      <c r="Q295" s="3">
        <v>172170.88</v>
      </c>
      <c r="R295" s="3"/>
      <c r="S295" t="s">
        <v>78</v>
      </c>
      <c r="T295" s="1">
        <v>43758</v>
      </c>
      <c r="U295">
        <v>20338</v>
      </c>
      <c r="V295">
        <v>1329401.74</v>
      </c>
      <c r="W295">
        <v>235075.18</v>
      </c>
      <c r="X295">
        <v>485218.36</v>
      </c>
      <c r="Y295">
        <v>56853.440000000002</v>
      </c>
      <c r="Z295">
        <v>66280</v>
      </c>
      <c r="AA295">
        <v>7469</v>
      </c>
      <c r="AB295">
        <v>-650274.94999999995</v>
      </c>
      <c r="AC295">
        <v>113781.47</v>
      </c>
      <c r="AD295">
        <v>2564236.5299999998</v>
      </c>
      <c r="AE295">
        <v>17566</v>
      </c>
      <c r="AF295">
        <v>123</v>
      </c>
      <c r="AG295">
        <v>28</v>
      </c>
      <c r="AH295">
        <v>844183.38</v>
      </c>
      <c r="AI295">
        <v>178221.74</v>
      </c>
      <c r="AJ295" s="26"/>
      <c r="AK295" t="s">
        <v>78</v>
      </c>
      <c r="AL295" s="1">
        <v>43758</v>
      </c>
      <c r="AM295" s="23">
        <f t="shared" si="62"/>
        <v>0</v>
      </c>
      <c r="AN295" s="23">
        <f t="shared" si="63"/>
        <v>-7.000000006519258E-2</v>
      </c>
      <c r="AO295" s="23">
        <f t="shared" si="64"/>
        <v>0</v>
      </c>
      <c r="AP295" s="23">
        <f t="shared" si="65"/>
        <v>54700.95000000007</v>
      </c>
      <c r="AQ295" s="23">
        <f t="shared" si="66"/>
        <v>6050.8600000000006</v>
      </c>
      <c r="AR295" s="23">
        <f t="shared" si="67"/>
        <v>-1</v>
      </c>
      <c r="AS295" s="23">
        <f t="shared" si="68"/>
        <v>0</v>
      </c>
      <c r="AT295" s="23">
        <f t="shared" si="69"/>
        <v>2.9999999911524355E-2</v>
      </c>
      <c r="AU295" s="23">
        <f t="shared" si="70"/>
        <v>1227.6199999999953</v>
      </c>
      <c r="AV295" s="23">
        <f t="shared" si="71"/>
        <v>-9.999999962747097E-2</v>
      </c>
      <c r="AW295" s="23">
        <f t="shared" si="72"/>
        <v>-1</v>
      </c>
      <c r="AX295" s="23">
        <f t="shared" si="73"/>
        <v>0</v>
      </c>
      <c r="AY295" s="23">
        <f t="shared" si="74"/>
        <v>0</v>
      </c>
      <c r="AZ295" s="23">
        <f t="shared" si="75"/>
        <v>-54701.020000000019</v>
      </c>
      <c r="BA295" s="23">
        <f t="shared" si="76"/>
        <v>-6050.859999999986</v>
      </c>
    </row>
    <row r="296" spans="1:53" x14ac:dyDescent="0.3">
      <c r="A296" s="1" t="s">
        <v>78</v>
      </c>
      <c r="B296" s="1">
        <v>43759</v>
      </c>
      <c r="C296" s="3">
        <v>25058</v>
      </c>
      <c r="D296" s="3">
        <v>1451380.13</v>
      </c>
      <c r="E296" s="3">
        <v>230716.68</v>
      </c>
      <c r="F296" s="3">
        <v>596287.51</v>
      </c>
      <c r="G296" s="3">
        <v>62043.16</v>
      </c>
      <c r="H296" s="3">
        <v>66455</v>
      </c>
      <c r="I296" s="3">
        <v>7114</v>
      </c>
      <c r="J296" s="21">
        <v>-722594.82</v>
      </c>
      <c r="K296" s="21">
        <v>102910.25</v>
      </c>
      <c r="L296" s="3">
        <v>2737611.31</v>
      </c>
      <c r="M296" s="3">
        <v>21158</v>
      </c>
      <c r="N296" s="2">
        <v>123</v>
      </c>
      <c r="O296" s="2">
        <v>27</v>
      </c>
      <c r="P296" s="1">
        <v>855092.62</v>
      </c>
      <c r="Q296" s="3">
        <v>168673.52</v>
      </c>
      <c r="R296" s="3"/>
      <c r="S296" t="s">
        <v>78</v>
      </c>
      <c r="T296" s="1">
        <v>43759</v>
      </c>
      <c r="U296">
        <v>25058</v>
      </c>
      <c r="V296">
        <v>1451380.53</v>
      </c>
      <c r="W296">
        <v>230716.68</v>
      </c>
      <c r="X296">
        <v>536039.24</v>
      </c>
      <c r="Y296">
        <v>56297.46</v>
      </c>
      <c r="Z296">
        <v>66459</v>
      </c>
      <c r="AA296">
        <v>7114</v>
      </c>
      <c r="AB296">
        <v>-722594.82</v>
      </c>
      <c r="AC296">
        <v>101418.73</v>
      </c>
      <c r="AD296">
        <v>2737611.71</v>
      </c>
      <c r="AE296">
        <v>21159</v>
      </c>
      <c r="AF296">
        <v>123</v>
      </c>
      <c r="AG296">
        <v>27</v>
      </c>
      <c r="AH296">
        <v>915341.29</v>
      </c>
      <c r="AI296">
        <v>174419.22</v>
      </c>
      <c r="AJ296" s="26"/>
      <c r="AK296" t="s">
        <v>78</v>
      </c>
      <c r="AL296" s="1">
        <v>43759</v>
      </c>
      <c r="AM296" s="23">
        <f t="shared" si="62"/>
        <v>0</v>
      </c>
      <c r="AN296" s="23">
        <f t="shared" si="63"/>
        <v>-0.40000000013969839</v>
      </c>
      <c r="AO296" s="23">
        <f t="shared" si="64"/>
        <v>0</v>
      </c>
      <c r="AP296" s="23">
        <f t="shared" si="65"/>
        <v>60248.270000000019</v>
      </c>
      <c r="AQ296" s="23">
        <f t="shared" si="66"/>
        <v>5745.7000000000044</v>
      </c>
      <c r="AR296" s="23">
        <f t="shared" si="67"/>
        <v>-4</v>
      </c>
      <c r="AS296" s="23">
        <f t="shared" si="68"/>
        <v>0</v>
      </c>
      <c r="AT296" s="23">
        <f t="shared" si="69"/>
        <v>0</v>
      </c>
      <c r="AU296" s="23">
        <f t="shared" si="70"/>
        <v>1491.5200000000041</v>
      </c>
      <c r="AV296" s="23">
        <f t="shared" si="71"/>
        <v>-0.39999999990686774</v>
      </c>
      <c r="AW296" s="23">
        <f t="shared" si="72"/>
        <v>-1</v>
      </c>
      <c r="AX296" s="23">
        <f t="shared" si="73"/>
        <v>0</v>
      </c>
      <c r="AY296" s="23">
        <f t="shared" si="74"/>
        <v>0</v>
      </c>
      <c r="AZ296" s="23">
        <f t="shared" si="75"/>
        <v>-60248.670000000042</v>
      </c>
      <c r="BA296" s="23">
        <f t="shared" si="76"/>
        <v>-5745.7000000000116</v>
      </c>
    </row>
    <row r="297" spans="1:53" x14ac:dyDescent="0.3">
      <c r="A297" s="1" t="s">
        <v>78</v>
      </c>
      <c r="B297" s="1">
        <v>43760</v>
      </c>
      <c r="C297" s="3">
        <v>44238</v>
      </c>
      <c r="D297" s="3">
        <v>2527442.88</v>
      </c>
      <c r="E297" s="3">
        <v>255413.98</v>
      </c>
      <c r="F297" s="3">
        <v>1033385.85</v>
      </c>
      <c r="G297" s="3">
        <v>72097.850000000006</v>
      </c>
      <c r="H297" s="3">
        <v>108902</v>
      </c>
      <c r="I297" s="3">
        <v>7927</v>
      </c>
      <c r="J297" s="21">
        <v>-1371140.66</v>
      </c>
      <c r="K297" s="21">
        <v>99222.01</v>
      </c>
      <c r="L297" s="3">
        <v>4508218.07</v>
      </c>
      <c r="M297" s="3">
        <v>25306</v>
      </c>
      <c r="N297" s="2">
        <v>122</v>
      </c>
      <c r="O297" s="2">
        <v>26</v>
      </c>
      <c r="P297" s="1">
        <v>1494057.03</v>
      </c>
      <c r="Q297" s="3">
        <v>183316.13</v>
      </c>
      <c r="R297" s="3"/>
      <c r="S297" t="s">
        <v>78</v>
      </c>
      <c r="T297" s="1">
        <v>43760</v>
      </c>
      <c r="U297">
        <v>44238</v>
      </c>
      <c r="V297">
        <v>2527442.98</v>
      </c>
      <c r="W297">
        <v>255413.98</v>
      </c>
      <c r="X297">
        <v>926502.92</v>
      </c>
      <c r="Y297">
        <v>65452.82</v>
      </c>
      <c r="Z297">
        <v>108903</v>
      </c>
      <c r="AA297">
        <v>7927</v>
      </c>
      <c r="AB297">
        <v>-1371140.66</v>
      </c>
      <c r="AC297">
        <v>98326.97</v>
      </c>
      <c r="AD297">
        <v>4508218.17</v>
      </c>
      <c r="AE297">
        <v>25307</v>
      </c>
      <c r="AF297">
        <v>122</v>
      </c>
      <c r="AG297">
        <v>26</v>
      </c>
      <c r="AH297">
        <v>1600940.06</v>
      </c>
      <c r="AI297">
        <v>189961.16</v>
      </c>
      <c r="AJ297" s="26"/>
      <c r="AK297" t="s">
        <v>78</v>
      </c>
      <c r="AL297" s="1">
        <v>43760</v>
      </c>
      <c r="AM297" s="23">
        <f t="shared" si="62"/>
        <v>0</v>
      </c>
      <c r="AN297" s="23">
        <f t="shared" si="63"/>
        <v>-0.10000000009313226</v>
      </c>
      <c r="AO297" s="23">
        <f t="shared" si="64"/>
        <v>0</v>
      </c>
      <c r="AP297" s="23">
        <f t="shared" si="65"/>
        <v>106882.92999999993</v>
      </c>
      <c r="AQ297" s="23">
        <f t="shared" si="66"/>
        <v>6645.0300000000061</v>
      </c>
      <c r="AR297" s="23">
        <f t="shared" si="67"/>
        <v>-1</v>
      </c>
      <c r="AS297" s="23">
        <f t="shared" si="68"/>
        <v>0</v>
      </c>
      <c r="AT297" s="23">
        <f t="shared" si="69"/>
        <v>0</v>
      </c>
      <c r="AU297" s="23">
        <f t="shared" si="70"/>
        <v>895.0399999999936</v>
      </c>
      <c r="AV297" s="23">
        <f t="shared" si="71"/>
        <v>-9.999999962747097E-2</v>
      </c>
      <c r="AW297" s="23">
        <f t="shared" si="72"/>
        <v>-1</v>
      </c>
      <c r="AX297" s="23">
        <f t="shared" si="73"/>
        <v>0</v>
      </c>
      <c r="AY297" s="23">
        <f t="shared" si="74"/>
        <v>0</v>
      </c>
      <c r="AZ297" s="23">
        <f t="shared" si="75"/>
        <v>-106883.03000000003</v>
      </c>
      <c r="BA297" s="23">
        <f t="shared" si="76"/>
        <v>-6645.0299999999988</v>
      </c>
    </row>
    <row r="298" spans="1:53" x14ac:dyDescent="0.3">
      <c r="A298" s="1" t="s">
        <v>78</v>
      </c>
      <c r="B298" s="1">
        <v>43761</v>
      </c>
      <c r="C298" s="3">
        <v>42318</v>
      </c>
      <c r="D298" s="3">
        <v>2347097.4700000002</v>
      </c>
      <c r="E298" s="3">
        <v>244158.32</v>
      </c>
      <c r="F298" s="3">
        <v>974527.77</v>
      </c>
      <c r="G298" s="3">
        <v>67959.39</v>
      </c>
      <c r="H298" s="3">
        <v>101768</v>
      </c>
      <c r="I298" s="3">
        <v>7583</v>
      </c>
      <c r="J298" s="21">
        <v>-1365352.3</v>
      </c>
      <c r="K298" s="21">
        <v>98605.49</v>
      </c>
      <c r="L298" s="3">
        <v>4299132.32</v>
      </c>
      <c r="M298" s="3">
        <v>24727</v>
      </c>
      <c r="N298" s="2">
        <v>123</v>
      </c>
      <c r="O298" s="2">
        <v>27</v>
      </c>
      <c r="P298" s="1">
        <v>1372569.7</v>
      </c>
      <c r="Q298" s="3">
        <v>176198.93</v>
      </c>
      <c r="R298" s="3"/>
      <c r="S298" t="s">
        <v>78</v>
      </c>
      <c r="T298" s="1">
        <v>43761</v>
      </c>
      <c r="U298">
        <v>42318</v>
      </c>
      <c r="V298">
        <v>2347097.67</v>
      </c>
      <c r="W298">
        <v>244158.32</v>
      </c>
      <c r="X298">
        <v>879456.8</v>
      </c>
      <c r="Y298">
        <v>61481.17</v>
      </c>
      <c r="Z298">
        <v>101770</v>
      </c>
      <c r="AA298">
        <v>7583</v>
      </c>
      <c r="AB298">
        <v>-1365352.3</v>
      </c>
      <c r="AC298">
        <v>97574.31</v>
      </c>
      <c r="AD298">
        <v>4299132.5199999996</v>
      </c>
      <c r="AE298">
        <v>24728</v>
      </c>
      <c r="AF298">
        <v>123</v>
      </c>
      <c r="AG298">
        <v>27</v>
      </c>
      <c r="AH298">
        <v>1467640.87</v>
      </c>
      <c r="AI298">
        <v>182677.15</v>
      </c>
      <c r="AJ298" s="26"/>
      <c r="AK298" t="s">
        <v>78</v>
      </c>
      <c r="AL298" s="1">
        <v>43761</v>
      </c>
      <c r="AM298" s="23">
        <f t="shared" si="62"/>
        <v>0</v>
      </c>
      <c r="AN298" s="23">
        <f t="shared" si="63"/>
        <v>-0.19999999972060323</v>
      </c>
      <c r="AO298" s="23">
        <f t="shared" si="64"/>
        <v>0</v>
      </c>
      <c r="AP298" s="23">
        <f t="shared" si="65"/>
        <v>95070.969999999972</v>
      </c>
      <c r="AQ298" s="23">
        <f t="shared" si="66"/>
        <v>6478.2200000000012</v>
      </c>
      <c r="AR298" s="23">
        <f t="shared" si="67"/>
        <v>-2</v>
      </c>
      <c r="AS298" s="23">
        <f t="shared" si="68"/>
        <v>0</v>
      </c>
      <c r="AT298" s="23">
        <f t="shared" si="69"/>
        <v>0</v>
      </c>
      <c r="AU298" s="23">
        <f t="shared" si="70"/>
        <v>1031.1800000000076</v>
      </c>
      <c r="AV298" s="23">
        <f t="shared" si="71"/>
        <v>-0.19999999925494194</v>
      </c>
      <c r="AW298" s="23">
        <f t="shared" si="72"/>
        <v>-1</v>
      </c>
      <c r="AX298" s="23">
        <f t="shared" si="73"/>
        <v>0</v>
      </c>
      <c r="AY298" s="23">
        <f t="shared" si="74"/>
        <v>0</v>
      </c>
      <c r="AZ298" s="23">
        <f t="shared" si="75"/>
        <v>-95071.170000000158</v>
      </c>
      <c r="BA298" s="23">
        <f t="shared" si="76"/>
        <v>-6478.2200000000012</v>
      </c>
    </row>
    <row r="299" spans="1:53" x14ac:dyDescent="0.3">
      <c r="A299" s="1" t="s">
        <v>78</v>
      </c>
      <c r="B299" s="1">
        <v>43762</v>
      </c>
      <c r="C299" s="3">
        <v>31752</v>
      </c>
      <c r="D299" s="3">
        <v>1814364.7</v>
      </c>
      <c r="E299" s="3">
        <v>264659.74</v>
      </c>
      <c r="F299" s="3">
        <v>769609.58</v>
      </c>
      <c r="G299" s="3">
        <v>74420.13</v>
      </c>
      <c r="H299" s="3">
        <v>81834</v>
      </c>
      <c r="I299" s="3">
        <v>8266</v>
      </c>
      <c r="J299" s="21">
        <v>-1069138.06</v>
      </c>
      <c r="K299" s="21">
        <v>108614.2</v>
      </c>
      <c r="L299" s="3">
        <v>3521311.56</v>
      </c>
      <c r="M299" s="3">
        <v>21427</v>
      </c>
      <c r="N299" s="2">
        <v>125</v>
      </c>
      <c r="O299" s="2">
        <v>27</v>
      </c>
      <c r="P299" s="1">
        <v>1044755.12</v>
      </c>
      <c r="Q299" s="3">
        <v>190239.61</v>
      </c>
      <c r="R299" s="3"/>
      <c r="S299" t="s">
        <v>78</v>
      </c>
      <c r="T299" s="1">
        <v>43762</v>
      </c>
      <c r="U299">
        <v>31752</v>
      </c>
      <c r="V299">
        <v>1814364.78</v>
      </c>
      <c r="W299">
        <v>264659.74</v>
      </c>
      <c r="X299">
        <v>698523.45</v>
      </c>
      <c r="Y299">
        <v>67345.59</v>
      </c>
      <c r="Z299">
        <v>81835</v>
      </c>
      <c r="AA299">
        <v>8266</v>
      </c>
      <c r="AB299">
        <v>-1069138.08</v>
      </c>
      <c r="AC299">
        <v>108119.3</v>
      </c>
      <c r="AD299">
        <v>3521311.66</v>
      </c>
      <c r="AE299">
        <v>21428</v>
      </c>
      <c r="AF299">
        <v>125</v>
      </c>
      <c r="AG299">
        <v>27</v>
      </c>
      <c r="AH299">
        <v>1115841.33</v>
      </c>
      <c r="AI299">
        <v>197314.15</v>
      </c>
      <c r="AJ299" s="26"/>
      <c r="AK299" t="s">
        <v>78</v>
      </c>
      <c r="AL299" s="1">
        <v>43762</v>
      </c>
      <c r="AM299" s="23">
        <f t="shared" si="62"/>
        <v>0</v>
      </c>
      <c r="AN299" s="23">
        <f t="shared" si="63"/>
        <v>-8.0000000074505806E-2</v>
      </c>
      <c r="AO299" s="23">
        <f t="shared" si="64"/>
        <v>0</v>
      </c>
      <c r="AP299" s="23">
        <f t="shared" si="65"/>
        <v>71086.13</v>
      </c>
      <c r="AQ299" s="23">
        <f t="shared" si="66"/>
        <v>7074.5400000000081</v>
      </c>
      <c r="AR299" s="23">
        <f t="shared" si="67"/>
        <v>-1</v>
      </c>
      <c r="AS299" s="23">
        <f t="shared" si="68"/>
        <v>0</v>
      </c>
      <c r="AT299" s="23">
        <f t="shared" si="69"/>
        <v>2.0000000018626451E-2</v>
      </c>
      <c r="AU299" s="23">
        <f t="shared" si="70"/>
        <v>494.89999999999418</v>
      </c>
      <c r="AV299" s="23">
        <f t="shared" si="71"/>
        <v>-0.10000000009313226</v>
      </c>
      <c r="AW299" s="23">
        <f t="shared" si="72"/>
        <v>-1</v>
      </c>
      <c r="AX299" s="23">
        <f t="shared" si="73"/>
        <v>0</v>
      </c>
      <c r="AY299" s="23">
        <f t="shared" si="74"/>
        <v>0</v>
      </c>
      <c r="AZ299" s="23">
        <f t="shared" si="75"/>
        <v>-71086.210000000079</v>
      </c>
      <c r="BA299" s="23">
        <f t="shared" si="76"/>
        <v>-7074.5400000000081</v>
      </c>
    </row>
    <row r="300" spans="1:53" x14ac:dyDescent="0.3">
      <c r="A300" s="1" t="s">
        <v>78</v>
      </c>
      <c r="B300" s="1">
        <v>43763</v>
      </c>
      <c r="C300" s="3">
        <v>40012</v>
      </c>
      <c r="D300" s="3">
        <v>2337678.16</v>
      </c>
      <c r="E300" s="3">
        <v>303960.53999999998</v>
      </c>
      <c r="F300" s="3">
        <v>993141.87</v>
      </c>
      <c r="G300" s="3">
        <v>82845.58</v>
      </c>
      <c r="H300" s="3">
        <v>145323</v>
      </c>
      <c r="I300" s="3">
        <v>9911</v>
      </c>
      <c r="J300" s="21">
        <v>-1416803.17</v>
      </c>
      <c r="K300" s="21">
        <v>130410.53</v>
      </c>
      <c r="L300" s="3">
        <v>4491929.2</v>
      </c>
      <c r="M300" s="3">
        <v>23576</v>
      </c>
      <c r="N300" s="2">
        <v>124</v>
      </c>
      <c r="O300" s="2">
        <v>28</v>
      </c>
      <c r="P300" s="1">
        <v>1344536.29</v>
      </c>
      <c r="Q300" s="3">
        <v>221114.96</v>
      </c>
      <c r="R300" s="3"/>
      <c r="S300" t="s">
        <v>78</v>
      </c>
      <c r="T300" s="1">
        <v>43763</v>
      </c>
      <c r="U300">
        <v>40012</v>
      </c>
      <c r="V300">
        <v>2337678.36</v>
      </c>
      <c r="W300">
        <v>303960.53999999998</v>
      </c>
      <c r="X300">
        <v>902552.88</v>
      </c>
      <c r="Y300">
        <v>75102.47</v>
      </c>
      <c r="Z300">
        <v>145325</v>
      </c>
      <c r="AA300">
        <v>9911</v>
      </c>
      <c r="AB300">
        <v>-1416803.17</v>
      </c>
      <c r="AC300">
        <v>128448.69</v>
      </c>
      <c r="AD300">
        <v>4491929.4000000004</v>
      </c>
      <c r="AE300">
        <v>23577</v>
      </c>
      <c r="AF300">
        <v>124</v>
      </c>
      <c r="AG300">
        <v>28</v>
      </c>
      <c r="AH300">
        <v>1435125.48</v>
      </c>
      <c r="AI300">
        <v>228858.07</v>
      </c>
      <c r="AJ300" s="26"/>
      <c r="AK300" t="s">
        <v>78</v>
      </c>
      <c r="AL300" s="1">
        <v>43763</v>
      </c>
      <c r="AM300" s="23">
        <f t="shared" si="62"/>
        <v>0</v>
      </c>
      <c r="AN300" s="23">
        <f t="shared" si="63"/>
        <v>-0.19999999972060323</v>
      </c>
      <c r="AO300" s="23">
        <f t="shared" si="64"/>
        <v>0</v>
      </c>
      <c r="AP300" s="23">
        <f t="shared" si="65"/>
        <v>90588.989999999991</v>
      </c>
      <c r="AQ300" s="23">
        <f t="shared" si="66"/>
        <v>7743.1100000000006</v>
      </c>
      <c r="AR300" s="23">
        <f t="shared" si="67"/>
        <v>-2</v>
      </c>
      <c r="AS300" s="23">
        <f t="shared" si="68"/>
        <v>0</v>
      </c>
      <c r="AT300" s="23">
        <f t="shared" si="69"/>
        <v>0</v>
      </c>
      <c r="AU300" s="23">
        <f t="shared" si="70"/>
        <v>1961.8399999999965</v>
      </c>
      <c r="AV300" s="23">
        <f t="shared" si="71"/>
        <v>-0.20000000018626451</v>
      </c>
      <c r="AW300" s="23">
        <f t="shared" si="72"/>
        <v>-1</v>
      </c>
      <c r="AX300" s="23">
        <f t="shared" si="73"/>
        <v>0</v>
      </c>
      <c r="AY300" s="23">
        <f t="shared" si="74"/>
        <v>0</v>
      </c>
      <c r="AZ300" s="23">
        <f t="shared" si="75"/>
        <v>-90589.189999999944</v>
      </c>
      <c r="BA300" s="23">
        <f t="shared" si="76"/>
        <v>-7743.1100000000151</v>
      </c>
    </row>
    <row r="301" spans="1:53" x14ac:dyDescent="0.3">
      <c r="A301" s="1" t="s">
        <v>78</v>
      </c>
      <c r="B301" s="1">
        <v>43764</v>
      </c>
      <c r="C301" s="3">
        <v>47382</v>
      </c>
      <c r="D301" s="3">
        <v>2972435.45</v>
      </c>
      <c r="E301" s="3">
        <v>374827.48</v>
      </c>
      <c r="F301" s="3">
        <v>1227627.32</v>
      </c>
      <c r="G301" s="3">
        <v>98246.87</v>
      </c>
      <c r="H301" s="3">
        <v>191764</v>
      </c>
      <c r="I301" s="3">
        <v>11830</v>
      </c>
      <c r="J301" s="21">
        <v>-1721787.05</v>
      </c>
      <c r="K301" s="21">
        <v>171271.33</v>
      </c>
      <c r="L301" s="3">
        <v>5614841.5999999996</v>
      </c>
      <c r="M301" s="3">
        <v>24861</v>
      </c>
      <c r="N301" s="2">
        <v>126</v>
      </c>
      <c r="O301" s="2">
        <v>28</v>
      </c>
      <c r="P301" s="1">
        <v>1744808.13</v>
      </c>
      <c r="Q301" s="3">
        <v>276580.61</v>
      </c>
      <c r="R301" s="3"/>
      <c r="S301" t="s">
        <v>78</v>
      </c>
      <c r="T301" s="1">
        <v>43764</v>
      </c>
      <c r="U301">
        <v>47382</v>
      </c>
      <c r="V301">
        <v>2972436.04</v>
      </c>
      <c r="W301">
        <v>374827.58</v>
      </c>
      <c r="X301">
        <v>1117578.67</v>
      </c>
      <c r="Y301">
        <v>88825</v>
      </c>
      <c r="Z301">
        <v>191771</v>
      </c>
      <c r="AA301">
        <v>11831</v>
      </c>
      <c r="AB301">
        <v>-1721787.06</v>
      </c>
      <c r="AC301">
        <v>169753.63</v>
      </c>
      <c r="AD301">
        <v>5614842.4000000004</v>
      </c>
      <c r="AE301">
        <v>24862</v>
      </c>
      <c r="AF301">
        <v>126</v>
      </c>
      <c r="AG301">
        <v>28</v>
      </c>
      <c r="AH301">
        <v>1854857.37</v>
      </c>
      <c r="AI301">
        <v>286002.58</v>
      </c>
      <c r="AJ301" s="26"/>
      <c r="AK301" t="s">
        <v>78</v>
      </c>
      <c r="AL301" s="1">
        <v>43764</v>
      </c>
      <c r="AM301" s="23">
        <f t="shared" si="62"/>
        <v>0</v>
      </c>
      <c r="AN301" s="23">
        <f t="shared" si="63"/>
        <v>-0.58999999985098839</v>
      </c>
      <c r="AO301" s="23">
        <f t="shared" si="64"/>
        <v>-0.1000000000349246</v>
      </c>
      <c r="AP301" s="23">
        <f t="shared" si="65"/>
        <v>110048.65000000014</v>
      </c>
      <c r="AQ301" s="23">
        <f t="shared" si="66"/>
        <v>9421.8699999999953</v>
      </c>
      <c r="AR301" s="23">
        <f t="shared" si="67"/>
        <v>-7</v>
      </c>
      <c r="AS301" s="23">
        <f t="shared" si="68"/>
        <v>-1</v>
      </c>
      <c r="AT301" s="23">
        <f t="shared" si="69"/>
        <v>1.0000000009313226E-2</v>
      </c>
      <c r="AU301" s="23">
        <f t="shared" si="70"/>
        <v>1517.6999999999825</v>
      </c>
      <c r="AV301" s="23">
        <f t="shared" si="71"/>
        <v>-0.80000000074505806</v>
      </c>
      <c r="AW301" s="23">
        <f t="shared" si="72"/>
        <v>-1</v>
      </c>
      <c r="AX301" s="23">
        <f t="shared" si="73"/>
        <v>0</v>
      </c>
      <c r="AY301" s="23">
        <f t="shared" si="74"/>
        <v>0</v>
      </c>
      <c r="AZ301" s="23">
        <f t="shared" si="75"/>
        <v>-110049.24000000022</v>
      </c>
      <c r="BA301" s="23">
        <f t="shared" si="76"/>
        <v>-9421.9700000000303</v>
      </c>
    </row>
    <row r="302" spans="1:53" x14ac:dyDescent="0.3">
      <c r="A302" s="1" t="s">
        <v>78</v>
      </c>
      <c r="B302" s="1">
        <v>43765</v>
      </c>
      <c r="C302" s="3">
        <v>20674</v>
      </c>
      <c r="D302" s="3">
        <v>1256704.7</v>
      </c>
      <c r="E302" s="3">
        <v>247391.41</v>
      </c>
      <c r="F302" s="3">
        <v>548980.73</v>
      </c>
      <c r="G302" s="3">
        <v>65085.33</v>
      </c>
      <c r="H302" s="3">
        <v>94268</v>
      </c>
      <c r="I302" s="3">
        <v>8014</v>
      </c>
      <c r="J302" s="21">
        <v>-753033.3</v>
      </c>
      <c r="K302" s="21">
        <v>111781.66</v>
      </c>
      <c r="L302" s="3">
        <v>2615939.4</v>
      </c>
      <c r="M302" s="3">
        <v>17590</v>
      </c>
      <c r="N302" s="2">
        <v>121</v>
      </c>
      <c r="O302" s="2">
        <v>26</v>
      </c>
      <c r="P302" s="1">
        <v>707723.97</v>
      </c>
      <c r="Q302" s="3">
        <v>182306.08</v>
      </c>
      <c r="R302" s="3"/>
      <c r="S302" t="s">
        <v>78</v>
      </c>
      <c r="T302" s="1">
        <v>43765</v>
      </c>
      <c r="U302">
        <v>20674</v>
      </c>
      <c r="V302">
        <v>1256704.7</v>
      </c>
      <c r="W302">
        <v>247391.41</v>
      </c>
      <c r="X302">
        <v>501283.9</v>
      </c>
      <c r="Y302">
        <v>58678.47</v>
      </c>
      <c r="Z302">
        <v>94268</v>
      </c>
      <c r="AA302">
        <v>8014</v>
      </c>
      <c r="AB302">
        <v>-753033.3</v>
      </c>
      <c r="AC302">
        <v>110984.28</v>
      </c>
      <c r="AD302">
        <v>2615939.4</v>
      </c>
      <c r="AE302">
        <v>17590</v>
      </c>
      <c r="AF302">
        <v>121</v>
      </c>
      <c r="AG302">
        <v>26</v>
      </c>
      <c r="AH302">
        <v>755420.8</v>
      </c>
      <c r="AI302">
        <v>188712.94</v>
      </c>
      <c r="AJ302" s="26"/>
      <c r="AK302" t="s">
        <v>78</v>
      </c>
      <c r="AL302" s="1">
        <v>43765</v>
      </c>
      <c r="AM302" s="23">
        <f t="shared" si="62"/>
        <v>0</v>
      </c>
      <c r="AN302" s="23">
        <f t="shared" si="63"/>
        <v>0</v>
      </c>
      <c r="AO302" s="23">
        <f t="shared" si="64"/>
        <v>0</v>
      </c>
      <c r="AP302" s="23">
        <f t="shared" si="65"/>
        <v>47696.829999999958</v>
      </c>
      <c r="AQ302" s="23">
        <f t="shared" si="66"/>
        <v>6406.8600000000006</v>
      </c>
      <c r="AR302" s="23">
        <f t="shared" si="67"/>
        <v>0</v>
      </c>
      <c r="AS302" s="23">
        <f t="shared" si="68"/>
        <v>0</v>
      </c>
      <c r="AT302" s="23">
        <f t="shared" si="69"/>
        <v>0</v>
      </c>
      <c r="AU302" s="23">
        <f t="shared" si="70"/>
        <v>797.38000000000466</v>
      </c>
      <c r="AV302" s="23">
        <f t="shared" si="71"/>
        <v>0</v>
      </c>
      <c r="AW302" s="23">
        <f t="shared" si="72"/>
        <v>0</v>
      </c>
      <c r="AX302" s="23">
        <f t="shared" si="73"/>
        <v>0</v>
      </c>
      <c r="AY302" s="23">
        <f t="shared" si="74"/>
        <v>0</v>
      </c>
      <c r="AZ302" s="23">
        <f t="shared" si="75"/>
        <v>-47696.830000000075</v>
      </c>
      <c r="BA302" s="23">
        <f t="shared" si="76"/>
        <v>-6406.8600000000151</v>
      </c>
    </row>
    <row r="303" spans="1:53" x14ac:dyDescent="0.3">
      <c r="A303" s="1" t="s">
        <v>78</v>
      </c>
      <c r="B303" s="1">
        <v>43766</v>
      </c>
      <c r="C303" s="3">
        <v>24079</v>
      </c>
      <c r="D303" s="3">
        <v>1322094.52</v>
      </c>
      <c r="E303" s="3">
        <v>230900.75</v>
      </c>
      <c r="F303" s="3">
        <v>559227.96</v>
      </c>
      <c r="G303" s="3">
        <v>59608.77</v>
      </c>
      <c r="H303" s="3">
        <v>88110</v>
      </c>
      <c r="I303" s="3">
        <v>7192</v>
      </c>
      <c r="J303" s="21">
        <v>-767721.07</v>
      </c>
      <c r="K303" s="21">
        <v>97973.88</v>
      </c>
      <c r="L303" s="3">
        <v>2649534.6800000002</v>
      </c>
      <c r="M303" s="3">
        <v>18676</v>
      </c>
      <c r="N303" s="2">
        <v>120</v>
      </c>
      <c r="O303" s="2">
        <v>27</v>
      </c>
      <c r="P303" s="1">
        <v>762866.56</v>
      </c>
      <c r="Q303" s="3">
        <v>171291.98</v>
      </c>
      <c r="R303" s="3"/>
      <c r="S303" t="s">
        <v>78</v>
      </c>
      <c r="T303" s="1">
        <v>43766</v>
      </c>
      <c r="U303">
        <v>24079</v>
      </c>
      <c r="V303">
        <v>1322094.52</v>
      </c>
      <c r="W303">
        <v>230900.75</v>
      </c>
      <c r="X303">
        <v>511746.54</v>
      </c>
      <c r="Y303">
        <v>54080.69</v>
      </c>
      <c r="Z303">
        <v>88110</v>
      </c>
      <c r="AA303">
        <v>7192</v>
      </c>
      <c r="AB303">
        <v>-767721.07</v>
      </c>
      <c r="AC303">
        <v>97419.64</v>
      </c>
      <c r="AD303">
        <v>2649534.6800000002</v>
      </c>
      <c r="AE303">
        <v>18676</v>
      </c>
      <c r="AF303">
        <v>120</v>
      </c>
      <c r="AG303">
        <v>27</v>
      </c>
      <c r="AH303">
        <v>810347.98</v>
      </c>
      <c r="AI303">
        <v>176820.06</v>
      </c>
      <c r="AJ303" s="26"/>
      <c r="AK303" t="s">
        <v>78</v>
      </c>
      <c r="AL303" s="1">
        <v>43766</v>
      </c>
      <c r="AM303" s="23">
        <f t="shared" si="62"/>
        <v>0</v>
      </c>
      <c r="AN303" s="23">
        <f t="shared" si="63"/>
        <v>0</v>
      </c>
      <c r="AO303" s="23">
        <f t="shared" si="64"/>
        <v>0</v>
      </c>
      <c r="AP303" s="23">
        <f t="shared" si="65"/>
        <v>47481.419999999984</v>
      </c>
      <c r="AQ303" s="23">
        <f t="shared" si="66"/>
        <v>5528.0799999999945</v>
      </c>
      <c r="AR303" s="23">
        <f t="shared" si="67"/>
        <v>0</v>
      </c>
      <c r="AS303" s="23">
        <f t="shared" si="68"/>
        <v>0</v>
      </c>
      <c r="AT303" s="23">
        <f t="shared" si="69"/>
        <v>0</v>
      </c>
      <c r="AU303" s="23">
        <f t="shared" si="70"/>
        <v>554.24000000000524</v>
      </c>
      <c r="AV303" s="23">
        <f t="shared" si="71"/>
        <v>0</v>
      </c>
      <c r="AW303" s="23">
        <f t="shared" si="72"/>
        <v>0</v>
      </c>
      <c r="AX303" s="23">
        <f t="shared" si="73"/>
        <v>0</v>
      </c>
      <c r="AY303" s="23">
        <f t="shared" si="74"/>
        <v>0</v>
      </c>
      <c r="AZ303" s="23">
        <f t="shared" si="75"/>
        <v>-47481.419999999925</v>
      </c>
      <c r="BA303" s="23">
        <f t="shared" si="76"/>
        <v>-5528.0799999999872</v>
      </c>
    </row>
    <row r="304" spans="1:53" x14ac:dyDescent="0.3">
      <c r="A304" s="1" t="s">
        <v>78</v>
      </c>
      <c r="B304" s="1">
        <v>43767</v>
      </c>
      <c r="C304" s="3">
        <v>41130</v>
      </c>
      <c r="D304" s="3">
        <v>2290008.63</v>
      </c>
      <c r="E304" s="3">
        <v>240186.12</v>
      </c>
      <c r="F304" s="3">
        <v>977652.78</v>
      </c>
      <c r="G304" s="3">
        <v>64981.22</v>
      </c>
      <c r="H304" s="3">
        <v>141334</v>
      </c>
      <c r="I304" s="3">
        <v>7478</v>
      </c>
      <c r="J304" s="21">
        <v>-1501058.58</v>
      </c>
      <c r="K304" s="21">
        <v>92773.13</v>
      </c>
      <c r="L304" s="3">
        <v>4364182.3499999996</v>
      </c>
      <c r="M304" s="3">
        <v>22774</v>
      </c>
      <c r="N304" s="2">
        <v>122</v>
      </c>
      <c r="O304" s="2">
        <v>27</v>
      </c>
      <c r="P304" s="1">
        <v>1312355.8500000001</v>
      </c>
      <c r="Q304" s="3">
        <v>175204.9</v>
      </c>
      <c r="R304" s="3"/>
      <c r="S304" t="s">
        <v>78</v>
      </c>
      <c r="T304" s="1">
        <v>43767</v>
      </c>
      <c r="U304">
        <v>41130</v>
      </c>
      <c r="V304">
        <v>2290009.0299999998</v>
      </c>
      <c r="W304">
        <v>240186.12</v>
      </c>
      <c r="X304">
        <v>890523.33</v>
      </c>
      <c r="Y304">
        <v>58766.75</v>
      </c>
      <c r="Z304">
        <v>141338</v>
      </c>
      <c r="AA304">
        <v>7478</v>
      </c>
      <c r="AB304">
        <v>-1501058.58</v>
      </c>
      <c r="AC304">
        <v>92311.77</v>
      </c>
      <c r="AD304">
        <v>4364182.75</v>
      </c>
      <c r="AE304">
        <v>22775</v>
      </c>
      <c r="AF304">
        <v>122</v>
      </c>
      <c r="AG304">
        <v>27</v>
      </c>
      <c r="AH304">
        <v>1399485.7</v>
      </c>
      <c r="AI304">
        <v>181419.37</v>
      </c>
      <c r="AJ304" s="26"/>
      <c r="AK304" t="s">
        <v>78</v>
      </c>
      <c r="AL304" s="1">
        <v>43767</v>
      </c>
      <c r="AM304" s="23">
        <f t="shared" si="62"/>
        <v>0</v>
      </c>
      <c r="AN304" s="23">
        <f t="shared" si="63"/>
        <v>-0.39999999990686774</v>
      </c>
      <c r="AO304" s="23">
        <f t="shared" si="64"/>
        <v>0</v>
      </c>
      <c r="AP304" s="23">
        <f t="shared" si="65"/>
        <v>87129.45000000007</v>
      </c>
      <c r="AQ304" s="23">
        <f t="shared" si="66"/>
        <v>6214.4700000000012</v>
      </c>
      <c r="AR304" s="23">
        <f t="shared" si="67"/>
        <v>-4</v>
      </c>
      <c r="AS304" s="23">
        <f t="shared" si="68"/>
        <v>0</v>
      </c>
      <c r="AT304" s="23">
        <f t="shared" si="69"/>
        <v>0</v>
      </c>
      <c r="AU304" s="23">
        <f t="shared" si="70"/>
        <v>461.36000000000058</v>
      </c>
      <c r="AV304" s="23">
        <f t="shared" si="71"/>
        <v>-0.40000000037252903</v>
      </c>
      <c r="AW304" s="23">
        <f t="shared" si="72"/>
        <v>-1</v>
      </c>
      <c r="AX304" s="23">
        <f t="shared" si="73"/>
        <v>0</v>
      </c>
      <c r="AY304" s="23">
        <f t="shared" si="74"/>
        <v>0</v>
      </c>
      <c r="AZ304" s="23">
        <f t="shared" si="75"/>
        <v>-87129.84999999986</v>
      </c>
      <c r="BA304" s="23">
        <f t="shared" si="76"/>
        <v>-6214.4700000000012</v>
      </c>
    </row>
    <row r="305" spans="1:53" x14ac:dyDescent="0.3">
      <c r="A305" s="1" t="s">
        <v>78</v>
      </c>
      <c r="B305" s="1">
        <v>43768</v>
      </c>
      <c r="C305" s="3">
        <v>43630</v>
      </c>
      <c r="D305" s="3">
        <v>2501638.21</v>
      </c>
      <c r="E305" s="3">
        <v>245620.39</v>
      </c>
      <c r="F305" s="3">
        <v>1067166.28</v>
      </c>
      <c r="G305" s="3">
        <v>72137.600000000006</v>
      </c>
      <c r="H305" s="3">
        <v>128027</v>
      </c>
      <c r="I305" s="3">
        <v>7726</v>
      </c>
      <c r="J305" s="21">
        <v>-1657210.96</v>
      </c>
      <c r="K305" s="21">
        <v>96270.28</v>
      </c>
      <c r="L305" s="3">
        <v>4739355.17</v>
      </c>
      <c r="M305" s="3">
        <v>24662</v>
      </c>
      <c r="N305" s="2">
        <v>122</v>
      </c>
      <c r="O305" s="2">
        <v>27</v>
      </c>
      <c r="P305" s="1">
        <v>1434471.93</v>
      </c>
      <c r="Q305" s="3">
        <v>173482.79</v>
      </c>
      <c r="R305" s="3"/>
      <c r="S305" t="s">
        <v>78</v>
      </c>
      <c r="T305" s="1">
        <v>43768</v>
      </c>
      <c r="U305">
        <v>43630</v>
      </c>
      <c r="V305">
        <v>2501638.41</v>
      </c>
      <c r="W305">
        <v>245620.39</v>
      </c>
      <c r="X305">
        <v>967177.78</v>
      </c>
      <c r="Y305">
        <v>65444.56</v>
      </c>
      <c r="Z305">
        <v>128029</v>
      </c>
      <c r="AA305">
        <v>7726</v>
      </c>
      <c r="AB305">
        <v>-1657210.96</v>
      </c>
      <c r="AC305">
        <v>88558.58</v>
      </c>
      <c r="AD305">
        <v>4739355.37</v>
      </c>
      <c r="AE305">
        <v>24663</v>
      </c>
      <c r="AF305">
        <v>122</v>
      </c>
      <c r="AG305">
        <v>27</v>
      </c>
      <c r="AH305">
        <v>1534460.63</v>
      </c>
      <c r="AI305">
        <v>180175.83</v>
      </c>
      <c r="AJ305" s="26"/>
      <c r="AK305" t="s">
        <v>78</v>
      </c>
      <c r="AL305" s="1">
        <v>43768</v>
      </c>
      <c r="AM305" s="23">
        <f t="shared" si="62"/>
        <v>0</v>
      </c>
      <c r="AN305" s="23">
        <f t="shared" si="63"/>
        <v>-0.20000000018626451</v>
      </c>
      <c r="AO305" s="23">
        <f t="shared" si="64"/>
        <v>0</v>
      </c>
      <c r="AP305" s="23">
        <f t="shared" si="65"/>
        <v>99988.5</v>
      </c>
      <c r="AQ305" s="23">
        <f t="shared" si="66"/>
        <v>6693.0400000000081</v>
      </c>
      <c r="AR305" s="23">
        <f t="shared" si="67"/>
        <v>-2</v>
      </c>
      <c r="AS305" s="23">
        <f t="shared" si="68"/>
        <v>0</v>
      </c>
      <c r="AT305" s="23">
        <f t="shared" si="69"/>
        <v>0</v>
      </c>
      <c r="AU305" s="23">
        <f t="shared" si="70"/>
        <v>7711.6999999999971</v>
      </c>
      <c r="AV305" s="23">
        <f t="shared" si="71"/>
        <v>-0.20000000018626451</v>
      </c>
      <c r="AW305" s="23">
        <f t="shared" si="72"/>
        <v>-1</v>
      </c>
      <c r="AX305" s="23">
        <f t="shared" si="73"/>
        <v>0</v>
      </c>
      <c r="AY305" s="23">
        <f t="shared" si="74"/>
        <v>0</v>
      </c>
      <c r="AZ305" s="23">
        <f t="shared" si="75"/>
        <v>-99988.699999999953</v>
      </c>
      <c r="BA305" s="23">
        <f t="shared" si="76"/>
        <v>-6693.039999999979</v>
      </c>
    </row>
    <row r="306" spans="1:53" x14ac:dyDescent="0.3">
      <c r="A306" s="1" t="s">
        <v>78</v>
      </c>
      <c r="B306" s="1">
        <v>43769</v>
      </c>
      <c r="C306" s="3">
        <v>33227</v>
      </c>
      <c r="D306" s="3">
        <v>1982039.1</v>
      </c>
      <c r="E306" s="3">
        <v>203552.42</v>
      </c>
      <c r="F306" s="3">
        <v>889212.73</v>
      </c>
      <c r="G306" s="3">
        <v>57180.02</v>
      </c>
      <c r="H306" s="3">
        <v>90279</v>
      </c>
      <c r="I306" s="3">
        <v>6462</v>
      </c>
      <c r="J306" s="21">
        <v>-1422568.74</v>
      </c>
      <c r="K306" s="21">
        <v>75274.3</v>
      </c>
      <c r="L306" s="3">
        <v>3886788.73</v>
      </c>
      <c r="M306" s="3">
        <v>22229</v>
      </c>
      <c r="N306" s="2">
        <v>121</v>
      </c>
      <c r="O306" s="2">
        <v>26</v>
      </c>
      <c r="P306" s="1">
        <v>1092826.3700000001</v>
      </c>
      <c r="Q306" s="3">
        <v>146372.4</v>
      </c>
      <c r="R306" s="3"/>
      <c r="S306" t="s">
        <v>78</v>
      </c>
      <c r="T306" s="1">
        <v>43769</v>
      </c>
      <c r="U306">
        <v>33227</v>
      </c>
      <c r="V306">
        <v>1982039.1</v>
      </c>
      <c r="W306">
        <v>203552.42</v>
      </c>
      <c r="X306">
        <v>806349.5</v>
      </c>
      <c r="Y306">
        <v>51670.11</v>
      </c>
      <c r="Z306">
        <v>90279</v>
      </c>
      <c r="AA306">
        <v>6462</v>
      </c>
      <c r="AB306">
        <v>-1422568.74</v>
      </c>
      <c r="AC306">
        <v>74457.22</v>
      </c>
      <c r="AD306">
        <v>3886788.73</v>
      </c>
      <c r="AE306">
        <v>22229</v>
      </c>
      <c r="AF306">
        <v>121</v>
      </c>
      <c r="AG306">
        <v>26</v>
      </c>
      <c r="AH306">
        <v>1175689.6000000001</v>
      </c>
      <c r="AI306">
        <v>151882.31</v>
      </c>
      <c r="AJ306" s="26"/>
      <c r="AK306" t="s">
        <v>78</v>
      </c>
      <c r="AL306" s="1">
        <v>43769</v>
      </c>
      <c r="AM306" s="23">
        <f t="shared" si="62"/>
        <v>0</v>
      </c>
      <c r="AN306" s="23">
        <f t="shared" si="63"/>
        <v>0</v>
      </c>
      <c r="AO306" s="23">
        <f t="shared" si="64"/>
        <v>0</v>
      </c>
      <c r="AP306" s="23">
        <f t="shared" si="65"/>
        <v>82863.229999999981</v>
      </c>
      <c r="AQ306" s="23">
        <f t="shared" si="66"/>
        <v>5509.9099999999962</v>
      </c>
      <c r="AR306" s="23">
        <f t="shared" si="67"/>
        <v>0</v>
      </c>
      <c r="AS306" s="23">
        <f t="shared" si="68"/>
        <v>0</v>
      </c>
      <c r="AT306" s="23">
        <f t="shared" si="69"/>
        <v>0</v>
      </c>
      <c r="AU306" s="23">
        <f t="shared" si="70"/>
        <v>817.08000000000175</v>
      </c>
      <c r="AV306" s="23">
        <f t="shared" si="71"/>
        <v>0</v>
      </c>
      <c r="AW306" s="23">
        <f t="shared" si="72"/>
        <v>0</v>
      </c>
      <c r="AX306" s="23">
        <f t="shared" si="73"/>
        <v>0</v>
      </c>
      <c r="AY306" s="23">
        <f t="shared" si="74"/>
        <v>0</v>
      </c>
      <c r="AZ306" s="23">
        <f t="shared" si="75"/>
        <v>-82863.229999999981</v>
      </c>
      <c r="BA306" s="23">
        <f t="shared" si="76"/>
        <v>-5509.9100000000035</v>
      </c>
    </row>
    <row r="307" spans="1:53" x14ac:dyDescent="0.3">
      <c r="A307" s="1" t="s">
        <v>78</v>
      </c>
      <c r="B307" s="1">
        <v>43770</v>
      </c>
      <c r="C307" s="3">
        <v>42479</v>
      </c>
      <c r="D307" s="3">
        <v>2571223.0099999998</v>
      </c>
      <c r="E307" s="3">
        <v>279193.09999999998</v>
      </c>
      <c r="F307" s="3">
        <v>1140602.68</v>
      </c>
      <c r="G307" s="3">
        <v>75725.240000000005</v>
      </c>
      <c r="H307" s="3">
        <v>118211</v>
      </c>
      <c r="I307" s="3">
        <v>8571</v>
      </c>
      <c r="J307" s="21">
        <v>-1703923.25</v>
      </c>
      <c r="K307" s="21">
        <v>114142.81</v>
      </c>
      <c r="L307" s="3">
        <v>4947392.99</v>
      </c>
      <c r="M307" s="3">
        <v>24587</v>
      </c>
      <c r="N307" s="2">
        <v>124</v>
      </c>
      <c r="O307" s="2">
        <v>28</v>
      </c>
      <c r="P307" s="1">
        <v>1430620.33</v>
      </c>
      <c r="Q307" s="3">
        <v>203467.86</v>
      </c>
      <c r="R307" s="3"/>
      <c r="S307" t="s">
        <v>78</v>
      </c>
      <c r="T307" s="1">
        <v>43770</v>
      </c>
      <c r="U307">
        <v>42479</v>
      </c>
      <c r="V307">
        <v>2571223.61</v>
      </c>
      <c r="W307">
        <v>279193.09999999998</v>
      </c>
      <c r="X307">
        <v>1034406.71</v>
      </c>
      <c r="Y307">
        <v>68710.02</v>
      </c>
      <c r="Z307">
        <v>118217</v>
      </c>
      <c r="AA307">
        <v>8571</v>
      </c>
      <c r="AB307">
        <v>-1703923.25</v>
      </c>
      <c r="AC307">
        <v>113253.03</v>
      </c>
      <c r="AD307">
        <v>4947393.59</v>
      </c>
      <c r="AE307">
        <v>24588</v>
      </c>
      <c r="AF307">
        <v>124</v>
      </c>
      <c r="AG307">
        <v>28</v>
      </c>
      <c r="AH307">
        <v>1536816.9</v>
      </c>
      <c r="AI307">
        <v>210483.08</v>
      </c>
      <c r="AJ307" s="26"/>
      <c r="AK307" t="s">
        <v>78</v>
      </c>
      <c r="AL307" s="1">
        <v>43770</v>
      </c>
      <c r="AM307" s="23">
        <f t="shared" si="62"/>
        <v>0</v>
      </c>
      <c r="AN307" s="23">
        <f t="shared" si="63"/>
        <v>-0.60000000009313226</v>
      </c>
      <c r="AO307" s="23">
        <f t="shared" si="64"/>
        <v>0</v>
      </c>
      <c r="AP307" s="23">
        <f t="shared" si="65"/>
        <v>106195.96999999997</v>
      </c>
      <c r="AQ307" s="23">
        <f t="shared" si="66"/>
        <v>7015.2200000000012</v>
      </c>
      <c r="AR307" s="23">
        <f t="shared" si="67"/>
        <v>-6</v>
      </c>
      <c r="AS307" s="23">
        <f t="shared" si="68"/>
        <v>0</v>
      </c>
      <c r="AT307" s="23">
        <f t="shared" si="69"/>
        <v>0</v>
      </c>
      <c r="AU307" s="23">
        <f t="shared" si="70"/>
        <v>889.77999999999884</v>
      </c>
      <c r="AV307" s="23">
        <f t="shared" si="71"/>
        <v>-0.59999999962747097</v>
      </c>
      <c r="AW307" s="23">
        <f t="shared" si="72"/>
        <v>-1</v>
      </c>
      <c r="AX307" s="23">
        <f t="shared" si="73"/>
        <v>0</v>
      </c>
      <c r="AY307" s="23">
        <f t="shared" si="74"/>
        <v>0</v>
      </c>
      <c r="AZ307" s="23">
        <f t="shared" si="75"/>
        <v>-106196.56999999983</v>
      </c>
      <c r="BA307" s="23">
        <f t="shared" si="76"/>
        <v>-7015.2200000000012</v>
      </c>
    </row>
    <row r="308" spans="1:53" x14ac:dyDescent="0.3">
      <c r="A308" s="1" t="s">
        <v>78</v>
      </c>
      <c r="B308" s="1">
        <v>43771</v>
      </c>
      <c r="C308" s="3">
        <v>49915</v>
      </c>
      <c r="D308" s="3">
        <v>3256797.36</v>
      </c>
      <c r="E308" s="3">
        <v>414488.17</v>
      </c>
      <c r="F308" s="3">
        <v>1411960.03</v>
      </c>
      <c r="G308" s="3">
        <v>107166.8</v>
      </c>
      <c r="H308" s="3">
        <v>155346</v>
      </c>
      <c r="I308" s="3">
        <v>12558</v>
      </c>
      <c r="J308" s="21">
        <v>-2012665.27</v>
      </c>
      <c r="K308" s="21">
        <v>189300.58</v>
      </c>
      <c r="L308" s="3">
        <v>6286664.8499999996</v>
      </c>
      <c r="M308" s="3">
        <v>26075</v>
      </c>
      <c r="N308" s="2">
        <v>125</v>
      </c>
      <c r="O308" s="2">
        <v>28</v>
      </c>
      <c r="P308" s="1">
        <v>1844837.33</v>
      </c>
      <c r="Q308" s="3">
        <v>307321.37</v>
      </c>
      <c r="R308" s="3"/>
      <c r="S308" t="s">
        <v>78</v>
      </c>
      <c r="T308" s="1">
        <v>43771</v>
      </c>
      <c r="U308">
        <v>49915</v>
      </c>
      <c r="V308">
        <v>3256798.46</v>
      </c>
      <c r="W308">
        <v>414488.17</v>
      </c>
      <c r="X308">
        <v>1281720.8799999999</v>
      </c>
      <c r="Y308">
        <v>97361.53</v>
      </c>
      <c r="Z308">
        <v>155357</v>
      </c>
      <c r="AA308">
        <v>12558</v>
      </c>
      <c r="AB308">
        <v>-2012665.27</v>
      </c>
      <c r="AC308">
        <v>187428</v>
      </c>
      <c r="AD308">
        <v>6286665.9500000002</v>
      </c>
      <c r="AE308">
        <v>26076</v>
      </c>
      <c r="AF308">
        <v>125</v>
      </c>
      <c r="AG308">
        <v>28</v>
      </c>
      <c r="AH308">
        <v>1975077.58</v>
      </c>
      <c r="AI308">
        <v>317126.64</v>
      </c>
      <c r="AJ308" s="26"/>
      <c r="AK308" t="s">
        <v>78</v>
      </c>
      <c r="AL308" s="1">
        <v>43771</v>
      </c>
      <c r="AM308" s="23">
        <f t="shared" si="62"/>
        <v>0</v>
      </c>
      <c r="AN308" s="23">
        <f t="shared" si="63"/>
        <v>-1.1000000000931323</v>
      </c>
      <c r="AO308" s="23">
        <f t="shared" si="64"/>
        <v>0</v>
      </c>
      <c r="AP308" s="23">
        <f t="shared" si="65"/>
        <v>130239.15000000014</v>
      </c>
      <c r="AQ308" s="23">
        <f t="shared" si="66"/>
        <v>9805.2700000000041</v>
      </c>
      <c r="AR308" s="23">
        <f t="shared" si="67"/>
        <v>-11</v>
      </c>
      <c r="AS308" s="23">
        <f t="shared" si="68"/>
        <v>0</v>
      </c>
      <c r="AT308" s="23">
        <f t="shared" si="69"/>
        <v>0</v>
      </c>
      <c r="AU308" s="23">
        <f t="shared" si="70"/>
        <v>1872.5799999999872</v>
      </c>
      <c r="AV308" s="23">
        <f t="shared" si="71"/>
        <v>-1.1000000005587935</v>
      </c>
      <c r="AW308" s="23">
        <f t="shared" si="72"/>
        <v>-1</v>
      </c>
      <c r="AX308" s="23">
        <f t="shared" si="73"/>
        <v>0</v>
      </c>
      <c r="AY308" s="23">
        <f t="shared" si="74"/>
        <v>0</v>
      </c>
      <c r="AZ308" s="23">
        <f t="shared" si="75"/>
        <v>-130240.25</v>
      </c>
      <c r="BA308" s="23">
        <f t="shared" si="76"/>
        <v>-9805.2700000000186</v>
      </c>
    </row>
    <row r="309" spans="1:53" x14ac:dyDescent="0.3">
      <c r="A309" s="1" t="s">
        <v>78</v>
      </c>
      <c r="B309" s="1">
        <v>43772</v>
      </c>
      <c r="C309" s="3">
        <v>20974</v>
      </c>
      <c r="D309" s="3">
        <v>1323466.4099999999</v>
      </c>
      <c r="E309" s="3">
        <v>282044.84999999998</v>
      </c>
      <c r="F309" s="3">
        <v>590937.82999999996</v>
      </c>
      <c r="G309" s="3">
        <v>74712.42</v>
      </c>
      <c r="H309" s="3">
        <v>67948</v>
      </c>
      <c r="I309" s="3">
        <v>8517</v>
      </c>
      <c r="J309" s="21">
        <v>-815038.74</v>
      </c>
      <c r="K309" s="21">
        <v>124962.24000000001</v>
      </c>
      <c r="L309" s="3">
        <v>2827355.14</v>
      </c>
      <c r="M309" s="3">
        <v>17939</v>
      </c>
      <c r="N309" s="2">
        <v>123</v>
      </c>
      <c r="O309" s="2">
        <v>27</v>
      </c>
      <c r="P309" s="1">
        <v>732528.58</v>
      </c>
      <c r="Q309" s="3">
        <v>207332.43</v>
      </c>
      <c r="R309" s="3"/>
      <c r="S309" t="s">
        <v>78</v>
      </c>
      <c r="T309" s="1">
        <v>43772</v>
      </c>
      <c r="U309">
        <v>20974</v>
      </c>
      <c r="V309">
        <v>1323466.9099999999</v>
      </c>
      <c r="W309">
        <v>282044.84999999998</v>
      </c>
      <c r="X309">
        <v>536016.75</v>
      </c>
      <c r="Y309">
        <v>67558.41</v>
      </c>
      <c r="Z309">
        <v>67953</v>
      </c>
      <c r="AA309">
        <v>8517</v>
      </c>
      <c r="AB309">
        <v>-815038.74</v>
      </c>
      <c r="AC309">
        <v>124073.68</v>
      </c>
      <c r="AD309">
        <v>2827355.64</v>
      </c>
      <c r="AE309">
        <v>17940</v>
      </c>
      <c r="AF309">
        <v>123</v>
      </c>
      <c r="AG309">
        <v>27</v>
      </c>
      <c r="AH309">
        <v>787450.16</v>
      </c>
      <c r="AI309">
        <v>214486.44</v>
      </c>
      <c r="AJ309" s="26"/>
      <c r="AK309" t="s">
        <v>78</v>
      </c>
      <c r="AL309" s="1">
        <v>43772</v>
      </c>
      <c r="AM309" s="23">
        <f t="shared" si="62"/>
        <v>0</v>
      </c>
      <c r="AN309" s="23">
        <f t="shared" si="63"/>
        <v>-0.5</v>
      </c>
      <c r="AO309" s="23">
        <f t="shared" si="64"/>
        <v>0</v>
      </c>
      <c r="AP309" s="23">
        <f t="shared" si="65"/>
        <v>54921.079999999958</v>
      </c>
      <c r="AQ309" s="23">
        <f t="shared" si="66"/>
        <v>7154.0099999999948</v>
      </c>
      <c r="AR309" s="23">
        <f t="shared" si="67"/>
        <v>-5</v>
      </c>
      <c r="AS309" s="23">
        <f t="shared" si="68"/>
        <v>0</v>
      </c>
      <c r="AT309" s="23">
        <f t="shared" si="69"/>
        <v>0</v>
      </c>
      <c r="AU309" s="23">
        <f t="shared" si="70"/>
        <v>888.56000000001222</v>
      </c>
      <c r="AV309" s="23">
        <f t="shared" si="71"/>
        <v>-0.5</v>
      </c>
      <c r="AW309" s="23">
        <f t="shared" si="72"/>
        <v>-1</v>
      </c>
      <c r="AX309" s="23">
        <f t="shared" si="73"/>
        <v>0</v>
      </c>
      <c r="AY309" s="23">
        <f t="shared" si="74"/>
        <v>0</v>
      </c>
      <c r="AZ309" s="23">
        <f t="shared" si="75"/>
        <v>-54921.580000000075</v>
      </c>
      <c r="BA309" s="23">
        <f t="shared" si="76"/>
        <v>-7154.0100000000093</v>
      </c>
    </row>
    <row r="310" spans="1:53" x14ac:dyDescent="0.3">
      <c r="A310" s="1" t="s">
        <v>78</v>
      </c>
      <c r="B310" s="1">
        <v>43773</v>
      </c>
      <c r="C310" s="3">
        <v>25947</v>
      </c>
      <c r="D310" s="3">
        <v>1487590.64</v>
      </c>
      <c r="E310" s="3">
        <v>232933.84</v>
      </c>
      <c r="F310" s="3">
        <v>650117.43999999994</v>
      </c>
      <c r="G310" s="3">
        <v>62994.93</v>
      </c>
      <c r="H310" s="3">
        <v>68812</v>
      </c>
      <c r="I310" s="3">
        <v>7202</v>
      </c>
      <c r="J310" s="21">
        <v>-917117.63</v>
      </c>
      <c r="K310" s="21">
        <v>101829.89</v>
      </c>
      <c r="L310" s="3">
        <v>2972063.78</v>
      </c>
      <c r="M310" s="3">
        <v>20382</v>
      </c>
      <c r="N310" s="2">
        <v>119</v>
      </c>
      <c r="O310" s="2">
        <v>26</v>
      </c>
      <c r="P310" s="1">
        <v>837473.2</v>
      </c>
      <c r="Q310" s="3">
        <v>169938.91</v>
      </c>
      <c r="R310" s="3"/>
      <c r="S310" t="s">
        <v>78</v>
      </c>
      <c r="T310" s="1">
        <v>43773</v>
      </c>
      <c r="U310">
        <v>25947</v>
      </c>
      <c r="V310">
        <v>1487591.02</v>
      </c>
      <c r="W310">
        <v>232933.84</v>
      </c>
      <c r="X310">
        <v>589269.09</v>
      </c>
      <c r="Y310">
        <v>57248.14</v>
      </c>
      <c r="Z310">
        <v>68816</v>
      </c>
      <c r="AA310">
        <v>7202</v>
      </c>
      <c r="AB310">
        <v>-917117.65</v>
      </c>
      <c r="AC310">
        <v>101038.71</v>
      </c>
      <c r="AD310">
        <v>2972064.18</v>
      </c>
      <c r="AE310">
        <v>20383</v>
      </c>
      <c r="AF310">
        <v>119</v>
      </c>
      <c r="AG310">
        <v>26</v>
      </c>
      <c r="AH310">
        <v>898321.93</v>
      </c>
      <c r="AI310">
        <v>175685.7</v>
      </c>
      <c r="AJ310" s="26"/>
      <c r="AK310" t="s">
        <v>78</v>
      </c>
      <c r="AL310" s="1">
        <v>43773</v>
      </c>
      <c r="AM310" s="23">
        <f t="shared" si="62"/>
        <v>0</v>
      </c>
      <c r="AN310" s="23">
        <f t="shared" si="63"/>
        <v>-0.38000000012107193</v>
      </c>
      <c r="AO310" s="23">
        <f t="shared" si="64"/>
        <v>0</v>
      </c>
      <c r="AP310" s="23">
        <f t="shared" si="65"/>
        <v>60848.349999999977</v>
      </c>
      <c r="AQ310" s="23">
        <f t="shared" si="66"/>
        <v>5746.7900000000009</v>
      </c>
      <c r="AR310" s="23">
        <f t="shared" si="67"/>
        <v>-4</v>
      </c>
      <c r="AS310" s="23">
        <f t="shared" si="68"/>
        <v>0</v>
      </c>
      <c r="AT310" s="23">
        <f t="shared" si="69"/>
        <v>2.0000000018626451E-2</v>
      </c>
      <c r="AU310" s="23">
        <f t="shared" si="70"/>
        <v>791.17999999999302</v>
      </c>
      <c r="AV310" s="23">
        <f t="shared" si="71"/>
        <v>-0.40000000037252903</v>
      </c>
      <c r="AW310" s="23">
        <f t="shared" si="72"/>
        <v>-1</v>
      </c>
      <c r="AX310" s="23">
        <f t="shared" si="73"/>
        <v>0</v>
      </c>
      <c r="AY310" s="23">
        <f t="shared" si="74"/>
        <v>0</v>
      </c>
      <c r="AZ310" s="23">
        <f t="shared" si="75"/>
        <v>-60848.730000000098</v>
      </c>
      <c r="BA310" s="23">
        <f t="shared" si="76"/>
        <v>-5746.7900000000081</v>
      </c>
    </row>
    <row r="311" spans="1:53" x14ac:dyDescent="0.3">
      <c r="A311" s="1" t="s">
        <v>78</v>
      </c>
      <c r="B311" s="1">
        <v>43774</v>
      </c>
      <c r="C311" s="3">
        <v>55840</v>
      </c>
      <c r="D311" s="3">
        <v>2942783.08</v>
      </c>
      <c r="E311" s="3">
        <v>286391.21999999997</v>
      </c>
      <c r="F311" s="3">
        <v>1389561.18</v>
      </c>
      <c r="G311" s="3">
        <v>84637.97</v>
      </c>
      <c r="H311" s="3">
        <v>135422</v>
      </c>
      <c r="I311" s="3">
        <v>9097</v>
      </c>
      <c r="J311" s="21">
        <v>-2247454.2799999998</v>
      </c>
      <c r="K311" s="21">
        <v>105275.62</v>
      </c>
      <c r="L311" s="3">
        <v>5868098.5099999998</v>
      </c>
      <c r="M311" s="3">
        <v>26528</v>
      </c>
      <c r="N311" s="2">
        <v>121</v>
      </c>
      <c r="O311" s="2">
        <v>26</v>
      </c>
      <c r="P311" s="1">
        <v>1553221.9</v>
      </c>
      <c r="Q311" s="3">
        <v>201753.25</v>
      </c>
      <c r="R311" s="3"/>
      <c r="S311" t="s">
        <v>78</v>
      </c>
      <c r="T311" s="1">
        <v>43774</v>
      </c>
      <c r="U311">
        <v>55840</v>
      </c>
      <c r="V311">
        <v>2942783.25</v>
      </c>
      <c r="W311">
        <v>286391.21999999997</v>
      </c>
      <c r="X311">
        <v>1257377.3700000001</v>
      </c>
      <c r="Y311">
        <v>76678.36</v>
      </c>
      <c r="Z311">
        <v>135424</v>
      </c>
      <c r="AA311">
        <v>9097</v>
      </c>
      <c r="AB311">
        <v>-2247454.31</v>
      </c>
      <c r="AC311">
        <v>104601.36</v>
      </c>
      <c r="AD311">
        <v>5868098.71</v>
      </c>
      <c r="AE311">
        <v>26529</v>
      </c>
      <c r="AF311">
        <v>121</v>
      </c>
      <c r="AG311">
        <v>26</v>
      </c>
      <c r="AH311">
        <v>1685405.88</v>
      </c>
      <c r="AI311">
        <v>209712.86</v>
      </c>
      <c r="AJ311" s="26"/>
      <c r="AK311" t="s">
        <v>78</v>
      </c>
      <c r="AL311" s="1">
        <v>43774</v>
      </c>
      <c r="AM311" s="23">
        <f t="shared" si="62"/>
        <v>0</v>
      </c>
      <c r="AN311" s="23">
        <f t="shared" si="63"/>
        <v>-0.16999999992549419</v>
      </c>
      <c r="AO311" s="23">
        <f t="shared" si="64"/>
        <v>0</v>
      </c>
      <c r="AP311" s="23">
        <f t="shared" si="65"/>
        <v>132183.80999999982</v>
      </c>
      <c r="AQ311" s="23">
        <f t="shared" si="66"/>
        <v>7959.6100000000006</v>
      </c>
      <c r="AR311" s="23">
        <f t="shared" si="67"/>
        <v>-2</v>
      </c>
      <c r="AS311" s="23">
        <f t="shared" si="68"/>
        <v>0</v>
      </c>
      <c r="AT311" s="23">
        <f t="shared" si="69"/>
        <v>3.0000000260770321E-2</v>
      </c>
      <c r="AU311" s="23">
        <f t="shared" si="70"/>
        <v>674.25999999999476</v>
      </c>
      <c r="AV311" s="23">
        <f t="shared" si="71"/>
        <v>-0.20000000018626451</v>
      </c>
      <c r="AW311" s="23">
        <f t="shared" si="72"/>
        <v>-1</v>
      </c>
      <c r="AX311" s="23">
        <f t="shared" si="73"/>
        <v>0</v>
      </c>
      <c r="AY311" s="23">
        <f t="shared" si="74"/>
        <v>0</v>
      </c>
      <c r="AZ311" s="23">
        <f t="shared" si="75"/>
        <v>-132183.97999999998</v>
      </c>
      <c r="BA311" s="23">
        <f t="shared" si="76"/>
        <v>-7959.609999999986</v>
      </c>
    </row>
    <row r="312" spans="1:53" x14ac:dyDescent="0.3">
      <c r="A312" s="1" t="s">
        <v>78</v>
      </c>
      <c r="B312" s="1">
        <v>43775</v>
      </c>
      <c r="C312" s="3">
        <v>51917</v>
      </c>
      <c r="D312" s="3">
        <v>2985884.3</v>
      </c>
      <c r="E312" s="3">
        <v>283918.01</v>
      </c>
      <c r="F312" s="3">
        <v>1374181.29</v>
      </c>
      <c r="G312" s="3">
        <v>80828.23</v>
      </c>
      <c r="H312" s="3">
        <v>135726</v>
      </c>
      <c r="I312" s="3">
        <v>8941</v>
      </c>
      <c r="J312" s="21">
        <v>-2277921.08</v>
      </c>
      <c r="K312" s="21">
        <v>118133.6</v>
      </c>
      <c r="L312" s="3">
        <v>5949154.4199999999</v>
      </c>
      <c r="M312" s="3">
        <v>25839</v>
      </c>
      <c r="N312" s="2">
        <v>121</v>
      </c>
      <c r="O312" s="2">
        <v>27</v>
      </c>
      <c r="P312" s="1">
        <v>1611703.01</v>
      </c>
      <c r="Q312" s="3">
        <v>203089.78</v>
      </c>
      <c r="R312" s="3"/>
      <c r="S312" t="s">
        <v>78</v>
      </c>
      <c r="T312" s="1">
        <v>43775</v>
      </c>
      <c r="U312">
        <v>51917</v>
      </c>
      <c r="V312">
        <v>2985885</v>
      </c>
      <c r="W312">
        <v>283918.01</v>
      </c>
      <c r="X312">
        <v>1242770.29</v>
      </c>
      <c r="Y312">
        <v>73092.639999999999</v>
      </c>
      <c r="Z312">
        <v>135733</v>
      </c>
      <c r="AA312">
        <v>8941</v>
      </c>
      <c r="AB312">
        <v>-2277921.08</v>
      </c>
      <c r="AC312">
        <v>116498.58</v>
      </c>
      <c r="AD312">
        <v>5949155.1200000001</v>
      </c>
      <c r="AE312">
        <v>25840</v>
      </c>
      <c r="AF312">
        <v>121</v>
      </c>
      <c r="AG312">
        <v>27</v>
      </c>
      <c r="AH312">
        <v>1743114.71</v>
      </c>
      <c r="AI312">
        <v>210825.37</v>
      </c>
      <c r="AJ312" s="26"/>
      <c r="AK312" t="s">
        <v>78</v>
      </c>
      <c r="AL312" s="1">
        <v>43775</v>
      </c>
      <c r="AM312" s="23">
        <f t="shared" si="62"/>
        <v>0</v>
      </c>
      <c r="AN312" s="23">
        <f t="shared" si="63"/>
        <v>-0.70000000018626451</v>
      </c>
      <c r="AO312" s="23">
        <f t="shared" si="64"/>
        <v>0</v>
      </c>
      <c r="AP312" s="23">
        <f t="shared" si="65"/>
        <v>131411</v>
      </c>
      <c r="AQ312" s="23">
        <f t="shared" si="66"/>
        <v>7735.5899999999965</v>
      </c>
      <c r="AR312" s="23">
        <f t="shared" si="67"/>
        <v>-7</v>
      </c>
      <c r="AS312" s="23">
        <f t="shared" si="68"/>
        <v>0</v>
      </c>
      <c r="AT312" s="23">
        <f t="shared" si="69"/>
        <v>0</v>
      </c>
      <c r="AU312" s="23">
        <f t="shared" si="70"/>
        <v>1635.0200000000041</v>
      </c>
      <c r="AV312" s="23">
        <f t="shared" si="71"/>
        <v>-0.70000000018626451</v>
      </c>
      <c r="AW312" s="23">
        <f t="shared" si="72"/>
        <v>-1</v>
      </c>
      <c r="AX312" s="23">
        <f t="shared" si="73"/>
        <v>0</v>
      </c>
      <c r="AY312" s="23">
        <f t="shared" si="74"/>
        <v>0</v>
      </c>
      <c r="AZ312" s="23">
        <f t="shared" si="75"/>
        <v>-131411.69999999995</v>
      </c>
      <c r="BA312" s="23">
        <f t="shared" si="76"/>
        <v>-7735.5899999999965</v>
      </c>
    </row>
    <row r="313" spans="1:53" x14ac:dyDescent="0.3">
      <c r="A313" s="1" t="s">
        <v>78</v>
      </c>
      <c r="B313" s="1">
        <v>43776</v>
      </c>
      <c r="C313" s="3">
        <v>35646</v>
      </c>
      <c r="D313" s="3">
        <v>2187963.0099999998</v>
      </c>
      <c r="E313" s="3">
        <v>276662.42</v>
      </c>
      <c r="F313" s="3">
        <v>976128.46</v>
      </c>
      <c r="G313" s="3">
        <v>79659.69</v>
      </c>
      <c r="H313" s="3">
        <v>99029</v>
      </c>
      <c r="I313" s="3">
        <v>8474</v>
      </c>
      <c r="J313" s="21">
        <v>-1529411.54</v>
      </c>
      <c r="K313" s="21">
        <v>112729.34</v>
      </c>
      <c r="L313" s="3">
        <v>4383074.2699999996</v>
      </c>
      <c r="M313" s="3">
        <v>23563</v>
      </c>
      <c r="N313" s="2">
        <v>123</v>
      </c>
      <c r="O313" s="2">
        <v>27</v>
      </c>
      <c r="P313" s="1">
        <v>1211834.55</v>
      </c>
      <c r="Q313" s="3">
        <v>197002.73</v>
      </c>
      <c r="R313" s="3"/>
      <c r="S313" t="s">
        <v>78</v>
      </c>
      <c r="T313" s="1">
        <v>43776</v>
      </c>
      <c r="U313">
        <v>35646</v>
      </c>
      <c r="V313">
        <v>2187963.38</v>
      </c>
      <c r="W313">
        <v>276662.42</v>
      </c>
      <c r="X313">
        <v>883279.64</v>
      </c>
      <c r="Y313">
        <v>72193.23</v>
      </c>
      <c r="Z313">
        <v>99033</v>
      </c>
      <c r="AA313">
        <v>8474</v>
      </c>
      <c r="AB313">
        <v>-1529411.57</v>
      </c>
      <c r="AC313">
        <v>111997.72</v>
      </c>
      <c r="AD313">
        <v>4383074.67</v>
      </c>
      <c r="AE313">
        <v>23564</v>
      </c>
      <c r="AF313">
        <v>123</v>
      </c>
      <c r="AG313">
        <v>27</v>
      </c>
      <c r="AH313">
        <v>1304683.74</v>
      </c>
      <c r="AI313">
        <v>204469.19</v>
      </c>
      <c r="AJ313" s="26"/>
      <c r="AK313" t="s">
        <v>78</v>
      </c>
      <c r="AL313" s="1">
        <v>43776</v>
      </c>
      <c r="AM313" s="23">
        <f t="shared" si="62"/>
        <v>0</v>
      </c>
      <c r="AN313" s="23">
        <f t="shared" si="63"/>
        <v>-0.37000000011175871</v>
      </c>
      <c r="AO313" s="23">
        <f t="shared" si="64"/>
        <v>0</v>
      </c>
      <c r="AP313" s="23">
        <f t="shared" si="65"/>
        <v>92848.819999999949</v>
      </c>
      <c r="AQ313" s="23">
        <f t="shared" si="66"/>
        <v>7466.4600000000064</v>
      </c>
      <c r="AR313" s="23">
        <f t="shared" si="67"/>
        <v>-4</v>
      </c>
      <c r="AS313" s="23">
        <f t="shared" si="68"/>
        <v>0</v>
      </c>
      <c r="AT313" s="23">
        <f t="shared" si="69"/>
        <v>3.0000000027939677E-2</v>
      </c>
      <c r="AU313" s="23">
        <f t="shared" si="70"/>
        <v>731.61999999999534</v>
      </c>
      <c r="AV313" s="23">
        <f t="shared" si="71"/>
        <v>-0.40000000037252903</v>
      </c>
      <c r="AW313" s="23">
        <f t="shared" si="72"/>
        <v>-1</v>
      </c>
      <c r="AX313" s="23">
        <f t="shared" si="73"/>
        <v>0</v>
      </c>
      <c r="AY313" s="23">
        <f t="shared" si="74"/>
        <v>0</v>
      </c>
      <c r="AZ313" s="23">
        <f t="shared" si="75"/>
        <v>-92849.189999999944</v>
      </c>
      <c r="BA313" s="23">
        <f t="shared" si="76"/>
        <v>-7466.4599999999919</v>
      </c>
    </row>
    <row r="314" spans="1:53" x14ac:dyDescent="0.3">
      <c r="A314" s="1" t="s">
        <v>78</v>
      </c>
      <c r="B314" s="1">
        <v>43777</v>
      </c>
      <c r="C314" s="3">
        <v>54229</v>
      </c>
      <c r="D314" s="3">
        <v>3347736.08</v>
      </c>
      <c r="E314" s="3">
        <v>342631.96</v>
      </c>
      <c r="F314" s="3">
        <v>1580128.01</v>
      </c>
      <c r="G314" s="3">
        <v>93284.93</v>
      </c>
      <c r="H314" s="3">
        <v>234102</v>
      </c>
      <c r="I314" s="3">
        <v>11290</v>
      </c>
      <c r="J314" s="21">
        <v>-2883557.66</v>
      </c>
      <c r="K314" s="21">
        <v>159332.65</v>
      </c>
      <c r="L314" s="3">
        <v>7075419.2699999996</v>
      </c>
      <c r="M314" s="3">
        <v>27167</v>
      </c>
      <c r="N314" s="2">
        <v>122</v>
      </c>
      <c r="O314" s="2">
        <v>27</v>
      </c>
      <c r="P314" s="1">
        <v>1767608.07</v>
      </c>
      <c r="Q314" s="3">
        <v>249347.03</v>
      </c>
      <c r="R314" s="3"/>
      <c r="S314" t="s">
        <v>78</v>
      </c>
      <c r="T314" s="1">
        <v>43777</v>
      </c>
      <c r="U314">
        <v>54229</v>
      </c>
      <c r="V314">
        <v>3347736.28</v>
      </c>
      <c r="W314">
        <v>342631.96</v>
      </c>
      <c r="X314">
        <v>1433840.88</v>
      </c>
      <c r="Y314">
        <v>84108.38</v>
      </c>
      <c r="Z314">
        <v>234104</v>
      </c>
      <c r="AA314">
        <v>11290</v>
      </c>
      <c r="AB314">
        <v>-2883557.66</v>
      </c>
      <c r="AC314">
        <v>157978.93</v>
      </c>
      <c r="AD314">
        <v>7075419.4699999997</v>
      </c>
      <c r="AE314">
        <v>27168</v>
      </c>
      <c r="AF314">
        <v>122</v>
      </c>
      <c r="AG314">
        <v>27</v>
      </c>
      <c r="AH314">
        <v>1913895.4</v>
      </c>
      <c r="AI314">
        <v>258523.58</v>
      </c>
      <c r="AJ314" s="26"/>
      <c r="AK314" t="s">
        <v>78</v>
      </c>
      <c r="AL314" s="1">
        <v>43777</v>
      </c>
      <c r="AM314" s="23">
        <f t="shared" si="62"/>
        <v>0</v>
      </c>
      <c r="AN314" s="23">
        <f t="shared" si="63"/>
        <v>-0.19999999972060323</v>
      </c>
      <c r="AO314" s="23">
        <f t="shared" si="64"/>
        <v>0</v>
      </c>
      <c r="AP314" s="23">
        <f t="shared" si="65"/>
        <v>146287.13000000012</v>
      </c>
      <c r="AQ314" s="23">
        <f t="shared" si="66"/>
        <v>9176.5499999999884</v>
      </c>
      <c r="AR314" s="23">
        <f t="shared" si="67"/>
        <v>-2</v>
      </c>
      <c r="AS314" s="23">
        <f t="shared" si="68"/>
        <v>0</v>
      </c>
      <c r="AT314" s="23">
        <f t="shared" si="69"/>
        <v>0</v>
      </c>
      <c r="AU314" s="23">
        <f t="shared" si="70"/>
        <v>1353.7200000000012</v>
      </c>
      <c r="AV314" s="23">
        <f t="shared" si="71"/>
        <v>-0.20000000018626451</v>
      </c>
      <c r="AW314" s="23">
        <f t="shared" si="72"/>
        <v>-1</v>
      </c>
      <c r="AX314" s="23">
        <f t="shared" si="73"/>
        <v>0</v>
      </c>
      <c r="AY314" s="23">
        <f t="shared" si="74"/>
        <v>0</v>
      </c>
      <c r="AZ314" s="23">
        <f t="shared" si="75"/>
        <v>-146287.32999999984</v>
      </c>
      <c r="BA314" s="23">
        <f t="shared" si="76"/>
        <v>-9176.5499999999884</v>
      </c>
    </row>
    <row r="315" spans="1:53" x14ac:dyDescent="0.3">
      <c r="A315" s="1" t="s">
        <v>78</v>
      </c>
      <c r="B315" s="1">
        <v>43778</v>
      </c>
      <c r="C315" s="3">
        <v>93117</v>
      </c>
      <c r="D315" s="3">
        <v>5891442.04</v>
      </c>
      <c r="E315" s="3">
        <v>507390.77</v>
      </c>
      <c r="F315" s="3">
        <v>3119894.29</v>
      </c>
      <c r="G315" s="3">
        <v>140676.29999999999</v>
      </c>
      <c r="H315" s="3">
        <v>789052</v>
      </c>
      <c r="I315" s="3">
        <v>20395</v>
      </c>
      <c r="J315" s="21">
        <v>-7166385.6200000001</v>
      </c>
      <c r="K315" s="21">
        <v>269911.36</v>
      </c>
      <c r="L315" s="3">
        <v>14341549.369999999</v>
      </c>
      <c r="M315" s="3">
        <v>27725</v>
      </c>
      <c r="N315" s="2">
        <v>124</v>
      </c>
      <c r="O315" s="2">
        <v>28</v>
      </c>
      <c r="P315" s="1">
        <v>2771547.75</v>
      </c>
      <c r="Q315" s="3">
        <v>366714.47</v>
      </c>
      <c r="R315" s="3"/>
      <c r="S315" t="s">
        <v>78</v>
      </c>
      <c r="T315" s="1">
        <v>43778</v>
      </c>
      <c r="U315">
        <v>93117</v>
      </c>
      <c r="V315">
        <v>5891443.9800000004</v>
      </c>
      <c r="W315">
        <v>507390.77</v>
      </c>
      <c r="X315">
        <v>2869574.33</v>
      </c>
      <c r="Y315">
        <v>127508.38</v>
      </c>
      <c r="Z315">
        <v>789072</v>
      </c>
      <c r="AA315">
        <v>20395</v>
      </c>
      <c r="AB315">
        <v>-7166385.6799999997</v>
      </c>
      <c r="AC315">
        <v>267543.98</v>
      </c>
      <c r="AD315">
        <v>14341551.369999999</v>
      </c>
      <c r="AE315">
        <v>27726</v>
      </c>
      <c r="AF315">
        <v>124</v>
      </c>
      <c r="AG315">
        <v>28</v>
      </c>
      <c r="AH315">
        <v>3021869.65</v>
      </c>
      <c r="AI315">
        <v>379882.39</v>
      </c>
      <c r="AJ315" s="26"/>
      <c r="AK315" t="s">
        <v>78</v>
      </c>
      <c r="AL315" s="1">
        <v>43778</v>
      </c>
      <c r="AM315" s="23">
        <f t="shared" si="62"/>
        <v>0</v>
      </c>
      <c r="AN315" s="23">
        <f t="shared" si="63"/>
        <v>-1.9400000004097819</v>
      </c>
      <c r="AO315" s="23">
        <f t="shared" si="64"/>
        <v>0</v>
      </c>
      <c r="AP315" s="23">
        <f t="shared" si="65"/>
        <v>250319.95999999996</v>
      </c>
      <c r="AQ315" s="23">
        <f t="shared" si="66"/>
        <v>13167.919999999984</v>
      </c>
      <c r="AR315" s="23">
        <f t="shared" si="67"/>
        <v>-20</v>
      </c>
      <c r="AS315" s="23">
        <f t="shared" si="68"/>
        <v>0</v>
      </c>
      <c r="AT315" s="23">
        <f t="shared" si="69"/>
        <v>5.9999999590218067E-2</v>
      </c>
      <c r="AU315" s="23">
        <f t="shared" si="70"/>
        <v>2367.3800000000047</v>
      </c>
      <c r="AV315" s="23">
        <f t="shared" si="71"/>
        <v>-2</v>
      </c>
      <c r="AW315" s="23">
        <f t="shared" si="72"/>
        <v>-1</v>
      </c>
      <c r="AX315" s="23">
        <f t="shared" si="73"/>
        <v>0</v>
      </c>
      <c r="AY315" s="23">
        <f t="shared" si="74"/>
        <v>0</v>
      </c>
      <c r="AZ315" s="23">
        <f t="shared" si="75"/>
        <v>-250321.89999999991</v>
      </c>
      <c r="BA315" s="23">
        <f t="shared" si="76"/>
        <v>-13167.920000000042</v>
      </c>
    </row>
    <row r="316" spans="1:53" x14ac:dyDescent="0.3">
      <c r="A316" s="1" t="s">
        <v>78</v>
      </c>
      <c r="B316" s="1">
        <v>43779</v>
      </c>
      <c r="C316" s="3">
        <v>22552</v>
      </c>
      <c r="D316" s="3">
        <v>1393108.37</v>
      </c>
      <c r="E316" s="3">
        <v>289020.27</v>
      </c>
      <c r="F316" s="3">
        <v>654470.18000000005</v>
      </c>
      <c r="G316" s="3">
        <v>78241.34</v>
      </c>
      <c r="H316" s="3">
        <v>78538</v>
      </c>
      <c r="I316" s="3">
        <v>9904</v>
      </c>
      <c r="J316" s="21">
        <v>-1038398.47</v>
      </c>
      <c r="K316" s="21">
        <v>154057.71</v>
      </c>
      <c r="L316" s="3">
        <v>3163033.59</v>
      </c>
      <c r="M316" s="3">
        <v>18263</v>
      </c>
      <c r="N316" s="2">
        <v>120</v>
      </c>
      <c r="O316" s="2">
        <v>26</v>
      </c>
      <c r="P316" s="1">
        <v>738638.19</v>
      </c>
      <c r="Q316" s="3">
        <v>210778.93</v>
      </c>
      <c r="R316" s="3"/>
      <c r="S316" t="s">
        <v>78</v>
      </c>
      <c r="T316" s="1">
        <v>43779</v>
      </c>
      <c r="U316">
        <v>22552</v>
      </c>
      <c r="V316">
        <v>1393108.87</v>
      </c>
      <c r="W316">
        <v>289020.27</v>
      </c>
      <c r="X316">
        <v>589115.02</v>
      </c>
      <c r="Y316">
        <v>70553</v>
      </c>
      <c r="Z316">
        <v>78543</v>
      </c>
      <c r="AA316">
        <v>9904</v>
      </c>
      <c r="AB316">
        <v>-1038398.47</v>
      </c>
      <c r="AC316">
        <v>152658.99</v>
      </c>
      <c r="AD316">
        <v>3163034.09</v>
      </c>
      <c r="AE316">
        <v>18264</v>
      </c>
      <c r="AF316">
        <v>120</v>
      </c>
      <c r="AG316">
        <v>26</v>
      </c>
      <c r="AH316">
        <v>803993.85</v>
      </c>
      <c r="AI316">
        <v>218467.27</v>
      </c>
      <c r="AJ316" s="26"/>
      <c r="AK316" t="s">
        <v>78</v>
      </c>
      <c r="AL316" s="1">
        <v>43779</v>
      </c>
      <c r="AM316" s="23">
        <f t="shared" si="62"/>
        <v>0</v>
      </c>
      <c r="AN316" s="23">
        <f t="shared" si="63"/>
        <v>-0.5</v>
      </c>
      <c r="AO316" s="23">
        <f t="shared" si="64"/>
        <v>0</v>
      </c>
      <c r="AP316" s="23">
        <f t="shared" si="65"/>
        <v>65355.160000000033</v>
      </c>
      <c r="AQ316" s="23">
        <f t="shared" si="66"/>
        <v>7688.3399999999965</v>
      </c>
      <c r="AR316" s="23">
        <f t="shared" si="67"/>
        <v>-5</v>
      </c>
      <c r="AS316" s="23">
        <f t="shared" si="68"/>
        <v>0</v>
      </c>
      <c r="AT316" s="23">
        <f t="shared" si="69"/>
        <v>0</v>
      </c>
      <c r="AU316" s="23">
        <f t="shared" si="70"/>
        <v>1398.7200000000012</v>
      </c>
      <c r="AV316" s="23">
        <f t="shared" si="71"/>
        <v>-0.5</v>
      </c>
      <c r="AW316" s="23">
        <f t="shared" si="72"/>
        <v>-1</v>
      </c>
      <c r="AX316" s="23">
        <f t="shared" si="73"/>
        <v>0</v>
      </c>
      <c r="AY316" s="23">
        <f t="shared" si="74"/>
        <v>0</v>
      </c>
      <c r="AZ316" s="23">
        <f t="shared" si="75"/>
        <v>-65355.660000000033</v>
      </c>
      <c r="BA316" s="23">
        <f t="shared" si="76"/>
        <v>-7688.3399999999965</v>
      </c>
    </row>
    <row r="317" spans="1:53" x14ac:dyDescent="0.3">
      <c r="A317" s="1" t="s">
        <v>78</v>
      </c>
      <c r="B317" s="1">
        <v>43780</v>
      </c>
      <c r="C317" s="3">
        <v>36304</v>
      </c>
      <c r="D317" s="3">
        <v>2030568.68</v>
      </c>
      <c r="E317" s="3">
        <v>297116.03000000003</v>
      </c>
      <c r="F317" s="3">
        <v>1003633.58</v>
      </c>
      <c r="G317" s="3">
        <v>82543.899999999994</v>
      </c>
      <c r="H317" s="3">
        <v>186994</v>
      </c>
      <c r="I317" s="3">
        <v>9783</v>
      </c>
      <c r="J317" s="21">
        <v>-1958808.45</v>
      </c>
      <c r="K317" s="21">
        <v>155736.79</v>
      </c>
      <c r="L317" s="3">
        <v>4738323.29</v>
      </c>
      <c r="M317" s="3">
        <v>21525</v>
      </c>
      <c r="N317" s="2">
        <v>121</v>
      </c>
      <c r="O317" s="2">
        <v>28</v>
      </c>
      <c r="P317" s="1">
        <v>1026935.1</v>
      </c>
      <c r="Q317" s="3">
        <v>214572.13</v>
      </c>
      <c r="R317" s="3"/>
      <c r="S317" t="s">
        <v>78</v>
      </c>
      <c r="T317" s="1">
        <v>43780</v>
      </c>
      <c r="U317">
        <v>36304</v>
      </c>
      <c r="V317">
        <v>2030568.88</v>
      </c>
      <c r="W317">
        <v>297116.03000000003</v>
      </c>
      <c r="X317">
        <v>914726</v>
      </c>
      <c r="Y317">
        <v>74367.009999999995</v>
      </c>
      <c r="Z317">
        <v>186996</v>
      </c>
      <c r="AA317">
        <v>9783</v>
      </c>
      <c r="AB317">
        <v>-1958808.45</v>
      </c>
      <c r="AC317">
        <v>153739.19</v>
      </c>
      <c r="AD317">
        <v>4738323.49</v>
      </c>
      <c r="AE317">
        <v>21526</v>
      </c>
      <c r="AF317">
        <v>121</v>
      </c>
      <c r="AG317">
        <v>28</v>
      </c>
      <c r="AH317">
        <v>1115842.8799999999</v>
      </c>
      <c r="AI317">
        <v>222749.02</v>
      </c>
      <c r="AJ317" s="26"/>
      <c r="AK317" t="s">
        <v>78</v>
      </c>
      <c r="AL317" s="1">
        <v>43780</v>
      </c>
      <c r="AM317" s="23">
        <f t="shared" si="62"/>
        <v>0</v>
      </c>
      <c r="AN317" s="23">
        <f t="shared" si="63"/>
        <v>-0.19999999995343387</v>
      </c>
      <c r="AO317" s="23">
        <f t="shared" si="64"/>
        <v>0</v>
      </c>
      <c r="AP317" s="23">
        <f t="shared" si="65"/>
        <v>88907.579999999958</v>
      </c>
      <c r="AQ317" s="23">
        <f t="shared" si="66"/>
        <v>8176.8899999999994</v>
      </c>
      <c r="AR317" s="23">
        <f t="shared" si="67"/>
        <v>-2</v>
      </c>
      <c r="AS317" s="23">
        <f t="shared" si="68"/>
        <v>0</v>
      </c>
      <c r="AT317" s="23">
        <f t="shared" si="69"/>
        <v>0</v>
      </c>
      <c r="AU317" s="23">
        <f t="shared" si="70"/>
        <v>1997.6000000000058</v>
      </c>
      <c r="AV317" s="23">
        <f t="shared" si="71"/>
        <v>-0.20000000018626451</v>
      </c>
      <c r="AW317" s="23">
        <f t="shared" si="72"/>
        <v>-1</v>
      </c>
      <c r="AX317" s="23">
        <f t="shared" si="73"/>
        <v>0</v>
      </c>
      <c r="AY317" s="23">
        <f t="shared" si="74"/>
        <v>0</v>
      </c>
      <c r="AZ317" s="23">
        <f t="shared" si="75"/>
        <v>-88907.779999999912</v>
      </c>
      <c r="BA317" s="23">
        <f t="shared" si="76"/>
        <v>-8176.8899999999849</v>
      </c>
    </row>
    <row r="318" spans="1:53" x14ac:dyDescent="0.3">
      <c r="A318" s="1" t="s">
        <v>78</v>
      </c>
      <c r="B318" s="1">
        <v>43781</v>
      </c>
      <c r="C318" s="3">
        <v>49045</v>
      </c>
      <c r="D318" s="3">
        <v>2536771.2400000002</v>
      </c>
      <c r="E318" s="3">
        <v>206715.83</v>
      </c>
      <c r="F318" s="3">
        <v>1201540.73</v>
      </c>
      <c r="G318" s="3">
        <v>56885.34</v>
      </c>
      <c r="H318" s="3">
        <v>244894</v>
      </c>
      <c r="I318" s="3">
        <v>6779</v>
      </c>
      <c r="J318" s="21">
        <v>-2379792.44</v>
      </c>
      <c r="K318" s="21">
        <v>102164.36</v>
      </c>
      <c r="L318" s="3">
        <v>5431872.4400000004</v>
      </c>
      <c r="M318" s="3">
        <v>23419</v>
      </c>
      <c r="N318" s="2">
        <v>119</v>
      </c>
      <c r="O318" s="2">
        <v>26</v>
      </c>
      <c r="P318" s="1">
        <v>1335230.51</v>
      </c>
      <c r="Q318" s="3">
        <v>149830.49</v>
      </c>
      <c r="R318" s="3"/>
      <c r="S318" t="s">
        <v>78</v>
      </c>
      <c r="T318" s="1">
        <v>43781</v>
      </c>
      <c r="U318">
        <v>49045</v>
      </c>
      <c r="V318">
        <v>2536771.2400000002</v>
      </c>
      <c r="W318">
        <v>206715.83</v>
      </c>
      <c r="X318">
        <v>1097046.02</v>
      </c>
      <c r="Y318">
        <v>51275.79</v>
      </c>
      <c r="Z318">
        <v>244894</v>
      </c>
      <c r="AA318">
        <v>6779</v>
      </c>
      <c r="AB318">
        <v>-2379792.44</v>
      </c>
      <c r="AC318">
        <v>101514.22</v>
      </c>
      <c r="AD318">
        <v>5431872.4400000004</v>
      </c>
      <c r="AE318">
        <v>23419</v>
      </c>
      <c r="AF318">
        <v>119</v>
      </c>
      <c r="AG318">
        <v>26</v>
      </c>
      <c r="AH318">
        <v>1439725.22</v>
      </c>
      <c r="AI318">
        <v>155440.04</v>
      </c>
      <c r="AJ318" s="26"/>
      <c r="AK318" t="s">
        <v>78</v>
      </c>
      <c r="AL318" s="1">
        <v>43781</v>
      </c>
      <c r="AM318" s="23">
        <f t="shared" si="62"/>
        <v>0</v>
      </c>
      <c r="AN318" s="23">
        <f t="shared" si="63"/>
        <v>0</v>
      </c>
      <c r="AO318" s="23">
        <f t="shared" si="64"/>
        <v>0</v>
      </c>
      <c r="AP318" s="23">
        <f t="shared" si="65"/>
        <v>104494.70999999996</v>
      </c>
      <c r="AQ318" s="23">
        <f t="shared" si="66"/>
        <v>5609.5499999999956</v>
      </c>
      <c r="AR318" s="23">
        <f t="shared" si="67"/>
        <v>0</v>
      </c>
      <c r="AS318" s="23">
        <f t="shared" si="68"/>
        <v>0</v>
      </c>
      <c r="AT318" s="23">
        <f t="shared" si="69"/>
        <v>0</v>
      </c>
      <c r="AU318" s="23">
        <f t="shared" si="70"/>
        <v>650.13999999999942</v>
      </c>
      <c r="AV318" s="23">
        <f t="shared" si="71"/>
        <v>0</v>
      </c>
      <c r="AW318" s="23">
        <f t="shared" si="72"/>
        <v>0</v>
      </c>
      <c r="AX318" s="23">
        <f t="shared" si="73"/>
        <v>0</v>
      </c>
      <c r="AY318" s="23">
        <f t="shared" si="74"/>
        <v>0</v>
      </c>
      <c r="AZ318" s="23">
        <f t="shared" si="75"/>
        <v>-104494.70999999996</v>
      </c>
      <c r="BA318" s="23">
        <f t="shared" si="76"/>
        <v>-5609.5500000000175</v>
      </c>
    </row>
    <row r="319" spans="1:53" x14ac:dyDescent="0.3">
      <c r="A319" s="1" t="s">
        <v>78</v>
      </c>
      <c r="B319" s="1">
        <v>43782</v>
      </c>
      <c r="C319" s="3">
        <v>51315</v>
      </c>
      <c r="D319" s="3">
        <v>2747824.24</v>
      </c>
      <c r="E319" s="3">
        <v>250547.42</v>
      </c>
      <c r="F319" s="3">
        <v>1321538.8999999999</v>
      </c>
      <c r="G319" s="3">
        <v>71519.91</v>
      </c>
      <c r="H319" s="3">
        <v>262541</v>
      </c>
      <c r="I319" s="3">
        <v>8213</v>
      </c>
      <c r="J319" s="21">
        <v>-2641056.0499999998</v>
      </c>
      <c r="K319" s="21">
        <v>121397.29</v>
      </c>
      <c r="L319" s="3">
        <v>6010811.04</v>
      </c>
      <c r="M319" s="3">
        <v>23927</v>
      </c>
      <c r="N319" s="2">
        <v>119</v>
      </c>
      <c r="O319" s="2">
        <v>26</v>
      </c>
      <c r="P319" s="1">
        <v>1426285.34</v>
      </c>
      <c r="Q319" s="3">
        <v>179027.51</v>
      </c>
      <c r="R319" s="3"/>
      <c r="S319" t="s">
        <v>78</v>
      </c>
      <c r="T319" s="1">
        <v>43782</v>
      </c>
      <c r="U319">
        <v>51315</v>
      </c>
      <c r="V319">
        <v>2747824.34</v>
      </c>
      <c r="W319">
        <v>250547.42</v>
      </c>
      <c r="X319">
        <v>1208706.23</v>
      </c>
      <c r="Y319">
        <v>64731.05</v>
      </c>
      <c r="Z319">
        <v>262542</v>
      </c>
      <c r="AA319">
        <v>8213</v>
      </c>
      <c r="AB319">
        <v>-2641056.0499999998</v>
      </c>
      <c r="AC319">
        <v>119991.45</v>
      </c>
      <c r="AD319">
        <v>6010811.1399999997</v>
      </c>
      <c r="AE319">
        <v>23928</v>
      </c>
      <c r="AF319">
        <v>119</v>
      </c>
      <c r="AG319">
        <v>26</v>
      </c>
      <c r="AH319">
        <v>1539118.11</v>
      </c>
      <c r="AI319">
        <v>185816.37</v>
      </c>
      <c r="AJ319" s="26"/>
      <c r="AK319" t="s">
        <v>78</v>
      </c>
      <c r="AL319" s="1">
        <v>43782</v>
      </c>
      <c r="AM319" s="23">
        <f t="shared" si="62"/>
        <v>0</v>
      </c>
      <c r="AN319" s="23">
        <f t="shared" si="63"/>
        <v>-9.999999962747097E-2</v>
      </c>
      <c r="AO319" s="23">
        <f t="shared" si="64"/>
        <v>0</v>
      </c>
      <c r="AP319" s="23">
        <f t="shared" si="65"/>
        <v>112832.66999999993</v>
      </c>
      <c r="AQ319" s="23">
        <f t="shared" si="66"/>
        <v>6788.8600000000006</v>
      </c>
      <c r="AR319" s="23">
        <f t="shared" si="67"/>
        <v>-1</v>
      </c>
      <c r="AS319" s="23">
        <f t="shared" si="68"/>
        <v>0</v>
      </c>
      <c r="AT319" s="23">
        <f t="shared" si="69"/>
        <v>0</v>
      </c>
      <c r="AU319" s="23">
        <f t="shared" si="70"/>
        <v>1405.8399999999965</v>
      </c>
      <c r="AV319" s="23">
        <f t="shared" si="71"/>
        <v>-9.999999962747097E-2</v>
      </c>
      <c r="AW319" s="23">
        <f t="shared" si="72"/>
        <v>-1</v>
      </c>
      <c r="AX319" s="23">
        <f t="shared" si="73"/>
        <v>0</v>
      </c>
      <c r="AY319" s="23">
        <f t="shared" si="74"/>
        <v>0</v>
      </c>
      <c r="AZ319" s="23">
        <f t="shared" si="75"/>
        <v>-112832.77000000002</v>
      </c>
      <c r="BA319" s="23">
        <f t="shared" si="76"/>
        <v>-6788.859999999986</v>
      </c>
    </row>
    <row r="320" spans="1:53" x14ac:dyDescent="0.3">
      <c r="A320" s="1" t="s">
        <v>78</v>
      </c>
      <c r="B320" s="1">
        <v>43783</v>
      </c>
      <c r="C320" s="3">
        <v>54063</v>
      </c>
      <c r="D320" s="3">
        <v>2994228.03</v>
      </c>
      <c r="E320" s="3">
        <v>275935.99</v>
      </c>
      <c r="F320" s="3">
        <v>1376035.79</v>
      </c>
      <c r="G320" s="3">
        <v>77198.75</v>
      </c>
      <c r="H320" s="3">
        <v>222007</v>
      </c>
      <c r="I320" s="3">
        <v>9084</v>
      </c>
      <c r="J320" s="21">
        <v>-2530041.5499999998</v>
      </c>
      <c r="K320" s="21">
        <v>130279.97</v>
      </c>
      <c r="L320" s="3">
        <v>6205711.6699999999</v>
      </c>
      <c r="M320" s="3">
        <v>25694</v>
      </c>
      <c r="N320" s="2">
        <v>121</v>
      </c>
      <c r="O320" s="2">
        <v>27</v>
      </c>
      <c r="P320" s="1">
        <v>1618192.24</v>
      </c>
      <c r="Q320" s="3">
        <v>198737.24</v>
      </c>
      <c r="R320" s="3"/>
      <c r="S320" t="s">
        <v>78</v>
      </c>
      <c r="T320" s="1">
        <v>43783</v>
      </c>
      <c r="U320">
        <v>54063</v>
      </c>
      <c r="V320">
        <v>2994228.43</v>
      </c>
      <c r="W320">
        <v>275935.99</v>
      </c>
      <c r="X320">
        <v>1254910.72</v>
      </c>
      <c r="Y320">
        <v>69684.23</v>
      </c>
      <c r="Z320">
        <v>222011</v>
      </c>
      <c r="AA320">
        <v>9084</v>
      </c>
      <c r="AB320">
        <v>-2530041.5499999998</v>
      </c>
      <c r="AC320">
        <v>128401.49</v>
      </c>
      <c r="AD320">
        <v>6205712.0700000003</v>
      </c>
      <c r="AE320">
        <v>25695</v>
      </c>
      <c r="AF320">
        <v>121</v>
      </c>
      <c r="AG320">
        <v>27</v>
      </c>
      <c r="AH320">
        <v>1739317.71</v>
      </c>
      <c r="AI320">
        <v>206251.76</v>
      </c>
      <c r="AJ320" s="26"/>
      <c r="AK320" t="s">
        <v>78</v>
      </c>
      <c r="AL320" s="1">
        <v>43783</v>
      </c>
      <c r="AM320" s="23">
        <f t="shared" si="62"/>
        <v>0</v>
      </c>
      <c r="AN320" s="23">
        <f t="shared" si="63"/>
        <v>-0.40000000037252903</v>
      </c>
      <c r="AO320" s="23">
        <f t="shared" si="64"/>
        <v>0</v>
      </c>
      <c r="AP320" s="23">
        <f t="shared" si="65"/>
        <v>121125.07000000007</v>
      </c>
      <c r="AQ320" s="23">
        <f t="shared" si="66"/>
        <v>7514.5200000000041</v>
      </c>
      <c r="AR320" s="23">
        <f t="shared" si="67"/>
        <v>-4</v>
      </c>
      <c r="AS320" s="23">
        <f t="shared" si="68"/>
        <v>0</v>
      </c>
      <c r="AT320" s="23">
        <f t="shared" si="69"/>
        <v>0</v>
      </c>
      <c r="AU320" s="23">
        <f t="shared" si="70"/>
        <v>1878.4799999999959</v>
      </c>
      <c r="AV320" s="23">
        <f t="shared" si="71"/>
        <v>-0.40000000037252903</v>
      </c>
      <c r="AW320" s="23">
        <f t="shared" si="72"/>
        <v>-1</v>
      </c>
      <c r="AX320" s="23">
        <f t="shared" si="73"/>
        <v>0</v>
      </c>
      <c r="AY320" s="23">
        <f t="shared" si="74"/>
        <v>0</v>
      </c>
      <c r="AZ320" s="23">
        <f t="shared" si="75"/>
        <v>-121125.46999999997</v>
      </c>
      <c r="BA320" s="23">
        <f t="shared" si="76"/>
        <v>-7514.5200000000186</v>
      </c>
    </row>
    <row r="321" spans="1:53" x14ac:dyDescent="0.3">
      <c r="A321" s="1" t="s">
        <v>78</v>
      </c>
      <c r="B321" s="1">
        <v>43784</v>
      </c>
      <c r="C321" s="3">
        <v>70558</v>
      </c>
      <c r="D321" s="3">
        <v>4297785.96</v>
      </c>
      <c r="E321" s="3">
        <v>379811.45</v>
      </c>
      <c r="F321" s="3">
        <v>1947946.3</v>
      </c>
      <c r="G321" s="3">
        <v>110049.26</v>
      </c>
      <c r="H321" s="3">
        <v>217073</v>
      </c>
      <c r="I321" s="3">
        <v>13045</v>
      </c>
      <c r="J321" s="21">
        <v>-3405576.36</v>
      </c>
      <c r="K321" s="21">
        <v>182023.72</v>
      </c>
      <c r="L321" s="3">
        <v>8642753.1300000008</v>
      </c>
      <c r="M321" s="3">
        <v>28329</v>
      </c>
      <c r="N321" s="2">
        <v>124</v>
      </c>
      <c r="O321" s="2">
        <v>27</v>
      </c>
      <c r="P321" s="1">
        <v>2349839.66</v>
      </c>
      <c r="Q321" s="3">
        <v>269762.19</v>
      </c>
      <c r="R321" s="3"/>
      <c r="S321" t="s">
        <v>78</v>
      </c>
      <c r="T321" s="1">
        <v>43784</v>
      </c>
      <c r="U321">
        <v>70558</v>
      </c>
      <c r="V321">
        <v>4297786.46</v>
      </c>
      <c r="W321">
        <v>379811.45</v>
      </c>
      <c r="X321">
        <v>1777383.74</v>
      </c>
      <c r="Y321">
        <v>99349.79</v>
      </c>
      <c r="Z321">
        <v>217078</v>
      </c>
      <c r="AA321">
        <v>13045</v>
      </c>
      <c r="AB321">
        <v>-3405576.36</v>
      </c>
      <c r="AC321">
        <v>178564.16</v>
      </c>
      <c r="AD321">
        <v>8642753.6300000008</v>
      </c>
      <c r="AE321">
        <v>28330</v>
      </c>
      <c r="AF321">
        <v>124</v>
      </c>
      <c r="AG321">
        <v>27</v>
      </c>
      <c r="AH321">
        <v>2520402.7200000002</v>
      </c>
      <c r="AI321">
        <v>280461.65999999997</v>
      </c>
      <c r="AJ321" s="26"/>
      <c r="AK321" t="s">
        <v>78</v>
      </c>
      <c r="AL321" s="1">
        <v>43784</v>
      </c>
      <c r="AM321" s="23">
        <f t="shared" si="62"/>
        <v>0</v>
      </c>
      <c r="AN321" s="23">
        <f t="shared" si="63"/>
        <v>-0.5</v>
      </c>
      <c r="AO321" s="23">
        <f t="shared" si="64"/>
        <v>0</v>
      </c>
      <c r="AP321" s="23">
        <f t="shared" si="65"/>
        <v>170562.56000000006</v>
      </c>
      <c r="AQ321" s="23">
        <f t="shared" si="66"/>
        <v>10699.470000000001</v>
      </c>
      <c r="AR321" s="23">
        <f t="shared" si="67"/>
        <v>-5</v>
      </c>
      <c r="AS321" s="23">
        <f t="shared" si="68"/>
        <v>0</v>
      </c>
      <c r="AT321" s="23">
        <f t="shared" si="69"/>
        <v>0</v>
      </c>
      <c r="AU321" s="23">
        <f t="shared" si="70"/>
        <v>3459.5599999999977</v>
      </c>
      <c r="AV321" s="23">
        <f t="shared" si="71"/>
        <v>-0.5</v>
      </c>
      <c r="AW321" s="23">
        <f t="shared" si="72"/>
        <v>-1</v>
      </c>
      <c r="AX321" s="23">
        <f t="shared" si="73"/>
        <v>0</v>
      </c>
      <c r="AY321" s="23">
        <f t="shared" si="74"/>
        <v>0</v>
      </c>
      <c r="AZ321" s="23">
        <f t="shared" si="75"/>
        <v>-170563.06000000006</v>
      </c>
      <c r="BA321" s="23">
        <f t="shared" si="76"/>
        <v>-10699.469999999972</v>
      </c>
    </row>
    <row r="322" spans="1:53" x14ac:dyDescent="0.3">
      <c r="A322" s="1" t="s">
        <v>78</v>
      </c>
      <c r="B322" s="1">
        <v>43785</v>
      </c>
      <c r="C322" s="3">
        <v>58600</v>
      </c>
      <c r="D322" s="3">
        <v>3707287.5</v>
      </c>
      <c r="E322" s="3">
        <v>516055.93</v>
      </c>
      <c r="F322" s="3">
        <v>1731376.36</v>
      </c>
      <c r="G322" s="3">
        <v>141838.07</v>
      </c>
      <c r="H322" s="3">
        <v>190110</v>
      </c>
      <c r="I322" s="3">
        <v>17302</v>
      </c>
      <c r="J322" s="21">
        <v>-2992360.94</v>
      </c>
      <c r="K322" s="21">
        <v>276844.19</v>
      </c>
      <c r="L322" s="3">
        <v>8007329.7999999998</v>
      </c>
      <c r="M322" s="3">
        <v>25734</v>
      </c>
      <c r="N322" s="2">
        <v>124</v>
      </c>
      <c r="O322" s="2">
        <v>28</v>
      </c>
      <c r="P322" s="1">
        <v>1975911.14</v>
      </c>
      <c r="Q322" s="3">
        <v>374217.86</v>
      </c>
      <c r="R322" s="3"/>
      <c r="S322" t="s">
        <v>78</v>
      </c>
      <c r="T322" s="1">
        <v>43785</v>
      </c>
      <c r="U322">
        <v>58600</v>
      </c>
      <c r="V322">
        <v>3707288.79</v>
      </c>
      <c r="W322">
        <v>516055.93</v>
      </c>
      <c r="X322">
        <v>1579288.4</v>
      </c>
      <c r="Y322">
        <v>128065.97</v>
      </c>
      <c r="Z322">
        <v>190123</v>
      </c>
      <c r="AA322">
        <v>17302</v>
      </c>
      <c r="AB322">
        <v>-2992360.95</v>
      </c>
      <c r="AC322">
        <v>274221.28999999998</v>
      </c>
      <c r="AD322">
        <v>8007331.0999999996</v>
      </c>
      <c r="AE322">
        <v>25735</v>
      </c>
      <c r="AF322">
        <v>124</v>
      </c>
      <c r="AG322">
        <v>28</v>
      </c>
      <c r="AH322">
        <v>2128000.39</v>
      </c>
      <c r="AI322">
        <v>387989.96</v>
      </c>
      <c r="AJ322" s="26"/>
      <c r="AK322" t="s">
        <v>78</v>
      </c>
      <c r="AL322" s="1">
        <v>43785</v>
      </c>
      <c r="AM322" s="23">
        <f t="shared" si="62"/>
        <v>0</v>
      </c>
      <c r="AN322" s="23">
        <f t="shared" si="63"/>
        <v>-1.2900000000372529</v>
      </c>
      <c r="AO322" s="23">
        <f t="shared" si="64"/>
        <v>0</v>
      </c>
      <c r="AP322" s="23">
        <f t="shared" si="65"/>
        <v>152087.9600000002</v>
      </c>
      <c r="AQ322" s="23">
        <f t="shared" si="66"/>
        <v>13772.100000000006</v>
      </c>
      <c r="AR322" s="23">
        <f t="shared" si="67"/>
        <v>-13</v>
      </c>
      <c r="AS322" s="23">
        <f t="shared" si="68"/>
        <v>0</v>
      </c>
      <c r="AT322" s="23">
        <f t="shared" si="69"/>
        <v>1.0000000242143869E-2</v>
      </c>
      <c r="AU322" s="23">
        <f t="shared" si="70"/>
        <v>2622.9000000000233</v>
      </c>
      <c r="AV322" s="23">
        <f t="shared" si="71"/>
        <v>-1.2999999998137355</v>
      </c>
      <c r="AW322" s="23">
        <f t="shared" si="72"/>
        <v>-1</v>
      </c>
      <c r="AX322" s="23">
        <f t="shared" si="73"/>
        <v>0</v>
      </c>
      <c r="AY322" s="23">
        <f t="shared" si="74"/>
        <v>0</v>
      </c>
      <c r="AZ322" s="23">
        <f t="shared" si="75"/>
        <v>-152089.25000000023</v>
      </c>
      <c r="BA322" s="23">
        <f t="shared" si="76"/>
        <v>-13772.100000000035</v>
      </c>
    </row>
    <row r="323" spans="1:53" x14ac:dyDescent="0.3">
      <c r="A323" s="1" t="s">
        <v>78</v>
      </c>
      <c r="B323" s="1">
        <v>43786</v>
      </c>
      <c r="C323" s="3">
        <v>25137</v>
      </c>
      <c r="D323" s="3">
        <v>1562252.17</v>
      </c>
      <c r="E323" s="3">
        <v>308988.90000000002</v>
      </c>
      <c r="F323" s="3">
        <v>738686.98</v>
      </c>
      <c r="G323" s="3">
        <v>85355.7</v>
      </c>
      <c r="H323" s="3">
        <v>89146</v>
      </c>
      <c r="I323" s="3">
        <v>10273</v>
      </c>
      <c r="J323" s="21">
        <v>-1219321.79</v>
      </c>
      <c r="K323" s="21">
        <v>161301.45000000001</v>
      </c>
      <c r="L323" s="3">
        <v>3560309.46</v>
      </c>
      <c r="M323" s="3">
        <v>18899</v>
      </c>
      <c r="N323" s="2">
        <v>122</v>
      </c>
      <c r="O323" s="2">
        <v>27</v>
      </c>
      <c r="P323" s="1">
        <v>823565.19</v>
      </c>
      <c r="Q323" s="3">
        <v>223633.2</v>
      </c>
      <c r="R323" s="3"/>
      <c r="S323" t="s">
        <v>78</v>
      </c>
      <c r="T323" s="1">
        <v>43786</v>
      </c>
      <c r="U323">
        <v>25137</v>
      </c>
      <c r="V323">
        <v>1562252.85</v>
      </c>
      <c r="W323">
        <v>308988.90000000002</v>
      </c>
      <c r="X323">
        <v>669193.22</v>
      </c>
      <c r="Y323">
        <v>77132.03</v>
      </c>
      <c r="Z323">
        <v>89153</v>
      </c>
      <c r="AA323">
        <v>10273</v>
      </c>
      <c r="AB323">
        <v>-1219321.81</v>
      </c>
      <c r="AC323">
        <v>160099.23000000001</v>
      </c>
      <c r="AD323">
        <v>3560310.16</v>
      </c>
      <c r="AE323">
        <v>18900</v>
      </c>
      <c r="AF323">
        <v>122</v>
      </c>
      <c r="AG323">
        <v>27</v>
      </c>
      <c r="AH323">
        <v>893059.63</v>
      </c>
      <c r="AI323">
        <v>231856.87</v>
      </c>
      <c r="AJ323" s="26"/>
      <c r="AK323" t="s">
        <v>78</v>
      </c>
      <c r="AL323" s="1">
        <v>43786</v>
      </c>
      <c r="AM323" s="23">
        <f t="shared" si="62"/>
        <v>0</v>
      </c>
      <c r="AN323" s="23">
        <f t="shared" si="63"/>
        <v>-0.68000000016763806</v>
      </c>
      <c r="AO323" s="23">
        <f t="shared" si="64"/>
        <v>0</v>
      </c>
      <c r="AP323" s="23">
        <f t="shared" si="65"/>
        <v>69493.760000000009</v>
      </c>
      <c r="AQ323" s="23">
        <f t="shared" si="66"/>
        <v>8223.6699999999983</v>
      </c>
      <c r="AR323" s="23">
        <f t="shared" si="67"/>
        <v>-7</v>
      </c>
      <c r="AS323" s="23">
        <f t="shared" si="68"/>
        <v>0</v>
      </c>
      <c r="AT323" s="23">
        <f t="shared" si="69"/>
        <v>2.0000000018626451E-2</v>
      </c>
      <c r="AU323" s="23">
        <f t="shared" si="70"/>
        <v>1202.2200000000012</v>
      </c>
      <c r="AV323" s="23">
        <f t="shared" si="71"/>
        <v>-0.70000000018626451</v>
      </c>
      <c r="AW323" s="23">
        <f t="shared" si="72"/>
        <v>-1</v>
      </c>
      <c r="AX323" s="23">
        <f t="shared" si="73"/>
        <v>0</v>
      </c>
      <c r="AY323" s="23">
        <f t="shared" si="74"/>
        <v>0</v>
      </c>
      <c r="AZ323" s="23">
        <f t="shared" si="75"/>
        <v>-69494.440000000061</v>
      </c>
      <c r="BA323" s="23">
        <f t="shared" si="76"/>
        <v>-8223.6699999999837</v>
      </c>
    </row>
    <row r="324" spans="1:53" x14ac:dyDescent="0.3">
      <c r="A324" s="1" t="s">
        <v>78</v>
      </c>
      <c r="B324" s="1">
        <v>43787</v>
      </c>
      <c r="C324" s="3">
        <v>38266</v>
      </c>
      <c r="D324" s="3">
        <v>2098625.42</v>
      </c>
      <c r="E324" s="3">
        <v>288526.39</v>
      </c>
      <c r="F324" s="3">
        <v>1060882.98</v>
      </c>
      <c r="G324" s="3">
        <v>83288.52</v>
      </c>
      <c r="H324" s="3">
        <v>112781</v>
      </c>
      <c r="I324" s="3">
        <v>10396</v>
      </c>
      <c r="J324" s="21">
        <v>-1964509.13</v>
      </c>
      <c r="K324" s="21">
        <v>152563.51</v>
      </c>
      <c r="L324" s="3">
        <v>4792018.97</v>
      </c>
      <c r="M324" s="3">
        <v>21622</v>
      </c>
      <c r="N324" s="2">
        <v>121</v>
      </c>
      <c r="O324" s="2">
        <v>27</v>
      </c>
      <c r="P324" s="1">
        <v>1037742.44</v>
      </c>
      <c r="Q324" s="3">
        <v>205237.87</v>
      </c>
      <c r="R324" s="3"/>
      <c r="S324" t="s">
        <v>78</v>
      </c>
      <c r="T324" s="1">
        <v>43787</v>
      </c>
      <c r="U324">
        <v>38266</v>
      </c>
      <c r="V324">
        <v>2098625.42</v>
      </c>
      <c r="W324">
        <v>288526.39</v>
      </c>
      <c r="X324">
        <v>977018.71</v>
      </c>
      <c r="Y324">
        <v>75286.81</v>
      </c>
      <c r="Z324">
        <v>112781</v>
      </c>
      <c r="AA324">
        <v>10396</v>
      </c>
      <c r="AB324">
        <v>-1964509.13</v>
      </c>
      <c r="AC324">
        <v>151485.81</v>
      </c>
      <c r="AD324">
        <v>4792018.97</v>
      </c>
      <c r="AE324">
        <v>21622</v>
      </c>
      <c r="AF324">
        <v>121</v>
      </c>
      <c r="AG324">
        <v>27</v>
      </c>
      <c r="AH324">
        <v>1121606.71</v>
      </c>
      <c r="AI324">
        <v>213239.58</v>
      </c>
      <c r="AJ324" s="26"/>
      <c r="AK324" t="s">
        <v>78</v>
      </c>
      <c r="AL324" s="1">
        <v>43787</v>
      </c>
      <c r="AM324" s="23">
        <f t="shared" ref="AM324:AM387" si="77">(C324-U324)</f>
        <v>0</v>
      </c>
      <c r="AN324" s="23">
        <f t="shared" ref="AN324:AN387" si="78">(D324-V324)</f>
        <v>0</v>
      </c>
      <c r="AO324" s="23">
        <f t="shared" ref="AO324:AO387" si="79">(E324-W324)</f>
        <v>0</v>
      </c>
      <c r="AP324" s="23">
        <f t="shared" ref="AP324:AP387" si="80">(F324-X324)</f>
        <v>83864.270000000019</v>
      </c>
      <c r="AQ324" s="23">
        <f t="shared" ref="AQ324:AQ387" si="81">(G324-Y324)</f>
        <v>8001.7100000000064</v>
      </c>
      <c r="AR324" s="23">
        <f t="shared" ref="AR324:AR387" si="82">(H324-Z324)</f>
        <v>0</v>
      </c>
      <c r="AS324" s="23">
        <f t="shared" ref="AS324:AS387" si="83">(I324-AA324)</f>
        <v>0</v>
      </c>
      <c r="AT324" s="23">
        <f t="shared" ref="AT324:AT387" si="84">(J324-AB324)</f>
        <v>0</v>
      </c>
      <c r="AU324" s="23">
        <f t="shared" ref="AU324:AU387" si="85">(K324-AC324)</f>
        <v>1077.7000000000116</v>
      </c>
      <c r="AV324" s="23">
        <f t="shared" ref="AV324:AV387" si="86">(L324-AD324)</f>
        <v>0</v>
      </c>
      <c r="AW324" s="23">
        <f t="shared" ref="AW324:AW387" si="87">(M324-AE324)</f>
        <v>0</v>
      </c>
      <c r="AX324" s="23">
        <f t="shared" ref="AX324:AX387" si="88">(N324-AF324)</f>
        <v>0</v>
      </c>
      <c r="AY324" s="23">
        <f t="shared" ref="AY324:AY387" si="89">(O324-AG324)</f>
        <v>0</v>
      </c>
      <c r="AZ324" s="23">
        <f t="shared" ref="AZ324:AZ387" si="90">(P324-AH324)</f>
        <v>-83864.270000000019</v>
      </c>
      <c r="BA324" s="23">
        <f t="shared" ref="BA324:BA387" si="91">(Q324-AI324)</f>
        <v>-8001.7099999999919</v>
      </c>
    </row>
    <row r="325" spans="1:53" x14ac:dyDescent="0.3">
      <c r="A325" s="1" t="s">
        <v>78</v>
      </c>
      <c r="B325" s="1">
        <v>43788</v>
      </c>
      <c r="C325" s="3">
        <v>39369</v>
      </c>
      <c r="D325" s="3">
        <v>2094798.01</v>
      </c>
      <c r="E325" s="3">
        <v>293830.15000000002</v>
      </c>
      <c r="F325" s="3">
        <v>1058519.8799999999</v>
      </c>
      <c r="G325" s="3">
        <v>86112.11</v>
      </c>
      <c r="H325" s="3">
        <v>110693</v>
      </c>
      <c r="I325" s="3">
        <v>10908</v>
      </c>
      <c r="J325" s="21">
        <v>-1980492.56</v>
      </c>
      <c r="K325" s="21">
        <v>148307.19</v>
      </c>
      <c r="L325" s="3">
        <v>4810363.8099999996</v>
      </c>
      <c r="M325" s="3">
        <v>22721</v>
      </c>
      <c r="N325" s="2">
        <v>118</v>
      </c>
      <c r="O325" s="2">
        <v>25</v>
      </c>
      <c r="P325" s="1">
        <v>1036278.13</v>
      </c>
      <c r="Q325" s="3">
        <v>207718.04</v>
      </c>
      <c r="R325" s="3"/>
      <c r="S325" t="s">
        <v>78</v>
      </c>
      <c r="T325" s="1">
        <v>43788</v>
      </c>
      <c r="U325">
        <v>39369</v>
      </c>
      <c r="V325">
        <v>2094798.41</v>
      </c>
      <c r="W325">
        <v>293830.15000000002</v>
      </c>
      <c r="X325">
        <v>957737.27</v>
      </c>
      <c r="Y325">
        <v>77718.67</v>
      </c>
      <c r="Z325">
        <v>110697</v>
      </c>
      <c r="AA325">
        <v>10908</v>
      </c>
      <c r="AB325">
        <v>-1980492.56</v>
      </c>
      <c r="AC325">
        <v>146941.71</v>
      </c>
      <c r="AD325">
        <v>4810364.21</v>
      </c>
      <c r="AE325">
        <v>22722</v>
      </c>
      <c r="AF325">
        <v>118</v>
      </c>
      <c r="AG325">
        <v>25</v>
      </c>
      <c r="AH325">
        <v>1137061.1399999999</v>
      </c>
      <c r="AI325">
        <v>216111.48</v>
      </c>
      <c r="AJ325" s="26"/>
      <c r="AK325" t="s">
        <v>78</v>
      </c>
      <c r="AL325" s="1">
        <v>43788</v>
      </c>
      <c r="AM325" s="23">
        <f t="shared" si="77"/>
        <v>0</v>
      </c>
      <c r="AN325" s="23">
        <f t="shared" si="78"/>
        <v>-0.39999999990686774</v>
      </c>
      <c r="AO325" s="23">
        <f t="shared" si="79"/>
        <v>0</v>
      </c>
      <c r="AP325" s="23">
        <f t="shared" si="80"/>
        <v>100782.60999999987</v>
      </c>
      <c r="AQ325" s="23">
        <f t="shared" si="81"/>
        <v>8393.4400000000023</v>
      </c>
      <c r="AR325" s="23">
        <f t="shared" si="82"/>
        <v>-4</v>
      </c>
      <c r="AS325" s="23">
        <f t="shared" si="83"/>
        <v>0</v>
      </c>
      <c r="AT325" s="23">
        <f t="shared" si="84"/>
        <v>0</v>
      </c>
      <c r="AU325" s="23">
        <f t="shared" si="85"/>
        <v>1365.4800000000105</v>
      </c>
      <c r="AV325" s="23">
        <f t="shared" si="86"/>
        <v>-0.40000000037252903</v>
      </c>
      <c r="AW325" s="23">
        <f t="shared" si="87"/>
        <v>-1</v>
      </c>
      <c r="AX325" s="23">
        <f t="shared" si="88"/>
        <v>0</v>
      </c>
      <c r="AY325" s="23">
        <f t="shared" si="89"/>
        <v>0</v>
      </c>
      <c r="AZ325" s="23">
        <f t="shared" si="90"/>
        <v>-100783.00999999989</v>
      </c>
      <c r="BA325" s="23">
        <f t="shared" si="91"/>
        <v>-8393.4400000000023</v>
      </c>
    </row>
    <row r="326" spans="1:53" x14ac:dyDescent="0.3">
      <c r="A326" s="1" t="s">
        <v>78</v>
      </c>
      <c r="B326" s="1">
        <v>43789</v>
      </c>
      <c r="C326" s="3">
        <v>66085</v>
      </c>
      <c r="D326" s="3">
        <v>3574525.39</v>
      </c>
      <c r="E326" s="3">
        <v>307506.71000000002</v>
      </c>
      <c r="F326" s="3">
        <v>1708419.15</v>
      </c>
      <c r="G326" s="3">
        <v>90846.03</v>
      </c>
      <c r="H326" s="3">
        <v>177212</v>
      </c>
      <c r="I326" s="3">
        <v>11505</v>
      </c>
      <c r="J326" s="21">
        <v>-3223257.02</v>
      </c>
      <c r="K326" s="21">
        <v>152973.28</v>
      </c>
      <c r="L326" s="3">
        <v>7564754.0099999998</v>
      </c>
      <c r="M326" s="3">
        <v>27027</v>
      </c>
      <c r="N326" s="2">
        <v>118</v>
      </c>
      <c r="O326" s="2">
        <v>25</v>
      </c>
      <c r="P326" s="1">
        <v>1866106.24</v>
      </c>
      <c r="Q326" s="3">
        <v>216660.68</v>
      </c>
      <c r="R326" s="3"/>
      <c r="S326" t="s">
        <v>78</v>
      </c>
      <c r="T326" s="1">
        <v>43789</v>
      </c>
      <c r="U326">
        <v>66085</v>
      </c>
      <c r="V326">
        <v>3574526.07</v>
      </c>
      <c r="W326">
        <v>307506.71000000002</v>
      </c>
      <c r="X326">
        <v>1541604.02</v>
      </c>
      <c r="Y326">
        <v>82084.179999999993</v>
      </c>
      <c r="Z326">
        <v>177219</v>
      </c>
      <c r="AA326">
        <v>11505</v>
      </c>
      <c r="AB326">
        <v>-3223257.04</v>
      </c>
      <c r="AC326">
        <v>150916.20000000001</v>
      </c>
      <c r="AD326">
        <v>7564754.71</v>
      </c>
      <c r="AE326">
        <v>27028</v>
      </c>
      <c r="AF326">
        <v>118</v>
      </c>
      <c r="AG326">
        <v>25</v>
      </c>
      <c r="AH326">
        <v>2032922.05</v>
      </c>
      <c r="AI326">
        <v>225422.53</v>
      </c>
      <c r="AJ326" s="26"/>
      <c r="AK326" t="s">
        <v>78</v>
      </c>
      <c r="AL326" s="1">
        <v>43789</v>
      </c>
      <c r="AM326" s="23">
        <f t="shared" si="77"/>
        <v>0</v>
      </c>
      <c r="AN326" s="23">
        <f t="shared" si="78"/>
        <v>-0.67999999970197678</v>
      </c>
      <c r="AO326" s="23">
        <f t="shared" si="79"/>
        <v>0</v>
      </c>
      <c r="AP326" s="23">
        <f t="shared" si="80"/>
        <v>166815.12999999989</v>
      </c>
      <c r="AQ326" s="23">
        <f t="shared" si="81"/>
        <v>8761.8500000000058</v>
      </c>
      <c r="AR326" s="23">
        <f t="shared" si="82"/>
        <v>-7</v>
      </c>
      <c r="AS326" s="23">
        <f t="shared" si="83"/>
        <v>0</v>
      </c>
      <c r="AT326" s="23">
        <f t="shared" si="84"/>
        <v>2.0000000018626451E-2</v>
      </c>
      <c r="AU326" s="23">
        <f t="shared" si="85"/>
        <v>2057.0799999999872</v>
      </c>
      <c r="AV326" s="23">
        <f t="shared" si="86"/>
        <v>-0.70000000018626451</v>
      </c>
      <c r="AW326" s="23">
        <f t="shared" si="87"/>
        <v>-1</v>
      </c>
      <c r="AX326" s="23">
        <f t="shared" si="88"/>
        <v>0</v>
      </c>
      <c r="AY326" s="23">
        <f t="shared" si="89"/>
        <v>0</v>
      </c>
      <c r="AZ326" s="23">
        <f t="shared" si="90"/>
        <v>-166815.81000000006</v>
      </c>
      <c r="BA326" s="23">
        <f t="shared" si="91"/>
        <v>-8761.8500000000058</v>
      </c>
    </row>
    <row r="327" spans="1:53" x14ac:dyDescent="0.3">
      <c r="A327" s="1" t="s">
        <v>78</v>
      </c>
      <c r="B327" s="1">
        <v>43790</v>
      </c>
      <c r="C327" s="3">
        <v>48009</v>
      </c>
      <c r="D327" s="3">
        <v>2495099.31</v>
      </c>
      <c r="E327" s="3">
        <v>342398.75</v>
      </c>
      <c r="F327" s="3">
        <v>1221456.3799999999</v>
      </c>
      <c r="G327" s="3">
        <v>102199.22</v>
      </c>
      <c r="H327" s="3">
        <v>129232</v>
      </c>
      <c r="I327" s="3">
        <v>12224</v>
      </c>
      <c r="J327" s="21">
        <v>-2227202.59</v>
      </c>
      <c r="K327" s="21">
        <v>165658.57</v>
      </c>
      <c r="L327" s="3">
        <v>5571433.2199999997</v>
      </c>
      <c r="M327" s="3">
        <v>24513</v>
      </c>
      <c r="N327" s="2">
        <v>121</v>
      </c>
      <c r="O327" s="2">
        <v>26</v>
      </c>
      <c r="P327" s="1">
        <v>1273642.93</v>
      </c>
      <c r="Q327" s="3">
        <v>240199.53</v>
      </c>
      <c r="R327" s="3"/>
      <c r="S327" t="s">
        <v>78</v>
      </c>
      <c r="T327" s="1">
        <v>43790</v>
      </c>
      <c r="U327">
        <v>48009</v>
      </c>
      <c r="V327">
        <v>2495099.59</v>
      </c>
      <c r="W327">
        <v>342398.75</v>
      </c>
      <c r="X327">
        <v>1099497.3600000001</v>
      </c>
      <c r="Y327">
        <v>92261.02</v>
      </c>
      <c r="Z327">
        <v>129235</v>
      </c>
      <c r="AA327">
        <v>12224</v>
      </c>
      <c r="AB327">
        <v>-2227202.61</v>
      </c>
      <c r="AC327">
        <v>163419.67000000001</v>
      </c>
      <c r="AD327">
        <v>5571433.5199999996</v>
      </c>
      <c r="AE327">
        <v>24514</v>
      </c>
      <c r="AF327">
        <v>121</v>
      </c>
      <c r="AG327">
        <v>26</v>
      </c>
      <c r="AH327">
        <v>1395602.23</v>
      </c>
      <c r="AI327">
        <v>250137.73</v>
      </c>
      <c r="AJ327" s="26"/>
      <c r="AK327" t="s">
        <v>78</v>
      </c>
      <c r="AL327" s="1">
        <v>43790</v>
      </c>
      <c r="AM327" s="23">
        <f t="shared" si="77"/>
        <v>0</v>
      </c>
      <c r="AN327" s="23">
        <f t="shared" si="78"/>
        <v>-0.27999999979510903</v>
      </c>
      <c r="AO327" s="23">
        <f t="shared" si="79"/>
        <v>0</v>
      </c>
      <c r="AP327" s="23">
        <f t="shared" si="80"/>
        <v>121959.01999999979</v>
      </c>
      <c r="AQ327" s="23">
        <f t="shared" si="81"/>
        <v>9938.1999999999971</v>
      </c>
      <c r="AR327" s="23">
        <f t="shared" si="82"/>
        <v>-3</v>
      </c>
      <c r="AS327" s="23">
        <f t="shared" si="83"/>
        <v>0</v>
      </c>
      <c r="AT327" s="23">
        <f t="shared" si="84"/>
        <v>2.0000000018626451E-2</v>
      </c>
      <c r="AU327" s="23">
        <f t="shared" si="85"/>
        <v>2238.8999999999942</v>
      </c>
      <c r="AV327" s="23">
        <f t="shared" si="86"/>
        <v>-0.29999999981373549</v>
      </c>
      <c r="AW327" s="23">
        <f t="shared" si="87"/>
        <v>-1</v>
      </c>
      <c r="AX327" s="23">
        <f t="shared" si="88"/>
        <v>0</v>
      </c>
      <c r="AY327" s="23">
        <f t="shared" si="89"/>
        <v>0</v>
      </c>
      <c r="AZ327" s="23">
        <f t="shared" si="90"/>
        <v>-121959.30000000005</v>
      </c>
      <c r="BA327" s="23">
        <f t="shared" si="91"/>
        <v>-9938.2000000000116</v>
      </c>
    </row>
    <row r="328" spans="1:53" x14ac:dyDescent="0.3">
      <c r="A328" s="1" t="s">
        <v>78</v>
      </c>
      <c r="B328" s="1">
        <v>43791</v>
      </c>
      <c r="C328" s="3">
        <v>34934</v>
      </c>
      <c r="D328" s="3">
        <v>1890629.59</v>
      </c>
      <c r="E328" s="3">
        <v>384513.62</v>
      </c>
      <c r="F328" s="3">
        <v>908623.05</v>
      </c>
      <c r="G328" s="3">
        <v>109309.98</v>
      </c>
      <c r="H328" s="3">
        <v>103346</v>
      </c>
      <c r="I328" s="3">
        <v>13433</v>
      </c>
      <c r="J328" s="21">
        <v>-1468878.75</v>
      </c>
      <c r="K328" s="21">
        <v>209414.55</v>
      </c>
      <c r="L328" s="3">
        <v>4336237.1900000004</v>
      </c>
      <c r="M328" s="3">
        <v>21520</v>
      </c>
      <c r="N328" s="2">
        <v>121</v>
      </c>
      <c r="O328" s="2">
        <v>26</v>
      </c>
      <c r="P328" s="1">
        <v>982006.54</v>
      </c>
      <c r="Q328" s="3">
        <v>275203.64</v>
      </c>
      <c r="R328" s="3"/>
      <c r="S328" t="s">
        <v>78</v>
      </c>
      <c r="T328" s="1">
        <v>43791</v>
      </c>
      <c r="U328">
        <v>34934</v>
      </c>
      <c r="V328">
        <v>1890629.99</v>
      </c>
      <c r="W328">
        <v>384513.62</v>
      </c>
      <c r="X328">
        <v>823964.64</v>
      </c>
      <c r="Y328">
        <v>98935.88</v>
      </c>
      <c r="Z328">
        <v>103350</v>
      </c>
      <c r="AA328">
        <v>13433</v>
      </c>
      <c r="AB328">
        <v>-1468878.75</v>
      </c>
      <c r="AC328">
        <v>206445.47</v>
      </c>
      <c r="AD328">
        <v>4336237.59</v>
      </c>
      <c r="AE328">
        <v>21521</v>
      </c>
      <c r="AF328">
        <v>121</v>
      </c>
      <c r="AG328">
        <v>26</v>
      </c>
      <c r="AH328">
        <v>1066665.3500000001</v>
      </c>
      <c r="AI328">
        <v>285577.74</v>
      </c>
      <c r="AJ328" s="26"/>
      <c r="AK328" t="s">
        <v>78</v>
      </c>
      <c r="AL328" s="1">
        <v>43791</v>
      </c>
      <c r="AM328" s="23">
        <f t="shared" si="77"/>
        <v>0</v>
      </c>
      <c r="AN328" s="23">
        <f t="shared" si="78"/>
        <v>-0.39999999990686774</v>
      </c>
      <c r="AO328" s="23">
        <f t="shared" si="79"/>
        <v>0</v>
      </c>
      <c r="AP328" s="23">
        <f t="shared" si="80"/>
        <v>84658.410000000033</v>
      </c>
      <c r="AQ328" s="23">
        <f t="shared" si="81"/>
        <v>10374.099999999991</v>
      </c>
      <c r="AR328" s="23">
        <f t="shared" si="82"/>
        <v>-4</v>
      </c>
      <c r="AS328" s="23">
        <f t="shared" si="83"/>
        <v>0</v>
      </c>
      <c r="AT328" s="23">
        <f t="shared" si="84"/>
        <v>0</v>
      </c>
      <c r="AU328" s="23">
        <f t="shared" si="85"/>
        <v>2969.0799999999872</v>
      </c>
      <c r="AV328" s="23">
        <f t="shared" si="86"/>
        <v>-0.39999999944120646</v>
      </c>
      <c r="AW328" s="23">
        <f t="shared" si="87"/>
        <v>-1</v>
      </c>
      <c r="AX328" s="23">
        <f t="shared" si="88"/>
        <v>0</v>
      </c>
      <c r="AY328" s="23">
        <f t="shared" si="89"/>
        <v>0</v>
      </c>
      <c r="AZ328" s="23">
        <f t="shared" si="90"/>
        <v>-84658.810000000056</v>
      </c>
      <c r="BA328" s="23">
        <f t="shared" si="91"/>
        <v>-10374.099999999977</v>
      </c>
    </row>
    <row r="329" spans="1:53" x14ac:dyDescent="0.3">
      <c r="A329" s="1" t="s">
        <v>78</v>
      </c>
      <c r="B329" s="1">
        <v>43792</v>
      </c>
      <c r="C329" s="3">
        <v>54803</v>
      </c>
      <c r="D329" s="3">
        <v>3089222.07</v>
      </c>
      <c r="E329" s="3">
        <v>527708.84</v>
      </c>
      <c r="F329" s="3">
        <v>1449124.14</v>
      </c>
      <c r="G329" s="3">
        <v>142300.85</v>
      </c>
      <c r="H329" s="3">
        <v>165255</v>
      </c>
      <c r="I329" s="3">
        <v>18302</v>
      </c>
      <c r="J329" s="21">
        <v>-2381825.2400000002</v>
      </c>
      <c r="K329" s="21">
        <v>304022.98</v>
      </c>
      <c r="L329" s="3">
        <v>6827928.75</v>
      </c>
      <c r="M329" s="3">
        <v>25013</v>
      </c>
      <c r="N329" s="2">
        <v>122</v>
      </c>
      <c r="O329" s="2">
        <v>27</v>
      </c>
      <c r="P329" s="1">
        <v>1640097.93</v>
      </c>
      <c r="Q329" s="3">
        <v>385407.99</v>
      </c>
      <c r="R329" s="3"/>
      <c r="S329" t="s">
        <v>78</v>
      </c>
      <c r="T329" s="1">
        <v>43792</v>
      </c>
      <c r="U329">
        <v>54803</v>
      </c>
      <c r="V329">
        <v>3089222.77</v>
      </c>
      <c r="W329">
        <v>527708.84</v>
      </c>
      <c r="X329">
        <v>1313967.2</v>
      </c>
      <c r="Y329">
        <v>128469.51</v>
      </c>
      <c r="Z329">
        <v>165262</v>
      </c>
      <c r="AA329">
        <v>18302</v>
      </c>
      <c r="AB329">
        <v>-2381825.2400000002</v>
      </c>
      <c r="AC329">
        <v>299866.65999999997</v>
      </c>
      <c r="AD329">
        <v>6827929.4500000002</v>
      </c>
      <c r="AE329">
        <v>25014</v>
      </c>
      <c r="AF329">
        <v>122</v>
      </c>
      <c r="AG329">
        <v>27</v>
      </c>
      <c r="AH329">
        <v>1775255.57</v>
      </c>
      <c r="AI329">
        <v>399239.33</v>
      </c>
      <c r="AJ329" s="26"/>
      <c r="AK329" t="s">
        <v>78</v>
      </c>
      <c r="AL329" s="1">
        <v>43792</v>
      </c>
      <c r="AM329" s="23">
        <f t="shared" si="77"/>
        <v>0</v>
      </c>
      <c r="AN329" s="23">
        <f t="shared" si="78"/>
        <v>-0.70000000018626451</v>
      </c>
      <c r="AO329" s="23">
        <f t="shared" si="79"/>
        <v>0</v>
      </c>
      <c r="AP329" s="23">
        <f t="shared" si="80"/>
        <v>135156.93999999994</v>
      </c>
      <c r="AQ329" s="23">
        <f t="shared" si="81"/>
        <v>13831.340000000011</v>
      </c>
      <c r="AR329" s="23">
        <f t="shared" si="82"/>
        <v>-7</v>
      </c>
      <c r="AS329" s="23">
        <f t="shared" si="83"/>
        <v>0</v>
      </c>
      <c r="AT329" s="23">
        <f t="shared" si="84"/>
        <v>0</v>
      </c>
      <c r="AU329" s="23">
        <f t="shared" si="85"/>
        <v>4156.320000000007</v>
      </c>
      <c r="AV329" s="23">
        <f t="shared" si="86"/>
        <v>-0.70000000018626451</v>
      </c>
      <c r="AW329" s="23">
        <f t="shared" si="87"/>
        <v>-1</v>
      </c>
      <c r="AX329" s="23">
        <f t="shared" si="88"/>
        <v>0</v>
      </c>
      <c r="AY329" s="23">
        <f t="shared" si="89"/>
        <v>0</v>
      </c>
      <c r="AZ329" s="23">
        <f t="shared" si="90"/>
        <v>-135157.64000000013</v>
      </c>
      <c r="BA329" s="23">
        <f t="shared" si="91"/>
        <v>-13831.340000000026</v>
      </c>
    </row>
    <row r="330" spans="1:53" x14ac:dyDescent="0.3">
      <c r="A330" s="1" t="s">
        <v>78</v>
      </c>
      <c r="B330" s="1">
        <v>43793</v>
      </c>
      <c r="C330" s="3">
        <v>43453</v>
      </c>
      <c r="D330" s="3">
        <v>2300068.86</v>
      </c>
      <c r="E330" s="3">
        <v>340976.26</v>
      </c>
      <c r="F330" s="3">
        <v>1128325.3899999999</v>
      </c>
      <c r="G330" s="3">
        <v>95486.720000000001</v>
      </c>
      <c r="H330" s="3">
        <v>119737</v>
      </c>
      <c r="I330" s="3">
        <v>11748</v>
      </c>
      <c r="J330" s="21">
        <v>-2056307.05</v>
      </c>
      <c r="K330" s="21">
        <v>190481.99</v>
      </c>
      <c r="L330" s="3">
        <v>5226871.88</v>
      </c>
      <c r="M330" s="3">
        <v>22723</v>
      </c>
      <c r="N330" s="2">
        <v>120</v>
      </c>
      <c r="O330" s="2">
        <v>26</v>
      </c>
      <c r="P330" s="1">
        <v>1171743.47</v>
      </c>
      <c r="Q330" s="3">
        <v>245489.54</v>
      </c>
      <c r="R330" s="3"/>
      <c r="S330" t="s">
        <v>78</v>
      </c>
      <c r="T330" s="1">
        <v>43793</v>
      </c>
      <c r="U330">
        <v>43453</v>
      </c>
      <c r="V330">
        <v>2300069.34</v>
      </c>
      <c r="W330">
        <v>340976.26</v>
      </c>
      <c r="X330">
        <v>1018984.14</v>
      </c>
      <c r="Y330">
        <v>86181.32</v>
      </c>
      <c r="Z330">
        <v>119742</v>
      </c>
      <c r="AA330">
        <v>11748</v>
      </c>
      <c r="AB330">
        <v>-2056307.07</v>
      </c>
      <c r="AC330">
        <v>187584.43</v>
      </c>
      <c r="AD330">
        <v>5226872.38</v>
      </c>
      <c r="AE330">
        <v>22724</v>
      </c>
      <c r="AF330">
        <v>120</v>
      </c>
      <c r="AG330">
        <v>26</v>
      </c>
      <c r="AH330">
        <v>1281085.2</v>
      </c>
      <c r="AI330">
        <v>254794.94</v>
      </c>
      <c r="AJ330" s="26"/>
      <c r="AK330" t="s">
        <v>78</v>
      </c>
      <c r="AL330" s="1">
        <v>43793</v>
      </c>
      <c r="AM330" s="23">
        <f t="shared" si="77"/>
        <v>0</v>
      </c>
      <c r="AN330" s="23">
        <f t="shared" si="78"/>
        <v>-0.47999999998137355</v>
      </c>
      <c r="AO330" s="23">
        <f t="shared" si="79"/>
        <v>0</v>
      </c>
      <c r="AP330" s="23">
        <f t="shared" si="80"/>
        <v>109341.24999999988</v>
      </c>
      <c r="AQ330" s="23">
        <f t="shared" si="81"/>
        <v>9305.3999999999942</v>
      </c>
      <c r="AR330" s="23">
        <f t="shared" si="82"/>
        <v>-5</v>
      </c>
      <c r="AS330" s="23">
        <f t="shared" si="83"/>
        <v>0</v>
      </c>
      <c r="AT330" s="23">
        <f t="shared" si="84"/>
        <v>2.0000000018626451E-2</v>
      </c>
      <c r="AU330" s="23">
        <f t="shared" si="85"/>
        <v>2897.5599999999977</v>
      </c>
      <c r="AV330" s="23">
        <f t="shared" si="86"/>
        <v>-0.5</v>
      </c>
      <c r="AW330" s="23">
        <f t="shared" si="87"/>
        <v>-1</v>
      </c>
      <c r="AX330" s="23">
        <f t="shared" si="88"/>
        <v>0</v>
      </c>
      <c r="AY330" s="23">
        <f t="shared" si="89"/>
        <v>0</v>
      </c>
      <c r="AZ330" s="23">
        <f t="shared" si="90"/>
        <v>-109341.72999999998</v>
      </c>
      <c r="BA330" s="23">
        <f t="shared" si="91"/>
        <v>-9305.3999999999942</v>
      </c>
    </row>
    <row r="331" spans="1:53" x14ac:dyDescent="0.3">
      <c r="A331" s="1" t="s">
        <v>78</v>
      </c>
      <c r="B331" s="1">
        <v>43794</v>
      </c>
      <c r="C331" s="3">
        <v>45864</v>
      </c>
      <c r="D331" s="3">
        <v>2508529.6</v>
      </c>
      <c r="E331" s="3">
        <v>424612.86</v>
      </c>
      <c r="F331" s="3">
        <v>1253207.94</v>
      </c>
      <c r="G331" s="3">
        <v>121413.77</v>
      </c>
      <c r="H331" s="3">
        <v>135695</v>
      </c>
      <c r="I331" s="3">
        <v>14402</v>
      </c>
      <c r="J331" s="21">
        <v>-2276757.5099999998</v>
      </c>
      <c r="K331" s="21">
        <v>227006.97</v>
      </c>
      <c r="L331" s="3">
        <v>5859767.7199999997</v>
      </c>
      <c r="M331" s="3">
        <v>24146</v>
      </c>
      <c r="N331" s="2">
        <v>121</v>
      </c>
      <c r="O331" s="2">
        <v>26</v>
      </c>
      <c r="P331" s="1">
        <v>1255321.6599999999</v>
      </c>
      <c r="Q331" s="3">
        <v>303199.09000000003</v>
      </c>
      <c r="R331" s="3"/>
      <c r="S331" t="s">
        <v>78</v>
      </c>
      <c r="T331" s="1">
        <v>43794</v>
      </c>
      <c r="U331">
        <v>45864</v>
      </c>
      <c r="V331">
        <v>2508530.1</v>
      </c>
      <c r="W331">
        <v>424612.86</v>
      </c>
      <c r="X331">
        <v>1134966.73</v>
      </c>
      <c r="Y331">
        <v>109960.29</v>
      </c>
      <c r="Z331">
        <v>135700</v>
      </c>
      <c r="AA331">
        <v>14402</v>
      </c>
      <c r="AB331">
        <v>-2276757.5099999998</v>
      </c>
      <c r="AC331">
        <v>223963.45</v>
      </c>
      <c r="AD331">
        <v>5859768.2199999997</v>
      </c>
      <c r="AE331">
        <v>24147</v>
      </c>
      <c r="AF331">
        <v>121</v>
      </c>
      <c r="AG331">
        <v>26</v>
      </c>
      <c r="AH331">
        <v>1373563.37</v>
      </c>
      <c r="AI331">
        <v>314652.57</v>
      </c>
      <c r="AJ331" s="26"/>
      <c r="AK331" t="s">
        <v>78</v>
      </c>
      <c r="AL331" s="1">
        <v>43794</v>
      </c>
      <c r="AM331" s="23">
        <f t="shared" si="77"/>
        <v>0</v>
      </c>
      <c r="AN331" s="23">
        <f t="shared" si="78"/>
        <v>-0.5</v>
      </c>
      <c r="AO331" s="23">
        <f t="shared" si="79"/>
        <v>0</v>
      </c>
      <c r="AP331" s="23">
        <f t="shared" si="80"/>
        <v>118241.20999999996</v>
      </c>
      <c r="AQ331" s="23">
        <f t="shared" si="81"/>
        <v>11453.48000000001</v>
      </c>
      <c r="AR331" s="23">
        <f t="shared" si="82"/>
        <v>-5</v>
      </c>
      <c r="AS331" s="23">
        <f t="shared" si="83"/>
        <v>0</v>
      </c>
      <c r="AT331" s="23">
        <f t="shared" si="84"/>
        <v>0</v>
      </c>
      <c r="AU331" s="23">
        <f t="shared" si="85"/>
        <v>3043.5199999999895</v>
      </c>
      <c r="AV331" s="23">
        <f t="shared" si="86"/>
        <v>-0.5</v>
      </c>
      <c r="AW331" s="23">
        <f t="shared" si="87"/>
        <v>-1</v>
      </c>
      <c r="AX331" s="23">
        <f t="shared" si="88"/>
        <v>0</v>
      </c>
      <c r="AY331" s="23">
        <f t="shared" si="89"/>
        <v>0</v>
      </c>
      <c r="AZ331" s="23">
        <f t="shared" si="90"/>
        <v>-118241.7100000002</v>
      </c>
      <c r="BA331" s="23">
        <f t="shared" si="91"/>
        <v>-11453.479999999981</v>
      </c>
    </row>
    <row r="332" spans="1:53" x14ac:dyDescent="0.3">
      <c r="A332" s="1" t="s">
        <v>78</v>
      </c>
      <c r="B332" s="1">
        <v>43795</v>
      </c>
      <c r="C332" s="3">
        <v>67306</v>
      </c>
      <c r="D332" s="3">
        <v>3597310.01</v>
      </c>
      <c r="E332" s="3">
        <v>335849.87</v>
      </c>
      <c r="F332" s="3">
        <v>1714444.74</v>
      </c>
      <c r="G332" s="3">
        <v>96521.68</v>
      </c>
      <c r="H332" s="3">
        <v>170372</v>
      </c>
      <c r="I332" s="3">
        <v>11615</v>
      </c>
      <c r="J332" s="21">
        <v>-3180920.08</v>
      </c>
      <c r="K332" s="21">
        <v>186945.06</v>
      </c>
      <c r="L332" s="3">
        <v>7636293.3899999997</v>
      </c>
      <c r="M332" s="3">
        <v>26682</v>
      </c>
      <c r="N332" s="2">
        <v>123</v>
      </c>
      <c r="O332" s="2">
        <v>27</v>
      </c>
      <c r="P332" s="1">
        <v>1882865.27</v>
      </c>
      <c r="Q332" s="3">
        <v>239328.19</v>
      </c>
      <c r="R332" s="3"/>
      <c r="S332" t="s">
        <v>78</v>
      </c>
      <c r="T332" s="1">
        <v>43795</v>
      </c>
      <c r="U332">
        <v>67306</v>
      </c>
      <c r="V332">
        <v>3597310.5</v>
      </c>
      <c r="W332">
        <v>335849.87</v>
      </c>
      <c r="X332">
        <v>1546960.76</v>
      </c>
      <c r="Y332">
        <v>87402.71</v>
      </c>
      <c r="Z332">
        <v>170377</v>
      </c>
      <c r="AA332">
        <v>11615</v>
      </c>
      <c r="AB332">
        <v>-3180920.09</v>
      </c>
      <c r="AC332">
        <v>185766.88</v>
      </c>
      <c r="AD332">
        <v>7636293.8899999997</v>
      </c>
      <c r="AE332">
        <v>26683</v>
      </c>
      <c r="AF332">
        <v>123</v>
      </c>
      <c r="AG332">
        <v>27</v>
      </c>
      <c r="AH332">
        <v>2050349.74</v>
      </c>
      <c r="AI332">
        <v>248447.16</v>
      </c>
      <c r="AJ332" s="26"/>
      <c r="AK332" t="s">
        <v>78</v>
      </c>
      <c r="AL332" s="1">
        <v>43795</v>
      </c>
      <c r="AM332" s="23">
        <f t="shared" si="77"/>
        <v>0</v>
      </c>
      <c r="AN332" s="23">
        <f t="shared" si="78"/>
        <v>-0.49000000022351742</v>
      </c>
      <c r="AO332" s="23">
        <f t="shared" si="79"/>
        <v>0</v>
      </c>
      <c r="AP332" s="23">
        <f t="shared" si="80"/>
        <v>167483.97999999998</v>
      </c>
      <c r="AQ332" s="23">
        <f t="shared" si="81"/>
        <v>9118.9699999999866</v>
      </c>
      <c r="AR332" s="23">
        <f t="shared" si="82"/>
        <v>-5</v>
      </c>
      <c r="AS332" s="23">
        <f t="shared" si="83"/>
        <v>0</v>
      </c>
      <c r="AT332" s="23">
        <f t="shared" si="84"/>
        <v>9.9999997764825821E-3</v>
      </c>
      <c r="AU332" s="23">
        <f t="shared" si="85"/>
        <v>1178.179999999993</v>
      </c>
      <c r="AV332" s="23">
        <f t="shared" si="86"/>
        <v>-0.5</v>
      </c>
      <c r="AW332" s="23">
        <f t="shared" si="87"/>
        <v>-1</v>
      </c>
      <c r="AX332" s="23">
        <f t="shared" si="88"/>
        <v>0</v>
      </c>
      <c r="AY332" s="23">
        <f t="shared" si="89"/>
        <v>0</v>
      </c>
      <c r="AZ332" s="23">
        <f t="shared" si="90"/>
        <v>-167484.46999999997</v>
      </c>
      <c r="BA332" s="23">
        <f t="shared" si="91"/>
        <v>-9118.9700000000012</v>
      </c>
    </row>
    <row r="333" spans="1:53" x14ac:dyDescent="0.3">
      <c r="A333" s="1" t="s">
        <v>78</v>
      </c>
      <c r="B333" s="1">
        <v>43796</v>
      </c>
      <c r="C333" s="3">
        <v>33194</v>
      </c>
      <c r="D333" s="3">
        <v>1859452.23</v>
      </c>
      <c r="E333" s="3">
        <v>363376.3</v>
      </c>
      <c r="F333" s="3">
        <v>897597.9</v>
      </c>
      <c r="G333" s="3">
        <v>103426.92</v>
      </c>
      <c r="H333" s="3">
        <v>97246</v>
      </c>
      <c r="I333" s="3">
        <v>12482</v>
      </c>
      <c r="J333" s="21">
        <v>-1475387.86</v>
      </c>
      <c r="K333" s="21">
        <v>202012.53</v>
      </c>
      <c r="L333" s="3">
        <v>4262853.8600000003</v>
      </c>
      <c r="M333" s="3">
        <v>22730</v>
      </c>
      <c r="N333" s="2">
        <v>122</v>
      </c>
      <c r="O333" s="2">
        <v>26</v>
      </c>
      <c r="P333" s="1">
        <v>961854.33</v>
      </c>
      <c r="Q333" s="3">
        <v>259949.38</v>
      </c>
      <c r="R333" s="3"/>
      <c r="S333" t="s">
        <v>78</v>
      </c>
      <c r="T333" s="1">
        <v>43796</v>
      </c>
      <c r="U333">
        <v>33194</v>
      </c>
      <c r="V333">
        <v>1859452.73</v>
      </c>
      <c r="W333">
        <v>363376.3</v>
      </c>
      <c r="X333">
        <v>804364.53</v>
      </c>
      <c r="Y333">
        <v>93615.58</v>
      </c>
      <c r="Z333">
        <v>97251</v>
      </c>
      <c r="AA333">
        <v>12482</v>
      </c>
      <c r="AB333">
        <v>-1475387.86</v>
      </c>
      <c r="AC333">
        <v>200347.43</v>
      </c>
      <c r="AD333">
        <v>4262854.3600000003</v>
      </c>
      <c r="AE333">
        <v>22731</v>
      </c>
      <c r="AF333">
        <v>122</v>
      </c>
      <c r="AG333">
        <v>26</v>
      </c>
      <c r="AH333">
        <v>1055088.2</v>
      </c>
      <c r="AI333">
        <v>269760.71999999997</v>
      </c>
      <c r="AJ333" s="26"/>
      <c r="AK333" t="s">
        <v>78</v>
      </c>
      <c r="AL333" s="1">
        <v>43796</v>
      </c>
      <c r="AM333" s="23">
        <f t="shared" si="77"/>
        <v>0</v>
      </c>
      <c r="AN333" s="23">
        <f t="shared" si="78"/>
        <v>-0.5</v>
      </c>
      <c r="AO333" s="23">
        <f t="shared" si="79"/>
        <v>0</v>
      </c>
      <c r="AP333" s="23">
        <f t="shared" si="80"/>
        <v>93233.37</v>
      </c>
      <c r="AQ333" s="23">
        <f t="shared" si="81"/>
        <v>9811.3399999999965</v>
      </c>
      <c r="AR333" s="23">
        <f t="shared" si="82"/>
        <v>-5</v>
      </c>
      <c r="AS333" s="23">
        <f t="shared" si="83"/>
        <v>0</v>
      </c>
      <c r="AT333" s="23">
        <f t="shared" si="84"/>
        <v>0</v>
      </c>
      <c r="AU333" s="23">
        <f t="shared" si="85"/>
        <v>1665.1000000000058</v>
      </c>
      <c r="AV333" s="23">
        <f t="shared" si="86"/>
        <v>-0.5</v>
      </c>
      <c r="AW333" s="23">
        <f t="shared" si="87"/>
        <v>-1</v>
      </c>
      <c r="AX333" s="23">
        <f t="shared" si="88"/>
        <v>0</v>
      </c>
      <c r="AY333" s="23">
        <f t="shared" si="89"/>
        <v>0</v>
      </c>
      <c r="AZ333" s="23">
        <f t="shared" si="90"/>
        <v>-93233.87</v>
      </c>
      <c r="BA333" s="23">
        <f t="shared" si="91"/>
        <v>-9811.3399999999674</v>
      </c>
    </row>
    <row r="334" spans="1:53" x14ac:dyDescent="0.3">
      <c r="A334" s="1" t="s">
        <v>78</v>
      </c>
      <c r="B334" s="1">
        <v>43797</v>
      </c>
      <c r="C334" s="3">
        <v>22437</v>
      </c>
      <c r="D334" s="3">
        <v>1130680.98</v>
      </c>
      <c r="E334" s="3">
        <v>20145.39</v>
      </c>
      <c r="F334" s="3">
        <v>548977.91</v>
      </c>
      <c r="G334" s="3">
        <v>7171.74</v>
      </c>
      <c r="H334" s="3">
        <v>52629</v>
      </c>
      <c r="I334" s="3">
        <v>608</v>
      </c>
      <c r="J334" s="21">
        <v>-1132399.92</v>
      </c>
      <c r="K334" s="21">
        <v>2177.06</v>
      </c>
      <c r="L334" s="3">
        <v>2305548.7400000002</v>
      </c>
      <c r="M334" s="3">
        <v>15346</v>
      </c>
      <c r="N334" s="2">
        <v>117</v>
      </c>
      <c r="O334" s="2">
        <v>24</v>
      </c>
      <c r="P334" s="1">
        <v>581703.06999999995</v>
      </c>
      <c r="Q334" s="3">
        <v>12973.65</v>
      </c>
      <c r="R334" s="3"/>
      <c r="S334" t="s">
        <v>78</v>
      </c>
      <c r="T334" s="1">
        <v>43797</v>
      </c>
      <c r="U334">
        <v>22437</v>
      </c>
      <c r="V334">
        <v>1130681.28</v>
      </c>
      <c r="W334">
        <v>20145.39</v>
      </c>
      <c r="X334">
        <v>494482.93</v>
      </c>
      <c r="Y334">
        <v>6428.76</v>
      </c>
      <c r="Z334">
        <v>52632</v>
      </c>
      <c r="AA334">
        <v>608</v>
      </c>
      <c r="AB334">
        <v>-1132399.92</v>
      </c>
      <c r="AC334">
        <v>2177.06</v>
      </c>
      <c r="AD334">
        <v>2305549.04</v>
      </c>
      <c r="AE334">
        <v>15347</v>
      </c>
      <c r="AF334">
        <v>117</v>
      </c>
      <c r="AG334">
        <v>24</v>
      </c>
      <c r="AH334">
        <v>636198.35</v>
      </c>
      <c r="AI334">
        <v>13716.63</v>
      </c>
      <c r="AJ334" s="26"/>
      <c r="AK334" t="s">
        <v>78</v>
      </c>
      <c r="AL334" s="1">
        <v>43797</v>
      </c>
      <c r="AM334" s="23">
        <f t="shared" si="77"/>
        <v>0</v>
      </c>
      <c r="AN334" s="23">
        <f t="shared" si="78"/>
        <v>-0.30000000004656613</v>
      </c>
      <c r="AO334" s="23">
        <f t="shared" si="79"/>
        <v>0</v>
      </c>
      <c r="AP334" s="23">
        <f t="shared" si="80"/>
        <v>54494.98000000004</v>
      </c>
      <c r="AQ334" s="23">
        <f t="shared" si="81"/>
        <v>742.97999999999956</v>
      </c>
      <c r="AR334" s="23">
        <f t="shared" si="82"/>
        <v>-3</v>
      </c>
      <c r="AS334" s="23">
        <f t="shared" si="83"/>
        <v>0</v>
      </c>
      <c r="AT334" s="23">
        <f t="shared" si="84"/>
        <v>0</v>
      </c>
      <c r="AU334" s="23">
        <f t="shared" si="85"/>
        <v>0</v>
      </c>
      <c r="AV334" s="23">
        <f t="shared" si="86"/>
        <v>-0.29999999981373549</v>
      </c>
      <c r="AW334" s="23">
        <f t="shared" si="87"/>
        <v>-1</v>
      </c>
      <c r="AX334" s="23">
        <f t="shared" si="88"/>
        <v>0</v>
      </c>
      <c r="AY334" s="23">
        <f t="shared" si="89"/>
        <v>0</v>
      </c>
      <c r="AZ334" s="23">
        <f t="shared" si="90"/>
        <v>-54495.280000000028</v>
      </c>
      <c r="BA334" s="23">
        <f t="shared" si="91"/>
        <v>-742.97999999999956</v>
      </c>
    </row>
    <row r="335" spans="1:53" x14ac:dyDescent="0.3">
      <c r="A335" s="1" t="s">
        <v>78</v>
      </c>
      <c r="B335" s="1">
        <v>43798</v>
      </c>
      <c r="C335" s="3">
        <v>91868</v>
      </c>
      <c r="D335" s="3">
        <v>6348395.2699999996</v>
      </c>
      <c r="E335" s="3">
        <v>332522.61</v>
      </c>
      <c r="F335" s="3">
        <v>2951870.46</v>
      </c>
      <c r="G335" s="3">
        <v>99085.73</v>
      </c>
      <c r="H335" s="3">
        <v>325296</v>
      </c>
      <c r="I335" s="3">
        <v>11326</v>
      </c>
      <c r="J335" s="21">
        <v>-5653322.2800000003</v>
      </c>
      <c r="K335" s="21">
        <v>196018.9</v>
      </c>
      <c r="L335" s="3">
        <v>12862322.4</v>
      </c>
      <c r="M335" s="3">
        <v>29830</v>
      </c>
      <c r="N335" s="2">
        <v>124</v>
      </c>
      <c r="O335" s="2">
        <v>28</v>
      </c>
      <c r="P335" s="1">
        <v>3396524.81</v>
      </c>
      <c r="Q335" s="3">
        <v>233436.88</v>
      </c>
      <c r="R335" s="3"/>
      <c r="S335" t="s">
        <v>78</v>
      </c>
      <c r="T335" s="1">
        <v>43798</v>
      </c>
      <c r="U335">
        <v>91868</v>
      </c>
      <c r="V335">
        <v>6348396.6699999999</v>
      </c>
      <c r="W335">
        <v>332522.61</v>
      </c>
      <c r="X335">
        <v>2644260.0499999998</v>
      </c>
      <c r="Y335">
        <v>89382.45</v>
      </c>
      <c r="Z335">
        <v>325310</v>
      </c>
      <c r="AA335">
        <v>11326</v>
      </c>
      <c r="AB335">
        <v>-5653322.2800000003</v>
      </c>
      <c r="AC335">
        <v>195143.66</v>
      </c>
      <c r="AD335">
        <v>12862323.800000001</v>
      </c>
      <c r="AE335">
        <v>29831</v>
      </c>
      <c r="AF335">
        <v>124</v>
      </c>
      <c r="AG335">
        <v>28</v>
      </c>
      <c r="AH335">
        <v>3704136.62</v>
      </c>
      <c r="AI335">
        <v>243140.16</v>
      </c>
      <c r="AJ335" s="26"/>
      <c r="AK335" t="s">
        <v>78</v>
      </c>
      <c r="AL335" s="1">
        <v>43798</v>
      </c>
      <c r="AM335" s="23">
        <f t="shared" si="77"/>
        <v>0</v>
      </c>
      <c r="AN335" s="23">
        <f t="shared" si="78"/>
        <v>-1.400000000372529</v>
      </c>
      <c r="AO335" s="23">
        <f t="shared" si="79"/>
        <v>0</v>
      </c>
      <c r="AP335" s="23">
        <f t="shared" si="80"/>
        <v>307610.41000000015</v>
      </c>
      <c r="AQ335" s="23">
        <f t="shared" si="81"/>
        <v>9703.2799999999988</v>
      </c>
      <c r="AR335" s="23">
        <f t="shared" si="82"/>
        <v>-14</v>
      </c>
      <c r="AS335" s="23">
        <f t="shared" si="83"/>
        <v>0</v>
      </c>
      <c r="AT335" s="23">
        <f t="shared" si="84"/>
        <v>0</v>
      </c>
      <c r="AU335" s="23">
        <f t="shared" si="85"/>
        <v>875.23999999999069</v>
      </c>
      <c r="AV335" s="23">
        <f t="shared" si="86"/>
        <v>-1.400000000372529</v>
      </c>
      <c r="AW335" s="23">
        <f t="shared" si="87"/>
        <v>-1</v>
      </c>
      <c r="AX335" s="23">
        <f t="shared" si="88"/>
        <v>0</v>
      </c>
      <c r="AY335" s="23">
        <f t="shared" si="89"/>
        <v>0</v>
      </c>
      <c r="AZ335" s="23">
        <f t="shared" si="90"/>
        <v>-307611.81000000006</v>
      </c>
      <c r="BA335" s="23">
        <f t="shared" si="91"/>
        <v>-9703.2799999999988</v>
      </c>
    </row>
    <row r="336" spans="1:53" x14ac:dyDescent="0.3">
      <c r="A336" s="1" t="s">
        <v>78</v>
      </c>
      <c r="B336" s="1">
        <v>43799</v>
      </c>
      <c r="C336" s="3">
        <v>79183</v>
      </c>
      <c r="D336" s="3">
        <v>5059181.58</v>
      </c>
      <c r="E336" s="3">
        <v>378129.24</v>
      </c>
      <c r="F336" s="3">
        <v>2453375.42</v>
      </c>
      <c r="G336" s="3">
        <v>113212.18</v>
      </c>
      <c r="H336" s="3">
        <v>241670</v>
      </c>
      <c r="I336" s="3">
        <v>12629</v>
      </c>
      <c r="J336" s="21">
        <v>-4647645.42</v>
      </c>
      <c r="K336" s="21">
        <v>229990.19</v>
      </c>
      <c r="L336" s="3">
        <v>10690931.189999999</v>
      </c>
      <c r="M336" s="3">
        <v>30306</v>
      </c>
      <c r="N336" s="2">
        <v>125</v>
      </c>
      <c r="O336" s="2">
        <v>28</v>
      </c>
      <c r="P336" s="1">
        <v>2605806.16</v>
      </c>
      <c r="Q336" s="3">
        <v>264917.06</v>
      </c>
      <c r="R336" s="3"/>
      <c r="S336" t="s">
        <v>78</v>
      </c>
      <c r="T336" s="1">
        <v>43799</v>
      </c>
      <c r="U336">
        <v>79182</v>
      </c>
      <c r="V336">
        <v>5059183.2300000004</v>
      </c>
      <c r="W336">
        <v>378129.24</v>
      </c>
      <c r="X336">
        <v>2182550.63</v>
      </c>
      <c r="Y336">
        <v>101718.12</v>
      </c>
      <c r="Z336">
        <v>241687</v>
      </c>
      <c r="AA336">
        <v>12629</v>
      </c>
      <c r="AB336">
        <v>-4647645.47</v>
      </c>
      <c r="AC336">
        <v>226690.01</v>
      </c>
      <c r="AD336">
        <v>10690932.890000001</v>
      </c>
      <c r="AE336">
        <v>30307</v>
      </c>
      <c r="AF336">
        <v>124</v>
      </c>
      <c r="AG336">
        <v>27</v>
      </c>
      <c r="AH336">
        <v>2876632.6</v>
      </c>
      <c r="AI336">
        <v>276411.12</v>
      </c>
      <c r="AJ336" s="26"/>
      <c r="AK336" t="s">
        <v>78</v>
      </c>
      <c r="AL336" s="1">
        <v>43799</v>
      </c>
      <c r="AM336" s="23">
        <f t="shared" si="77"/>
        <v>1</v>
      </c>
      <c r="AN336" s="23">
        <f t="shared" si="78"/>
        <v>-1.650000000372529</v>
      </c>
      <c r="AO336" s="23">
        <f t="shared" si="79"/>
        <v>0</v>
      </c>
      <c r="AP336" s="23">
        <f t="shared" si="80"/>
        <v>270824.79000000004</v>
      </c>
      <c r="AQ336" s="23">
        <f t="shared" si="81"/>
        <v>11494.059999999998</v>
      </c>
      <c r="AR336" s="23">
        <f t="shared" si="82"/>
        <v>-17</v>
      </c>
      <c r="AS336" s="23">
        <f t="shared" si="83"/>
        <v>0</v>
      </c>
      <c r="AT336" s="23">
        <f t="shared" si="84"/>
        <v>4.9999999813735485E-2</v>
      </c>
      <c r="AU336" s="23">
        <f t="shared" si="85"/>
        <v>3300.179999999993</v>
      </c>
      <c r="AV336" s="23">
        <f t="shared" si="86"/>
        <v>-1.7000000011175871</v>
      </c>
      <c r="AW336" s="23">
        <f t="shared" si="87"/>
        <v>-1</v>
      </c>
      <c r="AX336" s="23">
        <f t="shared" si="88"/>
        <v>1</v>
      </c>
      <c r="AY336" s="23">
        <f t="shared" si="89"/>
        <v>1</v>
      </c>
      <c r="AZ336" s="23">
        <f t="shared" si="90"/>
        <v>-270826.43999999994</v>
      </c>
      <c r="BA336" s="23">
        <f t="shared" si="91"/>
        <v>-11494.059999999998</v>
      </c>
    </row>
    <row r="337" spans="1:53" x14ac:dyDescent="0.3">
      <c r="A337" s="1" t="s">
        <v>78</v>
      </c>
      <c r="B337" s="1">
        <v>43800</v>
      </c>
      <c r="C337" s="3">
        <v>50325</v>
      </c>
      <c r="D337" s="3">
        <v>3057532.33</v>
      </c>
      <c r="E337" s="3">
        <v>268661.15999999997</v>
      </c>
      <c r="F337" s="3">
        <v>1521467.42</v>
      </c>
      <c r="G337" s="3">
        <v>81638.64</v>
      </c>
      <c r="H337" s="3">
        <v>150728</v>
      </c>
      <c r="I337" s="3">
        <v>9117</v>
      </c>
      <c r="J337" s="21">
        <v>-2939101.45</v>
      </c>
      <c r="K337" s="21">
        <v>161038.73000000001</v>
      </c>
      <c r="L337" s="3">
        <v>6694650.1200000001</v>
      </c>
      <c r="M337" s="3">
        <v>25957</v>
      </c>
      <c r="N337" s="2">
        <v>122</v>
      </c>
      <c r="O337" s="2">
        <v>27</v>
      </c>
      <c r="P337" s="1">
        <v>1536064.91</v>
      </c>
      <c r="Q337" s="3">
        <v>187022.52</v>
      </c>
      <c r="R337" s="3"/>
      <c r="S337" t="s">
        <v>78</v>
      </c>
      <c r="T337" s="1">
        <v>43800</v>
      </c>
      <c r="U337">
        <v>50325</v>
      </c>
      <c r="V337">
        <v>3057532.63</v>
      </c>
      <c r="W337">
        <v>268661.15999999997</v>
      </c>
      <c r="X337">
        <v>1348628.86</v>
      </c>
      <c r="Y337">
        <v>73593.48</v>
      </c>
      <c r="Z337">
        <v>150731</v>
      </c>
      <c r="AA337">
        <v>9117</v>
      </c>
      <c r="AB337">
        <v>-2939101.45</v>
      </c>
      <c r="AC337">
        <v>160073.23000000001</v>
      </c>
      <c r="AD337">
        <v>6694650.4199999999</v>
      </c>
      <c r="AE337">
        <v>25958</v>
      </c>
      <c r="AF337">
        <v>122</v>
      </c>
      <c r="AG337">
        <v>27</v>
      </c>
      <c r="AH337">
        <v>1708903.77</v>
      </c>
      <c r="AI337">
        <v>195067.68</v>
      </c>
      <c r="AJ337" s="26"/>
      <c r="AK337" t="s">
        <v>78</v>
      </c>
      <c r="AL337" s="1">
        <v>43800</v>
      </c>
      <c r="AM337" s="23">
        <f t="shared" si="77"/>
        <v>0</v>
      </c>
      <c r="AN337" s="23">
        <f t="shared" si="78"/>
        <v>-0.29999999981373549</v>
      </c>
      <c r="AO337" s="23">
        <f t="shared" si="79"/>
        <v>0</v>
      </c>
      <c r="AP337" s="23">
        <f t="shared" si="80"/>
        <v>172838.55999999982</v>
      </c>
      <c r="AQ337" s="23">
        <f t="shared" si="81"/>
        <v>8045.1600000000035</v>
      </c>
      <c r="AR337" s="23">
        <f t="shared" si="82"/>
        <v>-3</v>
      </c>
      <c r="AS337" s="23">
        <f t="shared" si="83"/>
        <v>0</v>
      </c>
      <c r="AT337" s="23">
        <f t="shared" si="84"/>
        <v>0</v>
      </c>
      <c r="AU337" s="23">
        <f t="shared" si="85"/>
        <v>965.5</v>
      </c>
      <c r="AV337" s="23">
        <f t="shared" si="86"/>
        <v>-0.29999999981373549</v>
      </c>
      <c r="AW337" s="23">
        <f t="shared" si="87"/>
        <v>-1</v>
      </c>
      <c r="AX337" s="23">
        <f t="shared" si="88"/>
        <v>0</v>
      </c>
      <c r="AY337" s="23">
        <f t="shared" si="89"/>
        <v>0</v>
      </c>
      <c r="AZ337" s="23">
        <f t="shared" si="90"/>
        <v>-172838.8600000001</v>
      </c>
      <c r="BA337" s="23">
        <f t="shared" si="91"/>
        <v>-8045.1600000000035</v>
      </c>
    </row>
    <row r="338" spans="1:53" x14ac:dyDescent="0.3">
      <c r="A338" s="1" t="s">
        <v>78</v>
      </c>
      <c r="B338" s="1">
        <v>43801</v>
      </c>
      <c r="C338" s="3">
        <v>117378</v>
      </c>
      <c r="D338" s="3">
        <v>6201308.0999999996</v>
      </c>
      <c r="E338" s="3">
        <v>294953.34000000003</v>
      </c>
      <c r="F338" s="3">
        <v>2962493.58</v>
      </c>
      <c r="G338" s="3">
        <v>89468.1</v>
      </c>
      <c r="H338" s="3">
        <v>293239</v>
      </c>
      <c r="I338" s="3">
        <v>10184</v>
      </c>
      <c r="J338" s="21">
        <v>-5666660.2300000004</v>
      </c>
      <c r="K338" s="21">
        <v>177532.03</v>
      </c>
      <c r="L338" s="3">
        <v>12634024.24</v>
      </c>
      <c r="M338" s="3">
        <v>30626</v>
      </c>
      <c r="N338" s="2">
        <v>124</v>
      </c>
      <c r="O338" s="2">
        <v>28</v>
      </c>
      <c r="P338" s="1">
        <v>3238814.52</v>
      </c>
      <c r="Q338" s="3">
        <v>205485.24</v>
      </c>
      <c r="R338" s="3"/>
      <c r="S338" t="s">
        <v>78</v>
      </c>
      <c r="T338" s="1">
        <v>43801</v>
      </c>
      <c r="U338">
        <v>117378</v>
      </c>
      <c r="V338">
        <v>6201308.5</v>
      </c>
      <c r="W338">
        <v>294953.34000000003</v>
      </c>
      <c r="X338">
        <v>2635451.27</v>
      </c>
      <c r="Y338">
        <v>80499.070000000007</v>
      </c>
      <c r="Z338">
        <v>293243</v>
      </c>
      <c r="AA338">
        <v>10184</v>
      </c>
      <c r="AB338">
        <v>-5666660.2300000004</v>
      </c>
      <c r="AC338">
        <v>175455.09</v>
      </c>
      <c r="AD338">
        <v>12634024.640000001</v>
      </c>
      <c r="AE338">
        <v>30627</v>
      </c>
      <c r="AF338">
        <v>124</v>
      </c>
      <c r="AG338">
        <v>28</v>
      </c>
      <c r="AH338">
        <v>3565857.23</v>
      </c>
      <c r="AI338">
        <v>214454.27</v>
      </c>
      <c r="AJ338" s="26"/>
      <c r="AK338" t="s">
        <v>78</v>
      </c>
      <c r="AL338" s="1">
        <v>43801</v>
      </c>
      <c r="AM338" s="23">
        <f t="shared" si="77"/>
        <v>0</v>
      </c>
      <c r="AN338" s="23">
        <f t="shared" si="78"/>
        <v>-0.40000000037252903</v>
      </c>
      <c r="AO338" s="23">
        <f t="shared" si="79"/>
        <v>0</v>
      </c>
      <c r="AP338" s="23">
        <f t="shared" si="80"/>
        <v>327042.31000000006</v>
      </c>
      <c r="AQ338" s="23">
        <f t="shared" si="81"/>
        <v>8969.0299999999988</v>
      </c>
      <c r="AR338" s="23">
        <f t="shared" si="82"/>
        <v>-4</v>
      </c>
      <c r="AS338" s="23">
        <f t="shared" si="83"/>
        <v>0</v>
      </c>
      <c r="AT338" s="23">
        <f t="shared" si="84"/>
        <v>0</v>
      </c>
      <c r="AU338" s="23">
        <f t="shared" si="85"/>
        <v>2076.9400000000023</v>
      </c>
      <c r="AV338" s="23">
        <f t="shared" si="86"/>
        <v>-0.40000000037252903</v>
      </c>
      <c r="AW338" s="23">
        <f t="shared" si="87"/>
        <v>-1</v>
      </c>
      <c r="AX338" s="23">
        <f t="shared" si="88"/>
        <v>0</v>
      </c>
      <c r="AY338" s="23">
        <f t="shared" si="89"/>
        <v>0</v>
      </c>
      <c r="AZ338" s="23">
        <f t="shared" si="90"/>
        <v>-327042.70999999996</v>
      </c>
      <c r="BA338" s="23">
        <f t="shared" si="91"/>
        <v>-8969.0299999999988</v>
      </c>
    </row>
    <row r="339" spans="1:53" x14ac:dyDescent="0.3">
      <c r="A339" s="1" t="s">
        <v>78</v>
      </c>
      <c r="B339" s="1">
        <v>43802</v>
      </c>
      <c r="C339" s="3">
        <v>104871</v>
      </c>
      <c r="D339" s="3">
        <v>5447684.3700000001</v>
      </c>
      <c r="E339" s="3">
        <v>298076.56</v>
      </c>
      <c r="F339" s="3">
        <v>2544032.9300000002</v>
      </c>
      <c r="G339" s="3">
        <v>86977.9</v>
      </c>
      <c r="H339" s="3">
        <v>248572</v>
      </c>
      <c r="I339" s="3">
        <v>10144</v>
      </c>
      <c r="J339" s="21">
        <v>-4848318.7699999996</v>
      </c>
      <c r="K339" s="21">
        <v>181236.35</v>
      </c>
      <c r="L339" s="3">
        <v>11072728.26</v>
      </c>
      <c r="M339" s="3">
        <v>28263</v>
      </c>
      <c r="N339" s="2">
        <v>117</v>
      </c>
      <c r="O339" s="2">
        <v>25</v>
      </c>
      <c r="P339" s="1">
        <v>2903651.44</v>
      </c>
      <c r="Q339" s="3">
        <v>211098.66</v>
      </c>
      <c r="R339" s="3"/>
      <c r="S339" t="s">
        <v>78</v>
      </c>
      <c r="T339" s="1">
        <v>43802</v>
      </c>
      <c r="U339">
        <v>104871</v>
      </c>
      <c r="V339">
        <v>5447684.5700000003</v>
      </c>
      <c r="W339">
        <v>298076.56</v>
      </c>
      <c r="X339">
        <v>2260566.5</v>
      </c>
      <c r="Y339">
        <v>78310.44</v>
      </c>
      <c r="Z339">
        <v>248574</v>
      </c>
      <c r="AA339">
        <v>10144</v>
      </c>
      <c r="AB339">
        <v>-4848318.7699999996</v>
      </c>
      <c r="AC339">
        <v>179541.57</v>
      </c>
      <c r="AD339">
        <v>11072728.460000001</v>
      </c>
      <c r="AE339">
        <v>28264</v>
      </c>
      <c r="AF339">
        <v>117</v>
      </c>
      <c r="AG339">
        <v>25</v>
      </c>
      <c r="AH339">
        <v>3187118.07</v>
      </c>
      <c r="AI339">
        <v>219766.12</v>
      </c>
      <c r="AJ339" s="26"/>
      <c r="AK339" t="s">
        <v>78</v>
      </c>
      <c r="AL339" s="1">
        <v>43802</v>
      </c>
      <c r="AM339" s="23">
        <f t="shared" si="77"/>
        <v>0</v>
      </c>
      <c r="AN339" s="23">
        <f t="shared" si="78"/>
        <v>-0.20000000018626451</v>
      </c>
      <c r="AO339" s="23">
        <f t="shared" si="79"/>
        <v>0</v>
      </c>
      <c r="AP339" s="23">
        <f t="shared" si="80"/>
        <v>283466.43000000017</v>
      </c>
      <c r="AQ339" s="23">
        <f t="shared" si="81"/>
        <v>8667.4599999999919</v>
      </c>
      <c r="AR339" s="23">
        <f t="shared" si="82"/>
        <v>-2</v>
      </c>
      <c r="AS339" s="23">
        <f t="shared" si="83"/>
        <v>0</v>
      </c>
      <c r="AT339" s="23">
        <f t="shared" si="84"/>
        <v>0</v>
      </c>
      <c r="AU339" s="23">
        <f t="shared" si="85"/>
        <v>1694.7799999999988</v>
      </c>
      <c r="AV339" s="23">
        <f t="shared" si="86"/>
        <v>-0.20000000111758709</v>
      </c>
      <c r="AW339" s="23">
        <f t="shared" si="87"/>
        <v>-1</v>
      </c>
      <c r="AX339" s="23">
        <f t="shared" si="88"/>
        <v>0</v>
      </c>
      <c r="AY339" s="23">
        <f t="shared" si="89"/>
        <v>0</v>
      </c>
      <c r="AZ339" s="23">
        <f t="shared" si="90"/>
        <v>-283466.62999999989</v>
      </c>
      <c r="BA339" s="23">
        <f t="shared" si="91"/>
        <v>-8667.4599999999919</v>
      </c>
    </row>
    <row r="340" spans="1:53" x14ac:dyDescent="0.3">
      <c r="A340" s="1" t="s">
        <v>78</v>
      </c>
      <c r="B340" s="1">
        <v>43803</v>
      </c>
      <c r="C340" s="3">
        <v>112872</v>
      </c>
      <c r="D340" s="3">
        <v>5790996.3399999999</v>
      </c>
      <c r="E340" s="3">
        <v>331325.84999999998</v>
      </c>
      <c r="F340" s="3">
        <v>2732312.32</v>
      </c>
      <c r="G340" s="3">
        <v>95802.96</v>
      </c>
      <c r="H340" s="3">
        <v>297756</v>
      </c>
      <c r="I340" s="3">
        <v>11312</v>
      </c>
      <c r="J340" s="21">
        <v>-5304175.93</v>
      </c>
      <c r="K340" s="21">
        <v>198990.53</v>
      </c>
      <c r="L340" s="3">
        <v>11956170.949999999</v>
      </c>
      <c r="M340" s="3">
        <v>28311</v>
      </c>
      <c r="N340" s="2">
        <v>124</v>
      </c>
      <c r="O340" s="2">
        <v>28</v>
      </c>
      <c r="P340" s="1">
        <v>3058684.02</v>
      </c>
      <c r="Q340" s="3">
        <v>235522.89</v>
      </c>
      <c r="R340" s="3"/>
      <c r="S340" t="s">
        <v>78</v>
      </c>
      <c r="T340" s="1">
        <v>43803</v>
      </c>
      <c r="U340">
        <v>112872</v>
      </c>
      <c r="V340">
        <v>5790996.3399999999</v>
      </c>
      <c r="W340">
        <v>331325.84999999998</v>
      </c>
      <c r="X340">
        <v>2438619.0499999998</v>
      </c>
      <c r="Y340">
        <v>86220.65</v>
      </c>
      <c r="Z340">
        <v>297756</v>
      </c>
      <c r="AA340">
        <v>11312</v>
      </c>
      <c r="AB340">
        <v>-5304175.93</v>
      </c>
      <c r="AC340">
        <v>197464.11</v>
      </c>
      <c r="AD340">
        <v>11956170.949999999</v>
      </c>
      <c r="AE340">
        <v>28311</v>
      </c>
      <c r="AF340">
        <v>124</v>
      </c>
      <c r="AG340">
        <v>28</v>
      </c>
      <c r="AH340">
        <v>3352377.29</v>
      </c>
      <c r="AI340">
        <v>245105.2</v>
      </c>
      <c r="AJ340" s="26"/>
      <c r="AK340" t="s">
        <v>78</v>
      </c>
      <c r="AL340" s="1">
        <v>43803</v>
      </c>
      <c r="AM340" s="23">
        <f t="shared" si="77"/>
        <v>0</v>
      </c>
      <c r="AN340" s="23">
        <f t="shared" si="78"/>
        <v>0</v>
      </c>
      <c r="AO340" s="23">
        <f t="shared" si="79"/>
        <v>0</v>
      </c>
      <c r="AP340" s="23">
        <f t="shared" si="80"/>
        <v>293693.27</v>
      </c>
      <c r="AQ340" s="23">
        <f t="shared" si="81"/>
        <v>9582.3100000000122</v>
      </c>
      <c r="AR340" s="23">
        <f t="shared" si="82"/>
        <v>0</v>
      </c>
      <c r="AS340" s="23">
        <f t="shared" si="83"/>
        <v>0</v>
      </c>
      <c r="AT340" s="23">
        <f t="shared" si="84"/>
        <v>0</v>
      </c>
      <c r="AU340" s="23">
        <f t="shared" si="85"/>
        <v>1526.4200000000128</v>
      </c>
      <c r="AV340" s="23">
        <f t="shared" si="86"/>
        <v>0</v>
      </c>
      <c r="AW340" s="23">
        <f t="shared" si="87"/>
        <v>0</v>
      </c>
      <c r="AX340" s="23">
        <f t="shared" si="88"/>
        <v>0</v>
      </c>
      <c r="AY340" s="23">
        <f t="shared" si="89"/>
        <v>0</v>
      </c>
      <c r="AZ340" s="23">
        <f t="shared" si="90"/>
        <v>-293693.27</v>
      </c>
      <c r="BA340" s="23">
        <f t="shared" si="91"/>
        <v>-9582.3099999999977</v>
      </c>
    </row>
    <row r="341" spans="1:53" x14ac:dyDescent="0.3">
      <c r="A341" s="1" t="s">
        <v>78</v>
      </c>
      <c r="B341" s="1">
        <v>43804</v>
      </c>
      <c r="C341" s="3">
        <v>73945</v>
      </c>
      <c r="D341" s="3">
        <v>3613704.64</v>
      </c>
      <c r="E341" s="3">
        <v>432110.36</v>
      </c>
      <c r="F341" s="3">
        <v>1703168.01</v>
      </c>
      <c r="G341" s="3">
        <v>131067.44</v>
      </c>
      <c r="H341" s="3">
        <v>186310</v>
      </c>
      <c r="I341" s="3">
        <v>14800</v>
      </c>
      <c r="J341" s="21">
        <v>-3013005.11</v>
      </c>
      <c r="K341" s="21">
        <v>229561.03</v>
      </c>
      <c r="L341" s="3">
        <v>7718480.8700000001</v>
      </c>
      <c r="M341" s="3">
        <v>26211</v>
      </c>
      <c r="N341" s="2">
        <v>118</v>
      </c>
      <c r="O341" s="2">
        <v>26</v>
      </c>
      <c r="P341" s="1">
        <v>1910536.63</v>
      </c>
      <c r="Q341" s="3">
        <v>301042.92</v>
      </c>
      <c r="R341" s="3"/>
      <c r="S341" t="s">
        <v>78</v>
      </c>
      <c r="T341" s="1">
        <v>43804</v>
      </c>
      <c r="U341">
        <v>73945</v>
      </c>
      <c r="V341">
        <v>3613705.24</v>
      </c>
      <c r="W341">
        <v>432110.36</v>
      </c>
      <c r="X341">
        <v>1530860.2</v>
      </c>
      <c r="Y341">
        <v>117631.92</v>
      </c>
      <c r="Z341">
        <v>186316</v>
      </c>
      <c r="AA341">
        <v>14800</v>
      </c>
      <c r="AB341">
        <v>-3013005.11</v>
      </c>
      <c r="AC341">
        <v>226114.59</v>
      </c>
      <c r="AD341">
        <v>7718481.4699999997</v>
      </c>
      <c r="AE341">
        <v>26212</v>
      </c>
      <c r="AF341">
        <v>118</v>
      </c>
      <c r="AG341">
        <v>26</v>
      </c>
      <c r="AH341">
        <v>2082845.04</v>
      </c>
      <c r="AI341">
        <v>314478.44</v>
      </c>
      <c r="AJ341" s="26"/>
      <c r="AK341" t="s">
        <v>78</v>
      </c>
      <c r="AL341" s="1">
        <v>43804</v>
      </c>
      <c r="AM341" s="23">
        <f t="shared" si="77"/>
        <v>0</v>
      </c>
      <c r="AN341" s="23">
        <f t="shared" si="78"/>
        <v>-0.60000000009313226</v>
      </c>
      <c r="AO341" s="23">
        <f t="shared" si="79"/>
        <v>0</v>
      </c>
      <c r="AP341" s="23">
        <f t="shared" si="80"/>
        <v>172307.81000000006</v>
      </c>
      <c r="AQ341" s="23">
        <f t="shared" si="81"/>
        <v>13435.520000000004</v>
      </c>
      <c r="AR341" s="23">
        <f t="shared" si="82"/>
        <v>-6</v>
      </c>
      <c r="AS341" s="23">
        <f t="shared" si="83"/>
        <v>0</v>
      </c>
      <c r="AT341" s="23">
        <f t="shared" si="84"/>
        <v>0</v>
      </c>
      <c r="AU341" s="23">
        <f t="shared" si="85"/>
        <v>3446.4400000000023</v>
      </c>
      <c r="AV341" s="23">
        <f t="shared" si="86"/>
        <v>-0.59999999962747097</v>
      </c>
      <c r="AW341" s="23">
        <f t="shared" si="87"/>
        <v>-1</v>
      </c>
      <c r="AX341" s="23">
        <f t="shared" si="88"/>
        <v>0</v>
      </c>
      <c r="AY341" s="23">
        <f t="shared" si="89"/>
        <v>0</v>
      </c>
      <c r="AZ341" s="23">
        <f t="shared" si="90"/>
        <v>-172308.41000000015</v>
      </c>
      <c r="BA341" s="23">
        <f t="shared" si="91"/>
        <v>-13435.520000000019</v>
      </c>
    </row>
    <row r="342" spans="1:53" x14ac:dyDescent="0.3">
      <c r="A342" s="1" t="s">
        <v>78</v>
      </c>
      <c r="B342" s="1">
        <v>43805</v>
      </c>
      <c r="C342" s="3">
        <v>54963</v>
      </c>
      <c r="D342" s="3">
        <v>2542445.4300000002</v>
      </c>
      <c r="E342" s="3">
        <v>522199.79</v>
      </c>
      <c r="F342" s="3">
        <v>1223174.07</v>
      </c>
      <c r="G342" s="3">
        <v>157484.72</v>
      </c>
      <c r="H342" s="3">
        <v>134122</v>
      </c>
      <c r="I342" s="3">
        <v>17958</v>
      </c>
      <c r="J342" s="21">
        <v>-1951586.96</v>
      </c>
      <c r="K342" s="21">
        <v>300686.74</v>
      </c>
      <c r="L342" s="3">
        <v>5835716.8899999997</v>
      </c>
      <c r="M342" s="3">
        <v>24941</v>
      </c>
      <c r="N342" s="2">
        <v>122</v>
      </c>
      <c r="O342" s="2">
        <v>27</v>
      </c>
      <c r="P342" s="1">
        <v>1319271.3600000001</v>
      </c>
      <c r="Q342" s="3">
        <v>364715.07</v>
      </c>
      <c r="R342" s="3"/>
      <c r="S342" t="s">
        <v>78</v>
      </c>
      <c r="T342" s="1">
        <v>43805</v>
      </c>
      <c r="U342">
        <v>54963</v>
      </c>
      <c r="V342">
        <v>2542445.71</v>
      </c>
      <c r="W342">
        <v>522199.79</v>
      </c>
      <c r="X342">
        <v>1106798.1000000001</v>
      </c>
      <c r="Y342">
        <v>141306.63</v>
      </c>
      <c r="Z342">
        <v>134125</v>
      </c>
      <c r="AA342">
        <v>17958</v>
      </c>
      <c r="AB342">
        <v>-1951586.98</v>
      </c>
      <c r="AC342">
        <v>295445.40000000002</v>
      </c>
      <c r="AD342">
        <v>5835717.1900000004</v>
      </c>
      <c r="AE342">
        <v>24942</v>
      </c>
      <c r="AF342">
        <v>122</v>
      </c>
      <c r="AG342">
        <v>27</v>
      </c>
      <c r="AH342">
        <v>1435647.61</v>
      </c>
      <c r="AI342">
        <v>380893.16</v>
      </c>
      <c r="AJ342" s="26"/>
      <c r="AK342" t="s">
        <v>78</v>
      </c>
      <c r="AL342" s="1">
        <v>43805</v>
      </c>
      <c r="AM342" s="23">
        <f t="shared" si="77"/>
        <v>0</v>
      </c>
      <c r="AN342" s="23">
        <f t="shared" si="78"/>
        <v>-0.27999999979510903</v>
      </c>
      <c r="AO342" s="23">
        <f t="shared" si="79"/>
        <v>0</v>
      </c>
      <c r="AP342" s="23">
        <f t="shared" si="80"/>
        <v>116375.96999999997</v>
      </c>
      <c r="AQ342" s="23">
        <f t="shared" si="81"/>
        <v>16178.089999999997</v>
      </c>
      <c r="AR342" s="23">
        <f t="shared" si="82"/>
        <v>-3</v>
      </c>
      <c r="AS342" s="23">
        <f t="shared" si="83"/>
        <v>0</v>
      </c>
      <c r="AT342" s="23">
        <f t="shared" si="84"/>
        <v>2.0000000018626451E-2</v>
      </c>
      <c r="AU342" s="23">
        <f t="shared" si="85"/>
        <v>5241.3399999999674</v>
      </c>
      <c r="AV342" s="23">
        <f t="shared" si="86"/>
        <v>-0.30000000074505806</v>
      </c>
      <c r="AW342" s="23">
        <f t="shared" si="87"/>
        <v>-1</v>
      </c>
      <c r="AX342" s="23">
        <f t="shared" si="88"/>
        <v>0</v>
      </c>
      <c r="AY342" s="23">
        <f t="shared" si="89"/>
        <v>0</v>
      </c>
      <c r="AZ342" s="23">
        <f t="shared" si="90"/>
        <v>-116376.25</v>
      </c>
      <c r="BA342" s="23">
        <f t="shared" si="91"/>
        <v>-16178.089999999967</v>
      </c>
    </row>
    <row r="343" spans="1:53" x14ac:dyDescent="0.3">
      <c r="A343" s="1" t="s">
        <v>78</v>
      </c>
      <c r="B343" s="1">
        <v>43806</v>
      </c>
      <c r="C343" s="3">
        <v>55227</v>
      </c>
      <c r="D343" s="3">
        <v>2799390.16</v>
      </c>
      <c r="E343" s="3">
        <v>649965.23</v>
      </c>
      <c r="F343" s="3">
        <v>1332368.55</v>
      </c>
      <c r="G343" s="3">
        <v>186708.15</v>
      </c>
      <c r="H343" s="3">
        <v>153179</v>
      </c>
      <c r="I343" s="3">
        <v>22217</v>
      </c>
      <c r="J343" s="21">
        <v>-1956957.58</v>
      </c>
      <c r="K343" s="21">
        <v>425991.78</v>
      </c>
      <c r="L343" s="3">
        <v>6480379.9199999999</v>
      </c>
      <c r="M343" s="3">
        <v>24955</v>
      </c>
      <c r="N343" s="2">
        <v>124</v>
      </c>
      <c r="O343" s="2">
        <v>28</v>
      </c>
      <c r="P343" s="1">
        <v>1467021.61</v>
      </c>
      <c r="Q343" s="3">
        <v>463257.08</v>
      </c>
      <c r="R343" s="3"/>
      <c r="S343" t="s">
        <v>78</v>
      </c>
      <c r="T343" s="1">
        <v>43806</v>
      </c>
      <c r="U343">
        <v>55227</v>
      </c>
      <c r="V343">
        <v>2799390.85</v>
      </c>
      <c r="W343">
        <v>649965.23</v>
      </c>
      <c r="X343">
        <v>1203344.3999999999</v>
      </c>
      <c r="Y343">
        <v>167270.47</v>
      </c>
      <c r="Z343">
        <v>153186</v>
      </c>
      <c r="AA343">
        <v>22217</v>
      </c>
      <c r="AB343">
        <v>-1956957.59</v>
      </c>
      <c r="AC343">
        <v>422707.56</v>
      </c>
      <c r="AD343">
        <v>6480380.6200000001</v>
      </c>
      <c r="AE343">
        <v>24956</v>
      </c>
      <c r="AF343">
        <v>124</v>
      </c>
      <c r="AG343">
        <v>28</v>
      </c>
      <c r="AH343">
        <v>1596046.45</v>
      </c>
      <c r="AI343">
        <v>482694.76</v>
      </c>
      <c r="AJ343" s="26"/>
      <c r="AK343" t="s">
        <v>78</v>
      </c>
      <c r="AL343" s="1">
        <v>43806</v>
      </c>
      <c r="AM343" s="23">
        <f t="shared" si="77"/>
        <v>0</v>
      </c>
      <c r="AN343" s="23">
        <f t="shared" si="78"/>
        <v>-0.68999999994412065</v>
      </c>
      <c r="AO343" s="23">
        <f t="shared" si="79"/>
        <v>0</v>
      </c>
      <c r="AP343" s="23">
        <f t="shared" si="80"/>
        <v>129024.15000000014</v>
      </c>
      <c r="AQ343" s="23">
        <f t="shared" si="81"/>
        <v>19437.679999999993</v>
      </c>
      <c r="AR343" s="23">
        <f t="shared" si="82"/>
        <v>-7</v>
      </c>
      <c r="AS343" s="23">
        <f t="shared" si="83"/>
        <v>0</v>
      </c>
      <c r="AT343" s="23">
        <f t="shared" si="84"/>
        <v>1.0000000009313226E-2</v>
      </c>
      <c r="AU343" s="23">
        <f t="shared" si="85"/>
        <v>3284.2200000000303</v>
      </c>
      <c r="AV343" s="23">
        <f t="shared" si="86"/>
        <v>-0.70000000018626451</v>
      </c>
      <c r="AW343" s="23">
        <f t="shared" si="87"/>
        <v>-1</v>
      </c>
      <c r="AX343" s="23">
        <f t="shared" si="88"/>
        <v>0</v>
      </c>
      <c r="AY343" s="23">
        <f t="shared" si="89"/>
        <v>0</v>
      </c>
      <c r="AZ343" s="23">
        <f t="shared" si="90"/>
        <v>-129024.83999999985</v>
      </c>
      <c r="BA343" s="23">
        <f t="shared" si="91"/>
        <v>-19437.679999999993</v>
      </c>
    </row>
    <row r="344" spans="1:53" x14ac:dyDescent="0.3">
      <c r="A344" s="1" t="s">
        <v>78</v>
      </c>
      <c r="B344" s="1">
        <v>43807</v>
      </c>
      <c r="C344" s="3">
        <v>28501</v>
      </c>
      <c r="D344" s="3">
        <v>1182323.83</v>
      </c>
      <c r="E344" s="3">
        <v>423455.26</v>
      </c>
      <c r="F344" s="3">
        <v>662123.12</v>
      </c>
      <c r="G344" s="3">
        <v>122558.31</v>
      </c>
      <c r="H344" s="3">
        <v>76683</v>
      </c>
      <c r="I344" s="3">
        <v>14376</v>
      </c>
      <c r="J344" s="21">
        <v>-1104840.17</v>
      </c>
      <c r="K344" s="21">
        <v>280823</v>
      </c>
      <c r="L344" s="3">
        <v>3414414.01</v>
      </c>
      <c r="M344" s="3">
        <v>18750</v>
      </c>
      <c r="N344" s="2">
        <v>121</v>
      </c>
      <c r="O344" s="2">
        <v>26</v>
      </c>
      <c r="P344" s="1">
        <v>520200.71</v>
      </c>
      <c r="Q344" s="3">
        <v>300896.95</v>
      </c>
      <c r="R344" s="3"/>
      <c r="S344" t="s">
        <v>78</v>
      </c>
      <c r="T344" s="1">
        <v>43807</v>
      </c>
      <c r="U344">
        <v>28501</v>
      </c>
      <c r="V344">
        <v>1182324.73</v>
      </c>
      <c r="W344">
        <v>423455.26</v>
      </c>
      <c r="X344">
        <v>600809.72</v>
      </c>
      <c r="Y344">
        <v>109980.27</v>
      </c>
      <c r="Z344">
        <v>76692</v>
      </c>
      <c r="AA344">
        <v>14376</v>
      </c>
      <c r="AB344">
        <v>-1104840.17</v>
      </c>
      <c r="AC344">
        <v>279419.40000000002</v>
      </c>
      <c r="AD344">
        <v>3414414.91</v>
      </c>
      <c r="AE344">
        <v>18751</v>
      </c>
      <c r="AF344">
        <v>121</v>
      </c>
      <c r="AG344">
        <v>26</v>
      </c>
      <c r="AH344">
        <v>581515.01</v>
      </c>
      <c r="AI344">
        <v>313474.99</v>
      </c>
      <c r="AJ344" s="26"/>
      <c r="AK344" t="s">
        <v>78</v>
      </c>
      <c r="AL344" s="1">
        <v>43807</v>
      </c>
      <c r="AM344" s="23">
        <f t="shared" si="77"/>
        <v>0</v>
      </c>
      <c r="AN344" s="23">
        <f t="shared" si="78"/>
        <v>-0.89999999990686774</v>
      </c>
      <c r="AO344" s="23">
        <f t="shared" si="79"/>
        <v>0</v>
      </c>
      <c r="AP344" s="23">
        <f t="shared" si="80"/>
        <v>61313.400000000023</v>
      </c>
      <c r="AQ344" s="23">
        <f t="shared" si="81"/>
        <v>12578.039999999994</v>
      </c>
      <c r="AR344" s="23">
        <f t="shared" si="82"/>
        <v>-9</v>
      </c>
      <c r="AS344" s="23">
        <f t="shared" si="83"/>
        <v>0</v>
      </c>
      <c r="AT344" s="23">
        <f t="shared" si="84"/>
        <v>0</v>
      </c>
      <c r="AU344" s="23">
        <f t="shared" si="85"/>
        <v>1403.5999999999767</v>
      </c>
      <c r="AV344" s="23">
        <f t="shared" si="86"/>
        <v>-0.90000000037252903</v>
      </c>
      <c r="AW344" s="23">
        <f t="shared" si="87"/>
        <v>-1</v>
      </c>
      <c r="AX344" s="23">
        <f t="shared" si="88"/>
        <v>0</v>
      </c>
      <c r="AY344" s="23">
        <f t="shared" si="89"/>
        <v>0</v>
      </c>
      <c r="AZ344" s="23">
        <f t="shared" si="90"/>
        <v>-61314.299999999988</v>
      </c>
      <c r="BA344" s="23">
        <f t="shared" si="91"/>
        <v>-12578.039999999979</v>
      </c>
    </row>
    <row r="345" spans="1:53" x14ac:dyDescent="0.3">
      <c r="A345" s="1" t="s">
        <v>78</v>
      </c>
      <c r="B345" s="1">
        <v>43808</v>
      </c>
      <c r="C345" s="3">
        <v>37082</v>
      </c>
      <c r="D345" s="3">
        <v>1705911.53</v>
      </c>
      <c r="E345" s="3">
        <v>373551.49</v>
      </c>
      <c r="F345" s="3">
        <v>816962.77</v>
      </c>
      <c r="G345" s="3">
        <v>109456.73</v>
      </c>
      <c r="H345" s="3">
        <v>86632</v>
      </c>
      <c r="I345" s="3">
        <v>12803</v>
      </c>
      <c r="J345" s="21">
        <v>-1224001.1399999999</v>
      </c>
      <c r="K345" s="21">
        <v>245705.83</v>
      </c>
      <c r="L345" s="3">
        <v>3920970.32</v>
      </c>
      <c r="M345" s="3">
        <v>22559</v>
      </c>
      <c r="N345" s="2">
        <v>121</v>
      </c>
      <c r="O345" s="2">
        <v>27</v>
      </c>
      <c r="P345" s="1">
        <v>888948.76</v>
      </c>
      <c r="Q345" s="3">
        <v>264094.76</v>
      </c>
      <c r="R345" s="3"/>
      <c r="S345" t="s">
        <v>78</v>
      </c>
      <c r="T345" s="1">
        <v>43808</v>
      </c>
      <c r="U345">
        <v>37082</v>
      </c>
      <c r="V345">
        <v>1705911.6</v>
      </c>
      <c r="W345">
        <v>373551.49</v>
      </c>
      <c r="X345">
        <v>739510.77</v>
      </c>
      <c r="Y345">
        <v>98167.75</v>
      </c>
      <c r="Z345">
        <v>86633</v>
      </c>
      <c r="AA345">
        <v>12803</v>
      </c>
      <c r="AB345">
        <v>-1224001.17</v>
      </c>
      <c r="AC345">
        <v>242713.47</v>
      </c>
      <c r="AD345">
        <v>3920970.42</v>
      </c>
      <c r="AE345">
        <v>22560</v>
      </c>
      <c r="AF345">
        <v>121</v>
      </c>
      <c r="AG345">
        <v>27</v>
      </c>
      <c r="AH345">
        <v>966400.83</v>
      </c>
      <c r="AI345">
        <v>275383.74</v>
      </c>
      <c r="AJ345" s="26"/>
      <c r="AK345" t="s">
        <v>78</v>
      </c>
      <c r="AL345" s="1">
        <v>43808</v>
      </c>
      <c r="AM345" s="23">
        <f t="shared" si="77"/>
        <v>0</v>
      </c>
      <c r="AN345" s="23">
        <f t="shared" si="78"/>
        <v>-7.000000006519258E-2</v>
      </c>
      <c r="AO345" s="23">
        <f t="shared" si="79"/>
        <v>0</v>
      </c>
      <c r="AP345" s="23">
        <f t="shared" si="80"/>
        <v>77452</v>
      </c>
      <c r="AQ345" s="23">
        <f t="shared" si="81"/>
        <v>11288.979999999996</v>
      </c>
      <c r="AR345" s="23">
        <f t="shared" si="82"/>
        <v>-1</v>
      </c>
      <c r="AS345" s="23">
        <f t="shared" si="83"/>
        <v>0</v>
      </c>
      <c r="AT345" s="23">
        <f t="shared" si="84"/>
        <v>3.0000000027939677E-2</v>
      </c>
      <c r="AU345" s="23">
        <f t="shared" si="85"/>
        <v>2992.359999999986</v>
      </c>
      <c r="AV345" s="23">
        <f t="shared" si="86"/>
        <v>-0.10000000009313226</v>
      </c>
      <c r="AW345" s="23">
        <f t="shared" si="87"/>
        <v>-1</v>
      </c>
      <c r="AX345" s="23">
        <f t="shared" si="88"/>
        <v>0</v>
      </c>
      <c r="AY345" s="23">
        <f t="shared" si="89"/>
        <v>0</v>
      </c>
      <c r="AZ345" s="23">
        <f t="shared" si="90"/>
        <v>-77452.069999999949</v>
      </c>
      <c r="BA345" s="23">
        <f t="shared" si="91"/>
        <v>-11288.979999999981</v>
      </c>
    </row>
    <row r="346" spans="1:53" x14ac:dyDescent="0.3">
      <c r="A346" s="1" t="s">
        <v>78</v>
      </c>
      <c r="B346" s="1">
        <v>43809</v>
      </c>
      <c r="C346" s="3">
        <v>67820</v>
      </c>
      <c r="D346" s="3">
        <v>3134578.3</v>
      </c>
      <c r="E346" s="3">
        <v>416079.72</v>
      </c>
      <c r="F346" s="3">
        <v>1457305.07</v>
      </c>
      <c r="G346" s="3">
        <v>127882.79</v>
      </c>
      <c r="H346" s="3">
        <v>146831</v>
      </c>
      <c r="I346" s="3">
        <v>14466</v>
      </c>
      <c r="J346" s="21">
        <v>-2416193.7599999998</v>
      </c>
      <c r="K346" s="21">
        <v>236689.85</v>
      </c>
      <c r="L346" s="3">
        <v>6618320.8300000001</v>
      </c>
      <c r="M346" s="3">
        <v>26595</v>
      </c>
      <c r="N346" s="2">
        <v>120</v>
      </c>
      <c r="O346" s="2">
        <v>26</v>
      </c>
      <c r="P346" s="1">
        <v>1677273.23</v>
      </c>
      <c r="Q346" s="3">
        <v>288196.93</v>
      </c>
      <c r="R346" s="3"/>
      <c r="S346" t="s">
        <v>78</v>
      </c>
      <c r="T346" s="1">
        <v>43809</v>
      </c>
      <c r="U346">
        <v>67820</v>
      </c>
      <c r="V346">
        <v>3134578.3</v>
      </c>
      <c r="W346">
        <v>416079.72</v>
      </c>
      <c r="X346">
        <v>1317986.8899999999</v>
      </c>
      <c r="Y346">
        <v>114787.45</v>
      </c>
      <c r="Z346">
        <v>146831</v>
      </c>
      <c r="AA346">
        <v>14466</v>
      </c>
      <c r="AB346">
        <v>-2416193.7599999998</v>
      </c>
      <c r="AC346">
        <v>234269.81</v>
      </c>
      <c r="AD346">
        <v>6618320.8300000001</v>
      </c>
      <c r="AE346">
        <v>26595</v>
      </c>
      <c r="AF346">
        <v>120</v>
      </c>
      <c r="AG346">
        <v>26</v>
      </c>
      <c r="AH346">
        <v>1816591.41</v>
      </c>
      <c r="AI346">
        <v>301292.27</v>
      </c>
      <c r="AJ346" s="26"/>
      <c r="AK346" t="s">
        <v>78</v>
      </c>
      <c r="AL346" s="1">
        <v>43809</v>
      </c>
      <c r="AM346" s="23">
        <f t="shared" si="77"/>
        <v>0</v>
      </c>
      <c r="AN346" s="23">
        <f t="shared" si="78"/>
        <v>0</v>
      </c>
      <c r="AO346" s="23">
        <f t="shared" si="79"/>
        <v>0</v>
      </c>
      <c r="AP346" s="23">
        <f t="shared" si="80"/>
        <v>139318.18000000017</v>
      </c>
      <c r="AQ346" s="23">
        <f t="shared" si="81"/>
        <v>13095.339999999997</v>
      </c>
      <c r="AR346" s="23">
        <f t="shared" si="82"/>
        <v>0</v>
      </c>
      <c r="AS346" s="23">
        <f t="shared" si="83"/>
        <v>0</v>
      </c>
      <c r="AT346" s="23">
        <f t="shared" si="84"/>
        <v>0</v>
      </c>
      <c r="AU346" s="23">
        <f t="shared" si="85"/>
        <v>2420.0400000000081</v>
      </c>
      <c r="AV346" s="23">
        <f t="shared" si="86"/>
        <v>0</v>
      </c>
      <c r="AW346" s="23">
        <f t="shared" si="87"/>
        <v>0</v>
      </c>
      <c r="AX346" s="23">
        <f t="shared" si="88"/>
        <v>0</v>
      </c>
      <c r="AY346" s="23">
        <f t="shared" si="89"/>
        <v>0</v>
      </c>
      <c r="AZ346" s="23">
        <f t="shared" si="90"/>
        <v>-139318.17999999993</v>
      </c>
      <c r="BA346" s="23">
        <f t="shared" si="91"/>
        <v>-13095.340000000026</v>
      </c>
    </row>
    <row r="347" spans="1:53" x14ac:dyDescent="0.3">
      <c r="A347" s="1" t="s">
        <v>78</v>
      </c>
      <c r="B347" s="1">
        <v>43810</v>
      </c>
      <c r="C347" s="3">
        <v>50721</v>
      </c>
      <c r="D347" s="3">
        <v>2271511.7999999998</v>
      </c>
      <c r="E347" s="3">
        <v>418071.21</v>
      </c>
      <c r="F347" s="3">
        <v>1104333.47</v>
      </c>
      <c r="G347" s="3">
        <v>126058.84</v>
      </c>
      <c r="H347" s="3">
        <v>118310</v>
      </c>
      <c r="I347" s="3">
        <v>14401</v>
      </c>
      <c r="J347" s="21">
        <v>-1833326.3</v>
      </c>
      <c r="K347" s="21">
        <v>246716.96</v>
      </c>
      <c r="L347" s="3">
        <v>5185507.1399999997</v>
      </c>
      <c r="M347" s="3">
        <v>24260</v>
      </c>
      <c r="N347" s="2">
        <v>123</v>
      </c>
      <c r="O347" s="2">
        <v>26</v>
      </c>
      <c r="P347" s="1">
        <v>1167178.33</v>
      </c>
      <c r="Q347" s="3">
        <v>292012.37</v>
      </c>
      <c r="R347" s="3"/>
      <c r="S347" t="s">
        <v>78</v>
      </c>
      <c r="T347" s="1">
        <v>43810</v>
      </c>
      <c r="U347">
        <v>50721</v>
      </c>
      <c r="V347">
        <v>2271512.2000000002</v>
      </c>
      <c r="W347">
        <v>418071.21</v>
      </c>
      <c r="X347">
        <v>1002619.63</v>
      </c>
      <c r="Y347">
        <v>113058.27</v>
      </c>
      <c r="Z347">
        <v>118314</v>
      </c>
      <c r="AA347">
        <v>14401</v>
      </c>
      <c r="AB347">
        <v>-1833326.3</v>
      </c>
      <c r="AC347">
        <v>243269.18</v>
      </c>
      <c r="AD347">
        <v>5185507.54</v>
      </c>
      <c r="AE347">
        <v>24261</v>
      </c>
      <c r="AF347">
        <v>123</v>
      </c>
      <c r="AG347">
        <v>26</v>
      </c>
      <c r="AH347">
        <v>1268892.57</v>
      </c>
      <c r="AI347">
        <v>305012.94</v>
      </c>
      <c r="AJ347" s="26"/>
      <c r="AK347" t="s">
        <v>78</v>
      </c>
      <c r="AL347" s="1">
        <v>43810</v>
      </c>
      <c r="AM347" s="23">
        <f t="shared" si="77"/>
        <v>0</v>
      </c>
      <c r="AN347" s="23">
        <f t="shared" si="78"/>
        <v>-0.40000000037252903</v>
      </c>
      <c r="AO347" s="23">
        <f t="shared" si="79"/>
        <v>0</v>
      </c>
      <c r="AP347" s="23">
        <f t="shared" si="80"/>
        <v>101713.83999999997</v>
      </c>
      <c r="AQ347" s="23">
        <f t="shared" si="81"/>
        <v>13000.569999999992</v>
      </c>
      <c r="AR347" s="23">
        <f t="shared" si="82"/>
        <v>-4</v>
      </c>
      <c r="AS347" s="23">
        <f t="shared" si="83"/>
        <v>0</v>
      </c>
      <c r="AT347" s="23">
        <f t="shared" si="84"/>
        <v>0</v>
      </c>
      <c r="AU347" s="23">
        <f t="shared" si="85"/>
        <v>3447.7799999999988</v>
      </c>
      <c r="AV347" s="23">
        <f t="shared" si="86"/>
        <v>-0.40000000037252903</v>
      </c>
      <c r="AW347" s="23">
        <f t="shared" si="87"/>
        <v>-1</v>
      </c>
      <c r="AX347" s="23">
        <f t="shared" si="88"/>
        <v>0</v>
      </c>
      <c r="AY347" s="23">
        <f t="shared" si="89"/>
        <v>0</v>
      </c>
      <c r="AZ347" s="23">
        <f t="shared" si="90"/>
        <v>-101714.23999999999</v>
      </c>
      <c r="BA347" s="23">
        <f t="shared" si="91"/>
        <v>-13000.570000000007</v>
      </c>
    </row>
    <row r="348" spans="1:53" x14ac:dyDescent="0.3">
      <c r="A348" s="1" t="s">
        <v>78</v>
      </c>
      <c r="B348" s="1">
        <v>43811</v>
      </c>
      <c r="C348" s="3">
        <v>44775</v>
      </c>
      <c r="D348" s="3">
        <v>1931715.16</v>
      </c>
      <c r="E348" s="3">
        <v>457861.6</v>
      </c>
      <c r="F348" s="3">
        <v>976209.86</v>
      </c>
      <c r="G348" s="3">
        <v>141192.34</v>
      </c>
      <c r="H348" s="3">
        <v>105777</v>
      </c>
      <c r="I348" s="3">
        <v>15824</v>
      </c>
      <c r="J348" s="21">
        <v>-1612934.64</v>
      </c>
      <c r="K348" s="21">
        <v>252708.23</v>
      </c>
      <c r="L348" s="3">
        <v>4712597.38</v>
      </c>
      <c r="M348" s="3">
        <v>22911</v>
      </c>
      <c r="N348" s="2">
        <v>121</v>
      </c>
      <c r="O348" s="2">
        <v>27</v>
      </c>
      <c r="P348" s="1">
        <v>955505.3</v>
      </c>
      <c r="Q348" s="3">
        <v>316669.26</v>
      </c>
      <c r="R348" s="3"/>
      <c r="S348" t="s">
        <v>78</v>
      </c>
      <c r="T348" s="1">
        <v>43811</v>
      </c>
      <c r="U348">
        <v>44775</v>
      </c>
      <c r="V348">
        <v>1931715.36</v>
      </c>
      <c r="W348">
        <v>457861.6</v>
      </c>
      <c r="X348">
        <v>887437.51</v>
      </c>
      <c r="Y348">
        <v>127056.04</v>
      </c>
      <c r="Z348">
        <v>105779</v>
      </c>
      <c r="AA348">
        <v>15824</v>
      </c>
      <c r="AB348">
        <v>-1612934.64</v>
      </c>
      <c r="AC348">
        <v>251679.93</v>
      </c>
      <c r="AD348">
        <v>4712597.58</v>
      </c>
      <c r="AE348">
        <v>22912</v>
      </c>
      <c r="AF348">
        <v>121</v>
      </c>
      <c r="AG348">
        <v>27</v>
      </c>
      <c r="AH348">
        <v>1044277.85</v>
      </c>
      <c r="AI348">
        <v>330805.56</v>
      </c>
      <c r="AJ348" s="26"/>
      <c r="AK348" t="s">
        <v>78</v>
      </c>
      <c r="AL348" s="1">
        <v>43811</v>
      </c>
      <c r="AM348" s="23">
        <f t="shared" si="77"/>
        <v>0</v>
      </c>
      <c r="AN348" s="23">
        <f t="shared" si="78"/>
        <v>-0.20000000018626451</v>
      </c>
      <c r="AO348" s="23">
        <f t="shared" si="79"/>
        <v>0</v>
      </c>
      <c r="AP348" s="23">
        <f t="shared" si="80"/>
        <v>88772.349999999977</v>
      </c>
      <c r="AQ348" s="23">
        <f t="shared" si="81"/>
        <v>14136.300000000003</v>
      </c>
      <c r="AR348" s="23">
        <f t="shared" si="82"/>
        <v>-2</v>
      </c>
      <c r="AS348" s="23">
        <f t="shared" si="83"/>
        <v>0</v>
      </c>
      <c r="AT348" s="23">
        <f t="shared" si="84"/>
        <v>0</v>
      </c>
      <c r="AU348" s="23">
        <f t="shared" si="85"/>
        <v>1028.3000000000175</v>
      </c>
      <c r="AV348" s="23">
        <f t="shared" si="86"/>
        <v>-0.20000000018626451</v>
      </c>
      <c r="AW348" s="23">
        <f t="shared" si="87"/>
        <v>-1</v>
      </c>
      <c r="AX348" s="23">
        <f t="shared" si="88"/>
        <v>0</v>
      </c>
      <c r="AY348" s="23">
        <f t="shared" si="89"/>
        <v>0</v>
      </c>
      <c r="AZ348" s="23">
        <f t="shared" si="90"/>
        <v>-88772.54999999993</v>
      </c>
      <c r="BA348" s="23">
        <f t="shared" si="91"/>
        <v>-14136.299999999988</v>
      </c>
    </row>
    <row r="349" spans="1:53" x14ac:dyDescent="0.3">
      <c r="A349" s="1" t="s">
        <v>78</v>
      </c>
      <c r="B349" s="1">
        <v>43812</v>
      </c>
      <c r="C349" s="3">
        <v>55162</v>
      </c>
      <c r="D349" s="3">
        <v>2582274.02</v>
      </c>
      <c r="E349" s="3">
        <v>470271.41</v>
      </c>
      <c r="F349" s="3">
        <v>1284279.33</v>
      </c>
      <c r="G349" s="3">
        <v>138997.82</v>
      </c>
      <c r="H349" s="3">
        <v>141063</v>
      </c>
      <c r="I349" s="3">
        <v>16332</v>
      </c>
      <c r="J349" s="21">
        <v>-2179416.0099999998</v>
      </c>
      <c r="K349" s="21">
        <v>286809.71000000002</v>
      </c>
      <c r="L349" s="3">
        <v>5988057.9699999997</v>
      </c>
      <c r="M349" s="3">
        <v>24932</v>
      </c>
      <c r="N349" s="2">
        <v>121</v>
      </c>
      <c r="O349" s="2">
        <v>27</v>
      </c>
      <c r="P349" s="1">
        <v>1297994.69</v>
      </c>
      <c r="Q349" s="3">
        <v>331273.59000000003</v>
      </c>
      <c r="R349" s="3"/>
      <c r="S349" t="s">
        <v>78</v>
      </c>
      <c r="T349" s="1">
        <v>43812</v>
      </c>
      <c r="U349">
        <v>55162</v>
      </c>
      <c r="V349">
        <v>2582274.98</v>
      </c>
      <c r="W349">
        <v>470271.41</v>
      </c>
      <c r="X349">
        <v>1166059.46</v>
      </c>
      <c r="Y349">
        <v>124877.45</v>
      </c>
      <c r="Z349">
        <v>141073</v>
      </c>
      <c r="AA349">
        <v>16332</v>
      </c>
      <c r="AB349">
        <v>-2179416.0499999998</v>
      </c>
      <c r="AC349">
        <v>284897.17</v>
      </c>
      <c r="AD349">
        <v>5988058.9699999997</v>
      </c>
      <c r="AE349">
        <v>24933</v>
      </c>
      <c r="AF349">
        <v>121</v>
      </c>
      <c r="AG349">
        <v>27</v>
      </c>
      <c r="AH349">
        <v>1416215.52</v>
      </c>
      <c r="AI349">
        <v>345393.96</v>
      </c>
      <c r="AJ349" s="26"/>
      <c r="AK349" t="s">
        <v>78</v>
      </c>
      <c r="AL349" s="1">
        <v>43812</v>
      </c>
      <c r="AM349" s="23">
        <f t="shared" si="77"/>
        <v>0</v>
      </c>
      <c r="AN349" s="23">
        <f t="shared" si="78"/>
        <v>-0.9599999999627471</v>
      </c>
      <c r="AO349" s="23">
        <f t="shared" si="79"/>
        <v>0</v>
      </c>
      <c r="AP349" s="23">
        <f t="shared" si="80"/>
        <v>118219.87000000011</v>
      </c>
      <c r="AQ349" s="23">
        <f t="shared" si="81"/>
        <v>14120.37000000001</v>
      </c>
      <c r="AR349" s="23">
        <f t="shared" si="82"/>
        <v>-10</v>
      </c>
      <c r="AS349" s="23">
        <f t="shared" si="83"/>
        <v>0</v>
      </c>
      <c r="AT349" s="23">
        <f t="shared" si="84"/>
        <v>4.0000000037252903E-2</v>
      </c>
      <c r="AU349" s="23">
        <f t="shared" si="85"/>
        <v>1912.5400000000373</v>
      </c>
      <c r="AV349" s="23">
        <f t="shared" si="86"/>
        <v>-1</v>
      </c>
      <c r="AW349" s="23">
        <f t="shared" si="87"/>
        <v>-1</v>
      </c>
      <c r="AX349" s="23">
        <f t="shared" si="88"/>
        <v>0</v>
      </c>
      <c r="AY349" s="23">
        <f t="shared" si="89"/>
        <v>0</v>
      </c>
      <c r="AZ349" s="23">
        <f t="shared" si="90"/>
        <v>-118220.83000000007</v>
      </c>
      <c r="BA349" s="23">
        <f t="shared" si="91"/>
        <v>-14120.369999999995</v>
      </c>
    </row>
    <row r="350" spans="1:53" x14ac:dyDescent="0.3">
      <c r="A350" s="1" t="s">
        <v>78</v>
      </c>
      <c r="B350" s="1">
        <v>43813</v>
      </c>
      <c r="C350" s="3">
        <v>61991</v>
      </c>
      <c r="D350" s="3">
        <v>3162520.13</v>
      </c>
      <c r="E350" s="3">
        <v>606252.81999999995</v>
      </c>
      <c r="F350" s="3">
        <v>1573925.8</v>
      </c>
      <c r="G350" s="3">
        <v>172872.48</v>
      </c>
      <c r="H350" s="3">
        <v>177374</v>
      </c>
      <c r="I350" s="3">
        <v>20051</v>
      </c>
      <c r="J350" s="21">
        <v>-2650956</v>
      </c>
      <c r="K350" s="21">
        <v>390352.99</v>
      </c>
      <c r="L350" s="3">
        <v>7414042.7400000002</v>
      </c>
      <c r="M350" s="3">
        <v>25782</v>
      </c>
      <c r="N350" s="2">
        <v>124</v>
      </c>
      <c r="O350" s="2">
        <v>28</v>
      </c>
      <c r="P350" s="1">
        <v>1588594.33</v>
      </c>
      <c r="Q350" s="3">
        <v>433380.34</v>
      </c>
      <c r="R350" s="3"/>
      <c r="S350" t="s">
        <v>78</v>
      </c>
      <c r="T350" s="1">
        <v>43813</v>
      </c>
      <c r="U350">
        <v>61991</v>
      </c>
      <c r="V350">
        <v>3162521.79</v>
      </c>
      <c r="W350">
        <v>606252.81999999995</v>
      </c>
      <c r="X350">
        <v>1428415.13</v>
      </c>
      <c r="Y350">
        <v>155210.95000000001</v>
      </c>
      <c r="Z350">
        <v>177391</v>
      </c>
      <c r="AA350">
        <v>20051</v>
      </c>
      <c r="AB350">
        <v>-2650956.04</v>
      </c>
      <c r="AC350">
        <v>386228.11</v>
      </c>
      <c r="AD350">
        <v>7414044.4400000004</v>
      </c>
      <c r="AE350">
        <v>25783</v>
      </c>
      <c r="AF350">
        <v>124</v>
      </c>
      <c r="AG350">
        <v>28</v>
      </c>
      <c r="AH350">
        <v>1734106.66</v>
      </c>
      <c r="AI350">
        <v>451041.87</v>
      </c>
      <c r="AJ350" s="26"/>
      <c r="AK350" t="s">
        <v>78</v>
      </c>
      <c r="AL350" s="1">
        <v>43813</v>
      </c>
      <c r="AM350" s="23">
        <f t="shared" si="77"/>
        <v>0</v>
      </c>
      <c r="AN350" s="23">
        <f t="shared" si="78"/>
        <v>-1.6600000001490116</v>
      </c>
      <c r="AO350" s="23">
        <f t="shared" si="79"/>
        <v>0</v>
      </c>
      <c r="AP350" s="23">
        <f t="shared" si="80"/>
        <v>145510.67000000016</v>
      </c>
      <c r="AQ350" s="23">
        <f t="shared" si="81"/>
        <v>17661.53</v>
      </c>
      <c r="AR350" s="23">
        <f t="shared" si="82"/>
        <v>-17</v>
      </c>
      <c r="AS350" s="23">
        <f t="shared" si="83"/>
        <v>0</v>
      </c>
      <c r="AT350" s="23">
        <f t="shared" si="84"/>
        <v>4.0000000037252903E-2</v>
      </c>
      <c r="AU350" s="23">
        <f t="shared" si="85"/>
        <v>4124.8800000000047</v>
      </c>
      <c r="AV350" s="23">
        <f t="shared" si="86"/>
        <v>-1.7000000001862645</v>
      </c>
      <c r="AW350" s="23">
        <f t="shared" si="87"/>
        <v>-1</v>
      </c>
      <c r="AX350" s="23">
        <f t="shared" si="88"/>
        <v>0</v>
      </c>
      <c r="AY350" s="23">
        <f t="shared" si="89"/>
        <v>0</v>
      </c>
      <c r="AZ350" s="23">
        <f t="shared" si="90"/>
        <v>-145512.32999999984</v>
      </c>
      <c r="BA350" s="23">
        <f t="shared" si="91"/>
        <v>-17661.52999999997</v>
      </c>
    </row>
    <row r="351" spans="1:53" x14ac:dyDescent="0.3">
      <c r="A351" s="1" t="s">
        <v>78</v>
      </c>
      <c r="B351" s="1">
        <v>43814</v>
      </c>
      <c r="C351" s="3">
        <v>29164</v>
      </c>
      <c r="D351" s="3">
        <v>1415385.76</v>
      </c>
      <c r="E351" s="3">
        <v>376613.24</v>
      </c>
      <c r="F351" s="3">
        <v>742889.46</v>
      </c>
      <c r="G351" s="3">
        <v>110116.46</v>
      </c>
      <c r="H351" s="3">
        <v>88203</v>
      </c>
      <c r="I351" s="3">
        <v>12756</v>
      </c>
      <c r="J351" s="21">
        <v>-1219329.01</v>
      </c>
      <c r="K351" s="21">
        <v>243260.96</v>
      </c>
      <c r="L351" s="3">
        <v>3630249.01</v>
      </c>
      <c r="M351" s="3">
        <v>19555</v>
      </c>
      <c r="N351" s="2">
        <v>120</v>
      </c>
      <c r="O351" s="2">
        <v>27</v>
      </c>
      <c r="P351" s="1">
        <v>672496.3</v>
      </c>
      <c r="Q351" s="3">
        <v>266496.78000000003</v>
      </c>
      <c r="R351" s="3"/>
      <c r="S351" t="s">
        <v>78</v>
      </c>
      <c r="T351" s="1">
        <v>43814</v>
      </c>
      <c r="U351">
        <v>29164</v>
      </c>
      <c r="V351">
        <v>1415386.05</v>
      </c>
      <c r="W351">
        <v>376613.24</v>
      </c>
      <c r="X351">
        <v>672625.86</v>
      </c>
      <c r="Y351">
        <v>98639.2</v>
      </c>
      <c r="Z351">
        <v>88206</v>
      </c>
      <c r="AA351">
        <v>12756</v>
      </c>
      <c r="AB351">
        <v>-1219329.02</v>
      </c>
      <c r="AC351">
        <v>241150.6</v>
      </c>
      <c r="AD351">
        <v>3630249.31</v>
      </c>
      <c r="AE351">
        <v>19556</v>
      </c>
      <c r="AF351">
        <v>120</v>
      </c>
      <c r="AG351">
        <v>27</v>
      </c>
      <c r="AH351">
        <v>742760.19</v>
      </c>
      <c r="AI351">
        <v>277974.03999999998</v>
      </c>
      <c r="AJ351" s="26"/>
      <c r="AK351" t="s">
        <v>78</v>
      </c>
      <c r="AL351" s="1">
        <v>43814</v>
      </c>
      <c r="AM351" s="23">
        <f t="shared" si="77"/>
        <v>0</v>
      </c>
      <c r="AN351" s="23">
        <f t="shared" si="78"/>
        <v>-0.2900000000372529</v>
      </c>
      <c r="AO351" s="23">
        <f t="shared" si="79"/>
        <v>0</v>
      </c>
      <c r="AP351" s="23">
        <f t="shared" si="80"/>
        <v>70263.599999999977</v>
      </c>
      <c r="AQ351" s="23">
        <f t="shared" si="81"/>
        <v>11477.260000000009</v>
      </c>
      <c r="AR351" s="23">
        <f t="shared" si="82"/>
        <v>-3</v>
      </c>
      <c r="AS351" s="23">
        <f t="shared" si="83"/>
        <v>0</v>
      </c>
      <c r="AT351" s="23">
        <f t="shared" si="84"/>
        <v>1.0000000009313226E-2</v>
      </c>
      <c r="AU351" s="23">
        <f t="shared" si="85"/>
        <v>2110.359999999986</v>
      </c>
      <c r="AV351" s="23">
        <f t="shared" si="86"/>
        <v>-0.30000000027939677</v>
      </c>
      <c r="AW351" s="23">
        <f t="shared" si="87"/>
        <v>-1</v>
      </c>
      <c r="AX351" s="23">
        <f t="shared" si="88"/>
        <v>0</v>
      </c>
      <c r="AY351" s="23">
        <f t="shared" si="89"/>
        <v>0</v>
      </c>
      <c r="AZ351" s="23">
        <f t="shared" si="90"/>
        <v>-70263.889999999898</v>
      </c>
      <c r="BA351" s="23">
        <f t="shared" si="91"/>
        <v>-11477.259999999951</v>
      </c>
    </row>
    <row r="352" spans="1:53" x14ac:dyDescent="0.3">
      <c r="A352" s="1" t="s">
        <v>78</v>
      </c>
      <c r="B352" s="1">
        <v>43815</v>
      </c>
      <c r="C352" s="3">
        <v>41311</v>
      </c>
      <c r="D352" s="3">
        <v>2130462.61</v>
      </c>
      <c r="E352" s="3">
        <v>380317.7</v>
      </c>
      <c r="F352" s="3">
        <v>1092157.71</v>
      </c>
      <c r="G352" s="3">
        <v>114531.52</v>
      </c>
      <c r="H352" s="3">
        <v>116586</v>
      </c>
      <c r="I352" s="3">
        <v>12775</v>
      </c>
      <c r="J352" s="21">
        <v>-1900098.78</v>
      </c>
      <c r="K352" s="21">
        <v>230336.44</v>
      </c>
      <c r="L352" s="3">
        <v>5019975.6399999997</v>
      </c>
      <c r="M352" s="3">
        <v>24016</v>
      </c>
      <c r="N352" s="2">
        <v>121</v>
      </c>
      <c r="O352" s="2">
        <v>27</v>
      </c>
      <c r="P352" s="1">
        <v>1038304.9</v>
      </c>
      <c r="Q352" s="3">
        <v>265786.18</v>
      </c>
      <c r="R352" s="3"/>
      <c r="S352" t="s">
        <v>78</v>
      </c>
      <c r="T352" s="1">
        <v>43815</v>
      </c>
      <c r="U352">
        <v>41311</v>
      </c>
      <c r="V352">
        <v>2130463.11</v>
      </c>
      <c r="W352">
        <v>380317.7</v>
      </c>
      <c r="X352">
        <v>990189.16</v>
      </c>
      <c r="Y352">
        <v>103028.75</v>
      </c>
      <c r="Z352">
        <v>116591</v>
      </c>
      <c r="AA352">
        <v>12775</v>
      </c>
      <c r="AB352">
        <v>-1900098.78</v>
      </c>
      <c r="AC352">
        <v>227807.52</v>
      </c>
      <c r="AD352">
        <v>5019976.1399999997</v>
      </c>
      <c r="AE352">
        <v>24017</v>
      </c>
      <c r="AF352">
        <v>121</v>
      </c>
      <c r="AG352">
        <v>27</v>
      </c>
      <c r="AH352">
        <v>1140273.95</v>
      </c>
      <c r="AI352">
        <v>277288.95</v>
      </c>
      <c r="AJ352" s="26"/>
      <c r="AK352" t="s">
        <v>78</v>
      </c>
      <c r="AL352" s="1">
        <v>43815</v>
      </c>
      <c r="AM352" s="23">
        <f t="shared" si="77"/>
        <v>0</v>
      </c>
      <c r="AN352" s="23">
        <f t="shared" si="78"/>
        <v>-0.5</v>
      </c>
      <c r="AO352" s="23">
        <f t="shared" si="79"/>
        <v>0</v>
      </c>
      <c r="AP352" s="23">
        <f t="shared" si="80"/>
        <v>101968.54999999993</v>
      </c>
      <c r="AQ352" s="23">
        <f t="shared" si="81"/>
        <v>11502.770000000004</v>
      </c>
      <c r="AR352" s="23">
        <f t="shared" si="82"/>
        <v>-5</v>
      </c>
      <c r="AS352" s="23">
        <f t="shared" si="83"/>
        <v>0</v>
      </c>
      <c r="AT352" s="23">
        <f t="shared" si="84"/>
        <v>0</v>
      </c>
      <c r="AU352" s="23">
        <f t="shared" si="85"/>
        <v>2528.9200000000128</v>
      </c>
      <c r="AV352" s="23">
        <f t="shared" si="86"/>
        <v>-0.5</v>
      </c>
      <c r="AW352" s="23">
        <f t="shared" si="87"/>
        <v>-1</v>
      </c>
      <c r="AX352" s="23">
        <f t="shared" si="88"/>
        <v>0</v>
      </c>
      <c r="AY352" s="23">
        <f t="shared" si="89"/>
        <v>0</v>
      </c>
      <c r="AZ352" s="23">
        <f t="shared" si="90"/>
        <v>-101969.04999999993</v>
      </c>
      <c r="BA352" s="23">
        <f t="shared" si="91"/>
        <v>-11502.770000000019</v>
      </c>
    </row>
    <row r="353" spans="1:53" x14ac:dyDescent="0.3">
      <c r="A353" s="1" t="s">
        <v>78</v>
      </c>
      <c r="B353" s="1">
        <v>43816</v>
      </c>
      <c r="C353" s="3">
        <v>51878</v>
      </c>
      <c r="D353" s="3">
        <v>2581668.2000000002</v>
      </c>
      <c r="E353" s="3">
        <v>422932.44</v>
      </c>
      <c r="F353" s="3">
        <v>1345293.16</v>
      </c>
      <c r="G353" s="3">
        <v>137493.15</v>
      </c>
      <c r="H353" s="3">
        <v>146029</v>
      </c>
      <c r="I353" s="3">
        <v>14184</v>
      </c>
      <c r="J353" s="21">
        <v>-2520592.2599999998</v>
      </c>
      <c r="K353" s="21">
        <v>208586.84</v>
      </c>
      <c r="L353" s="3">
        <v>6156004.1299999999</v>
      </c>
      <c r="M353" s="3">
        <v>25119</v>
      </c>
      <c r="N353" s="2">
        <v>121</v>
      </c>
      <c r="O353" s="2">
        <v>27</v>
      </c>
      <c r="P353" s="1">
        <v>1236375.04</v>
      </c>
      <c r="Q353" s="3">
        <v>285439.28999999998</v>
      </c>
      <c r="R353" s="3"/>
      <c r="S353" t="s">
        <v>78</v>
      </c>
      <c r="T353" s="1">
        <v>43816</v>
      </c>
      <c r="U353">
        <v>51878</v>
      </c>
      <c r="V353">
        <v>2581668.69</v>
      </c>
      <c r="W353">
        <v>422932.44</v>
      </c>
      <c r="X353">
        <v>1221399.94</v>
      </c>
      <c r="Y353">
        <v>123751.88</v>
      </c>
      <c r="Z353">
        <v>146034</v>
      </c>
      <c r="AA353">
        <v>14184</v>
      </c>
      <c r="AB353">
        <v>-2520592.27</v>
      </c>
      <c r="AC353">
        <v>206918.74</v>
      </c>
      <c r="AD353">
        <v>6156004.6299999999</v>
      </c>
      <c r="AE353">
        <v>25120</v>
      </c>
      <c r="AF353">
        <v>121</v>
      </c>
      <c r="AG353">
        <v>27</v>
      </c>
      <c r="AH353">
        <v>1360268.75</v>
      </c>
      <c r="AI353">
        <v>299180.56</v>
      </c>
      <c r="AJ353" s="26"/>
      <c r="AK353" t="s">
        <v>78</v>
      </c>
      <c r="AL353" s="1">
        <v>43816</v>
      </c>
      <c r="AM353" s="23">
        <f t="shared" si="77"/>
        <v>0</v>
      </c>
      <c r="AN353" s="23">
        <f t="shared" si="78"/>
        <v>-0.48999999975785613</v>
      </c>
      <c r="AO353" s="23">
        <f t="shared" si="79"/>
        <v>0</v>
      </c>
      <c r="AP353" s="23">
        <f t="shared" si="80"/>
        <v>123893.21999999997</v>
      </c>
      <c r="AQ353" s="23">
        <f t="shared" si="81"/>
        <v>13741.26999999999</v>
      </c>
      <c r="AR353" s="23">
        <f t="shared" si="82"/>
        <v>-5</v>
      </c>
      <c r="AS353" s="23">
        <f t="shared" si="83"/>
        <v>0</v>
      </c>
      <c r="AT353" s="23">
        <f t="shared" si="84"/>
        <v>1.0000000242143869E-2</v>
      </c>
      <c r="AU353" s="23">
        <f t="shared" si="85"/>
        <v>1668.1000000000058</v>
      </c>
      <c r="AV353" s="23">
        <f t="shared" si="86"/>
        <v>-0.5</v>
      </c>
      <c r="AW353" s="23">
        <f t="shared" si="87"/>
        <v>-1</v>
      </c>
      <c r="AX353" s="23">
        <f t="shared" si="88"/>
        <v>0</v>
      </c>
      <c r="AY353" s="23">
        <f t="shared" si="89"/>
        <v>0</v>
      </c>
      <c r="AZ353" s="23">
        <f t="shared" si="90"/>
        <v>-123893.70999999996</v>
      </c>
      <c r="BA353" s="23">
        <f t="shared" si="91"/>
        <v>-13741.270000000019</v>
      </c>
    </row>
    <row r="354" spans="1:53" x14ac:dyDescent="0.3">
      <c r="A354" s="1" t="s">
        <v>78</v>
      </c>
      <c r="B354" s="1">
        <v>43817</v>
      </c>
      <c r="C354" s="3">
        <v>56480</v>
      </c>
      <c r="D354" s="3">
        <v>2859281.84</v>
      </c>
      <c r="E354" s="3">
        <v>393778.68</v>
      </c>
      <c r="F354" s="3">
        <v>1506812.22</v>
      </c>
      <c r="G354" s="3">
        <v>124655.35</v>
      </c>
      <c r="H354" s="3">
        <v>189246</v>
      </c>
      <c r="I354" s="3">
        <v>14064</v>
      </c>
      <c r="J354" s="21">
        <v>-2922240.87</v>
      </c>
      <c r="K354" s="21">
        <v>222014.13</v>
      </c>
      <c r="L354" s="3">
        <v>6789843.5800000001</v>
      </c>
      <c r="M354" s="3">
        <v>26196</v>
      </c>
      <c r="N354" s="2">
        <v>123</v>
      </c>
      <c r="O354" s="2">
        <v>27</v>
      </c>
      <c r="P354" s="1">
        <v>1352469.62</v>
      </c>
      <c r="Q354" s="3">
        <v>269123.33</v>
      </c>
      <c r="R354" s="3"/>
      <c r="S354" t="s">
        <v>78</v>
      </c>
      <c r="T354" s="1">
        <v>43817</v>
      </c>
      <c r="U354">
        <v>56480</v>
      </c>
      <c r="V354">
        <v>2859282.04</v>
      </c>
      <c r="W354">
        <v>393778.68</v>
      </c>
      <c r="X354">
        <v>1369316.56</v>
      </c>
      <c r="Y354">
        <v>112273.7</v>
      </c>
      <c r="Z354">
        <v>189248</v>
      </c>
      <c r="AA354">
        <v>14064</v>
      </c>
      <c r="AB354">
        <v>-2922240.87</v>
      </c>
      <c r="AC354">
        <v>219905.87</v>
      </c>
      <c r="AD354">
        <v>6789843.7800000003</v>
      </c>
      <c r="AE354">
        <v>26197</v>
      </c>
      <c r="AF354">
        <v>123</v>
      </c>
      <c r="AG354">
        <v>27</v>
      </c>
      <c r="AH354">
        <v>1489965.48</v>
      </c>
      <c r="AI354">
        <v>281504.98</v>
      </c>
      <c r="AJ354" s="26"/>
      <c r="AK354" t="s">
        <v>78</v>
      </c>
      <c r="AL354" s="1">
        <v>43817</v>
      </c>
      <c r="AM354" s="23">
        <f t="shared" si="77"/>
        <v>0</v>
      </c>
      <c r="AN354" s="23">
        <f t="shared" si="78"/>
        <v>-0.20000000018626451</v>
      </c>
      <c r="AO354" s="23">
        <f t="shared" si="79"/>
        <v>0</v>
      </c>
      <c r="AP354" s="23">
        <f t="shared" si="80"/>
        <v>137495.65999999992</v>
      </c>
      <c r="AQ354" s="23">
        <f t="shared" si="81"/>
        <v>12381.650000000009</v>
      </c>
      <c r="AR354" s="23">
        <f t="shared" si="82"/>
        <v>-2</v>
      </c>
      <c r="AS354" s="23">
        <f t="shared" si="83"/>
        <v>0</v>
      </c>
      <c r="AT354" s="23">
        <f t="shared" si="84"/>
        <v>0</v>
      </c>
      <c r="AU354" s="23">
        <f t="shared" si="85"/>
        <v>2108.2600000000093</v>
      </c>
      <c r="AV354" s="23">
        <f t="shared" si="86"/>
        <v>-0.20000000018626451</v>
      </c>
      <c r="AW354" s="23">
        <f t="shared" si="87"/>
        <v>-1</v>
      </c>
      <c r="AX354" s="23">
        <f t="shared" si="88"/>
        <v>0</v>
      </c>
      <c r="AY354" s="23">
        <f t="shared" si="89"/>
        <v>0</v>
      </c>
      <c r="AZ354" s="23">
        <f t="shared" si="90"/>
        <v>-137495.85999999987</v>
      </c>
      <c r="BA354" s="23">
        <f t="shared" si="91"/>
        <v>-12381.649999999965</v>
      </c>
    </row>
    <row r="355" spans="1:53" x14ac:dyDescent="0.3">
      <c r="A355" s="1" t="s">
        <v>78</v>
      </c>
      <c r="B355" s="1">
        <v>43818</v>
      </c>
      <c r="C355" s="3">
        <v>50055</v>
      </c>
      <c r="D355" s="3">
        <v>2153619.08</v>
      </c>
      <c r="E355" s="3">
        <v>406599.37</v>
      </c>
      <c r="F355" s="3">
        <v>1176905.92</v>
      </c>
      <c r="G355" s="3">
        <v>131388.35999999999</v>
      </c>
      <c r="H355" s="3">
        <v>181077</v>
      </c>
      <c r="I355" s="3">
        <v>15340</v>
      </c>
      <c r="J355" s="21">
        <v>-2313413.7999999998</v>
      </c>
      <c r="K355" s="21">
        <v>235190.59</v>
      </c>
      <c r="L355" s="3">
        <v>5514377.5999999996</v>
      </c>
      <c r="M355" s="3">
        <v>23505</v>
      </c>
      <c r="N355" s="2">
        <v>120</v>
      </c>
      <c r="O355" s="2">
        <v>26</v>
      </c>
      <c r="P355" s="1">
        <v>976713.16</v>
      </c>
      <c r="Q355" s="3">
        <v>275211.01</v>
      </c>
      <c r="R355" s="3"/>
      <c r="S355" t="s">
        <v>78</v>
      </c>
      <c r="T355" s="1">
        <v>43818</v>
      </c>
      <c r="U355">
        <v>50055</v>
      </c>
      <c r="V355">
        <v>2153619.7799999998</v>
      </c>
      <c r="W355">
        <v>406599.37</v>
      </c>
      <c r="X355">
        <v>1076385.8700000001</v>
      </c>
      <c r="Y355">
        <v>118239.51</v>
      </c>
      <c r="Z355">
        <v>181084</v>
      </c>
      <c r="AA355">
        <v>15340</v>
      </c>
      <c r="AB355">
        <v>-2313413.7999999998</v>
      </c>
      <c r="AC355">
        <v>232308.95</v>
      </c>
      <c r="AD355">
        <v>5514378.2999999998</v>
      </c>
      <c r="AE355">
        <v>23506</v>
      </c>
      <c r="AF355">
        <v>120</v>
      </c>
      <c r="AG355">
        <v>26</v>
      </c>
      <c r="AH355">
        <v>1077233.9099999999</v>
      </c>
      <c r="AI355">
        <v>288359.86</v>
      </c>
      <c r="AJ355" s="26"/>
      <c r="AK355" t="s">
        <v>78</v>
      </c>
      <c r="AL355" s="1">
        <v>43818</v>
      </c>
      <c r="AM355" s="23">
        <f t="shared" si="77"/>
        <v>0</v>
      </c>
      <c r="AN355" s="23">
        <f t="shared" si="78"/>
        <v>-0.69999999972060323</v>
      </c>
      <c r="AO355" s="23">
        <f t="shared" si="79"/>
        <v>0</v>
      </c>
      <c r="AP355" s="23">
        <f t="shared" si="80"/>
        <v>100520.04999999981</v>
      </c>
      <c r="AQ355" s="23">
        <f t="shared" si="81"/>
        <v>13148.849999999991</v>
      </c>
      <c r="AR355" s="23">
        <f t="shared" si="82"/>
        <v>-7</v>
      </c>
      <c r="AS355" s="23">
        <f t="shared" si="83"/>
        <v>0</v>
      </c>
      <c r="AT355" s="23">
        <f t="shared" si="84"/>
        <v>0</v>
      </c>
      <c r="AU355" s="23">
        <f t="shared" si="85"/>
        <v>2881.6399999999849</v>
      </c>
      <c r="AV355" s="23">
        <f t="shared" si="86"/>
        <v>-0.70000000018626451</v>
      </c>
      <c r="AW355" s="23">
        <f t="shared" si="87"/>
        <v>-1</v>
      </c>
      <c r="AX355" s="23">
        <f t="shared" si="88"/>
        <v>0</v>
      </c>
      <c r="AY355" s="23">
        <f t="shared" si="89"/>
        <v>0</v>
      </c>
      <c r="AZ355" s="23">
        <f t="shared" si="90"/>
        <v>-100520.74999999988</v>
      </c>
      <c r="BA355" s="23">
        <f t="shared" si="91"/>
        <v>-13148.849999999977</v>
      </c>
    </row>
    <row r="356" spans="1:53" x14ac:dyDescent="0.3">
      <c r="A356" s="1" t="s">
        <v>78</v>
      </c>
      <c r="B356" s="1">
        <v>43819</v>
      </c>
      <c r="C356" s="3">
        <v>56247</v>
      </c>
      <c r="D356" s="3">
        <v>2908034.81</v>
      </c>
      <c r="E356" s="3">
        <v>419945.76</v>
      </c>
      <c r="F356" s="3">
        <v>1503640.86</v>
      </c>
      <c r="G356" s="3">
        <v>132821.91</v>
      </c>
      <c r="H356" s="3">
        <v>196433</v>
      </c>
      <c r="I356" s="3">
        <v>15119</v>
      </c>
      <c r="J356" s="21">
        <v>-2788155.69</v>
      </c>
      <c r="K356" s="21">
        <v>248276.4</v>
      </c>
      <c r="L356" s="3">
        <v>6783998.3799999999</v>
      </c>
      <c r="M356" s="3">
        <v>26670</v>
      </c>
      <c r="N356" s="2">
        <v>124</v>
      </c>
      <c r="O356" s="2">
        <v>28</v>
      </c>
      <c r="P356" s="1">
        <v>1404393.95</v>
      </c>
      <c r="Q356" s="3">
        <v>287123.84999999998</v>
      </c>
      <c r="R356" s="3"/>
      <c r="S356" t="s">
        <v>78</v>
      </c>
      <c r="T356" s="1">
        <v>43819</v>
      </c>
      <c r="U356">
        <v>56247</v>
      </c>
      <c r="V356">
        <v>2908035.51</v>
      </c>
      <c r="W356">
        <v>419945.76</v>
      </c>
      <c r="X356">
        <v>1362704.71</v>
      </c>
      <c r="Y356">
        <v>119838.55</v>
      </c>
      <c r="Z356">
        <v>196440</v>
      </c>
      <c r="AA356">
        <v>15119</v>
      </c>
      <c r="AB356">
        <v>-2788155.69</v>
      </c>
      <c r="AC356">
        <v>246767</v>
      </c>
      <c r="AD356">
        <v>6783999.0800000001</v>
      </c>
      <c r="AE356">
        <v>26671</v>
      </c>
      <c r="AF356">
        <v>123</v>
      </c>
      <c r="AG356">
        <v>27</v>
      </c>
      <c r="AH356">
        <v>1545330.8</v>
      </c>
      <c r="AI356">
        <v>300107.21000000002</v>
      </c>
      <c r="AJ356" s="26"/>
      <c r="AK356" t="s">
        <v>78</v>
      </c>
      <c r="AL356" s="1">
        <v>43819</v>
      </c>
      <c r="AM356" s="23">
        <f t="shared" si="77"/>
        <v>0</v>
      </c>
      <c r="AN356" s="23">
        <f t="shared" si="78"/>
        <v>-0.69999999972060323</v>
      </c>
      <c r="AO356" s="23">
        <f t="shared" si="79"/>
        <v>0</v>
      </c>
      <c r="AP356" s="23">
        <f t="shared" si="80"/>
        <v>140936.15000000014</v>
      </c>
      <c r="AQ356" s="23">
        <f t="shared" si="81"/>
        <v>12983.36</v>
      </c>
      <c r="AR356" s="23">
        <f t="shared" si="82"/>
        <v>-7</v>
      </c>
      <c r="AS356" s="23">
        <f t="shared" si="83"/>
        <v>0</v>
      </c>
      <c r="AT356" s="23">
        <f t="shared" si="84"/>
        <v>0</v>
      </c>
      <c r="AU356" s="23">
        <f t="shared" si="85"/>
        <v>1509.3999999999942</v>
      </c>
      <c r="AV356" s="23">
        <f t="shared" si="86"/>
        <v>-0.70000000018626451</v>
      </c>
      <c r="AW356" s="23">
        <f t="shared" si="87"/>
        <v>-1</v>
      </c>
      <c r="AX356" s="23">
        <f t="shared" si="88"/>
        <v>1</v>
      </c>
      <c r="AY356" s="23">
        <f t="shared" si="89"/>
        <v>1</v>
      </c>
      <c r="AZ356" s="23">
        <f t="shared" si="90"/>
        <v>-140936.85000000009</v>
      </c>
      <c r="BA356" s="23">
        <f t="shared" si="91"/>
        <v>-12983.360000000044</v>
      </c>
    </row>
    <row r="357" spans="1:53" x14ac:dyDescent="0.3">
      <c r="A357" s="1" t="s">
        <v>78</v>
      </c>
      <c r="B357" s="1">
        <v>43820</v>
      </c>
      <c r="C357" s="3">
        <v>67904</v>
      </c>
      <c r="D357" s="3">
        <v>3881884.05</v>
      </c>
      <c r="E357" s="3">
        <v>498681.59</v>
      </c>
      <c r="F357" s="3">
        <v>1989082.2</v>
      </c>
      <c r="G357" s="3">
        <v>153496.20000000001</v>
      </c>
      <c r="H357" s="3">
        <v>238199</v>
      </c>
      <c r="I357" s="3">
        <v>17177</v>
      </c>
      <c r="J357" s="21">
        <v>-3699703.73</v>
      </c>
      <c r="K357" s="21">
        <v>310438.45</v>
      </c>
      <c r="L357" s="3">
        <v>8888112.75</v>
      </c>
      <c r="M357" s="3">
        <v>28763</v>
      </c>
      <c r="N357" s="2">
        <v>124</v>
      </c>
      <c r="O357" s="2">
        <v>27</v>
      </c>
      <c r="P357" s="1">
        <v>1892801.85</v>
      </c>
      <c r="Q357" s="3">
        <v>345185.39</v>
      </c>
      <c r="R357" s="3"/>
      <c r="S357" t="s">
        <v>78</v>
      </c>
      <c r="T357" s="1">
        <v>43820</v>
      </c>
      <c r="U357">
        <v>67904</v>
      </c>
      <c r="V357">
        <v>3881885.19</v>
      </c>
      <c r="W357">
        <v>498681.59</v>
      </c>
      <c r="X357">
        <v>1799210.68</v>
      </c>
      <c r="Y357">
        <v>138262.43</v>
      </c>
      <c r="Z357">
        <v>238211</v>
      </c>
      <c r="AA357">
        <v>17177</v>
      </c>
      <c r="AB357">
        <v>-3699703.79</v>
      </c>
      <c r="AC357">
        <v>307741.23</v>
      </c>
      <c r="AD357">
        <v>8888113.9499999993</v>
      </c>
      <c r="AE357">
        <v>28764</v>
      </c>
      <c r="AF357">
        <v>124</v>
      </c>
      <c r="AG357">
        <v>27</v>
      </c>
      <c r="AH357">
        <v>2082674.51</v>
      </c>
      <c r="AI357">
        <v>360419.16</v>
      </c>
      <c r="AJ357" s="26"/>
      <c r="AK357" t="s">
        <v>78</v>
      </c>
      <c r="AL357" s="1">
        <v>43820</v>
      </c>
      <c r="AM357" s="23">
        <f t="shared" si="77"/>
        <v>0</v>
      </c>
      <c r="AN357" s="23">
        <f t="shared" si="78"/>
        <v>-1.1400000001303852</v>
      </c>
      <c r="AO357" s="23">
        <f t="shared" si="79"/>
        <v>0</v>
      </c>
      <c r="AP357" s="23">
        <f t="shared" si="80"/>
        <v>189871.52000000002</v>
      </c>
      <c r="AQ357" s="23">
        <f t="shared" si="81"/>
        <v>15233.770000000019</v>
      </c>
      <c r="AR357" s="23">
        <f t="shared" si="82"/>
        <v>-12</v>
      </c>
      <c r="AS357" s="23">
        <f t="shared" si="83"/>
        <v>0</v>
      </c>
      <c r="AT357" s="23">
        <f t="shared" si="84"/>
        <v>6.0000000055879354E-2</v>
      </c>
      <c r="AU357" s="23">
        <f t="shared" si="85"/>
        <v>2697.2200000000303</v>
      </c>
      <c r="AV357" s="23">
        <f t="shared" si="86"/>
        <v>-1.1999999992549419</v>
      </c>
      <c r="AW357" s="23">
        <f t="shared" si="87"/>
        <v>-1</v>
      </c>
      <c r="AX357" s="23">
        <f t="shared" si="88"/>
        <v>0</v>
      </c>
      <c r="AY357" s="23">
        <f t="shared" si="89"/>
        <v>0</v>
      </c>
      <c r="AZ357" s="23">
        <f t="shared" si="90"/>
        <v>-189872.65999999992</v>
      </c>
      <c r="BA357" s="23">
        <f t="shared" si="91"/>
        <v>-15233.76999999996</v>
      </c>
    </row>
    <row r="358" spans="1:53" x14ac:dyDescent="0.3">
      <c r="A358" s="1" t="s">
        <v>78</v>
      </c>
      <c r="B358" s="1">
        <v>43821</v>
      </c>
      <c r="C358" s="3">
        <v>38248</v>
      </c>
      <c r="D358" s="3">
        <v>2204618.37</v>
      </c>
      <c r="E358" s="3">
        <v>313216.82</v>
      </c>
      <c r="F358" s="3">
        <v>1124052.6000000001</v>
      </c>
      <c r="G358" s="3">
        <v>98374.25</v>
      </c>
      <c r="H358" s="3">
        <v>140218</v>
      </c>
      <c r="I358" s="3">
        <v>10974</v>
      </c>
      <c r="J358" s="21">
        <v>-2034991.18</v>
      </c>
      <c r="K358" s="21">
        <v>210368.63</v>
      </c>
      <c r="L358" s="3">
        <v>5074747.67</v>
      </c>
      <c r="M358" s="3">
        <v>23646</v>
      </c>
      <c r="N358" s="2">
        <v>122</v>
      </c>
      <c r="O358" s="2">
        <v>27</v>
      </c>
      <c r="P358" s="1">
        <v>1080565.77</v>
      </c>
      <c r="Q358" s="3">
        <v>214842.57</v>
      </c>
      <c r="R358" s="3"/>
      <c r="S358" t="s">
        <v>78</v>
      </c>
      <c r="T358" s="1">
        <v>43821</v>
      </c>
      <c r="U358">
        <v>38248</v>
      </c>
      <c r="V358">
        <v>2204618.77</v>
      </c>
      <c r="W358">
        <v>313216.82</v>
      </c>
      <c r="X358">
        <v>1016429.14</v>
      </c>
      <c r="Y358">
        <v>88535</v>
      </c>
      <c r="Z358">
        <v>140222</v>
      </c>
      <c r="AA358">
        <v>10974</v>
      </c>
      <c r="AB358">
        <v>-2034991.18</v>
      </c>
      <c r="AC358">
        <v>207760.65</v>
      </c>
      <c r="AD358">
        <v>5074748.07</v>
      </c>
      <c r="AE358">
        <v>23647</v>
      </c>
      <c r="AF358">
        <v>122</v>
      </c>
      <c r="AG358">
        <v>27</v>
      </c>
      <c r="AH358">
        <v>1188189.6299999999</v>
      </c>
      <c r="AI358">
        <v>224681.82</v>
      </c>
      <c r="AJ358" s="26"/>
      <c r="AK358" t="s">
        <v>78</v>
      </c>
      <c r="AL358" s="1">
        <v>43821</v>
      </c>
      <c r="AM358" s="23">
        <f t="shared" si="77"/>
        <v>0</v>
      </c>
      <c r="AN358" s="23">
        <f t="shared" si="78"/>
        <v>-0.39999999990686774</v>
      </c>
      <c r="AO358" s="23">
        <f t="shared" si="79"/>
        <v>0</v>
      </c>
      <c r="AP358" s="23">
        <f t="shared" si="80"/>
        <v>107623.46000000008</v>
      </c>
      <c r="AQ358" s="23">
        <f t="shared" si="81"/>
        <v>9839.25</v>
      </c>
      <c r="AR358" s="23">
        <f t="shared" si="82"/>
        <v>-4</v>
      </c>
      <c r="AS358" s="23">
        <f t="shared" si="83"/>
        <v>0</v>
      </c>
      <c r="AT358" s="23">
        <f t="shared" si="84"/>
        <v>0</v>
      </c>
      <c r="AU358" s="23">
        <f t="shared" si="85"/>
        <v>2607.9800000000105</v>
      </c>
      <c r="AV358" s="23">
        <f t="shared" si="86"/>
        <v>-0.40000000037252903</v>
      </c>
      <c r="AW358" s="23">
        <f t="shared" si="87"/>
        <v>-1</v>
      </c>
      <c r="AX358" s="23">
        <f t="shared" si="88"/>
        <v>0</v>
      </c>
      <c r="AY358" s="23">
        <f t="shared" si="89"/>
        <v>0</v>
      </c>
      <c r="AZ358" s="23">
        <f t="shared" si="90"/>
        <v>-107623.85999999987</v>
      </c>
      <c r="BA358" s="23">
        <f t="shared" si="91"/>
        <v>-9839.25</v>
      </c>
    </row>
    <row r="359" spans="1:53" x14ac:dyDescent="0.3">
      <c r="A359" s="1" t="s">
        <v>78</v>
      </c>
      <c r="B359" s="1">
        <v>43822</v>
      </c>
      <c r="C359" s="3">
        <v>50602</v>
      </c>
      <c r="D359" s="3">
        <v>2774479.6</v>
      </c>
      <c r="E359" s="3">
        <v>367910.18</v>
      </c>
      <c r="F359" s="3">
        <v>1416610.7</v>
      </c>
      <c r="G359" s="3">
        <v>116266.14</v>
      </c>
      <c r="H359" s="3">
        <v>166617</v>
      </c>
      <c r="I359" s="3">
        <v>13048</v>
      </c>
      <c r="J359" s="21">
        <v>-2509913.42</v>
      </c>
      <c r="K359" s="21">
        <v>237533.9</v>
      </c>
      <c r="L359" s="3">
        <v>6257554.5899999999</v>
      </c>
      <c r="M359" s="3">
        <v>26612</v>
      </c>
      <c r="N359" s="2">
        <v>121</v>
      </c>
      <c r="O359" s="2">
        <v>26</v>
      </c>
      <c r="P359" s="1">
        <v>1357868.9</v>
      </c>
      <c r="Q359" s="3">
        <v>251644.04</v>
      </c>
      <c r="R359" s="3"/>
      <c r="S359" t="s">
        <v>78</v>
      </c>
      <c r="T359" s="1">
        <v>43822</v>
      </c>
      <c r="U359">
        <v>50602</v>
      </c>
      <c r="V359">
        <v>2774480.4</v>
      </c>
      <c r="W359">
        <v>367910.18</v>
      </c>
      <c r="X359">
        <v>1278382.98</v>
      </c>
      <c r="Y359">
        <v>104451.56</v>
      </c>
      <c r="Z359">
        <v>166625</v>
      </c>
      <c r="AA359">
        <v>13048</v>
      </c>
      <c r="AB359">
        <v>-2509913.42</v>
      </c>
      <c r="AC359">
        <v>236375.78</v>
      </c>
      <c r="AD359">
        <v>6257555.3899999997</v>
      </c>
      <c r="AE359">
        <v>26613</v>
      </c>
      <c r="AF359">
        <v>121</v>
      </c>
      <c r="AG359">
        <v>26</v>
      </c>
      <c r="AH359">
        <v>1496097.42</v>
      </c>
      <c r="AI359">
        <v>263458.62</v>
      </c>
      <c r="AJ359" s="26"/>
      <c r="AK359" t="s">
        <v>78</v>
      </c>
      <c r="AL359" s="1">
        <v>43822</v>
      </c>
      <c r="AM359" s="23">
        <f t="shared" si="77"/>
        <v>0</v>
      </c>
      <c r="AN359" s="23">
        <f t="shared" si="78"/>
        <v>-0.79999999981373549</v>
      </c>
      <c r="AO359" s="23">
        <f t="shared" si="79"/>
        <v>0</v>
      </c>
      <c r="AP359" s="23">
        <f t="shared" si="80"/>
        <v>138227.71999999997</v>
      </c>
      <c r="AQ359" s="23">
        <f t="shared" si="81"/>
        <v>11814.580000000002</v>
      </c>
      <c r="AR359" s="23">
        <f t="shared" si="82"/>
        <v>-8</v>
      </c>
      <c r="AS359" s="23">
        <f t="shared" si="83"/>
        <v>0</v>
      </c>
      <c r="AT359" s="23">
        <f t="shared" si="84"/>
        <v>0</v>
      </c>
      <c r="AU359" s="23">
        <f t="shared" si="85"/>
        <v>1158.1199999999953</v>
      </c>
      <c r="AV359" s="23">
        <f t="shared" si="86"/>
        <v>-0.79999999981373549</v>
      </c>
      <c r="AW359" s="23">
        <f t="shared" si="87"/>
        <v>-1</v>
      </c>
      <c r="AX359" s="23">
        <f t="shared" si="88"/>
        <v>0</v>
      </c>
      <c r="AY359" s="23">
        <f t="shared" si="89"/>
        <v>0</v>
      </c>
      <c r="AZ359" s="23">
        <f t="shared" si="90"/>
        <v>-138228.52000000002</v>
      </c>
      <c r="BA359" s="23">
        <f t="shared" si="91"/>
        <v>-11814.579999999987</v>
      </c>
    </row>
    <row r="360" spans="1:53" x14ac:dyDescent="0.3">
      <c r="A360" s="1" t="s">
        <v>78</v>
      </c>
      <c r="B360" s="1">
        <v>43823</v>
      </c>
      <c r="C360" s="3">
        <v>75737</v>
      </c>
      <c r="D360" s="3">
        <v>3656685.07</v>
      </c>
      <c r="E360" s="3">
        <v>217565.18</v>
      </c>
      <c r="F360" s="3">
        <v>1815298.41</v>
      </c>
      <c r="G360" s="3">
        <v>73016.73</v>
      </c>
      <c r="H360" s="3">
        <v>190747</v>
      </c>
      <c r="I360" s="3">
        <v>7735</v>
      </c>
      <c r="J360" s="21">
        <v>-3376518.36</v>
      </c>
      <c r="K360" s="21">
        <v>130868.85</v>
      </c>
      <c r="L360" s="3">
        <v>7598676.1399999997</v>
      </c>
      <c r="M360" s="3">
        <v>27961</v>
      </c>
      <c r="N360" s="2">
        <v>123</v>
      </c>
      <c r="O360" s="2">
        <v>27</v>
      </c>
      <c r="P360" s="1">
        <v>1841386.66</v>
      </c>
      <c r="Q360" s="3">
        <v>144548.45000000001</v>
      </c>
      <c r="R360" s="3"/>
      <c r="S360" t="s">
        <v>78</v>
      </c>
      <c r="T360" s="1">
        <v>43823</v>
      </c>
      <c r="U360">
        <v>75737</v>
      </c>
      <c r="V360">
        <v>3656685.47</v>
      </c>
      <c r="W360">
        <v>217565.18</v>
      </c>
      <c r="X360">
        <v>1633690.7</v>
      </c>
      <c r="Y360">
        <v>65829.039999999994</v>
      </c>
      <c r="Z360">
        <v>190751</v>
      </c>
      <c r="AA360">
        <v>7735</v>
      </c>
      <c r="AB360">
        <v>-3376518.36</v>
      </c>
      <c r="AC360">
        <v>129852.01</v>
      </c>
      <c r="AD360">
        <v>7598676.54</v>
      </c>
      <c r="AE360">
        <v>27962</v>
      </c>
      <c r="AF360">
        <v>123</v>
      </c>
      <c r="AG360">
        <v>27</v>
      </c>
      <c r="AH360">
        <v>2022994.77</v>
      </c>
      <c r="AI360">
        <v>151736.14000000001</v>
      </c>
      <c r="AJ360" s="26"/>
      <c r="AK360" t="s">
        <v>78</v>
      </c>
      <c r="AL360" s="1">
        <v>43823</v>
      </c>
      <c r="AM360" s="23">
        <f t="shared" si="77"/>
        <v>0</v>
      </c>
      <c r="AN360" s="23">
        <f t="shared" si="78"/>
        <v>-0.40000000037252903</v>
      </c>
      <c r="AO360" s="23">
        <f t="shared" si="79"/>
        <v>0</v>
      </c>
      <c r="AP360" s="23">
        <f t="shared" si="80"/>
        <v>181607.70999999996</v>
      </c>
      <c r="AQ360" s="23">
        <f t="shared" si="81"/>
        <v>7187.6900000000023</v>
      </c>
      <c r="AR360" s="23">
        <f t="shared" si="82"/>
        <v>-4</v>
      </c>
      <c r="AS360" s="23">
        <f t="shared" si="83"/>
        <v>0</v>
      </c>
      <c r="AT360" s="23">
        <f t="shared" si="84"/>
        <v>0</v>
      </c>
      <c r="AU360" s="23">
        <f t="shared" si="85"/>
        <v>1016.8400000000111</v>
      </c>
      <c r="AV360" s="23">
        <f t="shared" si="86"/>
        <v>-0.40000000037252903</v>
      </c>
      <c r="AW360" s="23">
        <f t="shared" si="87"/>
        <v>-1</v>
      </c>
      <c r="AX360" s="23">
        <f t="shared" si="88"/>
        <v>0</v>
      </c>
      <c r="AY360" s="23">
        <f t="shared" si="89"/>
        <v>0</v>
      </c>
      <c r="AZ360" s="23">
        <f t="shared" si="90"/>
        <v>-181608.1100000001</v>
      </c>
      <c r="BA360" s="23">
        <f t="shared" si="91"/>
        <v>-7187.6900000000023</v>
      </c>
    </row>
    <row r="361" spans="1:53" x14ac:dyDescent="0.3">
      <c r="A361" s="1" t="s">
        <v>78</v>
      </c>
      <c r="B361" s="1">
        <v>43824</v>
      </c>
      <c r="C361" s="3">
        <v>5684</v>
      </c>
      <c r="D361" s="3">
        <v>208310.19</v>
      </c>
      <c r="E361" s="3">
        <v>4564.0200000000004</v>
      </c>
      <c r="F361" s="3">
        <v>102769.61</v>
      </c>
      <c r="G361" s="3">
        <v>1972.79</v>
      </c>
      <c r="H361" s="3">
        <v>10254</v>
      </c>
      <c r="I361" s="3">
        <v>152</v>
      </c>
      <c r="J361" s="21">
        <v>-195751.76</v>
      </c>
      <c r="K361" s="21">
        <v>0</v>
      </c>
      <c r="L361" s="2">
        <v>413189.99</v>
      </c>
      <c r="M361" s="3">
        <v>5944</v>
      </c>
      <c r="N361" s="2">
        <v>111</v>
      </c>
      <c r="O361" s="2">
        <v>23</v>
      </c>
      <c r="P361" s="1">
        <v>105540.58</v>
      </c>
      <c r="Q361" s="3">
        <v>2591.23</v>
      </c>
      <c r="R361" s="3"/>
      <c r="S361" t="s">
        <v>78</v>
      </c>
      <c r="T361" s="1">
        <v>43824</v>
      </c>
      <c r="U361">
        <v>5684</v>
      </c>
      <c r="V361">
        <v>208310.19</v>
      </c>
      <c r="W361">
        <v>4564.0200000000004</v>
      </c>
      <c r="X361">
        <v>91593.62</v>
      </c>
      <c r="Y361">
        <v>1796.53</v>
      </c>
      <c r="Z361">
        <v>10254</v>
      </c>
      <c r="AA361">
        <v>152</v>
      </c>
      <c r="AB361">
        <v>-195751.76</v>
      </c>
      <c r="AC361">
        <v>0</v>
      </c>
      <c r="AD361">
        <v>413189.99</v>
      </c>
      <c r="AE361">
        <v>5944</v>
      </c>
      <c r="AF361">
        <v>111</v>
      </c>
      <c r="AG361">
        <v>23</v>
      </c>
      <c r="AH361">
        <v>116716.57</v>
      </c>
      <c r="AI361">
        <v>2767.49</v>
      </c>
      <c r="AJ361" s="26"/>
      <c r="AK361" t="s">
        <v>78</v>
      </c>
      <c r="AL361" s="1">
        <v>43824</v>
      </c>
      <c r="AM361" s="23">
        <f t="shared" si="77"/>
        <v>0</v>
      </c>
      <c r="AN361" s="23">
        <f t="shared" si="78"/>
        <v>0</v>
      </c>
      <c r="AO361" s="23">
        <f t="shared" si="79"/>
        <v>0</v>
      </c>
      <c r="AP361" s="23">
        <f t="shared" si="80"/>
        <v>11175.990000000005</v>
      </c>
      <c r="AQ361" s="23">
        <f t="shared" si="81"/>
        <v>176.26</v>
      </c>
      <c r="AR361" s="23">
        <f t="shared" si="82"/>
        <v>0</v>
      </c>
      <c r="AS361" s="23">
        <f t="shared" si="83"/>
        <v>0</v>
      </c>
      <c r="AT361" s="23">
        <f t="shared" si="84"/>
        <v>0</v>
      </c>
      <c r="AU361" s="23">
        <f t="shared" si="85"/>
        <v>0</v>
      </c>
      <c r="AV361" s="23">
        <f t="shared" si="86"/>
        <v>0</v>
      </c>
      <c r="AW361" s="23">
        <f t="shared" si="87"/>
        <v>0</v>
      </c>
      <c r="AX361" s="23">
        <f t="shared" si="88"/>
        <v>0</v>
      </c>
      <c r="AY361" s="23">
        <f t="shared" si="89"/>
        <v>0</v>
      </c>
      <c r="AZ361" s="23">
        <f t="shared" si="90"/>
        <v>-11175.990000000005</v>
      </c>
      <c r="BA361" s="23">
        <f t="shared" si="91"/>
        <v>-176.25999999999976</v>
      </c>
    </row>
    <row r="362" spans="1:53" x14ac:dyDescent="0.3">
      <c r="A362" s="1" t="s">
        <v>78</v>
      </c>
      <c r="B362" s="1">
        <v>43825</v>
      </c>
      <c r="C362" s="3">
        <v>46463</v>
      </c>
      <c r="D362" s="3">
        <v>2401955.11</v>
      </c>
      <c r="E362" s="3">
        <v>431730.8</v>
      </c>
      <c r="F362" s="3">
        <v>1285144.82</v>
      </c>
      <c r="G362" s="3">
        <v>146749.23000000001</v>
      </c>
      <c r="H362" s="3">
        <v>148254</v>
      </c>
      <c r="I362" s="3">
        <v>16056</v>
      </c>
      <c r="J362" s="21">
        <v>-2291479.06</v>
      </c>
      <c r="K362" s="21">
        <v>254032.79</v>
      </c>
      <c r="L362" s="3">
        <v>5809982.3099999996</v>
      </c>
      <c r="M362" s="3">
        <v>26392</v>
      </c>
      <c r="N362" s="2">
        <v>125</v>
      </c>
      <c r="O362" s="2">
        <v>27</v>
      </c>
      <c r="P362" s="1">
        <v>1116810.29</v>
      </c>
      <c r="Q362" s="3">
        <v>284981.57</v>
      </c>
      <c r="R362" s="3"/>
      <c r="S362" t="s">
        <v>78</v>
      </c>
      <c r="T362" s="1">
        <v>43825</v>
      </c>
      <c r="U362">
        <v>46463</v>
      </c>
      <c r="V362">
        <v>2401955.5099999998</v>
      </c>
      <c r="W362">
        <v>431730.8</v>
      </c>
      <c r="X362">
        <v>1155020.48</v>
      </c>
      <c r="Y362">
        <v>132141.53</v>
      </c>
      <c r="Z362">
        <v>148258</v>
      </c>
      <c r="AA362">
        <v>16056</v>
      </c>
      <c r="AB362">
        <v>-2291479.06</v>
      </c>
      <c r="AC362">
        <v>252018.99</v>
      </c>
      <c r="AD362">
        <v>5809982.71</v>
      </c>
      <c r="AE362">
        <v>26393</v>
      </c>
      <c r="AF362">
        <v>125</v>
      </c>
      <c r="AG362">
        <v>27</v>
      </c>
      <c r="AH362">
        <v>1246935.03</v>
      </c>
      <c r="AI362">
        <v>299589.27</v>
      </c>
      <c r="AJ362" s="26"/>
      <c r="AK362" t="s">
        <v>78</v>
      </c>
      <c r="AL362" s="1">
        <v>43825</v>
      </c>
      <c r="AM362" s="23">
        <f t="shared" si="77"/>
        <v>0</v>
      </c>
      <c r="AN362" s="23">
        <f t="shared" si="78"/>
        <v>-0.39999999990686774</v>
      </c>
      <c r="AO362" s="23">
        <f t="shared" si="79"/>
        <v>0</v>
      </c>
      <c r="AP362" s="23">
        <f t="shared" si="80"/>
        <v>130124.34000000008</v>
      </c>
      <c r="AQ362" s="23">
        <f t="shared" si="81"/>
        <v>14607.700000000012</v>
      </c>
      <c r="AR362" s="23">
        <f t="shared" si="82"/>
        <v>-4</v>
      </c>
      <c r="AS362" s="23">
        <f t="shared" si="83"/>
        <v>0</v>
      </c>
      <c r="AT362" s="23">
        <f t="shared" si="84"/>
        <v>0</v>
      </c>
      <c r="AU362" s="23">
        <f t="shared" si="85"/>
        <v>2013.8000000000175</v>
      </c>
      <c r="AV362" s="23">
        <f t="shared" si="86"/>
        <v>-0.40000000037252903</v>
      </c>
      <c r="AW362" s="23">
        <f t="shared" si="87"/>
        <v>-1</v>
      </c>
      <c r="AX362" s="23">
        <f t="shared" si="88"/>
        <v>0</v>
      </c>
      <c r="AY362" s="23">
        <f t="shared" si="89"/>
        <v>0</v>
      </c>
      <c r="AZ362" s="23">
        <f t="shared" si="90"/>
        <v>-130124.73999999999</v>
      </c>
      <c r="BA362" s="23">
        <f t="shared" si="91"/>
        <v>-14607.700000000012</v>
      </c>
    </row>
    <row r="363" spans="1:53" x14ac:dyDescent="0.3">
      <c r="A363" s="1" t="s">
        <v>78</v>
      </c>
      <c r="B363" s="1">
        <v>43826</v>
      </c>
      <c r="C363" s="3">
        <v>60142</v>
      </c>
      <c r="D363" s="3">
        <v>2976103.77</v>
      </c>
      <c r="E363" s="3">
        <v>446307.83</v>
      </c>
      <c r="F363" s="3">
        <v>1565945.83</v>
      </c>
      <c r="G363" s="3">
        <v>147837.81</v>
      </c>
      <c r="H363" s="3">
        <v>173084</v>
      </c>
      <c r="I363" s="3">
        <v>16362</v>
      </c>
      <c r="J363" s="21">
        <v>-2837263.16</v>
      </c>
      <c r="K363" s="21">
        <v>279941.07</v>
      </c>
      <c r="L363" s="3">
        <v>6985338.6399999997</v>
      </c>
      <c r="M363" s="3">
        <v>28072</v>
      </c>
      <c r="N363" s="2">
        <v>121</v>
      </c>
      <c r="O363" s="2">
        <v>26</v>
      </c>
      <c r="P363" s="1">
        <v>1410157.94</v>
      </c>
      <c r="Q363" s="3">
        <v>298470.02</v>
      </c>
      <c r="R363" s="3"/>
      <c r="S363" t="s">
        <v>78</v>
      </c>
      <c r="T363" s="1">
        <v>43826</v>
      </c>
      <c r="U363">
        <v>60142</v>
      </c>
      <c r="V363">
        <v>2976104.37</v>
      </c>
      <c r="W363">
        <v>446307.83</v>
      </c>
      <c r="X363">
        <v>1406796.89</v>
      </c>
      <c r="Y363">
        <v>133284.73000000001</v>
      </c>
      <c r="Z363">
        <v>173090</v>
      </c>
      <c r="AA363">
        <v>16362</v>
      </c>
      <c r="AB363">
        <v>-2837263.16</v>
      </c>
      <c r="AC363">
        <v>278100.33</v>
      </c>
      <c r="AD363">
        <v>6985339.2400000002</v>
      </c>
      <c r="AE363">
        <v>28073</v>
      </c>
      <c r="AF363">
        <v>121</v>
      </c>
      <c r="AG363">
        <v>26</v>
      </c>
      <c r="AH363">
        <v>1569307.48</v>
      </c>
      <c r="AI363">
        <v>313023.09999999998</v>
      </c>
      <c r="AJ363" s="26"/>
      <c r="AK363" t="s">
        <v>78</v>
      </c>
      <c r="AL363" s="1">
        <v>43826</v>
      </c>
      <c r="AM363" s="23">
        <f t="shared" si="77"/>
        <v>0</v>
      </c>
      <c r="AN363" s="23">
        <f t="shared" si="78"/>
        <v>-0.60000000009313226</v>
      </c>
      <c r="AO363" s="23">
        <f t="shared" si="79"/>
        <v>0</v>
      </c>
      <c r="AP363" s="23">
        <f t="shared" si="80"/>
        <v>159148.94000000018</v>
      </c>
      <c r="AQ363" s="23">
        <f t="shared" si="81"/>
        <v>14553.079999999987</v>
      </c>
      <c r="AR363" s="23">
        <f t="shared" si="82"/>
        <v>-6</v>
      </c>
      <c r="AS363" s="23">
        <f t="shared" si="83"/>
        <v>0</v>
      </c>
      <c r="AT363" s="23">
        <f t="shared" si="84"/>
        <v>0</v>
      </c>
      <c r="AU363" s="23">
        <f t="shared" si="85"/>
        <v>1840.7399999999907</v>
      </c>
      <c r="AV363" s="23">
        <f t="shared" si="86"/>
        <v>-0.60000000055879354</v>
      </c>
      <c r="AW363" s="23">
        <f t="shared" si="87"/>
        <v>-1</v>
      </c>
      <c r="AX363" s="23">
        <f t="shared" si="88"/>
        <v>0</v>
      </c>
      <c r="AY363" s="23">
        <f t="shared" si="89"/>
        <v>0</v>
      </c>
      <c r="AZ363" s="23">
        <f t="shared" si="90"/>
        <v>-159149.54000000004</v>
      </c>
      <c r="BA363" s="23">
        <f t="shared" si="91"/>
        <v>-14553.079999999958</v>
      </c>
    </row>
    <row r="364" spans="1:53" x14ac:dyDescent="0.3">
      <c r="A364" s="1" t="s">
        <v>78</v>
      </c>
      <c r="B364" s="1">
        <v>43827</v>
      </c>
      <c r="C364" s="3">
        <v>64956</v>
      </c>
      <c r="D364" s="3">
        <v>3209727.16</v>
      </c>
      <c r="E364" s="3">
        <v>465274.09</v>
      </c>
      <c r="F364" s="3">
        <v>1684464.77</v>
      </c>
      <c r="G364" s="3">
        <v>150267.45000000001</v>
      </c>
      <c r="H364" s="3">
        <v>184466</v>
      </c>
      <c r="I364" s="3">
        <v>16804</v>
      </c>
      <c r="J364" s="21">
        <v>-3077571.71</v>
      </c>
      <c r="K364" s="21">
        <v>290724.53000000003</v>
      </c>
      <c r="L364" s="3">
        <v>7507364.2800000003</v>
      </c>
      <c r="M364" s="3">
        <v>28420</v>
      </c>
      <c r="N364" s="2">
        <v>121</v>
      </c>
      <c r="O364" s="2">
        <v>26</v>
      </c>
      <c r="P364" s="1">
        <v>1525262.39</v>
      </c>
      <c r="Q364" s="3">
        <v>315006.64</v>
      </c>
      <c r="R364" s="3"/>
      <c r="S364" t="s">
        <v>78</v>
      </c>
      <c r="T364" s="1">
        <v>43827</v>
      </c>
      <c r="U364">
        <v>64956</v>
      </c>
      <c r="V364">
        <v>3209727.86</v>
      </c>
      <c r="W364">
        <v>465274.09</v>
      </c>
      <c r="X364">
        <v>1513032.7</v>
      </c>
      <c r="Y364">
        <v>135337.51999999999</v>
      </c>
      <c r="Z364">
        <v>184473</v>
      </c>
      <c r="AA364">
        <v>16804</v>
      </c>
      <c r="AB364">
        <v>-3077571.71</v>
      </c>
      <c r="AC364">
        <v>288454.77</v>
      </c>
      <c r="AD364">
        <v>7507364.9800000004</v>
      </c>
      <c r="AE364">
        <v>28421</v>
      </c>
      <c r="AF364">
        <v>121</v>
      </c>
      <c r="AG364">
        <v>26</v>
      </c>
      <c r="AH364">
        <v>1696695.16</v>
      </c>
      <c r="AI364">
        <v>329936.57</v>
      </c>
      <c r="AJ364" s="26"/>
      <c r="AK364" t="s">
        <v>78</v>
      </c>
      <c r="AL364" s="1">
        <v>43827</v>
      </c>
      <c r="AM364" s="23">
        <f t="shared" si="77"/>
        <v>0</v>
      </c>
      <c r="AN364" s="23">
        <f t="shared" si="78"/>
        <v>-0.69999999972060323</v>
      </c>
      <c r="AO364" s="23">
        <f t="shared" si="79"/>
        <v>0</v>
      </c>
      <c r="AP364" s="23">
        <f t="shared" si="80"/>
        <v>171432.07000000007</v>
      </c>
      <c r="AQ364" s="23">
        <f t="shared" si="81"/>
        <v>14929.930000000022</v>
      </c>
      <c r="AR364" s="23">
        <f t="shared" si="82"/>
        <v>-7</v>
      </c>
      <c r="AS364" s="23">
        <f t="shared" si="83"/>
        <v>0</v>
      </c>
      <c r="AT364" s="23">
        <f t="shared" si="84"/>
        <v>0</v>
      </c>
      <c r="AU364" s="23">
        <f t="shared" si="85"/>
        <v>2269.7600000000093</v>
      </c>
      <c r="AV364" s="23">
        <f t="shared" si="86"/>
        <v>-0.70000000018626451</v>
      </c>
      <c r="AW364" s="23">
        <f t="shared" si="87"/>
        <v>-1</v>
      </c>
      <c r="AX364" s="23">
        <f t="shared" si="88"/>
        <v>0</v>
      </c>
      <c r="AY364" s="23">
        <f t="shared" si="89"/>
        <v>0</v>
      </c>
      <c r="AZ364" s="23">
        <f t="shared" si="90"/>
        <v>-171432.77000000002</v>
      </c>
      <c r="BA364" s="23">
        <f t="shared" si="91"/>
        <v>-14929.929999999993</v>
      </c>
    </row>
    <row r="365" spans="1:53" x14ac:dyDescent="0.3">
      <c r="A365" s="1" t="s">
        <v>78</v>
      </c>
      <c r="B365" s="1">
        <v>43828</v>
      </c>
      <c r="C365" s="3">
        <v>28372</v>
      </c>
      <c r="D365" s="3">
        <v>1420418.75</v>
      </c>
      <c r="E365" s="3">
        <v>304914.34999999998</v>
      </c>
      <c r="F365" s="3">
        <v>757708.6</v>
      </c>
      <c r="G365" s="3">
        <v>96604.12</v>
      </c>
      <c r="H365" s="3">
        <v>88433</v>
      </c>
      <c r="I365" s="3">
        <v>10888</v>
      </c>
      <c r="J365" s="21">
        <v>-1315804.5900000001</v>
      </c>
      <c r="K365" s="21">
        <v>201396.78</v>
      </c>
      <c r="L365" s="3">
        <v>3546476.77</v>
      </c>
      <c r="M365" s="3">
        <v>21411</v>
      </c>
      <c r="N365" s="2">
        <v>120</v>
      </c>
      <c r="O365" s="2">
        <v>26</v>
      </c>
      <c r="P365" s="1">
        <v>662710.15</v>
      </c>
      <c r="Q365" s="3">
        <v>208310.23</v>
      </c>
      <c r="R365" s="3"/>
      <c r="S365" t="s">
        <v>78</v>
      </c>
      <c r="T365" s="1">
        <v>43828</v>
      </c>
      <c r="U365">
        <v>28372</v>
      </c>
      <c r="V365">
        <v>1420418.75</v>
      </c>
      <c r="W365">
        <v>304914.34999999998</v>
      </c>
      <c r="X365">
        <v>680383.91</v>
      </c>
      <c r="Y365">
        <v>86678.36</v>
      </c>
      <c r="Z365">
        <v>88433</v>
      </c>
      <c r="AA365">
        <v>10888</v>
      </c>
      <c r="AB365">
        <v>-1315804.5900000001</v>
      </c>
      <c r="AC365">
        <v>199323.58</v>
      </c>
      <c r="AD365">
        <v>3546476.77</v>
      </c>
      <c r="AE365">
        <v>21411</v>
      </c>
      <c r="AF365">
        <v>120</v>
      </c>
      <c r="AG365">
        <v>26</v>
      </c>
      <c r="AH365">
        <v>740034.84</v>
      </c>
      <c r="AI365">
        <v>218235.99</v>
      </c>
      <c r="AJ365" s="26"/>
      <c r="AK365" t="s">
        <v>78</v>
      </c>
      <c r="AL365" s="1">
        <v>43828</v>
      </c>
      <c r="AM365" s="23">
        <f t="shared" si="77"/>
        <v>0</v>
      </c>
      <c r="AN365" s="23">
        <f t="shared" si="78"/>
        <v>0</v>
      </c>
      <c r="AO365" s="23">
        <f t="shared" si="79"/>
        <v>0</v>
      </c>
      <c r="AP365" s="23">
        <f t="shared" si="80"/>
        <v>77324.689999999944</v>
      </c>
      <c r="AQ365" s="23">
        <f t="shared" si="81"/>
        <v>9925.7599999999948</v>
      </c>
      <c r="AR365" s="23">
        <f t="shared" si="82"/>
        <v>0</v>
      </c>
      <c r="AS365" s="23">
        <f t="shared" si="83"/>
        <v>0</v>
      </c>
      <c r="AT365" s="23">
        <f t="shared" si="84"/>
        <v>0</v>
      </c>
      <c r="AU365" s="23">
        <f t="shared" si="85"/>
        <v>2073.2000000000116</v>
      </c>
      <c r="AV365" s="23">
        <f t="shared" si="86"/>
        <v>0</v>
      </c>
      <c r="AW365" s="23">
        <f t="shared" si="87"/>
        <v>0</v>
      </c>
      <c r="AX365" s="23">
        <f t="shared" si="88"/>
        <v>0</v>
      </c>
      <c r="AY365" s="23">
        <f t="shared" si="89"/>
        <v>0</v>
      </c>
      <c r="AZ365" s="23">
        <f t="shared" si="90"/>
        <v>-77324.689999999944</v>
      </c>
      <c r="BA365" s="23">
        <f t="shared" si="91"/>
        <v>-9925.7599999999802</v>
      </c>
    </row>
    <row r="366" spans="1:53" x14ac:dyDescent="0.3">
      <c r="A366" s="1" t="s">
        <v>78</v>
      </c>
      <c r="B366" s="1">
        <v>43829</v>
      </c>
      <c r="C366" s="3">
        <v>39312</v>
      </c>
      <c r="D366" s="3">
        <v>1931291.86</v>
      </c>
      <c r="E366" s="3">
        <v>394445.94</v>
      </c>
      <c r="F366" s="3">
        <v>1045374.54</v>
      </c>
      <c r="G366" s="3">
        <v>126180.94</v>
      </c>
      <c r="H366" s="3">
        <v>115633</v>
      </c>
      <c r="I366" s="3">
        <v>14143</v>
      </c>
      <c r="J366" s="21">
        <v>-1844204.55</v>
      </c>
      <c r="K366" s="21">
        <v>248588.86</v>
      </c>
      <c r="L366" s="3">
        <v>4811900.4000000004</v>
      </c>
      <c r="M366" s="3">
        <v>24829</v>
      </c>
      <c r="N366" s="2">
        <v>122</v>
      </c>
      <c r="O366" s="2">
        <v>27</v>
      </c>
      <c r="P366" s="1">
        <v>885917.32</v>
      </c>
      <c r="Q366" s="3">
        <v>268265</v>
      </c>
      <c r="R366" s="3"/>
      <c r="S366" t="s">
        <v>78</v>
      </c>
      <c r="T366" s="1">
        <v>43829</v>
      </c>
      <c r="U366">
        <v>39312</v>
      </c>
      <c r="V366">
        <v>1931292.62</v>
      </c>
      <c r="W366">
        <v>394445.94</v>
      </c>
      <c r="X366">
        <v>939723.22</v>
      </c>
      <c r="Y366">
        <v>113325.52</v>
      </c>
      <c r="Z366">
        <v>115642</v>
      </c>
      <c r="AA366">
        <v>14143</v>
      </c>
      <c r="AB366">
        <v>-1844204.69</v>
      </c>
      <c r="AC366">
        <v>246433.34</v>
      </c>
      <c r="AD366">
        <v>4811901.3</v>
      </c>
      <c r="AE366">
        <v>24830</v>
      </c>
      <c r="AF366">
        <v>122</v>
      </c>
      <c r="AG366">
        <v>27</v>
      </c>
      <c r="AH366">
        <v>991569.4</v>
      </c>
      <c r="AI366">
        <v>281120.42</v>
      </c>
      <c r="AJ366" s="26"/>
      <c r="AK366" t="s">
        <v>78</v>
      </c>
      <c r="AL366" s="1">
        <v>43829</v>
      </c>
      <c r="AM366" s="23">
        <f t="shared" si="77"/>
        <v>0</v>
      </c>
      <c r="AN366" s="23">
        <f t="shared" si="78"/>
        <v>-0.76000000000931323</v>
      </c>
      <c r="AO366" s="23">
        <f t="shared" si="79"/>
        <v>0</v>
      </c>
      <c r="AP366" s="23">
        <f t="shared" si="80"/>
        <v>105651.32000000007</v>
      </c>
      <c r="AQ366" s="23">
        <f t="shared" si="81"/>
        <v>12855.419999999998</v>
      </c>
      <c r="AR366" s="23">
        <f t="shared" si="82"/>
        <v>-9</v>
      </c>
      <c r="AS366" s="23">
        <f t="shared" si="83"/>
        <v>0</v>
      </c>
      <c r="AT366" s="23">
        <f t="shared" si="84"/>
        <v>0.13999999989755452</v>
      </c>
      <c r="AU366" s="23">
        <f t="shared" si="85"/>
        <v>2155.5199999999895</v>
      </c>
      <c r="AV366" s="23">
        <f t="shared" si="86"/>
        <v>-0.89999999944120646</v>
      </c>
      <c r="AW366" s="23">
        <f t="shared" si="87"/>
        <v>-1</v>
      </c>
      <c r="AX366" s="23">
        <f t="shared" si="88"/>
        <v>0</v>
      </c>
      <c r="AY366" s="23">
        <f t="shared" si="89"/>
        <v>0</v>
      </c>
      <c r="AZ366" s="23">
        <f t="shared" si="90"/>
        <v>-105652.08000000007</v>
      </c>
      <c r="BA366" s="23">
        <f t="shared" si="91"/>
        <v>-12855.419999999984</v>
      </c>
    </row>
    <row r="367" spans="1:53" x14ac:dyDescent="0.3">
      <c r="A367" s="1" t="s">
        <v>78</v>
      </c>
      <c r="B367" s="1">
        <v>43830</v>
      </c>
      <c r="C367" s="3">
        <v>76534</v>
      </c>
      <c r="D367" s="3">
        <v>3529190.55</v>
      </c>
      <c r="E367" s="3">
        <v>327872.77</v>
      </c>
      <c r="F367" s="3">
        <v>1791762.26</v>
      </c>
      <c r="G367" s="3">
        <v>106186.35</v>
      </c>
      <c r="H367" s="3">
        <v>182607</v>
      </c>
      <c r="I367" s="3">
        <v>11587</v>
      </c>
      <c r="J367" s="21">
        <v>-3322299.77</v>
      </c>
      <c r="K367" s="21">
        <v>201844.4</v>
      </c>
      <c r="L367" s="3">
        <v>7708282.8300000001</v>
      </c>
      <c r="M367" s="3">
        <v>27376</v>
      </c>
      <c r="N367" s="2">
        <v>122</v>
      </c>
      <c r="O367" s="2">
        <v>27</v>
      </c>
      <c r="P367" s="1">
        <v>1737428.29</v>
      </c>
      <c r="Q367" s="3">
        <v>221686.42</v>
      </c>
      <c r="R367" s="3"/>
      <c r="S367" t="s">
        <v>78</v>
      </c>
      <c r="T367" s="1">
        <v>43830</v>
      </c>
      <c r="U367">
        <v>76534</v>
      </c>
      <c r="V367">
        <v>3529190.74</v>
      </c>
      <c r="W367">
        <v>327872.77</v>
      </c>
      <c r="X367">
        <v>1611215.69</v>
      </c>
      <c r="Y367">
        <v>95762.5</v>
      </c>
      <c r="Z367">
        <v>182609</v>
      </c>
      <c r="AA367">
        <v>11587</v>
      </c>
      <c r="AB367">
        <v>-3322299.78</v>
      </c>
      <c r="AC367">
        <v>199954.84</v>
      </c>
      <c r="AD367">
        <v>7708283.0300000003</v>
      </c>
      <c r="AE367">
        <v>27377</v>
      </c>
      <c r="AF367">
        <v>122</v>
      </c>
      <c r="AG367">
        <v>27</v>
      </c>
      <c r="AH367">
        <v>1917975.05</v>
      </c>
      <c r="AI367">
        <v>232110.27</v>
      </c>
      <c r="AJ367" s="26"/>
      <c r="AK367" t="s">
        <v>78</v>
      </c>
      <c r="AL367" s="1">
        <v>43830</v>
      </c>
      <c r="AM367" s="23">
        <f t="shared" si="77"/>
        <v>0</v>
      </c>
      <c r="AN367" s="23">
        <f t="shared" si="78"/>
        <v>-0.19000000040978193</v>
      </c>
      <c r="AO367" s="23">
        <f t="shared" si="79"/>
        <v>0</v>
      </c>
      <c r="AP367" s="23">
        <f t="shared" si="80"/>
        <v>180546.57000000007</v>
      </c>
      <c r="AQ367" s="23">
        <f t="shared" si="81"/>
        <v>10423.850000000006</v>
      </c>
      <c r="AR367" s="23">
        <f t="shared" si="82"/>
        <v>-2</v>
      </c>
      <c r="AS367" s="23">
        <f t="shared" si="83"/>
        <v>0</v>
      </c>
      <c r="AT367" s="23">
        <f t="shared" si="84"/>
        <v>9.9999997764825821E-3</v>
      </c>
      <c r="AU367" s="23">
        <f t="shared" si="85"/>
        <v>1889.5599999999977</v>
      </c>
      <c r="AV367" s="23">
        <f t="shared" si="86"/>
        <v>-0.20000000018626451</v>
      </c>
      <c r="AW367" s="23">
        <f t="shared" si="87"/>
        <v>-1</v>
      </c>
      <c r="AX367" s="23">
        <f t="shared" si="88"/>
        <v>0</v>
      </c>
      <c r="AY367" s="23">
        <f t="shared" si="89"/>
        <v>0</v>
      </c>
      <c r="AZ367" s="23">
        <f t="shared" si="90"/>
        <v>-180546.76</v>
      </c>
      <c r="BA367" s="23">
        <f t="shared" si="91"/>
        <v>-10423.849999999977</v>
      </c>
    </row>
    <row r="368" spans="1:53" x14ac:dyDescent="0.3">
      <c r="A368" s="1" t="s">
        <v>78</v>
      </c>
      <c r="B368" s="1">
        <v>43831</v>
      </c>
      <c r="C368" s="3">
        <v>26192</v>
      </c>
      <c r="D368" s="3">
        <v>1290414.03</v>
      </c>
      <c r="E368" s="3">
        <v>198992.24</v>
      </c>
      <c r="F368" s="3">
        <v>669482.21</v>
      </c>
      <c r="G368" s="3">
        <v>64246.65</v>
      </c>
      <c r="H368" s="3">
        <v>74996</v>
      </c>
      <c r="I368" s="3">
        <v>7149</v>
      </c>
      <c r="J368" s="21">
        <v>-1187814.79</v>
      </c>
      <c r="K368" s="21">
        <v>127840.74</v>
      </c>
      <c r="L368" s="3">
        <v>3003302.58</v>
      </c>
      <c r="M368" s="3">
        <v>20152</v>
      </c>
      <c r="N368" s="2">
        <v>121</v>
      </c>
      <c r="O368" s="2">
        <v>26</v>
      </c>
      <c r="P368" s="1">
        <v>620931.81999999995</v>
      </c>
      <c r="Q368" s="3">
        <v>134745.59</v>
      </c>
      <c r="R368" s="3"/>
      <c r="S368" t="s">
        <v>78</v>
      </c>
      <c r="T368" s="1">
        <v>43831</v>
      </c>
      <c r="U368">
        <v>26192</v>
      </c>
      <c r="V368">
        <v>1290414.1299999999</v>
      </c>
      <c r="W368">
        <v>198992.24</v>
      </c>
      <c r="X368">
        <v>601521.47</v>
      </c>
      <c r="Y368">
        <v>57746.73</v>
      </c>
      <c r="Z368">
        <v>74997</v>
      </c>
      <c r="AA368">
        <v>7149</v>
      </c>
      <c r="AB368">
        <v>-1187814.79</v>
      </c>
      <c r="AC368">
        <v>126383.8</v>
      </c>
      <c r="AD368">
        <v>3003302.68</v>
      </c>
      <c r="AE368">
        <v>20153</v>
      </c>
      <c r="AF368">
        <v>121</v>
      </c>
      <c r="AG368">
        <v>26</v>
      </c>
      <c r="AH368">
        <v>688892.66</v>
      </c>
      <c r="AI368">
        <v>141245.51</v>
      </c>
      <c r="AJ368" s="26"/>
      <c r="AK368" t="s">
        <v>78</v>
      </c>
      <c r="AL368" s="1">
        <v>43831</v>
      </c>
      <c r="AM368" s="23">
        <f t="shared" si="77"/>
        <v>0</v>
      </c>
      <c r="AN368" s="23">
        <f t="shared" si="78"/>
        <v>-9.9999999860301614E-2</v>
      </c>
      <c r="AO368" s="23">
        <f t="shared" si="79"/>
        <v>0</v>
      </c>
      <c r="AP368" s="23">
        <f t="shared" si="80"/>
        <v>67960.739999999991</v>
      </c>
      <c r="AQ368" s="23">
        <f t="shared" si="81"/>
        <v>6499.9199999999983</v>
      </c>
      <c r="AR368" s="23">
        <f t="shared" si="82"/>
        <v>-1</v>
      </c>
      <c r="AS368" s="23">
        <f t="shared" si="83"/>
        <v>0</v>
      </c>
      <c r="AT368" s="23">
        <f t="shared" si="84"/>
        <v>0</v>
      </c>
      <c r="AU368" s="23">
        <f t="shared" si="85"/>
        <v>1456.9400000000023</v>
      </c>
      <c r="AV368" s="23">
        <f t="shared" si="86"/>
        <v>-0.10000000009313226</v>
      </c>
      <c r="AW368" s="23">
        <f t="shared" si="87"/>
        <v>-1</v>
      </c>
      <c r="AX368" s="23">
        <f t="shared" si="88"/>
        <v>0</v>
      </c>
      <c r="AY368" s="23">
        <f t="shared" si="89"/>
        <v>0</v>
      </c>
      <c r="AZ368" s="23">
        <f t="shared" si="90"/>
        <v>-67960.840000000084</v>
      </c>
      <c r="BA368" s="23">
        <f t="shared" si="91"/>
        <v>-6499.9200000000128</v>
      </c>
    </row>
    <row r="369" spans="1:53" x14ac:dyDescent="0.3">
      <c r="A369" s="1" t="s">
        <v>78</v>
      </c>
      <c r="B369" s="1">
        <v>43832</v>
      </c>
      <c r="C369" s="3">
        <v>39813</v>
      </c>
      <c r="D369" s="3">
        <v>1790049.75</v>
      </c>
      <c r="E369" s="3">
        <v>365825.89</v>
      </c>
      <c r="F369" s="3">
        <v>959831.67</v>
      </c>
      <c r="G369" s="3">
        <v>123130.35</v>
      </c>
      <c r="H369" s="3">
        <v>107176</v>
      </c>
      <c r="I369" s="3">
        <v>13280</v>
      </c>
      <c r="J369" s="21">
        <v>-1668932.01</v>
      </c>
      <c r="K369" s="21">
        <v>212279.33</v>
      </c>
      <c r="L369" s="3">
        <v>4401310.87</v>
      </c>
      <c r="M369" s="3">
        <v>24421</v>
      </c>
      <c r="N369" s="2">
        <v>122</v>
      </c>
      <c r="O369" s="2">
        <v>28</v>
      </c>
      <c r="P369" s="1">
        <v>830218.08</v>
      </c>
      <c r="Q369" s="3">
        <v>242695.54</v>
      </c>
      <c r="R369" s="3"/>
      <c r="S369" t="s">
        <v>78</v>
      </c>
      <c r="T369" s="1">
        <v>43832</v>
      </c>
      <c r="U369">
        <v>39813</v>
      </c>
      <c r="V369">
        <v>1790049.75</v>
      </c>
      <c r="W369">
        <v>365825.89</v>
      </c>
      <c r="X369">
        <v>861597.14</v>
      </c>
      <c r="Y369">
        <v>110531.7</v>
      </c>
      <c r="Z369">
        <v>107176</v>
      </c>
      <c r="AA369">
        <v>13280</v>
      </c>
      <c r="AB369">
        <v>-1668932.01</v>
      </c>
      <c r="AC369">
        <v>209541.43</v>
      </c>
      <c r="AD369">
        <v>4401310.87</v>
      </c>
      <c r="AE369">
        <v>24421</v>
      </c>
      <c r="AF369">
        <v>122</v>
      </c>
      <c r="AG369">
        <v>28</v>
      </c>
      <c r="AH369">
        <v>928452.61</v>
      </c>
      <c r="AI369">
        <v>255294.19</v>
      </c>
      <c r="AJ369" s="26"/>
      <c r="AK369" t="s">
        <v>78</v>
      </c>
      <c r="AL369" s="1">
        <v>43832</v>
      </c>
      <c r="AM369" s="23">
        <f t="shared" si="77"/>
        <v>0</v>
      </c>
      <c r="AN369" s="23">
        <f t="shared" si="78"/>
        <v>0</v>
      </c>
      <c r="AO369" s="23">
        <f t="shared" si="79"/>
        <v>0</v>
      </c>
      <c r="AP369" s="23">
        <f t="shared" si="80"/>
        <v>98234.530000000028</v>
      </c>
      <c r="AQ369" s="23">
        <f t="shared" si="81"/>
        <v>12598.650000000009</v>
      </c>
      <c r="AR369" s="23">
        <f t="shared" si="82"/>
        <v>0</v>
      </c>
      <c r="AS369" s="23">
        <f t="shared" si="83"/>
        <v>0</v>
      </c>
      <c r="AT369" s="23">
        <f t="shared" si="84"/>
        <v>0</v>
      </c>
      <c r="AU369" s="23">
        <f t="shared" si="85"/>
        <v>2737.8999999999942</v>
      </c>
      <c r="AV369" s="23">
        <f t="shared" si="86"/>
        <v>0</v>
      </c>
      <c r="AW369" s="23">
        <f t="shared" si="87"/>
        <v>0</v>
      </c>
      <c r="AX369" s="23">
        <f t="shared" si="88"/>
        <v>0</v>
      </c>
      <c r="AY369" s="23">
        <f t="shared" si="89"/>
        <v>0</v>
      </c>
      <c r="AZ369" s="23">
        <f t="shared" si="90"/>
        <v>-98234.530000000028</v>
      </c>
      <c r="BA369" s="23">
        <f t="shared" si="91"/>
        <v>-12598.649999999994</v>
      </c>
    </row>
    <row r="370" spans="1:53" x14ac:dyDescent="0.3">
      <c r="A370" s="1" t="s">
        <v>78</v>
      </c>
      <c r="B370" s="1">
        <v>43833</v>
      </c>
      <c r="C370" s="3">
        <v>83085</v>
      </c>
      <c r="D370" s="3">
        <v>3531741.54</v>
      </c>
      <c r="E370" s="3">
        <v>413098.49</v>
      </c>
      <c r="F370" s="3">
        <v>1842238.79</v>
      </c>
      <c r="G370" s="3">
        <v>140918.35</v>
      </c>
      <c r="H370" s="3">
        <v>190923</v>
      </c>
      <c r="I370" s="3">
        <v>15127</v>
      </c>
      <c r="J370" s="21">
        <v>-3424430.52</v>
      </c>
      <c r="K370" s="21">
        <v>232226.77</v>
      </c>
      <c r="L370" s="3">
        <v>8012818.5800000001</v>
      </c>
      <c r="M370" s="3">
        <v>28628</v>
      </c>
      <c r="N370" s="2">
        <v>122</v>
      </c>
      <c r="O370" s="2">
        <v>27</v>
      </c>
      <c r="P370" s="1">
        <v>1689502.75</v>
      </c>
      <c r="Q370" s="3">
        <v>272180.14</v>
      </c>
      <c r="R370" s="3"/>
      <c r="S370" t="s">
        <v>78</v>
      </c>
      <c r="T370" s="1">
        <v>43833</v>
      </c>
      <c r="U370">
        <v>83085</v>
      </c>
      <c r="V370">
        <v>3531741.84</v>
      </c>
      <c r="W370">
        <v>413098.49</v>
      </c>
      <c r="X370">
        <v>1656063.36</v>
      </c>
      <c r="Y370">
        <v>126663.32</v>
      </c>
      <c r="Z370">
        <v>190926</v>
      </c>
      <c r="AA370">
        <v>15127</v>
      </c>
      <c r="AB370">
        <v>-3424430.52</v>
      </c>
      <c r="AC370">
        <v>228729.81</v>
      </c>
      <c r="AD370">
        <v>8012818.8799999999</v>
      </c>
      <c r="AE370">
        <v>28629</v>
      </c>
      <c r="AF370">
        <v>122</v>
      </c>
      <c r="AG370">
        <v>27</v>
      </c>
      <c r="AH370">
        <v>1875678.48</v>
      </c>
      <c r="AI370">
        <v>286435.17</v>
      </c>
      <c r="AJ370" s="26"/>
      <c r="AK370" t="s">
        <v>78</v>
      </c>
      <c r="AL370" s="1">
        <v>43833</v>
      </c>
      <c r="AM370" s="23">
        <f t="shared" si="77"/>
        <v>0</v>
      </c>
      <c r="AN370" s="23">
        <f t="shared" si="78"/>
        <v>-0.29999999981373549</v>
      </c>
      <c r="AO370" s="23">
        <f t="shared" si="79"/>
        <v>0</v>
      </c>
      <c r="AP370" s="23">
        <f t="shared" si="80"/>
        <v>186175.42999999993</v>
      </c>
      <c r="AQ370" s="23">
        <f t="shared" si="81"/>
        <v>14255.029999999999</v>
      </c>
      <c r="AR370" s="23">
        <f t="shared" si="82"/>
        <v>-3</v>
      </c>
      <c r="AS370" s="23">
        <f t="shared" si="83"/>
        <v>0</v>
      </c>
      <c r="AT370" s="23">
        <f t="shared" si="84"/>
        <v>0</v>
      </c>
      <c r="AU370" s="23">
        <f t="shared" si="85"/>
        <v>3496.9599999999919</v>
      </c>
      <c r="AV370" s="23">
        <f t="shared" si="86"/>
        <v>-0.29999999981373549</v>
      </c>
      <c r="AW370" s="23">
        <f t="shared" si="87"/>
        <v>-1</v>
      </c>
      <c r="AX370" s="23">
        <f t="shared" si="88"/>
        <v>0</v>
      </c>
      <c r="AY370" s="23">
        <f t="shared" si="89"/>
        <v>0</v>
      </c>
      <c r="AZ370" s="23">
        <f t="shared" si="90"/>
        <v>-186175.72999999998</v>
      </c>
      <c r="BA370" s="23">
        <f t="shared" si="91"/>
        <v>-14255.02999999997</v>
      </c>
    </row>
    <row r="371" spans="1:53" x14ac:dyDescent="0.3">
      <c r="A371" s="1" t="s">
        <v>78</v>
      </c>
      <c r="B371" s="1">
        <v>43834</v>
      </c>
      <c r="C371" s="3">
        <v>63755</v>
      </c>
      <c r="D371" s="3">
        <v>3099959.35</v>
      </c>
      <c r="E371" s="3">
        <v>501244.95</v>
      </c>
      <c r="F371" s="3">
        <v>1588880.49</v>
      </c>
      <c r="G371" s="3">
        <v>161635.26</v>
      </c>
      <c r="H371" s="3">
        <v>175881</v>
      </c>
      <c r="I371" s="3">
        <v>17733</v>
      </c>
      <c r="J371" s="21">
        <v>-2871404.29</v>
      </c>
      <c r="K371" s="21">
        <v>318279.09000000003</v>
      </c>
      <c r="L371" s="3">
        <v>7289925.3600000003</v>
      </c>
      <c r="M371" s="3">
        <v>28634</v>
      </c>
      <c r="N371" s="2">
        <v>124</v>
      </c>
      <c r="O371" s="2">
        <v>27</v>
      </c>
      <c r="P371" s="1">
        <v>1511078.86</v>
      </c>
      <c r="Q371" s="3">
        <v>339609.69</v>
      </c>
      <c r="R371" s="3"/>
      <c r="S371" t="s">
        <v>78</v>
      </c>
      <c r="T371" s="1">
        <v>43834</v>
      </c>
      <c r="U371">
        <v>63755</v>
      </c>
      <c r="V371">
        <v>3099960.35</v>
      </c>
      <c r="W371">
        <v>501244.95</v>
      </c>
      <c r="X371">
        <v>1419584.35</v>
      </c>
      <c r="Y371">
        <v>145070.95000000001</v>
      </c>
      <c r="Z371">
        <v>175891</v>
      </c>
      <c r="AA371">
        <v>17733</v>
      </c>
      <c r="AB371">
        <v>-2871404.29</v>
      </c>
      <c r="AC371">
        <v>314612.03000000003</v>
      </c>
      <c r="AD371">
        <v>7289926.3600000003</v>
      </c>
      <c r="AE371">
        <v>28635</v>
      </c>
      <c r="AF371">
        <v>124</v>
      </c>
      <c r="AG371">
        <v>27</v>
      </c>
      <c r="AH371">
        <v>1680376</v>
      </c>
      <c r="AI371">
        <v>356174</v>
      </c>
      <c r="AJ371" s="26"/>
      <c r="AK371" t="s">
        <v>78</v>
      </c>
      <c r="AL371" s="1">
        <v>43834</v>
      </c>
      <c r="AM371" s="23">
        <f t="shared" si="77"/>
        <v>0</v>
      </c>
      <c r="AN371" s="23">
        <f t="shared" si="78"/>
        <v>-1</v>
      </c>
      <c r="AO371" s="23">
        <f t="shared" si="79"/>
        <v>0</v>
      </c>
      <c r="AP371" s="23">
        <f t="shared" si="80"/>
        <v>169296.1399999999</v>
      </c>
      <c r="AQ371" s="23">
        <f t="shared" si="81"/>
        <v>16564.309999999998</v>
      </c>
      <c r="AR371" s="23">
        <f t="shared" si="82"/>
        <v>-10</v>
      </c>
      <c r="AS371" s="23">
        <f t="shared" si="83"/>
        <v>0</v>
      </c>
      <c r="AT371" s="23">
        <f t="shared" si="84"/>
        <v>0</v>
      </c>
      <c r="AU371" s="23">
        <f t="shared" si="85"/>
        <v>3667.0599999999977</v>
      </c>
      <c r="AV371" s="23">
        <f t="shared" si="86"/>
        <v>-1</v>
      </c>
      <c r="AW371" s="23">
        <f t="shared" si="87"/>
        <v>-1</v>
      </c>
      <c r="AX371" s="23">
        <f t="shared" si="88"/>
        <v>0</v>
      </c>
      <c r="AY371" s="23">
        <f t="shared" si="89"/>
        <v>0</v>
      </c>
      <c r="AZ371" s="23">
        <f t="shared" si="90"/>
        <v>-169297.1399999999</v>
      </c>
      <c r="BA371" s="23">
        <f t="shared" si="91"/>
        <v>-16564.309999999998</v>
      </c>
    </row>
    <row r="372" spans="1:53" x14ac:dyDescent="0.3">
      <c r="A372" s="1" t="s">
        <v>78</v>
      </c>
      <c r="B372" s="1">
        <v>43835</v>
      </c>
      <c r="C372" s="3">
        <v>25868</v>
      </c>
      <c r="D372" s="3">
        <v>1248847.54</v>
      </c>
      <c r="E372" s="3">
        <v>295838.42</v>
      </c>
      <c r="F372" s="3">
        <v>645711.80000000005</v>
      </c>
      <c r="G372" s="3">
        <v>93670.7</v>
      </c>
      <c r="H372" s="3">
        <v>74600</v>
      </c>
      <c r="I372" s="3">
        <v>10512</v>
      </c>
      <c r="J372" s="21">
        <v>-1079038.6299999999</v>
      </c>
      <c r="K372" s="21">
        <v>192811.62</v>
      </c>
      <c r="L372" s="3">
        <v>3111440.84</v>
      </c>
      <c r="M372" s="3">
        <v>20412</v>
      </c>
      <c r="N372" s="2">
        <v>121</v>
      </c>
      <c r="O372" s="2">
        <v>27</v>
      </c>
      <c r="P372" s="1">
        <v>603135.74</v>
      </c>
      <c r="Q372" s="3">
        <v>202167.72</v>
      </c>
      <c r="R372" s="3"/>
      <c r="S372" t="s">
        <v>78</v>
      </c>
      <c r="T372" s="1">
        <v>43835</v>
      </c>
      <c r="U372">
        <v>25868</v>
      </c>
      <c r="V372">
        <v>1248847.73</v>
      </c>
      <c r="W372">
        <v>295838.42</v>
      </c>
      <c r="X372">
        <v>576717.46</v>
      </c>
      <c r="Y372">
        <v>83924.57</v>
      </c>
      <c r="Z372">
        <v>74602</v>
      </c>
      <c r="AA372">
        <v>10512</v>
      </c>
      <c r="AB372">
        <v>-1079038.6399999999</v>
      </c>
      <c r="AC372">
        <v>190579.58</v>
      </c>
      <c r="AD372">
        <v>3111441.04</v>
      </c>
      <c r="AE372">
        <v>20413</v>
      </c>
      <c r="AF372">
        <v>121</v>
      </c>
      <c r="AG372">
        <v>27</v>
      </c>
      <c r="AH372">
        <v>672130.27</v>
      </c>
      <c r="AI372">
        <v>211913.85</v>
      </c>
      <c r="AJ372" s="26"/>
      <c r="AK372" t="s">
        <v>78</v>
      </c>
      <c r="AL372" s="1">
        <v>43835</v>
      </c>
      <c r="AM372" s="23">
        <f t="shared" si="77"/>
        <v>0</v>
      </c>
      <c r="AN372" s="23">
        <f t="shared" si="78"/>
        <v>-0.18999999994412065</v>
      </c>
      <c r="AO372" s="23">
        <f t="shared" si="79"/>
        <v>0</v>
      </c>
      <c r="AP372" s="23">
        <f t="shared" si="80"/>
        <v>68994.340000000084</v>
      </c>
      <c r="AQ372" s="23">
        <f t="shared" si="81"/>
        <v>9746.1299999999901</v>
      </c>
      <c r="AR372" s="23">
        <f t="shared" si="82"/>
        <v>-2</v>
      </c>
      <c r="AS372" s="23">
        <f t="shared" si="83"/>
        <v>0</v>
      </c>
      <c r="AT372" s="23">
        <f t="shared" si="84"/>
        <v>1.0000000009313226E-2</v>
      </c>
      <c r="AU372" s="23">
        <f t="shared" si="85"/>
        <v>2232.0400000000081</v>
      </c>
      <c r="AV372" s="23">
        <f t="shared" si="86"/>
        <v>-0.20000000018626451</v>
      </c>
      <c r="AW372" s="23">
        <f t="shared" si="87"/>
        <v>-1</v>
      </c>
      <c r="AX372" s="23">
        <f t="shared" si="88"/>
        <v>0</v>
      </c>
      <c r="AY372" s="23">
        <f t="shared" si="89"/>
        <v>0</v>
      </c>
      <c r="AZ372" s="23">
        <f t="shared" si="90"/>
        <v>-68994.530000000028</v>
      </c>
      <c r="BA372" s="23">
        <f t="shared" si="91"/>
        <v>-9746.1300000000047</v>
      </c>
    </row>
    <row r="373" spans="1:53" x14ac:dyDescent="0.3">
      <c r="A373" s="1" t="s">
        <v>78</v>
      </c>
      <c r="B373" s="1">
        <v>43836</v>
      </c>
      <c r="C373" s="3">
        <v>28335</v>
      </c>
      <c r="D373" s="3">
        <v>1248352.51</v>
      </c>
      <c r="E373" s="3">
        <v>271911.43</v>
      </c>
      <c r="F373" s="3">
        <v>644124.15</v>
      </c>
      <c r="G373" s="3">
        <v>88700.11</v>
      </c>
      <c r="H373" s="3">
        <v>72049</v>
      </c>
      <c r="I373" s="3">
        <v>9886</v>
      </c>
      <c r="J373" s="21">
        <v>-1083603.79</v>
      </c>
      <c r="K373" s="21">
        <v>175889</v>
      </c>
      <c r="L373" s="3">
        <v>3050408.26</v>
      </c>
      <c r="M373" s="3">
        <v>21556</v>
      </c>
      <c r="N373" s="2">
        <v>119</v>
      </c>
      <c r="O373" s="2">
        <v>25</v>
      </c>
      <c r="P373" s="1">
        <v>604228.36</v>
      </c>
      <c r="Q373" s="3">
        <v>183211.32</v>
      </c>
      <c r="R373" s="3"/>
      <c r="S373" t="s">
        <v>78</v>
      </c>
      <c r="T373" s="1">
        <v>43836</v>
      </c>
      <c r="U373">
        <v>28335</v>
      </c>
      <c r="V373">
        <v>1248352.6100000001</v>
      </c>
      <c r="W373">
        <v>271911.43</v>
      </c>
      <c r="X373">
        <v>573814.72</v>
      </c>
      <c r="Y373">
        <v>80029.83</v>
      </c>
      <c r="Z373">
        <v>72050</v>
      </c>
      <c r="AA373">
        <v>9886</v>
      </c>
      <c r="AB373">
        <v>-1083603.79</v>
      </c>
      <c r="AC373">
        <v>173729.74</v>
      </c>
      <c r="AD373">
        <v>3050408.36</v>
      </c>
      <c r="AE373">
        <v>21557</v>
      </c>
      <c r="AF373">
        <v>119</v>
      </c>
      <c r="AG373">
        <v>25</v>
      </c>
      <c r="AH373">
        <v>674537.89</v>
      </c>
      <c r="AI373">
        <v>191881.60000000001</v>
      </c>
      <c r="AJ373" s="26"/>
      <c r="AK373" t="s">
        <v>78</v>
      </c>
      <c r="AL373" s="1">
        <v>43836</v>
      </c>
      <c r="AM373" s="23">
        <f t="shared" si="77"/>
        <v>0</v>
      </c>
      <c r="AN373" s="23">
        <f t="shared" si="78"/>
        <v>-0.10000000009313226</v>
      </c>
      <c r="AO373" s="23">
        <f t="shared" si="79"/>
        <v>0</v>
      </c>
      <c r="AP373" s="23">
        <f t="shared" si="80"/>
        <v>70309.430000000051</v>
      </c>
      <c r="AQ373" s="23">
        <f t="shared" si="81"/>
        <v>8670.2799999999988</v>
      </c>
      <c r="AR373" s="23">
        <f t="shared" si="82"/>
        <v>-1</v>
      </c>
      <c r="AS373" s="23">
        <f t="shared" si="83"/>
        <v>0</v>
      </c>
      <c r="AT373" s="23">
        <f t="shared" si="84"/>
        <v>0</v>
      </c>
      <c r="AU373" s="23">
        <f t="shared" si="85"/>
        <v>2159.2600000000093</v>
      </c>
      <c r="AV373" s="23">
        <f t="shared" si="86"/>
        <v>-0.10000000009313226</v>
      </c>
      <c r="AW373" s="23">
        <f t="shared" si="87"/>
        <v>-1</v>
      </c>
      <c r="AX373" s="23">
        <f t="shared" si="88"/>
        <v>0</v>
      </c>
      <c r="AY373" s="23">
        <f t="shared" si="89"/>
        <v>0</v>
      </c>
      <c r="AZ373" s="23">
        <f t="shared" si="90"/>
        <v>-70309.530000000028</v>
      </c>
      <c r="BA373" s="23">
        <f t="shared" si="91"/>
        <v>-8670.2799999999988</v>
      </c>
    </row>
    <row r="374" spans="1:53" x14ac:dyDescent="0.3">
      <c r="A374" s="1" t="s">
        <v>78</v>
      </c>
      <c r="B374" s="1">
        <v>43837</v>
      </c>
      <c r="C374" s="3">
        <v>55740</v>
      </c>
      <c r="D374" s="3">
        <v>2373268.88</v>
      </c>
      <c r="E374" s="3">
        <v>287448.55</v>
      </c>
      <c r="F374" s="3">
        <v>1190266.2</v>
      </c>
      <c r="G374" s="3">
        <v>99545.42</v>
      </c>
      <c r="H374" s="3">
        <v>122077</v>
      </c>
      <c r="I374" s="3">
        <v>10642</v>
      </c>
      <c r="J374" s="21">
        <v>-2171672.02</v>
      </c>
      <c r="K374" s="21">
        <v>146695.41</v>
      </c>
      <c r="L374" s="3">
        <v>5265747.4000000004</v>
      </c>
      <c r="M374" s="3">
        <v>25100</v>
      </c>
      <c r="N374" s="2">
        <v>120</v>
      </c>
      <c r="O374" s="2">
        <v>25</v>
      </c>
      <c r="P374" s="1">
        <v>1183002.68</v>
      </c>
      <c r="Q374" s="3">
        <v>187903.13</v>
      </c>
      <c r="R374" s="3"/>
      <c r="S374" t="s">
        <v>78</v>
      </c>
      <c r="T374" s="1">
        <v>43837</v>
      </c>
      <c r="U374">
        <v>55740</v>
      </c>
      <c r="V374">
        <v>2373269.1800000002</v>
      </c>
      <c r="W374">
        <v>287448.55</v>
      </c>
      <c r="X374">
        <v>1053789.67</v>
      </c>
      <c r="Y374">
        <v>89560.93</v>
      </c>
      <c r="Z374">
        <v>122080</v>
      </c>
      <c r="AA374">
        <v>10642</v>
      </c>
      <c r="AB374">
        <v>-2171672.02</v>
      </c>
      <c r="AC374">
        <v>144773.53</v>
      </c>
      <c r="AD374">
        <v>5265747.7</v>
      </c>
      <c r="AE374">
        <v>25101</v>
      </c>
      <c r="AF374">
        <v>120</v>
      </c>
      <c r="AG374">
        <v>25</v>
      </c>
      <c r="AH374">
        <v>1319479.51</v>
      </c>
      <c r="AI374">
        <v>197887.62</v>
      </c>
      <c r="AJ374" s="26"/>
      <c r="AK374" t="s">
        <v>78</v>
      </c>
      <c r="AL374" s="1">
        <v>43837</v>
      </c>
      <c r="AM374" s="23">
        <f t="shared" si="77"/>
        <v>0</v>
      </c>
      <c r="AN374" s="23">
        <f t="shared" si="78"/>
        <v>-0.30000000027939677</v>
      </c>
      <c r="AO374" s="23">
        <f t="shared" si="79"/>
        <v>0</v>
      </c>
      <c r="AP374" s="23">
        <f t="shared" si="80"/>
        <v>136476.53000000003</v>
      </c>
      <c r="AQ374" s="23">
        <f t="shared" si="81"/>
        <v>9984.4900000000052</v>
      </c>
      <c r="AR374" s="23">
        <f t="shared" si="82"/>
        <v>-3</v>
      </c>
      <c r="AS374" s="23">
        <f t="shared" si="83"/>
        <v>0</v>
      </c>
      <c r="AT374" s="23">
        <f t="shared" si="84"/>
        <v>0</v>
      </c>
      <c r="AU374" s="23">
        <f t="shared" si="85"/>
        <v>1921.8800000000047</v>
      </c>
      <c r="AV374" s="23">
        <f t="shared" si="86"/>
        <v>-0.29999999981373549</v>
      </c>
      <c r="AW374" s="23">
        <f t="shared" si="87"/>
        <v>-1</v>
      </c>
      <c r="AX374" s="23">
        <f t="shared" si="88"/>
        <v>0</v>
      </c>
      <c r="AY374" s="23">
        <f t="shared" si="89"/>
        <v>0</v>
      </c>
      <c r="AZ374" s="23">
        <f t="shared" si="90"/>
        <v>-136476.83000000007</v>
      </c>
      <c r="BA374" s="23">
        <f t="shared" si="91"/>
        <v>-9984.4899999999907</v>
      </c>
    </row>
    <row r="375" spans="1:53" x14ac:dyDescent="0.3">
      <c r="A375" s="1" t="s">
        <v>78</v>
      </c>
      <c r="B375" s="1">
        <v>43838</v>
      </c>
      <c r="C375" s="3">
        <v>55635</v>
      </c>
      <c r="D375" s="3">
        <v>2365334.5</v>
      </c>
      <c r="E375" s="3">
        <v>319917.19</v>
      </c>
      <c r="F375" s="3">
        <v>1192366.3799999999</v>
      </c>
      <c r="G375" s="3">
        <v>110059.29</v>
      </c>
      <c r="H375" s="3">
        <v>125994</v>
      </c>
      <c r="I375" s="3">
        <v>11704</v>
      </c>
      <c r="J375" s="21">
        <v>-2096910.47</v>
      </c>
      <c r="K375" s="21">
        <v>172265.62</v>
      </c>
      <c r="L375" s="3">
        <v>5273777.54</v>
      </c>
      <c r="M375" s="3">
        <v>25578</v>
      </c>
      <c r="N375" s="2">
        <v>121</v>
      </c>
      <c r="O375" s="2">
        <v>26</v>
      </c>
      <c r="P375" s="1">
        <v>1172968.1200000001</v>
      </c>
      <c r="Q375" s="3">
        <v>209857.9</v>
      </c>
      <c r="R375" s="3"/>
      <c r="S375" t="s">
        <v>78</v>
      </c>
      <c r="T375" s="1">
        <v>43838</v>
      </c>
      <c r="U375">
        <v>55635</v>
      </c>
      <c r="V375">
        <v>2365334.6</v>
      </c>
      <c r="W375">
        <v>319917.19</v>
      </c>
      <c r="X375">
        <v>1057558.5900000001</v>
      </c>
      <c r="Y375">
        <v>98884.64</v>
      </c>
      <c r="Z375">
        <v>125995</v>
      </c>
      <c r="AA375">
        <v>11704</v>
      </c>
      <c r="AB375">
        <v>-2096910.47</v>
      </c>
      <c r="AC375">
        <v>170559.48</v>
      </c>
      <c r="AD375">
        <v>5273777.6399999997</v>
      </c>
      <c r="AE375">
        <v>25579</v>
      </c>
      <c r="AF375">
        <v>121</v>
      </c>
      <c r="AG375">
        <v>26</v>
      </c>
      <c r="AH375">
        <v>1307776.01</v>
      </c>
      <c r="AI375">
        <v>221032.55</v>
      </c>
      <c r="AJ375" s="26"/>
      <c r="AK375" t="s">
        <v>78</v>
      </c>
      <c r="AL375" s="1">
        <v>43838</v>
      </c>
      <c r="AM375" s="23">
        <f t="shared" si="77"/>
        <v>0</v>
      </c>
      <c r="AN375" s="23">
        <f t="shared" si="78"/>
        <v>-0.10000000009313226</v>
      </c>
      <c r="AO375" s="23">
        <f t="shared" si="79"/>
        <v>0</v>
      </c>
      <c r="AP375" s="23">
        <f t="shared" si="80"/>
        <v>134807.7899999998</v>
      </c>
      <c r="AQ375" s="23">
        <f t="shared" si="81"/>
        <v>11174.649999999994</v>
      </c>
      <c r="AR375" s="23">
        <f t="shared" si="82"/>
        <v>-1</v>
      </c>
      <c r="AS375" s="23">
        <f t="shared" si="83"/>
        <v>0</v>
      </c>
      <c r="AT375" s="23">
        <f t="shared" si="84"/>
        <v>0</v>
      </c>
      <c r="AU375" s="23">
        <f t="shared" si="85"/>
        <v>1706.1399999999849</v>
      </c>
      <c r="AV375" s="23">
        <f t="shared" si="86"/>
        <v>-9.999999962747097E-2</v>
      </c>
      <c r="AW375" s="23">
        <f t="shared" si="87"/>
        <v>-1</v>
      </c>
      <c r="AX375" s="23">
        <f t="shared" si="88"/>
        <v>0</v>
      </c>
      <c r="AY375" s="23">
        <f t="shared" si="89"/>
        <v>0</v>
      </c>
      <c r="AZ375" s="23">
        <f t="shared" si="90"/>
        <v>-134807.8899999999</v>
      </c>
      <c r="BA375" s="23">
        <f t="shared" si="91"/>
        <v>-11174.649999999994</v>
      </c>
    </row>
    <row r="376" spans="1:53" x14ac:dyDescent="0.3">
      <c r="A376" s="1" t="s">
        <v>78</v>
      </c>
      <c r="B376" s="1">
        <v>43839</v>
      </c>
      <c r="C376" s="3">
        <v>35634</v>
      </c>
      <c r="D376" s="3">
        <v>1454576.05</v>
      </c>
      <c r="E376" s="3">
        <v>314613.51</v>
      </c>
      <c r="F376" s="3">
        <v>818344.82</v>
      </c>
      <c r="G376" s="3">
        <v>105762.1</v>
      </c>
      <c r="H376" s="3">
        <v>86164</v>
      </c>
      <c r="I376" s="3">
        <v>11399</v>
      </c>
      <c r="J376" s="21">
        <v>-1349421.2</v>
      </c>
      <c r="K376" s="21">
        <v>182548.3</v>
      </c>
      <c r="L376" s="3">
        <v>3614507.54</v>
      </c>
      <c r="M376" s="3">
        <v>23007</v>
      </c>
      <c r="N376" s="2">
        <v>120</v>
      </c>
      <c r="O376" s="2">
        <v>25</v>
      </c>
      <c r="P376" s="1">
        <v>636231.23</v>
      </c>
      <c r="Q376" s="3">
        <v>208851.41</v>
      </c>
      <c r="R376" s="3"/>
      <c r="S376" t="s">
        <v>78</v>
      </c>
      <c r="T376" s="1">
        <v>43839</v>
      </c>
      <c r="U376">
        <v>35634</v>
      </c>
      <c r="V376">
        <v>1454576.05</v>
      </c>
      <c r="W376">
        <v>314613.51</v>
      </c>
      <c r="X376">
        <v>736298.49</v>
      </c>
      <c r="Y376">
        <v>94965.45</v>
      </c>
      <c r="Z376">
        <v>86164</v>
      </c>
      <c r="AA376">
        <v>11399</v>
      </c>
      <c r="AB376">
        <v>-1349421.2</v>
      </c>
      <c r="AC376">
        <v>179968.78</v>
      </c>
      <c r="AD376">
        <v>3614507.54</v>
      </c>
      <c r="AE376">
        <v>23007</v>
      </c>
      <c r="AF376">
        <v>120</v>
      </c>
      <c r="AG376">
        <v>25</v>
      </c>
      <c r="AH376">
        <v>718277.56</v>
      </c>
      <c r="AI376">
        <v>219648.06</v>
      </c>
      <c r="AJ376" s="26"/>
      <c r="AK376" t="s">
        <v>78</v>
      </c>
      <c r="AL376" s="1">
        <v>43839</v>
      </c>
      <c r="AM376" s="23">
        <f t="shared" si="77"/>
        <v>0</v>
      </c>
      <c r="AN376" s="23">
        <f t="shared" si="78"/>
        <v>0</v>
      </c>
      <c r="AO376" s="23">
        <f t="shared" si="79"/>
        <v>0</v>
      </c>
      <c r="AP376" s="23">
        <f t="shared" si="80"/>
        <v>82046.329999999958</v>
      </c>
      <c r="AQ376" s="23">
        <f t="shared" si="81"/>
        <v>10796.650000000009</v>
      </c>
      <c r="AR376" s="23">
        <f t="shared" si="82"/>
        <v>0</v>
      </c>
      <c r="AS376" s="23">
        <f t="shared" si="83"/>
        <v>0</v>
      </c>
      <c r="AT376" s="23">
        <f t="shared" si="84"/>
        <v>0</v>
      </c>
      <c r="AU376" s="23">
        <f t="shared" si="85"/>
        <v>2579.5199999999895</v>
      </c>
      <c r="AV376" s="23">
        <f t="shared" si="86"/>
        <v>0</v>
      </c>
      <c r="AW376" s="23">
        <f t="shared" si="87"/>
        <v>0</v>
      </c>
      <c r="AX376" s="23">
        <f t="shared" si="88"/>
        <v>0</v>
      </c>
      <c r="AY376" s="23">
        <f t="shared" si="89"/>
        <v>0</v>
      </c>
      <c r="AZ376" s="23">
        <f t="shared" si="90"/>
        <v>-82046.330000000075</v>
      </c>
      <c r="BA376" s="23">
        <f t="shared" si="91"/>
        <v>-10796.649999999994</v>
      </c>
    </row>
    <row r="377" spans="1:53" x14ac:dyDescent="0.3">
      <c r="A377" s="1" t="s">
        <v>78</v>
      </c>
      <c r="B377" s="1">
        <v>43840</v>
      </c>
      <c r="C377" s="3">
        <v>44090</v>
      </c>
      <c r="D377" s="3">
        <v>1860356.69</v>
      </c>
      <c r="E377" s="3">
        <v>352560.73</v>
      </c>
      <c r="F377" s="3">
        <v>1027847.69</v>
      </c>
      <c r="G377" s="3">
        <v>117443.85</v>
      </c>
      <c r="H377" s="3">
        <v>109906</v>
      </c>
      <c r="I377" s="3">
        <v>12919</v>
      </c>
      <c r="J377" s="21">
        <v>-1758510.73</v>
      </c>
      <c r="K377" s="21">
        <v>204539.83</v>
      </c>
      <c r="L377" s="3">
        <v>4526185.49</v>
      </c>
      <c r="M377" s="3">
        <v>25954</v>
      </c>
      <c r="N377" s="2">
        <v>120</v>
      </c>
      <c r="O377" s="2">
        <v>25</v>
      </c>
      <c r="P377" s="1">
        <v>832509</v>
      </c>
      <c r="Q377" s="3">
        <v>235116.88</v>
      </c>
      <c r="R377" s="3"/>
      <c r="S377" t="s">
        <v>78</v>
      </c>
      <c r="T377" s="1">
        <v>43840</v>
      </c>
      <c r="U377">
        <v>44090</v>
      </c>
      <c r="V377">
        <v>1860357.19</v>
      </c>
      <c r="W377">
        <v>352560.73</v>
      </c>
      <c r="X377">
        <v>923054.67</v>
      </c>
      <c r="Y377">
        <v>105263.06</v>
      </c>
      <c r="Z377">
        <v>109911</v>
      </c>
      <c r="AA377">
        <v>12919</v>
      </c>
      <c r="AB377">
        <v>-1758510.73</v>
      </c>
      <c r="AC377">
        <v>200415.81</v>
      </c>
      <c r="AD377">
        <v>4526185.99</v>
      </c>
      <c r="AE377">
        <v>25955</v>
      </c>
      <c r="AF377">
        <v>120</v>
      </c>
      <c r="AG377">
        <v>25</v>
      </c>
      <c r="AH377">
        <v>937302.52</v>
      </c>
      <c r="AI377">
        <v>247297.67</v>
      </c>
      <c r="AJ377" s="26"/>
      <c r="AK377" t="s">
        <v>78</v>
      </c>
      <c r="AL377" s="1">
        <v>43840</v>
      </c>
      <c r="AM377" s="23">
        <f t="shared" si="77"/>
        <v>0</v>
      </c>
      <c r="AN377" s="23">
        <f t="shared" si="78"/>
        <v>-0.5</v>
      </c>
      <c r="AO377" s="23">
        <f t="shared" si="79"/>
        <v>0</v>
      </c>
      <c r="AP377" s="23">
        <f t="shared" si="80"/>
        <v>104793.0199999999</v>
      </c>
      <c r="AQ377" s="23">
        <f t="shared" si="81"/>
        <v>12180.790000000008</v>
      </c>
      <c r="AR377" s="23">
        <f t="shared" si="82"/>
        <v>-5</v>
      </c>
      <c r="AS377" s="23">
        <f t="shared" si="83"/>
        <v>0</v>
      </c>
      <c r="AT377" s="23">
        <f t="shared" si="84"/>
        <v>0</v>
      </c>
      <c r="AU377" s="23">
        <f t="shared" si="85"/>
        <v>4124.0199999999895</v>
      </c>
      <c r="AV377" s="23">
        <f t="shared" si="86"/>
        <v>-0.5</v>
      </c>
      <c r="AW377" s="23">
        <f t="shared" si="87"/>
        <v>-1</v>
      </c>
      <c r="AX377" s="23">
        <f t="shared" si="88"/>
        <v>0</v>
      </c>
      <c r="AY377" s="23">
        <f t="shared" si="89"/>
        <v>0</v>
      </c>
      <c r="AZ377" s="23">
        <f t="shared" si="90"/>
        <v>-104793.52000000002</v>
      </c>
      <c r="BA377" s="23">
        <f t="shared" si="91"/>
        <v>-12180.790000000008</v>
      </c>
    </row>
    <row r="378" spans="1:53" x14ac:dyDescent="0.3">
      <c r="A378" s="1" t="s">
        <v>78</v>
      </c>
      <c r="B378" s="1">
        <v>43841</v>
      </c>
      <c r="C378" s="3">
        <v>42293</v>
      </c>
      <c r="D378" s="3">
        <v>2064752.33</v>
      </c>
      <c r="E378" s="3">
        <v>433302.76</v>
      </c>
      <c r="F378" s="3">
        <v>1110197.23</v>
      </c>
      <c r="G378" s="3">
        <v>136633.26999999999</v>
      </c>
      <c r="H378" s="3">
        <v>126338</v>
      </c>
      <c r="I378" s="3">
        <v>15357</v>
      </c>
      <c r="J378" s="21">
        <v>-1843013.29</v>
      </c>
      <c r="K378" s="21">
        <v>275826.13</v>
      </c>
      <c r="L378" s="3">
        <v>5048038.76</v>
      </c>
      <c r="M378" s="3">
        <v>26159</v>
      </c>
      <c r="N378" s="2">
        <v>121</v>
      </c>
      <c r="O378" s="2">
        <v>25</v>
      </c>
      <c r="P378" s="1">
        <v>954555.1</v>
      </c>
      <c r="Q378" s="3">
        <v>296669.49</v>
      </c>
      <c r="R378" s="3"/>
      <c r="S378" t="s">
        <v>78</v>
      </c>
      <c r="T378" s="1">
        <v>43841</v>
      </c>
      <c r="U378">
        <v>42293</v>
      </c>
      <c r="V378">
        <v>2064753.53</v>
      </c>
      <c r="W378">
        <v>433302.76</v>
      </c>
      <c r="X378">
        <v>1000357.81</v>
      </c>
      <c r="Y378">
        <v>122324.28</v>
      </c>
      <c r="Z378">
        <v>126350</v>
      </c>
      <c r="AA378">
        <v>15357</v>
      </c>
      <c r="AB378">
        <v>-1843013.29</v>
      </c>
      <c r="AC378">
        <v>271829.84999999998</v>
      </c>
      <c r="AD378">
        <v>5048039.96</v>
      </c>
      <c r="AE378">
        <v>26160</v>
      </c>
      <c r="AF378">
        <v>121</v>
      </c>
      <c r="AG378">
        <v>25</v>
      </c>
      <c r="AH378">
        <v>1064395.72</v>
      </c>
      <c r="AI378">
        <v>310978.48</v>
      </c>
      <c r="AJ378" s="26"/>
      <c r="AK378" t="s">
        <v>78</v>
      </c>
      <c r="AL378" s="1">
        <v>43841</v>
      </c>
      <c r="AM378" s="23">
        <f t="shared" si="77"/>
        <v>0</v>
      </c>
      <c r="AN378" s="23">
        <f t="shared" si="78"/>
        <v>-1.1999999999534339</v>
      </c>
      <c r="AO378" s="23">
        <f t="shared" si="79"/>
        <v>0</v>
      </c>
      <c r="AP378" s="23">
        <f t="shared" si="80"/>
        <v>109839.41999999993</v>
      </c>
      <c r="AQ378" s="23">
        <f t="shared" si="81"/>
        <v>14308.989999999991</v>
      </c>
      <c r="AR378" s="23">
        <f t="shared" si="82"/>
        <v>-12</v>
      </c>
      <c r="AS378" s="23">
        <f t="shared" si="83"/>
        <v>0</v>
      </c>
      <c r="AT378" s="23">
        <f t="shared" si="84"/>
        <v>0</v>
      </c>
      <c r="AU378" s="23">
        <f t="shared" si="85"/>
        <v>3996.2800000000279</v>
      </c>
      <c r="AV378" s="23">
        <f t="shared" si="86"/>
        <v>-1.2000000001862645</v>
      </c>
      <c r="AW378" s="23">
        <f t="shared" si="87"/>
        <v>-1</v>
      </c>
      <c r="AX378" s="23">
        <f t="shared" si="88"/>
        <v>0</v>
      </c>
      <c r="AY378" s="23">
        <f t="shared" si="89"/>
        <v>0</v>
      </c>
      <c r="AZ378" s="23">
        <f t="shared" si="90"/>
        <v>-109840.62</v>
      </c>
      <c r="BA378" s="23">
        <f t="shared" si="91"/>
        <v>-14308.989999999991</v>
      </c>
    </row>
    <row r="379" spans="1:53" x14ac:dyDescent="0.3">
      <c r="A379" s="1" t="s">
        <v>78</v>
      </c>
      <c r="B379" s="1">
        <v>43842</v>
      </c>
      <c r="C379" s="3">
        <v>26626</v>
      </c>
      <c r="D379" s="3">
        <v>1249797.76</v>
      </c>
      <c r="E379" s="3">
        <v>297560.89</v>
      </c>
      <c r="F379" s="3">
        <v>680920.19</v>
      </c>
      <c r="G379" s="3">
        <v>94876.88</v>
      </c>
      <c r="H379" s="3">
        <v>77543</v>
      </c>
      <c r="I379" s="3">
        <v>10481</v>
      </c>
      <c r="J379" s="21">
        <v>-1134158.1399999999</v>
      </c>
      <c r="K379" s="21">
        <v>198801.57</v>
      </c>
      <c r="L379" s="3">
        <v>3176593.33</v>
      </c>
      <c r="M379" s="3">
        <v>21536</v>
      </c>
      <c r="N379" s="2">
        <v>119</v>
      </c>
      <c r="O379" s="2">
        <v>25</v>
      </c>
      <c r="P379" s="1">
        <v>568877.56999999995</v>
      </c>
      <c r="Q379" s="3">
        <v>202684.01</v>
      </c>
      <c r="R379" s="3"/>
      <c r="S379" t="s">
        <v>78</v>
      </c>
      <c r="T379" s="1">
        <v>43842</v>
      </c>
      <c r="U379">
        <v>26626</v>
      </c>
      <c r="V379">
        <v>1249797.76</v>
      </c>
      <c r="W379">
        <v>297560.89</v>
      </c>
      <c r="X379">
        <v>610970.53</v>
      </c>
      <c r="Y379">
        <v>84900.15</v>
      </c>
      <c r="Z379">
        <v>77543</v>
      </c>
      <c r="AA379">
        <v>10481</v>
      </c>
      <c r="AB379">
        <v>-1134158.1399999999</v>
      </c>
      <c r="AC379">
        <v>196033.69</v>
      </c>
      <c r="AD379">
        <v>3176593.33</v>
      </c>
      <c r="AE379">
        <v>21536</v>
      </c>
      <c r="AF379">
        <v>119</v>
      </c>
      <c r="AG379">
        <v>25</v>
      </c>
      <c r="AH379">
        <v>638827.23</v>
      </c>
      <c r="AI379">
        <v>212660.74</v>
      </c>
      <c r="AJ379" s="26"/>
      <c r="AK379" t="s">
        <v>78</v>
      </c>
      <c r="AL379" s="1">
        <v>43842</v>
      </c>
      <c r="AM379" s="23">
        <f t="shared" si="77"/>
        <v>0</v>
      </c>
      <c r="AN379" s="23">
        <f t="shared" si="78"/>
        <v>0</v>
      </c>
      <c r="AO379" s="23">
        <f t="shared" si="79"/>
        <v>0</v>
      </c>
      <c r="AP379" s="23">
        <f t="shared" si="80"/>
        <v>69949.659999999916</v>
      </c>
      <c r="AQ379" s="23">
        <f t="shared" si="81"/>
        <v>9976.7300000000105</v>
      </c>
      <c r="AR379" s="23">
        <f t="shared" si="82"/>
        <v>0</v>
      </c>
      <c r="AS379" s="23">
        <f t="shared" si="83"/>
        <v>0</v>
      </c>
      <c r="AT379" s="23">
        <f t="shared" si="84"/>
        <v>0</v>
      </c>
      <c r="AU379" s="23">
        <f t="shared" si="85"/>
        <v>2767.8800000000047</v>
      </c>
      <c r="AV379" s="23">
        <f t="shared" si="86"/>
        <v>0</v>
      </c>
      <c r="AW379" s="23">
        <f t="shared" si="87"/>
        <v>0</v>
      </c>
      <c r="AX379" s="23">
        <f t="shared" si="88"/>
        <v>0</v>
      </c>
      <c r="AY379" s="23">
        <f t="shared" si="89"/>
        <v>0</v>
      </c>
      <c r="AZ379" s="23">
        <f t="shared" si="90"/>
        <v>-69949.660000000033</v>
      </c>
      <c r="BA379" s="23">
        <f t="shared" si="91"/>
        <v>-9976.7299999999814</v>
      </c>
    </row>
    <row r="380" spans="1:53" x14ac:dyDescent="0.3">
      <c r="A380" s="1" t="s">
        <v>78</v>
      </c>
      <c r="B380" s="1">
        <v>43843</v>
      </c>
      <c r="C380" s="3">
        <v>26920</v>
      </c>
      <c r="D380" s="3">
        <v>1140212.98</v>
      </c>
      <c r="E380" s="3">
        <v>266255.84999999998</v>
      </c>
      <c r="F380" s="3">
        <v>643951.98</v>
      </c>
      <c r="G380" s="3">
        <v>84937.4</v>
      </c>
      <c r="H380" s="3">
        <v>71234</v>
      </c>
      <c r="I380" s="3">
        <v>9357</v>
      </c>
      <c r="J380" s="21">
        <v>-1092894.46</v>
      </c>
      <c r="K380" s="21">
        <v>159189.48000000001</v>
      </c>
      <c r="L380" s="3">
        <v>2924049.29</v>
      </c>
      <c r="M380" s="3">
        <v>21327</v>
      </c>
      <c r="N380" s="2">
        <v>120</v>
      </c>
      <c r="O380" s="2">
        <v>26</v>
      </c>
      <c r="P380" s="1">
        <v>496261</v>
      </c>
      <c r="Q380" s="3">
        <v>181318.45</v>
      </c>
      <c r="R380" s="3"/>
      <c r="S380" t="s">
        <v>78</v>
      </c>
      <c r="T380" s="1">
        <v>43843</v>
      </c>
      <c r="U380">
        <v>26920</v>
      </c>
      <c r="V380">
        <v>1140213.28</v>
      </c>
      <c r="W380">
        <v>266255.84999999998</v>
      </c>
      <c r="X380">
        <v>579658.28</v>
      </c>
      <c r="Y380">
        <v>76453.320000000007</v>
      </c>
      <c r="Z380">
        <v>71237</v>
      </c>
      <c r="AA380">
        <v>9357</v>
      </c>
      <c r="AB380">
        <v>-1092894.46</v>
      </c>
      <c r="AC380">
        <v>157290.46</v>
      </c>
      <c r="AD380">
        <v>2924049.59</v>
      </c>
      <c r="AE380">
        <v>21328</v>
      </c>
      <c r="AF380">
        <v>120</v>
      </c>
      <c r="AG380">
        <v>26</v>
      </c>
      <c r="AH380">
        <v>560555</v>
      </c>
      <c r="AI380">
        <v>189802.53</v>
      </c>
      <c r="AJ380" s="26"/>
      <c r="AK380" t="s">
        <v>78</v>
      </c>
      <c r="AL380" s="1">
        <v>43843</v>
      </c>
      <c r="AM380" s="23">
        <f t="shared" si="77"/>
        <v>0</v>
      </c>
      <c r="AN380" s="23">
        <f t="shared" si="78"/>
        <v>-0.30000000004656613</v>
      </c>
      <c r="AO380" s="23">
        <f t="shared" si="79"/>
        <v>0</v>
      </c>
      <c r="AP380" s="23">
        <f t="shared" si="80"/>
        <v>64293.699999999953</v>
      </c>
      <c r="AQ380" s="23">
        <f t="shared" si="81"/>
        <v>8484.0799999999872</v>
      </c>
      <c r="AR380" s="23">
        <f t="shared" si="82"/>
        <v>-3</v>
      </c>
      <c r="AS380" s="23">
        <f t="shared" si="83"/>
        <v>0</v>
      </c>
      <c r="AT380" s="23">
        <f t="shared" si="84"/>
        <v>0</v>
      </c>
      <c r="AU380" s="23">
        <f t="shared" si="85"/>
        <v>1899.0200000000186</v>
      </c>
      <c r="AV380" s="23">
        <f t="shared" si="86"/>
        <v>-0.29999999981373549</v>
      </c>
      <c r="AW380" s="23">
        <f t="shared" si="87"/>
        <v>-1</v>
      </c>
      <c r="AX380" s="23">
        <f t="shared" si="88"/>
        <v>0</v>
      </c>
      <c r="AY380" s="23">
        <f t="shared" si="89"/>
        <v>0</v>
      </c>
      <c r="AZ380" s="23">
        <f t="shared" si="90"/>
        <v>-64294</v>
      </c>
      <c r="BA380" s="23">
        <f t="shared" si="91"/>
        <v>-8484.0799999999872</v>
      </c>
    </row>
    <row r="381" spans="1:53" x14ac:dyDescent="0.3">
      <c r="A381" s="1" t="s">
        <v>78</v>
      </c>
      <c r="B381" s="1">
        <v>43844</v>
      </c>
      <c r="C381" s="3">
        <v>67042</v>
      </c>
      <c r="D381" s="3">
        <v>2718279.74</v>
      </c>
      <c r="E381" s="3">
        <v>264362</v>
      </c>
      <c r="F381" s="3">
        <v>1454670.53</v>
      </c>
      <c r="G381" s="3">
        <v>88691.38</v>
      </c>
      <c r="H381" s="3">
        <v>145369</v>
      </c>
      <c r="I381" s="3">
        <v>9306</v>
      </c>
      <c r="J381" s="21">
        <v>-2739989.45</v>
      </c>
      <c r="K381" s="21">
        <v>142163.29999999999</v>
      </c>
      <c r="L381" s="3">
        <v>6127265.5300000003</v>
      </c>
      <c r="M381" s="3">
        <v>25288</v>
      </c>
      <c r="N381" s="2">
        <v>122</v>
      </c>
      <c r="O381" s="2">
        <v>26</v>
      </c>
      <c r="P381" s="1">
        <v>1263609.21</v>
      </c>
      <c r="Q381" s="3">
        <v>175670.62</v>
      </c>
      <c r="R381" s="3"/>
      <c r="S381" t="s">
        <v>78</v>
      </c>
      <c r="T381" s="1">
        <v>43844</v>
      </c>
      <c r="U381">
        <v>67042</v>
      </c>
      <c r="V381">
        <v>2718280.14</v>
      </c>
      <c r="W381">
        <v>264362</v>
      </c>
      <c r="X381">
        <v>1311828.97</v>
      </c>
      <c r="Y381">
        <v>79580.66</v>
      </c>
      <c r="Z381">
        <v>145373</v>
      </c>
      <c r="AA381">
        <v>9306</v>
      </c>
      <c r="AB381">
        <v>-2739989.45</v>
      </c>
      <c r="AC381">
        <v>138738.70000000001</v>
      </c>
      <c r="AD381">
        <v>6127265.9299999997</v>
      </c>
      <c r="AE381">
        <v>25289</v>
      </c>
      <c r="AF381">
        <v>122</v>
      </c>
      <c r="AG381">
        <v>26</v>
      </c>
      <c r="AH381">
        <v>1406451.17</v>
      </c>
      <c r="AI381">
        <v>184781.34</v>
      </c>
      <c r="AJ381" s="26"/>
      <c r="AK381" t="s">
        <v>78</v>
      </c>
      <c r="AL381" s="1">
        <v>43844</v>
      </c>
      <c r="AM381" s="23">
        <f t="shared" si="77"/>
        <v>0</v>
      </c>
      <c r="AN381" s="23">
        <f t="shared" si="78"/>
        <v>-0.39999999990686774</v>
      </c>
      <c r="AO381" s="23">
        <f t="shared" si="79"/>
        <v>0</v>
      </c>
      <c r="AP381" s="23">
        <f t="shared" si="80"/>
        <v>142841.56000000006</v>
      </c>
      <c r="AQ381" s="23">
        <f t="shared" si="81"/>
        <v>9110.7200000000012</v>
      </c>
      <c r="AR381" s="23">
        <f t="shared" si="82"/>
        <v>-4</v>
      </c>
      <c r="AS381" s="23">
        <f t="shared" si="83"/>
        <v>0</v>
      </c>
      <c r="AT381" s="23">
        <f t="shared" si="84"/>
        <v>0</v>
      </c>
      <c r="AU381" s="23">
        <f t="shared" si="85"/>
        <v>3424.5999999999767</v>
      </c>
      <c r="AV381" s="23">
        <f t="shared" si="86"/>
        <v>-0.39999999944120646</v>
      </c>
      <c r="AW381" s="23">
        <f t="shared" si="87"/>
        <v>-1</v>
      </c>
      <c r="AX381" s="23">
        <f t="shared" si="88"/>
        <v>0</v>
      </c>
      <c r="AY381" s="23">
        <f t="shared" si="89"/>
        <v>0</v>
      </c>
      <c r="AZ381" s="23">
        <f t="shared" si="90"/>
        <v>-142841.95999999996</v>
      </c>
      <c r="BA381" s="23">
        <f t="shared" si="91"/>
        <v>-9110.7200000000012</v>
      </c>
    </row>
    <row r="382" spans="1:53" x14ac:dyDescent="0.3">
      <c r="A382" s="1" t="s">
        <v>78</v>
      </c>
      <c r="B382" s="1">
        <v>43845</v>
      </c>
      <c r="C382" s="3">
        <v>50218</v>
      </c>
      <c r="D382" s="3">
        <v>2047990.12</v>
      </c>
      <c r="E382" s="3">
        <v>261516.93</v>
      </c>
      <c r="F382" s="3">
        <v>1062957.73</v>
      </c>
      <c r="G382" s="3">
        <v>88155.95</v>
      </c>
      <c r="H382" s="3">
        <v>112042</v>
      </c>
      <c r="I382" s="3">
        <v>9456</v>
      </c>
      <c r="J382" s="21">
        <v>-1849563.62</v>
      </c>
      <c r="K382" s="21">
        <v>135744.14000000001</v>
      </c>
      <c r="L382" s="3">
        <v>4555558.25</v>
      </c>
      <c r="M382" s="3">
        <v>24065</v>
      </c>
      <c r="N382" s="2">
        <v>122</v>
      </c>
      <c r="O382" s="2">
        <v>27</v>
      </c>
      <c r="P382" s="1">
        <v>985032.39</v>
      </c>
      <c r="Q382" s="3">
        <v>173360.98</v>
      </c>
      <c r="R382" s="3"/>
      <c r="S382" t="s">
        <v>78</v>
      </c>
      <c r="T382" s="1">
        <v>43845</v>
      </c>
      <c r="U382">
        <v>50218</v>
      </c>
      <c r="V382">
        <v>2047990.3</v>
      </c>
      <c r="W382">
        <v>261516.93</v>
      </c>
      <c r="X382">
        <v>960738.08</v>
      </c>
      <c r="Y382">
        <v>78898.06</v>
      </c>
      <c r="Z382">
        <v>112044</v>
      </c>
      <c r="AA382">
        <v>9456</v>
      </c>
      <c r="AB382">
        <v>-1849563.64</v>
      </c>
      <c r="AC382">
        <v>133847.98000000001</v>
      </c>
      <c r="AD382">
        <v>4555558.45</v>
      </c>
      <c r="AE382">
        <v>24066</v>
      </c>
      <c r="AF382">
        <v>122</v>
      </c>
      <c r="AG382">
        <v>27</v>
      </c>
      <c r="AH382">
        <v>1087252.22</v>
      </c>
      <c r="AI382">
        <v>182618.87</v>
      </c>
      <c r="AJ382" s="26"/>
      <c r="AK382" t="s">
        <v>78</v>
      </c>
      <c r="AL382" s="1">
        <v>43845</v>
      </c>
      <c r="AM382" s="23">
        <f t="shared" si="77"/>
        <v>0</v>
      </c>
      <c r="AN382" s="23">
        <f t="shared" si="78"/>
        <v>-0.17999999993480742</v>
      </c>
      <c r="AO382" s="23">
        <f t="shared" si="79"/>
        <v>0</v>
      </c>
      <c r="AP382" s="23">
        <f t="shared" si="80"/>
        <v>102219.65000000002</v>
      </c>
      <c r="AQ382" s="23">
        <f t="shared" si="81"/>
        <v>9257.89</v>
      </c>
      <c r="AR382" s="23">
        <f t="shared" si="82"/>
        <v>-2</v>
      </c>
      <c r="AS382" s="23">
        <f t="shared" si="83"/>
        <v>0</v>
      </c>
      <c r="AT382" s="23">
        <f t="shared" si="84"/>
        <v>1.9999999785795808E-2</v>
      </c>
      <c r="AU382" s="23">
        <f t="shared" si="85"/>
        <v>1896.1600000000035</v>
      </c>
      <c r="AV382" s="23">
        <f t="shared" si="86"/>
        <v>-0.20000000018626451</v>
      </c>
      <c r="AW382" s="23">
        <f t="shared" si="87"/>
        <v>-1</v>
      </c>
      <c r="AX382" s="23">
        <f t="shared" si="88"/>
        <v>0</v>
      </c>
      <c r="AY382" s="23">
        <f t="shared" si="89"/>
        <v>0</v>
      </c>
      <c r="AZ382" s="23">
        <f t="shared" si="90"/>
        <v>-102219.82999999996</v>
      </c>
      <c r="BA382" s="23">
        <f t="shared" si="91"/>
        <v>-9257.8899999999849</v>
      </c>
    </row>
    <row r="383" spans="1:53" x14ac:dyDescent="0.3">
      <c r="A383" s="1" t="s">
        <v>78</v>
      </c>
      <c r="B383" s="1">
        <v>43846</v>
      </c>
      <c r="C383" s="3">
        <v>48830</v>
      </c>
      <c r="D383" s="3">
        <v>1919254.11</v>
      </c>
      <c r="E383" s="3">
        <v>251011.13</v>
      </c>
      <c r="F383" s="3">
        <v>1001509.66</v>
      </c>
      <c r="G383" s="3">
        <v>83333.3</v>
      </c>
      <c r="H383" s="3">
        <v>103202</v>
      </c>
      <c r="I383" s="3">
        <v>8941</v>
      </c>
      <c r="J383" s="21">
        <v>-1754117.35</v>
      </c>
      <c r="K383" s="21">
        <v>136978.31</v>
      </c>
      <c r="L383" s="3">
        <v>4312068.55</v>
      </c>
      <c r="M383" s="3">
        <v>23418</v>
      </c>
      <c r="N383" s="2">
        <v>120</v>
      </c>
      <c r="O383" s="2">
        <v>26</v>
      </c>
      <c r="P383" s="1">
        <v>917744.45</v>
      </c>
      <c r="Q383" s="3">
        <v>167677.82999999999</v>
      </c>
      <c r="R383" s="3"/>
      <c r="S383" t="s">
        <v>78</v>
      </c>
      <c r="T383" s="1">
        <v>43846</v>
      </c>
      <c r="U383">
        <v>48830</v>
      </c>
      <c r="V383">
        <v>1919254.11</v>
      </c>
      <c r="W383">
        <v>251011.13</v>
      </c>
      <c r="X383">
        <v>904553.48</v>
      </c>
      <c r="Y383">
        <v>74845.899999999994</v>
      </c>
      <c r="Z383">
        <v>103202</v>
      </c>
      <c r="AA383">
        <v>8941</v>
      </c>
      <c r="AB383">
        <v>-1754117.35</v>
      </c>
      <c r="AC383">
        <v>135351.13</v>
      </c>
      <c r="AD383">
        <v>4312068.55</v>
      </c>
      <c r="AE383">
        <v>23418</v>
      </c>
      <c r="AF383">
        <v>120</v>
      </c>
      <c r="AG383">
        <v>26</v>
      </c>
      <c r="AH383">
        <v>1014700.63</v>
      </c>
      <c r="AI383">
        <v>176165.23</v>
      </c>
      <c r="AJ383" s="26"/>
      <c r="AK383" t="s">
        <v>78</v>
      </c>
      <c r="AL383" s="1">
        <v>43846</v>
      </c>
      <c r="AM383" s="23">
        <f t="shared" si="77"/>
        <v>0</v>
      </c>
      <c r="AN383" s="23">
        <f t="shared" si="78"/>
        <v>0</v>
      </c>
      <c r="AO383" s="23">
        <f t="shared" si="79"/>
        <v>0</v>
      </c>
      <c r="AP383" s="23">
        <f t="shared" si="80"/>
        <v>96956.180000000051</v>
      </c>
      <c r="AQ383" s="23">
        <f t="shared" si="81"/>
        <v>8487.4000000000087</v>
      </c>
      <c r="AR383" s="23">
        <f t="shared" si="82"/>
        <v>0</v>
      </c>
      <c r="AS383" s="23">
        <f t="shared" si="83"/>
        <v>0</v>
      </c>
      <c r="AT383" s="23">
        <f t="shared" si="84"/>
        <v>0</v>
      </c>
      <c r="AU383" s="23">
        <f t="shared" si="85"/>
        <v>1627.179999999993</v>
      </c>
      <c r="AV383" s="23">
        <f t="shared" si="86"/>
        <v>0</v>
      </c>
      <c r="AW383" s="23">
        <f t="shared" si="87"/>
        <v>0</v>
      </c>
      <c r="AX383" s="23">
        <f t="shared" si="88"/>
        <v>0</v>
      </c>
      <c r="AY383" s="23">
        <f t="shared" si="89"/>
        <v>0</v>
      </c>
      <c r="AZ383" s="23">
        <f t="shared" si="90"/>
        <v>-96956.180000000051</v>
      </c>
      <c r="BA383" s="23">
        <f t="shared" si="91"/>
        <v>-8487.4000000000233</v>
      </c>
    </row>
    <row r="384" spans="1:53" x14ac:dyDescent="0.3">
      <c r="A384" s="1" t="s">
        <v>78</v>
      </c>
      <c r="B384" s="1">
        <v>43847</v>
      </c>
      <c r="C384" s="3">
        <v>35128</v>
      </c>
      <c r="D384" s="3">
        <v>1529675.12</v>
      </c>
      <c r="E384" s="3">
        <v>293663.05</v>
      </c>
      <c r="F384" s="3">
        <v>860937.12</v>
      </c>
      <c r="G384" s="3">
        <v>95710.46</v>
      </c>
      <c r="H384" s="3">
        <v>94500</v>
      </c>
      <c r="I384" s="3">
        <v>10397</v>
      </c>
      <c r="J384" s="21">
        <v>-1526782.46</v>
      </c>
      <c r="K384" s="21">
        <v>177056.79</v>
      </c>
      <c r="L384" s="3">
        <v>3818911.48</v>
      </c>
      <c r="M384" s="3">
        <v>22677</v>
      </c>
      <c r="N384" s="2">
        <v>121</v>
      </c>
      <c r="O384" s="2">
        <v>26</v>
      </c>
      <c r="P384" s="1">
        <v>668738</v>
      </c>
      <c r="Q384" s="3">
        <v>197952.59</v>
      </c>
      <c r="R384" s="3"/>
      <c r="S384" t="s">
        <v>78</v>
      </c>
      <c r="T384" s="1">
        <v>43847</v>
      </c>
      <c r="U384">
        <v>35128</v>
      </c>
      <c r="V384">
        <v>1529676.02</v>
      </c>
      <c r="W384">
        <v>293663.05</v>
      </c>
      <c r="X384">
        <v>780238.86</v>
      </c>
      <c r="Y384">
        <v>85848.53</v>
      </c>
      <c r="Z384">
        <v>94509</v>
      </c>
      <c r="AA384">
        <v>10397</v>
      </c>
      <c r="AB384">
        <v>-1526782.46</v>
      </c>
      <c r="AC384">
        <v>173315.27</v>
      </c>
      <c r="AD384">
        <v>3818912.38</v>
      </c>
      <c r="AE384">
        <v>22678</v>
      </c>
      <c r="AF384">
        <v>121</v>
      </c>
      <c r="AG384">
        <v>26</v>
      </c>
      <c r="AH384">
        <v>749437.16</v>
      </c>
      <c r="AI384">
        <v>207814.52</v>
      </c>
      <c r="AJ384" s="26"/>
      <c r="AK384" t="s">
        <v>78</v>
      </c>
      <c r="AL384" s="1">
        <v>43847</v>
      </c>
      <c r="AM384" s="23">
        <f t="shared" si="77"/>
        <v>0</v>
      </c>
      <c r="AN384" s="23">
        <f t="shared" si="78"/>
        <v>-0.89999999990686774</v>
      </c>
      <c r="AO384" s="23">
        <f t="shared" si="79"/>
        <v>0</v>
      </c>
      <c r="AP384" s="23">
        <f t="shared" si="80"/>
        <v>80698.260000000009</v>
      </c>
      <c r="AQ384" s="23">
        <f t="shared" si="81"/>
        <v>9861.9300000000076</v>
      </c>
      <c r="AR384" s="23">
        <f t="shared" si="82"/>
        <v>-9</v>
      </c>
      <c r="AS384" s="23">
        <f t="shared" si="83"/>
        <v>0</v>
      </c>
      <c r="AT384" s="23">
        <f t="shared" si="84"/>
        <v>0</v>
      </c>
      <c r="AU384" s="23">
        <f t="shared" si="85"/>
        <v>3741.5200000000186</v>
      </c>
      <c r="AV384" s="23">
        <f t="shared" si="86"/>
        <v>-0.89999999990686774</v>
      </c>
      <c r="AW384" s="23">
        <f t="shared" si="87"/>
        <v>-1</v>
      </c>
      <c r="AX384" s="23">
        <f t="shared" si="88"/>
        <v>0</v>
      </c>
      <c r="AY384" s="23">
        <f t="shared" si="89"/>
        <v>0</v>
      </c>
      <c r="AZ384" s="23">
        <f t="shared" si="90"/>
        <v>-80699.160000000033</v>
      </c>
      <c r="BA384" s="23">
        <f t="shared" si="91"/>
        <v>-9861.929999999993</v>
      </c>
    </row>
    <row r="385" spans="1:53" x14ac:dyDescent="0.3">
      <c r="A385" s="1" t="s">
        <v>78</v>
      </c>
      <c r="B385" s="1">
        <v>43848</v>
      </c>
      <c r="C385" s="3">
        <v>43268</v>
      </c>
      <c r="D385" s="3">
        <v>2137442.25</v>
      </c>
      <c r="E385" s="3">
        <v>331270.75</v>
      </c>
      <c r="F385" s="3">
        <v>1137779.83</v>
      </c>
      <c r="G385" s="3">
        <v>105431.53</v>
      </c>
      <c r="H385" s="3">
        <v>123882</v>
      </c>
      <c r="I385" s="3">
        <v>11799</v>
      </c>
      <c r="J385" s="21">
        <v>-2004578.82</v>
      </c>
      <c r="K385" s="21">
        <v>212445.36</v>
      </c>
      <c r="L385" s="3">
        <v>5016047.6100000003</v>
      </c>
      <c r="M385" s="3">
        <v>24521</v>
      </c>
      <c r="N385" s="2">
        <v>124</v>
      </c>
      <c r="O385" s="2">
        <v>28</v>
      </c>
      <c r="P385" s="1">
        <v>999662.42</v>
      </c>
      <c r="Q385" s="3">
        <v>225839.22</v>
      </c>
      <c r="R385" s="3"/>
      <c r="S385" t="s">
        <v>78</v>
      </c>
      <c r="T385" s="1">
        <v>43848</v>
      </c>
      <c r="U385">
        <v>43268</v>
      </c>
      <c r="V385">
        <v>2137444.25</v>
      </c>
      <c r="W385">
        <v>331270.75</v>
      </c>
      <c r="X385">
        <v>1029512.81</v>
      </c>
      <c r="Y385">
        <v>94771.38</v>
      </c>
      <c r="Z385">
        <v>123902</v>
      </c>
      <c r="AA385">
        <v>11799</v>
      </c>
      <c r="AB385">
        <v>-2004578.82</v>
      </c>
      <c r="AC385">
        <v>209676.74</v>
      </c>
      <c r="AD385">
        <v>5016049.6100000003</v>
      </c>
      <c r="AE385">
        <v>24522</v>
      </c>
      <c r="AF385">
        <v>124</v>
      </c>
      <c r="AG385">
        <v>28</v>
      </c>
      <c r="AH385">
        <v>1107931.44</v>
      </c>
      <c r="AI385">
        <v>236499.37</v>
      </c>
      <c r="AJ385" s="26"/>
      <c r="AK385" t="s">
        <v>78</v>
      </c>
      <c r="AL385" s="1">
        <v>43848</v>
      </c>
      <c r="AM385" s="23">
        <f t="shared" si="77"/>
        <v>0</v>
      </c>
      <c r="AN385" s="23">
        <f t="shared" si="78"/>
        <v>-2</v>
      </c>
      <c r="AO385" s="23">
        <f t="shared" si="79"/>
        <v>0</v>
      </c>
      <c r="AP385" s="23">
        <f t="shared" si="80"/>
        <v>108267.02000000002</v>
      </c>
      <c r="AQ385" s="23">
        <f t="shared" si="81"/>
        <v>10660.149999999994</v>
      </c>
      <c r="AR385" s="23">
        <f t="shared" si="82"/>
        <v>-20</v>
      </c>
      <c r="AS385" s="23">
        <f t="shared" si="83"/>
        <v>0</v>
      </c>
      <c r="AT385" s="23">
        <f t="shared" si="84"/>
        <v>0</v>
      </c>
      <c r="AU385" s="23">
        <f t="shared" si="85"/>
        <v>2768.6199999999953</v>
      </c>
      <c r="AV385" s="23">
        <f t="shared" si="86"/>
        <v>-2</v>
      </c>
      <c r="AW385" s="23">
        <f t="shared" si="87"/>
        <v>-1</v>
      </c>
      <c r="AX385" s="23">
        <f t="shared" si="88"/>
        <v>0</v>
      </c>
      <c r="AY385" s="23">
        <f t="shared" si="89"/>
        <v>0</v>
      </c>
      <c r="AZ385" s="23">
        <f t="shared" si="90"/>
        <v>-108269.0199999999</v>
      </c>
      <c r="BA385" s="23">
        <f t="shared" si="91"/>
        <v>-10660.149999999994</v>
      </c>
    </row>
    <row r="386" spans="1:53" x14ac:dyDescent="0.3">
      <c r="A386" s="1" t="s">
        <v>78</v>
      </c>
      <c r="B386" s="1">
        <v>43849</v>
      </c>
      <c r="C386" s="3">
        <v>19093</v>
      </c>
      <c r="D386" s="3">
        <v>934681.16</v>
      </c>
      <c r="E386" s="3">
        <v>228756.12</v>
      </c>
      <c r="F386" s="3">
        <v>521682.96</v>
      </c>
      <c r="G386" s="3">
        <v>71698.48</v>
      </c>
      <c r="H386" s="3">
        <v>61376</v>
      </c>
      <c r="I386" s="3">
        <v>8038</v>
      </c>
      <c r="J386" s="21">
        <v>-892391.6</v>
      </c>
      <c r="K386" s="21">
        <v>148593.97</v>
      </c>
      <c r="L386" s="3">
        <v>2431824.15</v>
      </c>
      <c r="M386" s="3">
        <v>18113</v>
      </c>
      <c r="N386" s="2">
        <v>123</v>
      </c>
      <c r="O386" s="2">
        <v>28</v>
      </c>
      <c r="P386" s="1">
        <v>412998.2</v>
      </c>
      <c r="Q386" s="3">
        <v>157057.64000000001</v>
      </c>
      <c r="R386" s="3"/>
      <c r="S386" t="s">
        <v>78</v>
      </c>
      <c r="T386" s="1">
        <v>43849</v>
      </c>
      <c r="U386">
        <v>19093</v>
      </c>
      <c r="V386">
        <v>934681.56</v>
      </c>
      <c r="W386">
        <v>228756.12</v>
      </c>
      <c r="X386">
        <v>470811.44</v>
      </c>
      <c r="Y386">
        <v>64220.19</v>
      </c>
      <c r="Z386">
        <v>61380</v>
      </c>
      <c r="AA386">
        <v>8038</v>
      </c>
      <c r="AB386">
        <v>-892391.6</v>
      </c>
      <c r="AC386">
        <v>146027.26999999999</v>
      </c>
      <c r="AD386">
        <v>2431824.5499999998</v>
      </c>
      <c r="AE386">
        <v>18114</v>
      </c>
      <c r="AF386">
        <v>123</v>
      </c>
      <c r="AG386">
        <v>28</v>
      </c>
      <c r="AH386">
        <v>463870.12</v>
      </c>
      <c r="AI386">
        <v>164535.93</v>
      </c>
      <c r="AJ386" s="26"/>
      <c r="AK386" t="s">
        <v>78</v>
      </c>
      <c r="AL386" s="1">
        <v>43849</v>
      </c>
      <c r="AM386" s="23">
        <f t="shared" si="77"/>
        <v>0</v>
      </c>
      <c r="AN386" s="23">
        <f t="shared" si="78"/>
        <v>-0.40000000002328306</v>
      </c>
      <c r="AO386" s="23">
        <f t="shared" si="79"/>
        <v>0</v>
      </c>
      <c r="AP386" s="23">
        <f t="shared" si="80"/>
        <v>50871.520000000019</v>
      </c>
      <c r="AQ386" s="23">
        <f t="shared" si="81"/>
        <v>7478.2899999999936</v>
      </c>
      <c r="AR386" s="23">
        <f t="shared" si="82"/>
        <v>-4</v>
      </c>
      <c r="AS386" s="23">
        <f t="shared" si="83"/>
        <v>0</v>
      </c>
      <c r="AT386" s="23">
        <f t="shared" si="84"/>
        <v>0</v>
      </c>
      <c r="AU386" s="23">
        <f t="shared" si="85"/>
        <v>2566.7000000000116</v>
      </c>
      <c r="AV386" s="23">
        <f t="shared" si="86"/>
        <v>-0.39999999990686774</v>
      </c>
      <c r="AW386" s="23">
        <f t="shared" si="87"/>
        <v>-1</v>
      </c>
      <c r="AX386" s="23">
        <f t="shared" si="88"/>
        <v>0</v>
      </c>
      <c r="AY386" s="23">
        <f t="shared" si="89"/>
        <v>0</v>
      </c>
      <c r="AZ386" s="23">
        <f t="shared" si="90"/>
        <v>-50871.919999999984</v>
      </c>
      <c r="BA386" s="23">
        <f t="shared" si="91"/>
        <v>-7478.289999999979</v>
      </c>
    </row>
    <row r="387" spans="1:53" x14ac:dyDescent="0.3">
      <c r="A387" s="1" t="s">
        <v>78</v>
      </c>
      <c r="B387" s="1">
        <v>43850</v>
      </c>
      <c r="C387" s="3">
        <v>38359</v>
      </c>
      <c r="D387" s="3">
        <v>1955250.53</v>
      </c>
      <c r="E387" s="3">
        <v>340232.71</v>
      </c>
      <c r="F387" s="3">
        <v>1029868.64</v>
      </c>
      <c r="G387" s="3">
        <v>107463.91</v>
      </c>
      <c r="H387" s="3">
        <v>114099</v>
      </c>
      <c r="I387" s="3">
        <v>12233</v>
      </c>
      <c r="J387" s="21">
        <v>-1809998.05</v>
      </c>
      <c r="K387" s="21">
        <v>221337.61</v>
      </c>
      <c r="L387" s="3">
        <v>4664810.03</v>
      </c>
      <c r="M387" s="3">
        <v>24673</v>
      </c>
      <c r="N387" s="2">
        <v>123</v>
      </c>
      <c r="O387" s="2">
        <v>28</v>
      </c>
      <c r="P387" s="1">
        <v>925381.89</v>
      </c>
      <c r="Q387" s="3">
        <v>232768.8</v>
      </c>
      <c r="R387" s="3"/>
      <c r="S387" t="s">
        <v>78</v>
      </c>
      <c r="T387" s="1">
        <v>43850</v>
      </c>
      <c r="U387">
        <v>38359</v>
      </c>
      <c r="V387">
        <v>1955250.93</v>
      </c>
      <c r="W387">
        <v>340232.71</v>
      </c>
      <c r="X387">
        <v>923431.42</v>
      </c>
      <c r="Y387">
        <v>96573.73</v>
      </c>
      <c r="Z387">
        <v>114103</v>
      </c>
      <c r="AA387">
        <v>12233</v>
      </c>
      <c r="AB387">
        <v>-1809998.05</v>
      </c>
      <c r="AC387">
        <v>217287.47</v>
      </c>
      <c r="AD387">
        <v>4664810.43</v>
      </c>
      <c r="AE387">
        <v>24674</v>
      </c>
      <c r="AF387">
        <v>123</v>
      </c>
      <c r="AG387">
        <v>28</v>
      </c>
      <c r="AH387">
        <v>1031819.51</v>
      </c>
      <c r="AI387">
        <v>243658.98</v>
      </c>
      <c r="AJ387" s="26"/>
      <c r="AK387" t="s">
        <v>78</v>
      </c>
      <c r="AL387" s="1">
        <v>43850</v>
      </c>
      <c r="AM387" s="23">
        <f t="shared" si="77"/>
        <v>0</v>
      </c>
      <c r="AN387" s="23">
        <f t="shared" si="78"/>
        <v>-0.39999999990686774</v>
      </c>
      <c r="AO387" s="23">
        <f t="shared" si="79"/>
        <v>0</v>
      </c>
      <c r="AP387" s="23">
        <f t="shared" si="80"/>
        <v>106437.21999999997</v>
      </c>
      <c r="AQ387" s="23">
        <f t="shared" si="81"/>
        <v>10890.180000000008</v>
      </c>
      <c r="AR387" s="23">
        <f t="shared" si="82"/>
        <v>-4</v>
      </c>
      <c r="AS387" s="23">
        <f t="shared" si="83"/>
        <v>0</v>
      </c>
      <c r="AT387" s="23">
        <f t="shared" si="84"/>
        <v>0</v>
      </c>
      <c r="AU387" s="23">
        <f t="shared" si="85"/>
        <v>4050.1399999999849</v>
      </c>
      <c r="AV387" s="23">
        <f t="shared" si="86"/>
        <v>-0.39999999944120646</v>
      </c>
      <c r="AW387" s="23">
        <f t="shared" si="87"/>
        <v>-1</v>
      </c>
      <c r="AX387" s="23">
        <f t="shared" si="88"/>
        <v>0</v>
      </c>
      <c r="AY387" s="23">
        <f t="shared" si="89"/>
        <v>0</v>
      </c>
      <c r="AZ387" s="23">
        <f t="shared" si="90"/>
        <v>-106437.62</v>
      </c>
      <c r="BA387" s="23">
        <f t="shared" si="91"/>
        <v>-10890.180000000022</v>
      </c>
    </row>
    <row r="388" spans="1:53" x14ac:dyDescent="0.3">
      <c r="A388" s="1" t="s">
        <v>78</v>
      </c>
      <c r="B388" s="1">
        <v>43851</v>
      </c>
      <c r="C388" s="3">
        <v>62412</v>
      </c>
      <c r="D388" s="3">
        <v>2840730.2</v>
      </c>
      <c r="E388" s="3">
        <v>228039.19</v>
      </c>
      <c r="F388" s="3">
        <v>1433916.56</v>
      </c>
      <c r="G388" s="3">
        <v>76275.350000000006</v>
      </c>
      <c r="H388" s="3">
        <v>138561</v>
      </c>
      <c r="I388" s="3">
        <v>8191</v>
      </c>
      <c r="J388" s="21">
        <v>-2589468.6800000002</v>
      </c>
      <c r="K388" s="21">
        <v>136599.53</v>
      </c>
      <c r="L388" s="3">
        <v>6020964.0599999996</v>
      </c>
      <c r="M388" s="3">
        <v>25832</v>
      </c>
      <c r="N388" s="2">
        <v>122</v>
      </c>
      <c r="O388" s="2">
        <v>27</v>
      </c>
      <c r="P388" s="1">
        <v>1406813.64</v>
      </c>
      <c r="Q388" s="3">
        <v>151763.84</v>
      </c>
      <c r="R388" s="3"/>
      <c r="S388" t="s">
        <v>78</v>
      </c>
      <c r="T388" s="1">
        <v>43851</v>
      </c>
      <c r="U388">
        <v>62412</v>
      </c>
      <c r="V388">
        <v>2840730.2</v>
      </c>
      <c r="W388">
        <v>228039.19</v>
      </c>
      <c r="X388">
        <v>1291796.8999999999</v>
      </c>
      <c r="Y388">
        <v>68470.97</v>
      </c>
      <c r="Z388">
        <v>138561</v>
      </c>
      <c r="AA388">
        <v>8191</v>
      </c>
      <c r="AB388">
        <v>-2589468.6800000002</v>
      </c>
      <c r="AC388">
        <v>133556.59</v>
      </c>
      <c r="AD388">
        <v>6020964.0599999996</v>
      </c>
      <c r="AE388">
        <v>25832</v>
      </c>
      <c r="AF388">
        <v>122</v>
      </c>
      <c r="AG388">
        <v>27</v>
      </c>
      <c r="AH388">
        <v>1548933.3</v>
      </c>
      <c r="AI388">
        <v>159568.22</v>
      </c>
      <c r="AJ388" s="26"/>
      <c r="AK388" t="s">
        <v>78</v>
      </c>
      <c r="AL388" s="1">
        <v>43851</v>
      </c>
      <c r="AM388" s="23">
        <f t="shared" ref="AM388:AM451" si="92">(C388-U388)</f>
        <v>0</v>
      </c>
      <c r="AN388" s="23">
        <f t="shared" ref="AN388:AN451" si="93">(D388-V388)</f>
        <v>0</v>
      </c>
      <c r="AO388" s="23">
        <f t="shared" ref="AO388:AO451" si="94">(E388-W388)</f>
        <v>0</v>
      </c>
      <c r="AP388" s="23">
        <f t="shared" ref="AP388:AP451" si="95">(F388-X388)</f>
        <v>142119.66000000015</v>
      </c>
      <c r="AQ388" s="23">
        <f t="shared" ref="AQ388:AQ451" si="96">(G388-Y388)</f>
        <v>7804.3800000000047</v>
      </c>
      <c r="AR388" s="23">
        <f t="shared" ref="AR388:AR451" si="97">(H388-Z388)</f>
        <v>0</v>
      </c>
      <c r="AS388" s="23">
        <f t="shared" ref="AS388:AS451" si="98">(I388-AA388)</f>
        <v>0</v>
      </c>
      <c r="AT388" s="23">
        <f t="shared" ref="AT388:AT451" si="99">(J388-AB388)</f>
        <v>0</v>
      </c>
      <c r="AU388" s="23">
        <f t="shared" ref="AU388:AU451" si="100">(K388-AC388)</f>
        <v>3042.9400000000023</v>
      </c>
      <c r="AV388" s="23">
        <f t="shared" ref="AV388:AV451" si="101">(L388-AD388)</f>
        <v>0</v>
      </c>
      <c r="AW388" s="23">
        <f t="shared" ref="AW388:AW451" si="102">(M388-AE388)</f>
        <v>0</v>
      </c>
      <c r="AX388" s="23">
        <f t="shared" ref="AX388:AX451" si="103">(N388-AF388)</f>
        <v>0</v>
      </c>
      <c r="AY388" s="23">
        <f t="shared" ref="AY388:AY451" si="104">(O388-AG388)</f>
        <v>0</v>
      </c>
      <c r="AZ388" s="23">
        <f t="shared" ref="AZ388:AZ451" si="105">(P388-AH388)</f>
        <v>-142119.66000000015</v>
      </c>
      <c r="BA388" s="23">
        <f t="shared" ref="BA388:BA451" si="106">(Q388-AI388)</f>
        <v>-7804.3800000000047</v>
      </c>
    </row>
    <row r="389" spans="1:53" x14ac:dyDescent="0.3">
      <c r="A389" s="1" t="s">
        <v>78</v>
      </c>
      <c r="B389" s="1">
        <v>43852</v>
      </c>
      <c r="C389" s="3">
        <v>57333</v>
      </c>
      <c r="D389" s="3">
        <v>2725183.95</v>
      </c>
      <c r="E389" s="3">
        <v>254726.31</v>
      </c>
      <c r="F389" s="3">
        <v>1326633.77</v>
      </c>
      <c r="G389" s="3">
        <v>87158.44</v>
      </c>
      <c r="H389" s="3">
        <v>137142</v>
      </c>
      <c r="I389" s="3">
        <v>9270</v>
      </c>
      <c r="J389" s="21">
        <v>-2244182.34</v>
      </c>
      <c r="K389" s="21">
        <v>132755.48000000001</v>
      </c>
      <c r="L389" s="3">
        <v>5610881.9500000002</v>
      </c>
      <c r="M389" s="3">
        <v>25937</v>
      </c>
      <c r="N389" s="2">
        <v>119</v>
      </c>
      <c r="O389" s="2">
        <v>25</v>
      </c>
      <c r="P389" s="1">
        <v>1398550.18</v>
      </c>
      <c r="Q389" s="3">
        <v>167567.87</v>
      </c>
      <c r="R389" s="3"/>
      <c r="S389" t="s">
        <v>78</v>
      </c>
      <c r="T389" s="1">
        <v>43852</v>
      </c>
      <c r="U389">
        <v>57333</v>
      </c>
      <c r="V389">
        <v>2725183.95</v>
      </c>
      <c r="W389">
        <v>254726.31</v>
      </c>
      <c r="X389">
        <v>1187454.3</v>
      </c>
      <c r="Y389">
        <v>78457.94</v>
      </c>
      <c r="Z389">
        <v>137142</v>
      </c>
      <c r="AA389">
        <v>9270</v>
      </c>
      <c r="AB389">
        <v>-2244182.34</v>
      </c>
      <c r="AC389">
        <v>131130.23999999999</v>
      </c>
      <c r="AD389">
        <v>5610881.9500000002</v>
      </c>
      <c r="AE389">
        <v>25937</v>
      </c>
      <c r="AF389">
        <v>118</v>
      </c>
      <c r="AG389">
        <v>25</v>
      </c>
      <c r="AH389">
        <v>1537729.65</v>
      </c>
      <c r="AI389">
        <v>176268.37</v>
      </c>
      <c r="AJ389" s="26"/>
      <c r="AK389" t="s">
        <v>78</v>
      </c>
      <c r="AL389" s="1">
        <v>43852</v>
      </c>
      <c r="AM389" s="23">
        <f t="shared" si="92"/>
        <v>0</v>
      </c>
      <c r="AN389" s="23">
        <f t="shared" si="93"/>
        <v>0</v>
      </c>
      <c r="AO389" s="23">
        <f t="shared" si="94"/>
        <v>0</v>
      </c>
      <c r="AP389" s="23">
        <f t="shared" si="95"/>
        <v>139179.46999999997</v>
      </c>
      <c r="AQ389" s="23">
        <f t="shared" si="96"/>
        <v>8700.5</v>
      </c>
      <c r="AR389" s="23">
        <f t="shared" si="97"/>
        <v>0</v>
      </c>
      <c r="AS389" s="23">
        <f t="shared" si="98"/>
        <v>0</v>
      </c>
      <c r="AT389" s="23">
        <f t="shared" si="99"/>
        <v>0</v>
      </c>
      <c r="AU389" s="23">
        <f t="shared" si="100"/>
        <v>1625.2400000000198</v>
      </c>
      <c r="AV389" s="23">
        <f t="shared" si="101"/>
        <v>0</v>
      </c>
      <c r="AW389" s="23">
        <f t="shared" si="102"/>
        <v>0</v>
      </c>
      <c r="AX389" s="23">
        <f t="shared" si="103"/>
        <v>1</v>
      </c>
      <c r="AY389" s="23">
        <f t="shared" si="104"/>
        <v>0</v>
      </c>
      <c r="AZ389" s="23">
        <f t="shared" si="105"/>
        <v>-139179.46999999997</v>
      </c>
      <c r="BA389" s="23">
        <f t="shared" si="106"/>
        <v>-8700.5</v>
      </c>
    </row>
    <row r="390" spans="1:53" x14ac:dyDescent="0.3">
      <c r="A390" s="1" t="s">
        <v>78</v>
      </c>
      <c r="B390" s="1">
        <v>43853</v>
      </c>
      <c r="C390" s="3">
        <v>39758</v>
      </c>
      <c r="D390" s="3">
        <v>1735443.71</v>
      </c>
      <c r="E390" s="3">
        <v>235644.62</v>
      </c>
      <c r="F390" s="3">
        <v>907000.39</v>
      </c>
      <c r="G390" s="3">
        <v>78861.47</v>
      </c>
      <c r="H390" s="3">
        <v>97305</v>
      </c>
      <c r="I390" s="3">
        <v>8608</v>
      </c>
      <c r="J390" s="21">
        <v>-1509246.11</v>
      </c>
      <c r="K390" s="21">
        <v>130054.86</v>
      </c>
      <c r="L390" s="3">
        <v>3845325.55</v>
      </c>
      <c r="M390" s="3">
        <v>23058</v>
      </c>
      <c r="N390" s="2">
        <v>121</v>
      </c>
      <c r="O390" s="2">
        <v>27</v>
      </c>
      <c r="P390" s="1">
        <v>828443.32</v>
      </c>
      <c r="Q390" s="3">
        <v>156783.15</v>
      </c>
      <c r="R390" s="3"/>
      <c r="S390" t="s">
        <v>78</v>
      </c>
      <c r="T390" s="1">
        <v>43853</v>
      </c>
      <c r="U390">
        <v>39758</v>
      </c>
      <c r="V390">
        <v>1735444.01</v>
      </c>
      <c r="W390">
        <v>235644.62</v>
      </c>
      <c r="X390">
        <v>817298.23</v>
      </c>
      <c r="Y390">
        <v>71223.240000000005</v>
      </c>
      <c r="Z390">
        <v>97308</v>
      </c>
      <c r="AA390">
        <v>8608</v>
      </c>
      <c r="AB390">
        <v>-1509246.11</v>
      </c>
      <c r="AC390">
        <v>128546.66</v>
      </c>
      <c r="AD390">
        <v>3845325.85</v>
      </c>
      <c r="AE390">
        <v>23059</v>
      </c>
      <c r="AF390">
        <v>121</v>
      </c>
      <c r="AG390">
        <v>27</v>
      </c>
      <c r="AH390">
        <v>918145.78</v>
      </c>
      <c r="AI390">
        <v>164421.38</v>
      </c>
      <c r="AJ390" s="26"/>
      <c r="AK390" t="s">
        <v>78</v>
      </c>
      <c r="AL390" s="1">
        <v>43853</v>
      </c>
      <c r="AM390" s="23">
        <f t="shared" si="92"/>
        <v>0</v>
      </c>
      <c r="AN390" s="23">
        <f t="shared" si="93"/>
        <v>-0.30000000004656613</v>
      </c>
      <c r="AO390" s="23">
        <f t="shared" si="94"/>
        <v>0</v>
      </c>
      <c r="AP390" s="23">
        <f t="shared" si="95"/>
        <v>89702.160000000033</v>
      </c>
      <c r="AQ390" s="23">
        <f t="shared" si="96"/>
        <v>7638.2299999999959</v>
      </c>
      <c r="AR390" s="23">
        <f t="shared" si="97"/>
        <v>-3</v>
      </c>
      <c r="AS390" s="23">
        <f t="shared" si="98"/>
        <v>0</v>
      </c>
      <c r="AT390" s="23">
        <f t="shared" si="99"/>
        <v>0</v>
      </c>
      <c r="AU390" s="23">
        <f t="shared" si="100"/>
        <v>1508.1999999999971</v>
      </c>
      <c r="AV390" s="23">
        <f t="shared" si="101"/>
        <v>-0.30000000027939677</v>
      </c>
      <c r="AW390" s="23">
        <f t="shared" si="102"/>
        <v>-1</v>
      </c>
      <c r="AX390" s="23">
        <f t="shared" si="103"/>
        <v>0</v>
      </c>
      <c r="AY390" s="23">
        <f t="shared" si="104"/>
        <v>0</v>
      </c>
      <c r="AZ390" s="23">
        <f t="shared" si="105"/>
        <v>-89702.460000000079</v>
      </c>
      <c r="BA390" s="23">
        <f t="shared" si="106"/>
        <v>-7638.2300000000105</v>
      </c>
    </row>
    <row r="391" spans="1:53" x14ac:dyDescent="0.3">
      <c r="A391" s="1" t="s">
        <v>78</v>
      </c>
      <c r="B391" s="1">
        <v>43854</v>
      </c>
      <c r="C391" s="3">
        <v>45117</v>
      </c>
      <c r="D391" s="3">
        <v>2067018.69</v>
      </c>
      <c r="E391" s="3">
        <v>287488.84999999998</v>
      </c>
      <c r="F391" s="3">
        <v>1104850.48</v>
      </c>
      <c r="G391" s="3">
        <v>95073.37</v>
      </c>
      <c r="H391" s="3">
        <v>117313</v>
      </c>
      <c r="I391" s="3">
        <v>10234</v>
      </c>
      <c r="J391" s="21">
        <v>-1758818.64</v>
      </c>
      <c r="K391" s="21">
        <v>174521.62</v>
      </c>
      <c r="L391" s="3">
        <v>4575038.24</v>
      </c>
      <c r="M391" s="3">
        <v>24726</v>
      </c>
      <c r="N391" s="2">
        <v>122</v>
      </c>
      <c r="O391" s="2">
        <v>26</v>
      </c>
      <c r="P391" s="1">
        <v>962168.21</v>
      </c>
      <c r="Q391" s="3">
        <v>192415.48</v>
      </c>
      <c r="R391" s="3"/>
      <c r="S391" t="s">
        <v>78</v>
      </c>
      <c r="T391" s="1">
        <v>43854</v>
      </c>
      <c r="U391">
        <v>45117</v>
      </c>
      <c r="V391">
        <v>2067019.39</v>
      </c>
      <c r="W391">
        <v>287488.84999999998</v>
      </c>
      <c r="X391">
        <v>999631.83</v>
      </c>
      <c r="Y391">
        <v>85964.32</v>
      </c>
      <c r="Z391">
        <v>117320</v>
      </c>
      <c r="AA391">
        <v>10234</v>
      </c>
      <c r="AB391">
        <v>-1758818.64</v>
      </c>
      <c r="AC391">
        <v>173021.7</v>
      </c>
      <c r="AD391">
        <v>4575038.9400000004</v>
      </c>
      <c r="AE391">
        <v>24727</v>
      </c>
      <c r="AF391">
        <v>122</v>
      </c>
      <c r="AG391">
        <v>26</v>
      </c>
      <c r="AH391">
        <v>1067387.56</v>
      </c>
      <c r="AI391">
        <v>201524.53</v>
      </c>
      <c r="AJ391" s="26"/>
      <c r="AK391" t="s">
        <v>78</v>
      </c>
      <c r="AL391" s="1">
        <v>43854</v>
      </c>
      <c r="AM391" s="23">
        <f t="shared" si="92"/>
        <v>0</v>
      </c>
      <c r="AN391" s="23">
        <f t="shared" si="93"/>
        <v>-0.69999999995343387</v>
      </c>
      <c r="AO391" s="23">
        <f t="shared" si="94"/>
        <v>0</v>
      </c>
      <c r="AP391" s="23">
        <f t="shared" si="95"/>
        <v>105218.65000000002</v>
      </c>
      <c r="AQ391" s="23">
        <f t="shared" si="96"/>
        <v>9109.0499999999884</v>
      </c>
      <c r="AR391" s="23">
        <f t="shared" si="97"/>
        <v>-7</v>
      </c>
      <c r="AS391" s="23">
        <f t="shared" si="98"/>
        <v>0</v>
      </c>
      <c r="AT391" s="23">
        <f t="shared" si="99"/>
        <v>0</v>
      </c>
      <c r="AU391" s="23">
        <f t="shared" si="100"/>
        <v>1499.9199999999837</v>
      </c>
      <c r="AV391" s="23">
        <f t="shared" si="101"/>
        <v>-0.70000000018626451</v>
      </c>
      <c r="AW391" s="23">
        <f t="shared" si="102"/>
        <v>-1</v>
      </c>
      <c r="AX391" s="23">
        <f t="shared" si="103"/>
        <v>0</v>
      </c>
      <c r="AY391" s="23">
        <f t="shared" si="104"/>
        <v>0</v>
      </c>
      <c r="AZ391" s="23">
        <f t="shared" si="105"/>
        <v>-105219.35000000009</v>
      </c>
      <c r="BA391" s="23">
        <f t="shared" si="106"/>
        <v>-9109.0499999999884</v>
      </c>
    </row>
    <row r="392" spans="1:53" x14ac:dyDescent="0.3">
      <c r="A392" s="1" t="s">
        <v>78</v>
      </c>
      <c r="B392" s="1">
        <v>43855</v>
      </c>
      <c r="C392" s="3">
        <v>49809</v>
      </c>
      <c r="D392" s="3">
        <v>2508532.3199999998</v>
      </c>
      <c r="E392" s="3">
        <v>397915.5</v>
      </c>
      <c r="F392" s="3">
        <v>1313395.29</v>
      </c>
      <c r="G392" s="3">
        <v>124976.37</v>
      </c>
      <c r="H392" s="3">
        <v>143756</v>
      </c>
      <c r="I392" s="3">
        <v>13960</v>
      </c>
      <c r="J392" s="21">
        <v>-1956540.34</v>
      </c>
      <c r="K392" s="21">
        <v>258571.18</v>
      </c>
      <c r="L392" s="3">
        <v>5518362.3499999996</v>
      </c>
      <c r="M392" s="3">
        <v>26186</v>
      </c>
      <c r="N392" s="2">
        <v>123</v>
      </c>
      <c r="O392" s="2">
        <v>27</v>
      </c>
      <c r="P392" s="1">
        <v>1195137.03</v>
      </c>
      <c r="Q392" s="3">
        <v>272939.13</v>
      </c>
      <c r="R392" s="3"/>
      <c r="S392" t="s">
        <v>78</v>
      </c>
      <c r="T392" s="1">
        <v>43855</v>
      </c>
      <c r="U392">
        <v>49809</v>
      </c>
      <c r="V392">
        <v>2508533.12</v>
      </c>
      <c r="W392">
        <v>397915.5</v>
      </c>
      <c r="X392">
        <v>1188392.3899999999</v>
      </c>
      <c r="Y392">
        <v>112439.33</v>
      </c>
      <c r="Z392">
        <v>143764</v>
      </c>
      <c r="AA392">
        <v>13960</v>
      </c>
      <c r="AB392">
        <v>-1956540.34</v>
      </c>
      <c r="AC392">
        <v>256171.94</v>
      </c>
      <c r="AD392">
        <v>5518363.1500000004</v>
      </c>
      <c r="AE392">
        <v>26187</v>
      </c>
      <c r="AF392">
        <v>123</v>
      </c>
      <c r="AG392">
        <v>27</v>
      </c>
      <c r="AH392">
        <v>1320140.73</v>
      </c>
      <c r="AI392">
        <v>285476.17</v>
      </c>
      <c r="AJ392" s="26"/>
      <c r="AK392" t="s">
        <v>78</v>
      </c>
      <c r="AL392" s="1">
        <v>43855</v>
      </c>
      <c r="AM392" s="23">
        <f t="shared" si="92"/>
        <v>0</v>
      </c>
      <c r="AN392" s="23">
        <f t="shared" si="93"/>
        <v>-0.80000000027939677</v>
      </c>
      <c r="AO392" s="23">
        <f t="shared" si="94"/>
        <v>0</v>
      </c>
      <c r="AP392" s="23">
        <f t="shared" si="95"/>
        <v>125002.90000000014</v>
      </c>
      <c r="AQ392" s="23">
        <f t="shared" si="96"/>
        <v>12537.039999999994</v>
      </c>
      <c r="AR392" s="23">
        <f t="shared" si="97"/>
        <v>-8</v>
      </c>
      <c r="AS392" s="23">
        <f t="shared" si="98"/>
        <v>0</v>
      </c>
      <c r="AT392" s="23">
        <f t="shared" si="99"/>
        <v>0</v>
      </c>
      <c r="AU392" s="23">
        <f t="shared" si="100"/>
        <v>2399.2399999999907</v>
      </c>
      <c r="AV392" s="23">
        <f t="shared" si="101"/>
        <v>-0.80000000074505806</v>
      </c>
      <c r="AW392" s="23">
        <f t="shared" si="102"/>
        <v>-1</v>
      </c>
      <c r="AX392" s="23">
        <f t="shared" si="103"/>
        <v>0</v>
      </c>
      <c r="AY392" s="23">
        <f t="shared" si="104"/>
        <v>0</v>
      </c>
      <c r="AZ392" s="23">
        <f t="shared" si="105"/>
        <v>-125003.69999999995</v>
      </c>
      <c r="BA392" s="23">
        <f t="shared" si="106"/>
        <v>-12537.039999999979</v>
      </c>
    </row>
    <row r="393" spans="1:53" x14ac:dyDescent="0.3">
      <c r="A393" s="1" t="s">
        <v>78</v>
      </c>
      <c r="B393" s="1">
        <v>43856</v>
      </c>
      <c r="C393" s="3">
        <v>23466</v>
      </c>
      <c r="D393" s="3">
        <v>1105982.46</v>
      </c>
      <c r="E393" s="3">
        <v>267289.32</v>
      </c>
      <c r="F393" s="3">
        <v>601354.37</v>
      </c>
      <c r="G393" s="3">
        <v>84709.51</v>
      </c>
      <c r="H393" s="3">
        <v>68342</v>
      </c>
      <c r="I393" s="3">
        <v>9288</v>
      </c>
      <c r="J393" s="21">
        <v>-834677.48</v>
      </c>
      <c r="K393" s="21">
        <v>170930.23</v>
      </c>
      <c r="L393" s="3">
        <v>2644950.0499999998</v>
      </c>
      <c r="M393" s="3">
        <v>19540</v>
      </c>
      <c r="N393" s="2">
        <v>120</v>
      </c>
      <c r="O393" s="2">
        <v>27</v>
      </c>
      <c r="P393" s="1">
        <v>504628.09</v>
      </c>
      <c r="Q393" s="3">
        <v>182579.81</v>
      </c>
      <c r="R393" s="3"/>
      <c r="S393" t="s">
        <v>78</v>
      </c>
      <c r="T393" s="1">
        <v>43856</v>
      </c>
      <c r="U393">
        <v>23466</v>
      </c>
      <c r="V393">
        <v>1105982.8600000001</v>
      </c>
      <c r="W393">
        <v>267289.32</v>
      </c>
      <c r="X393">
        <v>542904.53</v>
      </c>
      <c r="Y393">
        <v>76099.19</v>
      </c>
      <c r="Z393">
        <v>68346</v>
      </c>
      <c r="AA393">
        <v>9288</v>
      </c>
      <c r="AB393">
        <v>-834677.48</v>
      </c>
      <c r="AC393">
        <v>168098.69</v>
      </c>
      <c r="AD393">
        <v>2644950.4500000002</v>
      </c>
      <c r="AE393">
        <v>19541</v>
      </c>
      <c r="AF393">
        <v>120</v>
      </c>
      <c r="AG393">
        <v>27</v>
      </c>
      <c r="AH393">
        <v>563078.32999999996</v>
      </c>
      <c r="AI393">
        <v>191190.13</v>
      </c>
      <c r="AJ393" s="26"/>
      <c r="AK393" t="s">
        <v>78</v>
      </c>
      <c r="AL393" s="1">
        <v>43856</v>
      </c>
      <c r="AM393" s="23">
        <f t="shared" si="92"/>
        <v>0</v>
      </c>
      <c r="AN393" s="23">
        <f t="shared" si="93"/>
        <v>-0.40000000013969839</v>
      </c>
      <c r="AO393" s="23">
        <f t="shared" si="94"/>
        <v>0</v>
      </c>
      <c r="AP393" s="23">
        <f t="shared" si="95"/>
        <v>58449.839999999967</v>
      </c>
      <c r="AQ393" s="23">
        <f t="shared" si="96"/>
        <v>8610.3199999999924</v>
      </c>
      <c r="AR393" s="23">
        <f t="shared" si="97"/>
        <v>-4</v>
      </c>
      <c r="AS393" s="23">
        <f t="shared" si="98"/>
        <v>0</v>
      </c>
      <c r="AT393" s="23">
        <f t="shared" si="99"/>
        <v>0</v>
      </c>
      <c r="AU393" s="23">
        <f t="shared" si="100"/>
        <v>2831.5400000000081</v>
      </c>
      <c r="AV393" s="23">
        <f t="shared" si="101"/>
        <v>-0.40000000037252903</v>
      </c>
      <c r="AW393" s="23">
        <f t="shared" si="102"/>
        <v>-1</v>
      </c>
      <c r="AX393" s="23">
        <f t="shared" si="103"/>
        <v>0</v>
      </c>
      <c r="AY393" s="23">
        <f t="shared" si="104"/>
        <v>0</v>
      </c>
      <c r="AZ393" s="23">
        <f t="shared" si="105"/>
        <v>-58450.239999999932</v>
      </c>
      <c r="BA393" s="23">
        <f t="shared" si="106"/>
        <v>-8610.320000000007</v>
      </c>
    </row>
    <row r="394" spans="1:53" x14ac:dyDescent="0.3">
      <c r="A394" s="1" t="s">
        <v>78</v>
      </c>
      <c r="B394" s="1">
        <v>43857</v>
      </c>
      <c r="C394" s="3">
        <v>21579</v>
      </c>
      <c r="D394" s="3">
        <v>1050360.05</v>
      </c>
      <c r="E394" s="3">
        <v>203746.6</v>
      </c>
      <c r="F394" s="3">
        <v>510278.22</v>
      </c>
      <c r="G394" s="3">
        <v>64657.97</v>
      </c>
      <c r="H394" s="3">
        <v>56256</v>
      </c>
      <c r="I394" s="3">
        <v>7065</v>
      </c>
      <c r="J394" s="21">
        <v>-694326.37</v>
      </c>
      <c r="K394" s="21">
        <v>125840.44</v>
      </c>
      <c r="L394" s="3">
        <v>2277488.7799999998</v>
      </c>
      <c r="M394" s="3">
        <v>18676</v>
      </c>
      <c r="N394" s="2">
        <v>121</v>
      </c>
      <c r="O394" s="2">
        <v>27</v>
      </c>
      <c r="P394" s="1">
        <v>540081.82999999996</v>
      </c>
      <c r="Q394" s="3">
        <v>139088.63</v>
      </c>
      <c r="R394" s="3"/>
      <c r="S394" t="s">
        <v>78</v>
      </c>
      <c r="T394" s="1">
        <v>43857</v>
      </c>
      <c r="U394">
        <v>21579</v>
      </c>
      <c r="V394">
        <v>1050360.05</v>
      </c>
      <c r="W394">
        <v>203746.6</v>
      </c>
      <c r="X394">
        <v>461155.01</v>
      </c>
      <c r="Y394">
        <v>58154.55</v>
      </c>
      <c r="Z394">
        <v>56256</v>
      </c>
      <c r="AA394">
        <v>7065</v>
      </c>
      <c r="AB394">
        <v>-694326.37</v>
      </c>
      <c r="AC394">
        <v>124615.52</v>
      </c>
      <c r="AD394">
        <v>2277488.7799999998</v>
      </c>
      <c r="AE394">
        <v>18676</v>
      </c>
      <c r="AF394">
        <v>121</v>
      </c>
      <c r="AG394">
        <v>27</v>
      </c>
      <c r="AH394">
        <v>589205.04</v>
      </c>
      <c r="AI394">
        <v>145592.04999999999</v>
      </c>
      <c r="AJ394" s="26"/>
      <c r="AK394" t="s">
        <v>78</v>
      </c>
      <c r="AL394" s="1">
        <v>43857</v>
      </c>
      <c r="AM394" s="23">
        <f t="shared" si="92"/>
        <v>0</v>
      </c>
      <c r="AN394" s="23">
        <f t="shared" si="93"/>
        <v>0</v>
      </c>
      <c r="AO394" s="23">
        <f t="shared" si="94"/>
        <v>0</v>
      </c>
      <c r="AP394" s="23">
        <f t="shared" si="95"/>
        <v>49123.209999999963</v>
      </c>
      <c r="AQ394" s="23">
        <f t="shared" si="96"/>
        <v>6503.4199999999983</v>
      </c>
      <c r="AR394" s="23">
        <f t="shared" si="97"/>
        <v>0</v>
      </c>
      <c r="AS394" s="23">
        <f t="shared" si="98"/>
        <v>0</v>
      </c>
      <c r="AT394" s="23">
        <f t="shared" si="99"/>
        <v>0</v>
      </c>
      <c r="AU394" s="23">
        <f t="shared" si="100"/>
        <v>1224.9199999999983</v>
      </c>
      <c r="AV394" s="23">
        <f t="shared" si="101"/>
        <v>0</v>
      </c>
      <c r="AW394" s="23">
        <f t="shared" si="102"/>
        <v>0</v>
      </c>
      <c r="AX394" s="23">
        <f t="shared" si="103"/>
        <v>0</v>
      </c>
      <c r="AY394" s="23">
        <f t="shared" si="104"/>
        <v>0</v>
      </c>
      <c r="AZ394" s="23">
        <f t="shared" si="105"/>
        <v>-49123.210000000079</v>
      </c>
      <c r="BA394" s="23">
        <f t="shared" si="106"/>
        <v>-6503.4199999999837</v>
      </c>
    </row>
    <row r="395" spans="1:53" x14ac:dyDescent="0.3">
      <c r="A395" s="1" t="s">
        <v>78</v>
      </c>
      <c r="B395" s="1">
        <v>43858</v>
      </c>
      <c r="C395" s="3">
        <v>64911</v>
      </c>
      <c r="D395" s="3">
        <v>2760700.03</v>
      </c>
      <c r="E395" s="3">
        <v>243226.19</v>
      </c>
      <c r="F395" s="3">
        <v>1443248.21</v>
      </c>
      <c r="G395" s="3">
        <v>82526.77</v>
      </c>
      <c r="H395" s="3">
        <v>139341</v>
      </c>
      <c r="I395" s="3">
        <v>8956</v>
      </c>
      <c r="J395" s="21">
        <v>-2402385.2799999998</v>
      </c>
      <c r="K395" s="21">
        <v>124402.24000000001</v>
      </c>
      <c r="L395" s="3">
        <v>5773379.8499999996</v>
      </c>
      <c r="M395" s="3">
        <v>24827</v>
      </c>
      <c r="N395" s="2">
        <v>121</v>
      </c>
      <c r="O395" s="2">
        <v>26</v>
      </c>
      <c r="P395" s="1">
        <v>1317451.82</v>
      </c>
      <c r="Q395" s="3">
        <v>160699.42000000001</v>
      </c>
      <c r="R395" s="3"/>
      <c r="S395" t="s">
        <v>78</v>
      </c>
      <c r="T395" s="1">
        <v>43858</v>
      </c>
      <c r="U395">
        <v>64911</v>
      </c>
      <c r="V395">
        <v>2760700.43</v>
      </c>
      <c r="W395">
        <v>243226.19</v>
      </c>
      <c r="X395">
        <v>1306460.73</v>
      </c>
      <c r="Y395">
        <v>74383.22</v>
      </c>
      <c r="Z395">
        <v>139345</v>
      </c>
      <c r="AA395">
        <v>8956</v>
      </c>
      <c r="AB395">
        <v>-2402385.2799999998</v>
      </c>
      <c r="AC395">
        <v>123141.58</v>
      </c>
      <c r="AD395">
        <v>5773380.25</v>
      </c>
      <c r="AE395">
        <v>24828</v>
      </c>
      <c r="AF395">
        <v>121</v>
      </c>
      <c r="AG395">
        <v>26</v>
      </c>
      <c r="AH395">
        <v>1454239.7</v>
      </c>
      <c r="AI395">
        <v>168842.97</v>
      </c>
      <c r="AJ395" s="26"/>
      <c r="AK395" t="s">
        <v>78</v>
      </c>
      <c r="AL395" s="1">
        <v>43858</v>
      </c>
      <c r="AM395" s="23">
        <f t="shared" si="92"/>
        <v>0</v>
      </c>
      <c r="AN395" s="23">
        <f t="shared" si="93"/>
        <v>-0.40000000037252903</v>
      </c>
      <c r="AO395" s="23">
        <f t="shared" si="94"/>
        <v>0</v>
      </c>
      <c r="AP395" s="23">
        <f t="shared" si="95"/>
        <v>136787.47999999998</v>
      </c>
      <c r="AQ395" s="23">
        <f t="shared" si="96"/>
        <v>8143.5500000000029</v>
      </c>
      <c r="AR395" s="23">
        <f t="shared" si="97"/>
        <v>-4</v>
      </c>
      <c r="AS395" s="23">
        <f t="shared" si="98"/>
        <v>0</v>
      </c>
      <c r="AT395" s="23">
        <f t="shared" si="99"/>
        <v>0</v>
      </c>
      <c r="AU395" s="23">
        <f t="shared" si="100"/>
        <v>1260.6600000000035</v>
      </c>
      <c r="AV395" s="23">
        <f t="shared" si="101"/>
        <v>-0.40000000037252903</v>
      </c>
      <c r="AW395" s="23">
        <f t="shared" si="102"/>
        <v>-1</v>
      </c>
      <c r="AX395" s="23">
        <f t="shared" si="103"/>
        <v>0</v>
      </c>
      <c r="AY395" s="23">
        <f t="shared" si="104"/>
        <v>0</v>
      </c>
      <c r="AZ395" s="23">
        <f t="shared" si="105"/>
        <v>-136787.87999999989</v>
      </c>
      <c r="BA395" s="23">
        <f t="shared" si="106"/>
        <v>-8143.5499999999884</v>
      </c>
    </row>
    <row r="396" spans="1:53" x14ac:dyDescent="0.3">
      <c r="A396" s="1" t="s">
        <v>78</v>
      </c>
      <c r="B396" s="1">
        <v>43859</v>
      </c>
      <c r="C396" s="3">
        <v>63480</v>
      </c>
      <c r="D396" s="3">
        <v>2578689.5299999998</v>
      </c>
      <c r="E396" s="3">
        <v>248066.09</v>
      </c>
      <c r="F396" s="3">
        <v>1419183.1</v>
      </c>
      <c r="G396" s="3">
        <v>85291.86</v>
      </c>
      <c r="H396" s="3">
        <v>176001</v>
      </c>
      <c r="I396" s="3">
        <v>9396</v>
      </c>
      <c r="J396" s="21">
        <v>-2470425.06</v>
      </c>
      <c r="K396" s="21">
        <v>123778.54</v>
      </c>
      <c r="L396" s="3">
        <v>5668027.5800000001</v>
      </c>
      <c r="M396" s="3">
        <v>23629</v>
      </c>
      <c r="N396" s="2">
        <v>119</v>
      </c>
      <c r="O396" s="2">
        <v>26</v>
      </c>
      <c r="P396" s="1">
        <v>1159506.43</v>
      </c>
      <c r="Q396" s="3">
        <v>162774.23000000001</v>
      </c>
      <c r="R396" s="3"/>
      <c r="S396" t="s">
        <v>78</v>
      </c>
      <c r="T396" s="1">
        <v>43859</v>
      </c>
      <c r="U396">
        <v>63480</v>
      </c>
      <c r="V396">
        <v>2578689.63</v>
      </c>
      <c r="W396">
        <v>248066.09</v>
      </c>
      <c r="X396">
        <v>1293122.1399999999</v>
      </c>
      <c r="Y396">
        <v>76909.59</v>
      </c>
      <c r="Z396">
        <v>176002</v>
      </c>
      <c r="AA396">
        <v>9396</v>
      </c>
      <c r="AB396">
        <v>-2470425.06</v>
      </c>
      <c r="AC396">
        <v>122058.98</v>
      </c>
      <c r="AD396">
        <v>5668027.6799999997</v>
      </c>
      <c r="AE396">
        <v>23630</v>
      </c>
      <c r="AF396">
        <v>119</v>
      </c>
      <c r="AG396">
        <v>26</v>
      </c>
      <c r="AH396">
        <v>1285567.49</v>
      </c>
      <c r="AI396">
        <v>171156.5</v>
      </c>
      <c r="AJ396" s="26"/>
      <c r="AK396" t="s">
        <v>78</v>
      </c>
      <c r="AL396" s="1">
        <v>43859</v>
      </c>
      <c r="AM396" s="23">
        <f t="shared" si="92"/>
        <v>0</v>
      </c>
      <c r="AN396" s="23">
        <f t="shared" si="93"/>
        <v>-0.10000000009313226</v>
      </c>
      <c r="AO396" s="23">
        <f t="shared" si="94"/>
        <v>0</v>
      </c>
      <c r="AP396" s="23">
        <f t="shared" si="95"/>
        <v>126060.9600000002</v>
      </c>
      <c r="AQ396" s="23">
        <f t="shared" si="96"/>
        <v>8382.2700000000041</v>
      </c>
      <c r="AR396" s="23">
        <f t="shared" si="97"/>
        <v>-1</v>
      </c>
      <c r="AS396" s="23">
        <f t="shared" si="98"/>
        <v>0</v>
      </c>
      <c r="AT396" s="23">
        <f t="shared" si="99"/>
        <v>0</v>
      </c>
      <c r="AU396" s="23">
        <f t="shared" si="100"/>
        <v>1719.5599999999977</v>
      </c>
      <c r="AV396" s="23">
        <f t="shared" si="101"/>
        <v>-9.999999962747097E-2</v>
      </c>
      <c r="AW396" s="23">
        <f t="shared" si="102"/>
        <v>-1</v>
      </c>
      <c r="AX396" s="23">
        <f t="shared" si="103"/>
        <v>0</v>
      </c>
      <c r="AY396" s="23">
        <f t="shared" si="104"/>
        <v>0</v>
      </c>
      <c r="AZ396" s="23">
        <f t="shared" si="105"/>
        <v>-126061.06000000006</v>
      </c>
      <c r="BA396" s="23">
        <f t="shared" si="106"/>
        <v>-8382.2699999999895</v>
      </c>
    </row>
    <row r="397" spans="1:53" x14ac:dyDescent="0.3">
      <c r="A397" s="1" t="s">
        <v>78</v>
      </c>
      <c r="B397" s="1">
        <v>43860</v>
      </c>
      <c r="C397" s="3">
        <v>45158</v>
      </c>
      <c r="D397" s="3">
        <v>2116317.5</v>
      </c>
      <c r="E397" s="3">
        <v>275916.43</v>
      </c>
      <c r="F397" s="3">
        <v>1032589.09</v>
      </c>
      <c r="G397" s="3">
        <v>92519.57</v>
      </c>
      <c r="H397" s="3">
        <v>203718</v>
      </c>
      <c r="I397" s="3">
        <v>10463</v>
      </c>
      <c r="J397" s="21">
        <v>-1701827.9</v>
      </c>
      <c r="K397" s="21">
        <v>144685.59</v>
      </c>
      <c r="L397" s="3">
        <v>4514159.5999999996</v>
      </c>
      <c r="M397" s="3">
        <v>22882</v>
      </c>
      <c r="N397" s="2">
        <v>119</v>
      </c>
      <c r="O397" s="2">
        <v>26</v>
      </c>
      <c r="P397" s="1">
        <v>1083728.4099999999</v>
      </c>
      <c r="Q397" s="3">
        <v>183396.86</v>
      </c>
      <c r="R397" s="3"/>
      <c r="S397" t="s">
        <v>78</v>
      </c>
      <c r="T397" s="1">
        <v>43860</v>
      </c>
      <c r="U397">
        <v>45158</v>
      </c>
      <c r="V397">
        <v>2116317.7000000002</v>
      </c>
      <c r="W397">
        <v>275916.43</v>
      </c>
      <c r="X397">
        <v>940973.06</v>
      </c>
      <c r="Y397">
        <v>83542.97</v>
      </c>
      <c r="Z397">
        <v>203720</v>
      </c>
      <c r="AA397">
        <v>10463</v>
      </c>
      <c r="AB397">
        <v>-1701827.9</v>
      </c>
      <c r="AC397">
        <v>143134.04999999999</v>
      </c>
      <c r="AD397">
        <v>4514159.8</v>
      </c>
      <c r="AE397">
        <v>22883</v>
      </c>
      <c r="AF397">
        <v>119</v>
      </c>
      <c r="AG397">
        <v>26</v>
      </c>
      <c r="AH397">
        <v>1175344.6399999999</v>
      </c>
      <c r="AI397">
        <v>192373.46</v>
      </c>
      <c r="AJ397" s="26"/>
      <c r="AK397" t="s">
        <v>78</v>
      </c>
      <c r="AL397" s="1">
        <v>43860</v>
      </c>
      <c r="AM397" s="23">
        <f t="shared" si="92"/>
        <v>0</v>
      </c>
      <c r="AN397" s="23">
        <f t="shared" si="93"/>
        <v>-0.20000000018626451</v>
      </c>
      <c r="AO397" s="23">
        <f t="shared" si="94"/>
        <v>0</v>
      </c>
      <c r="AP397" s="23">
        <f t="shared" si="95"/>
        <v>91616.029999999912</v>
      </c>
      <c r="AQ397" s="23">
        <f t="shared" si="96"/>
        <v>8976.6000000000058</v>
      </c>
      <c r="AR397" s="23">
        <f t="shared" si="97"/>
        <v>-2</v>
      </c>
      <c r="AS397" s="23">
        <f t="shared" si="98"/>
        <v>0</v>
      </c>
      <c r="AT397" s="23">
        <f t="shared" si="99"/>
        <v>0</v>
      </c>
      <c r="AU397" s="23">
        <f t="shared" si="100"/>
        <v>1551.5400000000081</v>
      </c>
      <c r="AV397" s="23">
        <f t="shared" si="101"/>
        <v>-0.20000000018626451</v>
      </c>
      <c r="AW397" s="23">
        <f t="shared" si="102"/>
        <v>-1</v>
      </c>
      <c r="AX397" s="23">
        <f t="shared" si="103"/>
        <v>0</v>
      </c>
      <c r="AY397" s="23">
        <f t="shared" si="104"/>
        <v>0</v>
      </c>
      <c r="AZ397" s="23">
        <f t="shared" si="105"/>
        <v>-91616.229999999981</v>
      </c>
      <c r="BA397" s="23">
        <f t="shared" si="106"/>
        <v>-8976.6000000000058</v>
      </c>
    </row>
    <row r="398" spans="1:53" x14ac:dyDescent="0.3">
      <c r="A398" s="1" t="s">
        <v>78</v>
      </c>
      <c r="B398" s="1">
        <v>43861</v>
      </c>
      <c r="C398" s="3">
        <v>43455</v>
      </c>
      <c r="D398" s="3">
        <v>2049607.81</v>
      </c>
      <c r="E398" s="3">
        <v>292302.53000000003</v>
      </c>
      <c r="F398" s="3">
        <v>995331.17</v>
      </c>
      <c r="G398" s="3">
        <v>96529.04</v>
      </c>
      <c r="H398" s="3">
        <v>153555</v>
      </c>
      <c r="I398" s="3">
        <v>11015</v>
      </c>
      <c r="J398" s="21">
        <v>-1415283.16</v>
      </c>
      <c r="K398" s="21">
        <v>169053.22</v>
      </c>
      <c r="L398" s="3">
        <v>4218161.0999999996</v>
      </c>
      <c r="M398" s="3">
        <v>23651</v>
      </c>
      <c r="N398" s="2">
        <v>121</v>
      </c>
      <c r="O398" s="2">
        <v>27</v>
      </c>
      <c r="P398" s="1">
        <v>1054276.6399999999</v>
      </c>
      <c r="Q398" s="3">
        <v>195773.49</v>
      </c>
      <c r="R398" s="3"/>
      <c r="S398" t="s">
        <v>78</v>
      </c>
      <c r="T398" s="1">
        <v>43861</v>
      </c>
      <c r="U398">
        <v>43455</v>
      </c>
      <c r="V398">
        <v>2049608.29</v>
      </c>
      <c r="W398">
        <v>292302.53000000003</v>
      </c>
      <c r="X398">
        <v>902678.8</v>
      </c>
      <c r="Y398">
        <v>87290.79</v>
      </c>
      <c r="Z398">
        <v>153560</v>
      </c>
      <c r="AA398">
        <v>11015</v>
      </c>
      <c r="AB398">
        <v>-1415283.18</v>
      </c>
      <c r="AC398">
        <v>167841.14</v>
      </c>
      <c r="AD398">
        <v>4218161.5999999996</v>
      </c>
      <c r="AE398">
        <v>23652</v>
      </c>
      <c r="AF398">
        <v>121</v>
      </c>
      <c r="AG398">
        <v>27</v>
      </c>
      <c r="AH398">
        <v>1146929.49</v>
      </c>
      <c r="AI398">
        <v>205011.74</v>
      </c>
      <c r="AJ398" s="26"/>
      <c r="AK398" t="s">
        <v>78</v>
      </c>
      <c r="AL398" s="1">
        <v>43861</v>
      </c>
      <c r="AM398" s="23">
        <f t="shared" si="92"/>
        <v>0</v>
      </c>
      <c r="AN398" s="23">
        <f t="shared" si="93"/>
        <v>-0.47999999998137355</v>
      </c>
      <c r="AO398" s="23">
        <f t="shared" si="94"/>
        <v>0</v>
      </c>
      <c r="AP398" s="23">
        <f t="shared" si="95"/>
        <v>92652.37</v>
      </c>
      <c r="AQ398" s="23">
        <f t="shared" si="96"/>
        <v>9238.25</v>
      </c>
      <c r="AR398" s="23">
        <f t="shared" si="97"/>
        <v>-5</v>
      </c>
      <c r="AS398" s="23">
        <f t="shared" si="98"/>
        <v>0</v>
      </c>
      <c r="AT398" s="23">
        <f t="shared" si="99"/>
        <v>2.0000000018626451E-2</v>
      </c>
      <c r="AU398" s="23">
        <f t="shared" si="100"/>
        <v>1212.0799999999872</v>
      </c>
      <c r="AV398" s="23">
        <f t="shared" si="101"/>
        <v>-0.5</v>
      </c>
      <c r="AW398" s="23">
        <f t="shared" si="102"/>
        <v>-1</v>
      </c>
      <c r="AX398" s="23">
        <f t="shared" si="103"/>
        <v>0</v>
      </c>
      <c r="AY398" s="23">
        <f t="shared" si="104"/>
        <v>0</v>
      </c>
      <c r="AZ398" s="23">
        <f t="shared" si="105"/>
        <v>-92652.850000000093</v>
      </c>
      <c r="BA398" s="23">
        <f t="shared" si="106"/>
        <v>-9238.25</v>
      </c>
    </row>
    <row r="399" spans="1:53" x14ac:dyDescent="0.3">
      <c r="A399" s="1" t="s">
        <v>78</v>
      </c>
      <c r="B399" s="1">
        <v>43862</v>
      </c>
      <c r="C399" s="3">
        <v>49308</v>
      </c>
      <c r="D399" s="3">
        <v>2569899.96</v>
      </c>
      <c r="E399" s="3">
        <v>412563.43</v>
      </c>
      <c r="F399" s="3">
        <v>1220121.49</v>
      </c>
      <c r="G399" s="3">
        <v>128950.94</v>
      </c>
      <c r="H399" s="3">
        <v>153812</v>
      </c>
      <c r="I399" s="3">
        <v>14478</v>
      </c>
      <c r="J399" s="21">
        <v>-1508409.34</v>
      </c>
      <c r="K399" s="21">
        <v>258106.64</v>
      </c>
      <c r="L399" s="3">
        <v>5160104.87</v>
      </c>
      <c r="M399" s="3">
        <v>25705</v>
      </c>
      <c r="N399" s="2">
        <v>121</v>
      </c>
      <c r="O399" s="2">
        <v>28</v>
      </c>
      <c r="P399" s="1">
        <v>1349778.47</v>
      </c>
      <c r="Q399" s="3">
        <v>283612.49</v>
      </c>
      <c r="R399" s="3"/>
      <c r="S399" t="s">
        <v>78</v>
      </c>
      <c r="T399" s="1">
        <v>43862</v>
      </c>
      <c r="U399">
        <v>49308</v>
      </c>
      <c r="V399">
        <v>2569901.34</v>
      </c>
      <c r="W399">
        <v>412563.43</v>
      </c>
      <c r="X399">
        <v>1103127.76</v>
      </c>
      <c r="Y399">
        <v>116405.12</v>
      </c>
      <c r="Z399">
        <v>153826</v>
      </c>
      <c r="AA399">
        <v>14478</v>
      </c>
      <c r="AB399">
        <v>-1508409.36</v>
      </c>
      <c r="AC399">
        <v>255103.48</v>
      </c>
      <c r="AD399">
        <v>5160106.2699999996</v>
      </c>
      <c r="AE399">
        <v>25706</v>
      </c>
      <c r="AF399">
        <v>121</v>
      </c>
      <c r="AG399">
        <v>28</v>
      </c>
      <c r="AH399">
        <v>1466773.58</v>
      </c>
      <c r="AI399">
        <v>296158.31</v>
      </c>
      <c r="AJ399" s="26"/>
      <c r="AK399" t="s">
        <v>78</v>
      </c>
      <c r="AL399" s="1">
        <v>43862</v>
      </c>
      <c r="AM399" s="23">
        <f t="shared" si="92"/>
        <v>0</v>
      </c>
      <c r="AN399" s="23">
        <f t="shared" si="93"/>
        <v>-1.3799999998882413</v>
      </c>
      <c r="AO399" s="23">
        <f t="shared" si="94"/>
        <v>0</v>
      </c>
      <c r="AP399" s="23">
        <f t="shared" si="95"/>
        <v>116993.72999999998</v>
      </c>
      <c r="AQ399" s="23">
        <f t="shared" si="96"/>
        <v>12545.820000000007</v>
      </c>
      <c r="AR399" s="23">
        <f t="shared" si="97"/>
        <v>-14</v>
      </c>
      <c r="AS399" s="23">
        <f t="shared" si="98"/>
        <v>0</v>
      </c>
      <c r="AT399" s="23">
        <f t="shared" si="99"/>
        <v>2.0000000018626451E-2</v>
      </c>
      <c r="AU399" s="23">
        <f t="shared" si="100"/>
        <v>3003.1600000000035</v>
      </c>
      <c r="AV399" s="23">
        <f t="shared" si="101"/>
        <v>-1.3999999994412065</v>
      </c>
      <c r="AW399" s="23">
        <f t="shared" si="102"/>
        <v>-1</v>
      </c>
      <c r="AX399" s="23">
        <f t="shared" si="103"/>
        <v>0</v>
      </c>
      <c r="AY399" s="23">
        <f t="shared" si="104"/>
        <v>0</v>
      </c>
      <c r="AZ399" s="23">
        <f t="shared" si="105"/>
        <v>-116995.1100000001</v>
      </c>
      <c r="BA399" s="23">
        <f t="shared" si="106"/>
        <v>-12545.820000000007</v>
      </c>
    </row>
    <row r="400" spans="1:53" x14ac:dyDescent="0.3">
      <c r="A400" s="1" t="s">
        <v>78</v>
      </c>
      <c r="B400" s="1">
        <v>43863</v>
      </c>
      <c r="C400" s="3">
        <v>19496</v>
      </c>
      <c r="D400" s="3">
        <v>1007553.24</v>
      </c>
      <c r="E400" s="3">
        <v>229030.8</v>
      </c>
      <c r="F400" s="3">
        <v>488405.16</v>
      </c>
      <c r="G400" s="3">
        <v>70453.06</v>
      </c>
      <c r="H400" s="3">
        <v>61671</v>
      </c>
      <c r="I400" s="3">
        <v>7994</v>
      </c>
      <c r="J400" s="21">
        <v>-586915.56000000006</v>
      </c>
      <c r="K400" s="21">
        <v>141726.79</v>
      </c>
      <c r="L400" s="3">
        <v>2193577</v>
      </c>
      <c r="M400" s="3">
        <v>17843</v>
      </c>
      <c r="N400" s="2">
        <v>119</v>
      </c>
      <c r="O400" s="2">
        <v>25</v>
      </c>
      <c r="P400" s="1">
        <v>519148.08</v>
      </c>
      <c r="Q400" s="3">
        <v>158577.74</v>
      </c>
      <c r="R400" s="3"/>
      <c r="S400" t="s">
        <v>78</v>
      </c>
      <c r="T400" s="1">
        <v>43863</v>
      </c>
      <c r="U400">
        <v>19496</v>
      </c>
      <c r="V400">
        <v>1007553.64</v>
      </c>
      <c r="W400">
        <v>229030.8</v>
      </c>
      <c r="X400">
        <v>440215.96</v>
      </c>
      <c r="Y400">
        <v>63375.54</v>
      </c>
      <c r="Z400">
        <v>61675</v>
      </c>
      <c r="AA400">
        <v>7994</v>
      </c>
      <c r="AB400">
        <v>-586915.56000000006</v>
      </c>
      <c r="AC400">
        <v>140237.03</v>
      </c>
      <c r="AD400">
        <v>2193577.4</v>
      </c>
      <c r="AE400">
        <v>17844</v>
      </c>
      <c r="AF400">
        <v>119</v>
      </c>
      <c r="AG400">
        <v>25</v>
      </c>
      <c r="AH400">
        <v>567337.68000000005</v>
      </c>
      <c r="AI400">
        <v>165655.26</v>
      </c>
      <c r="AJ400" s="26"/>
      <c r="AK400" t="s">
        <v>78</v>
      </c>
      <c r="AL400" s="1">
        <v>43863</v>
      </c>
      <c r="AM400" s="23">
        <f t="shared" si="92"/>
        <v>0</v>
      </c>
      <c r="AN400" s="23">
        <f t="shared" si="93"/>
        <v>-0.40000000002328306</v>
      </c>
      <c r="AO400" s="23">
        <f t="shared" si="94"/>
        <v>0</v>
      </c>
      <c r="AP400" s="23">
        <f t="shared" si="95"/>
        <v>48189.199999999953</v>
      </c>
      <c r="AQ400" s="23">
        <f t="shared" si="96"/>
        <v>7077.5199999999968</v>
      </c>
      <c r="AR400" s="23">
        <f t="shared" si="97"/>
        <v>-4</v>
      </c>
      <c r="AS400" s="23">
        <f t="shared" si="98"/>
        <v>0</v>
      </c>
      <c r="AT400" s="23">
        <f t="shared" si="99"/>
        <v>0</v>
      </c>
      <c r="AU400" s="23">
        <f t="shared" si="100"/>
        <v>1489.7600000000093</v>
      </c>
      <c r="AV400" s="23">
        <f t="shared" si="101"/>
        <v>-0.39999999990686774</v>
      </c>
      <c r="AW400" s="23">
        <f t="shared" si="102"/>
        <v>-1</v>
      </c>
      <c r="AX400" s="23">
        <f t="shared" si="103"/>
        <v>0</v>
      </c>
      <c r="AY400" s="23">
        <f t="shared" si="104"/>
        <v>0</v>
      </c>
      <c r="AZ400" s="23">
        <f t="shared" si="105"/>
        <v>-48189.600000000035</v>
      </c>
      <c r="BA400" s="23">
        <f t="shared" si="106"/>
        <v>-7077.5200000000186</v>
      </c>
    </row>
    <row r="401" spans="1:53" x14ac:dyDescent="0.3">
      <c r="A401" s="1" t="s">
        <v>78</v>
      </c>
      <c r="B401" s="1">
        <v>43864</v>
      </c>
      <c r="C401" s="3">
        <v>25062</v>
      </c>
      <c r="D401" s="3">
        <v>1325543.43</v>
      </c>
      <c r="E401" s="3">
        <v>205366.39999999999</v>
      </c>
      <c r="F401" s="3">
        <v>627124.30000000005</v>
      </c>
      <c r="G401" s="3">
        <v>64658.65</v>
      </c>
      <c r="H401" s="3">
        <v>71854</v>
      </c>
      <c r="I401" s="3">
        <v>7290</v>
      </c>
      <c r="J401" s="21">
        <v>-909057</v>
      </c>
      <c r="K401" s="21">
        <v>130382.58</v>
      </c>
      <c r="L401" s="3">
        <v>2771116.17</v>
      </c>
      <c r="M401" s="3">
        <v>20916</v>
      </c>
      <c r="N401" s="2">
        <v>119</v>
      </c>
      <c r="O401" s="2">
        <v>26</v>
      </c>
      <c r="P401" s="1">
        <v>698419.13</v>
      </c>
      <c r="Q401" s="3">
        <v>140707.75</v>
      </c>
      <c r="R401" s="3"/>
      <c r="S401" t="s">
        <v>78</v>
      </c>
      <c r="T401" s="1">
        <v>43864</v>
      </c>
      <c r="U401">
        <v>25062</v>
      </c>
      <c r="V401">
        <v>1325543.73</v>
      </c>
      <c r="W401">
        <v>205366.39999999999</v>
      </c>
      <c r="X401">
        <v>562999.16</v>
      </c>
      <c r="Y401">
        <v>58057.51</v>
      </c>
      <c r="Z401">
        <v>71857</v>
      </c>
      <c r="AA401">
        <v>7290</v>
      </c>
      <c r="AB401">
        <v>-909057</v>
      </c>
      <c r="AC401">
        <v>124105.14</v>
      </c>
      <c r="AD401">
        <v>2771116.47</v>
      </c>
      <c r="AE401">
        <v>20917</v>
      </c>
      <c r="AF401">
        <v>119</v>
      </c>
      <c r="AG401">
        <v>26</v>
      </c>
      <c r="AH401">
        <v>762544.57</v>
      </c>
      <c r="AI401">
        <v>147308.89000000001</v>
      </c>
      <c r="AJ401" s="26"/>
      <c r="AK401" t="s">
        <v>78</v>
      </c>
      <c r="AL401" s="1">
        <v>43864</v>
      </c>
      <c r="AM401" s="23">
        <f t="shared" si="92"/>
        <v>0</v>
      </c>
      <c r="AN401" s="23">
        <f t="shared" si="93"/>
        <v>-0.30000000004656613</v>
      </c>
      <c r="AO401" s="23">
        <f t="shared" si="94"/>
        <v>0</v>
      </c>
      <c r="AP401" s="23">
        <f t="shared" si="95"/>
        <v>64125.140000000014</v>
      </c>
      <c r="AQ401" s="23">
        <f t="shared" si="96"/>
        <v>6601.1399999999994</v>
      </c>
      <c r="AR401" s="23">
        <f t="shared" si="97"/>
        <v>-3</v>
      </c>
      <c r="AS401" s="23">
        <f t="shared" si="98"/>
        <v>0</v>
      </c>
      <c r="AT401" s="23">
        <f t="shared" si="99"/>
        <v>0</v>
      </c>
      <c r="AU401" s="23">
        <f t="shared" si="100"/>
        <v>6277.4400000000023</v>
      </c>
      <c r="AV401" s="23">
        <f t="shared" si="101"/>
        <v>-0.30000000027939677</v>
      </c>
      <c r="AW401" s="23">
        <f t="shared" si="102"/>
        <v>-1</v>
      </c>
      <c r="AX401" s="23">
        <f t="shared" si="103"/>
        <v>0</v>
      </c>
      <c r="AY401" s="23">
        <f t="shared" si="104"/>
        <v>0</v>
      </c>
      <c r="AZ401" s="23">
        <f t="shared" si="105"/>
        <v>-64125.439999999944</v>
      </c>
      <c r="BA401" s="23">
        <f t="shared" si="106"/>
        <v>-6601.140000000014</v>
      </c>
    </row>
    <row r="402" spans="1:53" x14ac:dyDescent="0.3">
      <c r="A402" s="1" t="s">
        <v>78</v>
      </c>
      <c r="B402" s="1">
        <v>43865</v>
      </c>
      <c r="C402" s="3">
        <v>65418</v>
      </c>
      <c r="D402" s="3">
        <v>3083795.81</v>
      </c>
      <c r="E402" s="3">
        <v>231270.69</v>
      </c>
      <c r="F402" s="3">
        <v>1583983.47</v>
      </c>
      <c r="G402" s="3">
        <v>79485.759999999995</v>
      </c>
      <c r="H402" s="3">
        <v>157997</v>
      </c>
      <c r="I402" s="3">
        <v>8558</v>
      </c>
      <c r="J402" s="21">
        <v>-2572601.2999999998</v>
      </c>
      <c r="K402" s="21">
        <v>104936.13</v>
      </c>
      <c r="L402" s="3">
        <v>6222553.3600000003</v>
      </c>
      <c r="M402" s="3">
        <v>26616</v>
      </c>
      <c r="N402" s="2">
        <v>119</v>
      </c>
      <c r="O402" s="2">
        <v>26</v>
      </c>
      <c r="P402" s="1">
        <v>1499812.34</v>
      </c>
      <c r="Q402" s="3">
        <v>151784.93</v>
      </c>
      <c r="R402" s="3"/>
      <c r="S402" t="s">
        <v>78</v>
      </c>
      <c r="T402" s="1">
        <v>43865</v>
      </c>
      <c r="U402">
        <v>65418</v>
      </c>
      <c r="V402">
        <v>3083796.11</v>
      </c>
      <c r="W402">
        <v>231270.69</v>
      </c>
      <c r="X402">
        <v>1420680.78</v>
      </c>
      <c r="Y402">
        <v>71471.27</v>
      </c>
      <c r="Z402">
        <v>158000</v>
      </c>
      <c r="AA402">
        <v>8558</v>
      </c>
      <c r="AB402">
        <v>-2572601.2999999998</v>
      </c>
      <c r="AC402">
        <v>102661.35</v>
      </c>
      <c r="AD402">
        <v>6222553.6600000001</v>
      </c>
      <c r="AE402">
        <v>26617</v>
      </c>
      <c r="AF402">
        <v>119</v>
      </c>
      <c r="AG402">
        <v>26</v>
      </c>
      <c r="AH402">
        <v>1663115.33</v>
      </c>
      <c r="AI402">
        <v>159799.42000000001</v>
      </c>
      <c r="AJ402" s="26"/>
      <c r="AK402" t="s">
        <v>78</v>
      </c>
      <c r="AL402" s="1">
        <v>43865</v>
      </c>
      <c r="AM402" s="23">
        <f t="shared" si="92"/>
        <v>0</v>
      </c>
      <c r="AN402" s="23">
        <f t="shared" si="93"/>
        <v>-0.29999999981373549</v>
      </c>
      <c r="AO402" s="23">
        <f t="shared" si="94"/>
        <v>0</v>
      </c>
      <c r="AP402" s="23">
        <f t="shared" si="95"/>
        <v>163302.68999999994</v>
      </c>
      <c r="AQ402" s="23">
        <f t="shared" si="96"/>
        <v>8014.4899999999907</v>
      </c>
      <c r="AR402" s="23">
        <f t="shared" si="97"/>
        <v>-3</v>
      </c>
      <c r="AS402" s="23">
        <f t="shared" si="98"/>
        <v>0</v>
      </c>
      <c r="AT402" s="23">
        <f t="shared" si="99"/>
        <v>0</v>
      </c>
      <c r="AU402" s="23">
        <f t="shared" si="100"/>
        <v>2274.7799999999988</v>
      </c>
      <c r="AV402" s="23">
        <f t="shared" si="101"/>
        <v>-0.29999999981373549</v>
      </c>
      <c r="AW402" s="23">
        <f t="shared" si="102"/>
        <v>-1</v>
      </c>
      <c r="AX402" s="23">
        <f t="shared" si="103"/>
        <v>0</v>
      </c>
      <c r="AY402" s="23">
        <f t="shared" si="104"/>
        <v>0</v>
      </c>
      <c r="AZ402" s="23">
        <f t="shared" si="105"/>
        <v>-163302.99</v>
      </c>
      <c r="BA402" s="23">
        <f t="shared" si="106"/>
        <v>-8014.4900000000198</v>
      </c>
    </row>
    <row r="403" spans="1:53" x14ac:dyDescent="0.3">
      <c r="A403" s="1" t="s">
        <v>78</v>
      </c>
      <c r="B403" s="1">
        <v>43866</v>
      </c>
      <c r="C403" s="3">
        <v>50104</v>
      </c>
      <c r="D403" s="3">
        <v>2339300.7400000002</v>
      </c>
      <c r="E403" s="3">
        <v>211000.8</v>
      </c>
      <c r="F403" s="3">
        <v>1158836.49</v>
      </c>
      <c r="G403" s="3">
        <v>70921.09</v>
      </c>
      <c r="H403" s="3">
        <v>120308</v>
      </c>
      <c r="I403" s="3">
        <v>7644</v>
      </c>
      <c r="J403" s="21">
        <v>-1818605.56</v>
      </c>
      <c r="K403" s="21">
        <v>101650.27</v>
      </c>
      <c r="L403" s="3">
        <v>4680791.7</v>
      </c>
      <c r="M403" s="3">
        <v>24963</v>
      </c>
      <c r="N403" s="2">
        <v>119</v>
      </c>
      <c r="O403" s="2">
        <v>25</v>
      </c>
      <c r="P403" s="1">
        <v>1180464.25</v>
      </c>
      <c r="Q403" s="3">
        <v>140079.71</v>
      </c>
      <c r="R403" s="3"/>
      <c r="S403" t="s">
        <v>78</v>
      </c>
      <c r="T403" s="1">
        <v>43866</v>
      </c>
      <c r="U403">
        <v>50104</v>
      </c>
      <c r="V403">
        <v>2339300.84</v>
      </c>
      <c r="W403">
        <v>211000.8</v>
      </c>
      <c r="X403">
        <v>1039865.22</v>
      </c>
      <c r="Y403">
        <v>63931.32</v>
      </c>
      <c r="Z403">
        <v>120309</v>
      </c>
      <c r="AA403">
        <v>7644</v>
      </c>
      <c r="AB403">
        <v>-1818605.56</v>
      </c>
      <c r="AC403">
        <v>100132.39</v>
      </c>
      <c r="AD403">
        <v>4680791.8</v>
      </c>
      <c r="AE403">
        <v>24964</v>
      </c>
      <c r="AF403">
        <v>119</v>
      </c>
      <c r="AG403">
        <v>25</v>
      </c>
      <c r="AH403">
        <v>1299435.6200000001</v>
      </c>
      <c r="AI403">
        <v>147069.48000000001</v>
      </c>
      <c r="AJ403" s="26"/>
      <c r="AK403" t="s">
        <v>78</v>
      </c>
      <c r="AL403" s="1">
        <v>43866</v>
      </c>
      <c r="AM403" s="23">
        <f t="shared" si="92"/>
        <v>0</v>
      </c>
      <c r="AN403" s="23">
        <f t="shared" si="93"/>
        <v>-9.999999962747097E-2</v>
      </c>
      <c r="AO403" s="23">
        <f t="shared" si="94"/>
        <v>0</v>
      </c>
      <c r="AP403" s="23">
        <f t="shared" si="95"/>
        <v>118971.27000000002</v>
      </c>
      <c r="AQ403" s="23">
        <f t="shared" si="96"/>
        <v>6989.7699999999968</v>
      </c>
      <c r="AR403" s="23">
        <f t="shared" si="97"/>
        <v>-1</v>
      </c>
      <c r="AS403" s="23">
        <f t="shared" si="98"/>
        <v>0</v>
      </c>
      <c r="AT403" s="23">
        <f t="shared" si="99"/>
        <v>0</v>
      </c>
      <c r="AU403" s="23">
        <f t="shared" si="100"/>
        <v>1517.8800000000047</v>
      </c>
      <c r="AV403" s="23">
        <f t="shared" si="101"/>
        <v>-9.999999962747097E-2</v>
      </c>
      <c r="AW403" s="23">
        <f t="shared" si="102"/>
        <v>-1</v>
      </c>
      <c r="AX403" s="23">
        <f t="shared" si="103"/>
        <v>0</v>
      </c>
      <c r="AY403" s="23">
        <f t="shared" si="104"/>
        <v>0</v>
      </c>
      <c r="AZ403" s="23">
        <f t="shared" si="105"/>
        <v>-118971.37000000011</v>
      </c>
      <c r="BA403" s="23">
        <f t="shared" si="106"/>
        <v>-6989.7700000000186</v>
      </c>
    </row>
    <row r="404" spans="1:53" x14ac:dyDescent="0.3">
      <c r="A404" s="1" t="s">
        <v>78</v>
      </c>
      <c r="B404" s="1">
        <v>43867</v>
      </c>
      <c r="C404" s="3">
        <v>30313</v>
      </c>
      <c r="D404" s="3">
        <v>1487240.46</v>
      </c>
      <c r="E404" s="3">
        <v>211578.16</v>
      </c>
      <c r="F404" s="3">
        <v>728345.65</v>
      </c>
      <c r="G404" s="3">
        <v>70923.22</v>
      </c>
      <c r="H404" s="3">
        <v>82852</v>
      </c>
      <c r="I404" s="3">
        <v>7876</v>
      </c>
      <c r="J404" s="21">
        <v>-1095277.79</v>
      </c>
      <c r="K404" s="21">
        <v>107071.31</v>
      </c>
      <c r="L404" s="3">
        <v>3111431.44</v>
      </c>
      <c r="M404" s="3">
        <v>21779</v>
      </c>
      <c r="N404" s="2">
        <v>121</v>
      </c>
      <c r="O404" s="2">
        <v>27</v>
      </c>
      <c r="P404" s="1">
        <v>758894.81</v>
      </c>
      <c r="Q404" s="3">
        <v>140654.94</v>
      </c>
      <c r="R404" s="3"/>
      <c r="S404" t="s">
        <v>78</v>
      </c>
      <c r="T404" s="1">
        <v>43867</v>
      </c>
      <c r="U404">
        <v>30313</v>
      </c>
      <c r="V404">
        <v>1487240.79</v>
      </c>
      <c r="W404">
        <v>211578.16</v>
      </c>
      <c r="X404">
        <v>656418.25</v>
      </c>
      <c r="Y404">
        <v>63935.9</v>
      </c>
      <c r="Z404">
        <v>82856</v>
      </c>
      <c r="AA404">
        <v>7876</v>
      </c>
      <c r="AB404">
        <v>-1095277.8600000001</v>
      </c>
      <c r="AC404">
        <v>105076.65</v>
      </c>
      <c r="AD404">
        <v>3111431.84</v>
      </c>
      <c r="AE404">
        <v>21780</v>
      </c>
      <c r="AF404">
        <v>121</v>
      </c>
      <c r="AG404">
        <v>27</v>
      </c>
      <c r="AH404">
        <v>830822.54</v>
      </c>
      <c r="AI404">
        <v>147642.26</v>
      </c>
      <c r="AJ404" s="26"/>
      <c r="AK404" t="s">
        <v>78</v>
      </c>
      <c r="AL404" s="1">
        <v>43867</v>
      </c>
      <c r="AM404" s="23">
        <f t="shared" si="92"/>
        <v>0</v>
      </c>
      <c r="AN404" s="23">
        <f t="shared" si="93"/>
        <v>-0.33000000007450581</v>
      </c>
      <c r="AO404" s="23">
        <f t="shared" si="94"/>
        <v>0</v>
      </c>
      <c r="AP404" s="23">
        <f t="shared" si="95"/>
        <v>71927.400000000023</v>
      </c>
      <c r="AQ404" s="23">
        <f t="shared" si="96"/>
        <v>6987.32</v>
      </c>
      <c r="AR404" s="23">
        <f t="shared" si="97"/>
        <v>-4</v>
      </c>
      <c r="AS404" s="23">
        <f t="shared" si="98"/>
        <v>0</v>
      </c>
      <c r="AT404" s="23">
        <f t="shared" si="99"/>
        <v>7.000000006519258E-2</v>
      </c>
      <c r="AU404" s="23">
        <f t="shared" si="100"/>
        <v>1994.6600000000035</v>
      </c>
      <c r="AV404" s="23">
        <f t="shared" si="101"/>
        <v>-0.39999999990686774</v>
      </c>
      <c r="AW404" s="23">
        <f t="shared" si="102"/>
        <v>-1</v>
      </c>
      <c r="AX404" s="23">
        <f t="shared" si="103"/>
        <v>0</v>
      </c>
      <c r="AY404" s="23">
        <f t="shared" si="104"/>
        <v>0</v>
      </c>
      <c r="AZ404" s="23">
        <f t="shared" si="105"/>
        <v>-71927.729999999981</v>
      </c>
      <c r="BA404" s="23">
        <f t="shared" si="106"/>
        <v>-6987.320000000007</v>
      </c>
    </row>
    <row r="405" spans="1:53" x14ac:dyDescent="0.3">
      <c r="A405" s="1" t="s">
        <v>78</v>
      </c>
      <c r="B405" s="1">
        <v>43868</v>
      </c>
      <c r="C405" s="3">
        <v>29999</v>
      </c>
      <c r="D405" s="3">
        <v>1618724</v>
      </c>
      <c r="E405" s="3">
        <v>273380.24</v>
      </c>
      <c r="F405" s="3">
        <v>769344.19</v>
      </c>
      <c r="G405" s="3">
        <v>87235.54</v>
      </c>
      <c r="H405" s="3">
        <v>92285</v>
      </c>
      <c r="I405" s="3">
        <v>10047</v>
      </c>
      <c r="J405" s="21">
        <v>-1082841.1200000001</v>
      </c>
      <c r="K405" s="21">
        <v>149892.31</v>
      </c>
      <c r="L405" s="3">
        <v>3397184.31</v>
      </c>
      <c r="M405" s="3">
        <v>23023</v>
      </c>
      <c r="N405" s="2">
        <v>123</v>
      </c>
      <c r="O405" s="2">
        <v>27</v>
      </c>
      <c r="P405" s="1">
        <v>849379.81</v>
      </c>
      <c r="Q405" s="3">
        <v>186144.7</v>
      </c>
      <c r="R405" s="3"/>
      <c r="S405" t="s">
        <v>78</v>
      </c>
      <c r="T405" s="1">
        <v>43868</v>
      </c>
      <c r="U405">
        <v>29999</v>
      </c>
      <c r="V405">
        <v>1618725.29</v>
      </c>
      <c r="W405">
        <v>273380.24</v>
      </c>
      <c r="X405">
        <v>691035.94</v>
      </c>
      <c r="Y405">
        <v>78465.5</v>
      </c>
      <c r="Z405">
        <v>92298</v>
      </c>
      <c r="AA405">
        <v>10047</v>
      </c>
      <c r="AB405">
        <v>-1082841.1299999999</v>
      </c>
      <c r="AC405">
        <v>147740.57</v>
      </c>
      <c r="AD405">
        <v>3397185.61</v>
      </c>
      <c r="AE405">
        <v>23024</v>
      </c>
      <c r="AF405">
        <v>123</v>
      </c>
      <c r="AG405">
        <v>27</v>
      </c>
      <c r="AH405">
        <v>927689.35</v>
      </c>
      <c r="AI405">
        <v>194914.74</v>
      </c>
      <c r="AJ405" s="26"/>
      <c r="AK405" t="s">
        <v>78</v>
      </c>
      <c r="AL405" s="1">
        <v>43868</v>
      </c>
      <c r="AM405" s="23">
        <f t="shared" si="92"/>
        <v>0</v>
      </c>
      <c r="AN405" s="23">
        <f t="shared" si="93"/>
        <v>-1.2900000000372529</v>
      </c>
      <c r="AO405" s="23">
        <f t="shared" si="94"/>
        <v>0</v>
      </c>
      <c r="AP405" s="23">
        <f t="shared" si="95"/>
        <v>78308.25</v>
      </c>
      <c r="AQ405" s="23">
        <f t="shared" si="96"/>
        <v>8770.0399999999936</v>
      </c>
      <c r="AR405" s="23">
        <f t="shared" si="97"/>
        <v>-13</v>
      </c>
      <c r="AS405" s="23">
        <f t="shared" si="98"/>
        <v>0</v>
      </c>
      <c r="AT405" s="23">
        <f t="shared" si="99"/>
        <v>9.9999997764825821E-3</v>
      </c>
      <c r="AU405" s="23">
        <f t="shared" si="100"/>
        <v>2151.7399999999907</v>
      </c>
      <c r="AV405" s="23">
        <f t="shared" si="101"/>
        <v>-1.2999999998137355</v>
      </c>
      <c r="AW405" s="23">
        <f t="shared" si="102"/>
        <v>-1</v>
      </c>
      <c r="AX405" s="23">
        <f t="shared" si="103"/>
        <v>0</v>
      </c>
      <c r="AY405" s="23">
        <f t="shared" si="104"/>
        <v>0</v>
      </c>
      <c r="AZ405" s="23">
        <f t="shared" si="105"/>
        <v>-78309.539999999921</v>
      </c>
      <c r="BA405" s="23">
        <f t="shared" si="106"/>
        <v>-8770.039999999979</v>
      </c>
    </row>
    <row r="406" spans="1:53" x14ac:dyDescent="0.3">
      <c r="A406" s="1" t="s">
        <v>78</v>
      </c>
      <c r="B406" s="1">
        <v>43869</v>
      </c>
      <c r="C406" s="3">
        <v>39641</v>
      </c>
      <c r="D406" s="3">
        <v>2380268.9500000002</v>
      </c>
      <c r="E406" s="3">
        <v>414546.94</v>
      </c>
      <c r="F406" s="3">
        <v>1100034.26</v>
      </c>
      <c r="G406" s="3">
        <v>124142.29</v>
      </c>
      <c r="H406" s="3">
        <v>131599</v>
      </c>
      <c r="I406" s="3">
        <v>14700</v>
      </c>
      <c r="J406" s="21">
        <v>-1456404.15</v>
      </c>
      <c r="K406" s="21">
        <v>253003.89</v>
      </c>
      <c r="L406" s="3">
        <v>4917499.12</v>
      </c>
      <c r="M406" s="3">
        <v>25173</v>
      </c>
      <c r="N406" s="2">
        <v>123</v>
      </c>
      <c r="O406" s="2">
        <v>27</v>
      </c>
      <c r="P406" s="1">
        <v>1280234.69</v>
      </c>
      <c r="Q406" s="3">
        <v>290404.65000000002</v>
      </c>
      <c r="R406" s="3"/>
      <c r="S406" t="s">
        <v>78</v>
      </c>
      <c r="T406" s="1">
        <v>43869</v>
      </c>
      <c r="U406">
        <v>39641</v>
      </c>
      <c r="V406">
        <v>2380269.65</v>
      </c>
      <c r="W406">
        <v>414546.94</v>
      </c>
      <c r="X406">
        <v>985029.85</v>
      </c>
      <c r="Y406">
        <v>111498.18</v>
      </c>
      <c r="Z406">
        <v>131606</v>
      </c>
      <c r="AA406">
        <v>14700</v>
      </c>
      <c r="AB406">
        <v>-1456404.15</v>
      </c>
      <c r="AC406">
        <v>249855.29</v>
      </c>
      <c r="AD406">
        <v>4917499.82</v>
      </c>
      <c r="AE406">
        <v>25174</v>
      </c>
      <c r="AF406">
        <v>123</v>
      </c>
      <c r="AG406">
        <v>27</v>
      </c>
      <c r="AH406">
        <v>1395239.8</v>
      </c>
      <c r="AI406">
        <v>303048.76</v>
      </c>
      <c r="AJ406" s="26"/>
      <c r="AK406" t="s">
        <v>78</v>
      </c>
      <c r="AL406" s="1">
        <v>43869</v>
      </c>
      <c r="AM406" s="23">
        <f t="shared" si="92"/>
        <v>0</v>
      </c>
      <c r="AN406" s="23">
        <f t="shared" si="93"/>
        <v>-0.69999999972060323</v>
      </c>
      <c r="AO406" s="23">
        <f t="shared" si="94"/>
        <v>0</v>
      </c>
      <c r="AP406" s="23">
        <f t="shared" si="95"/>
        <v>115004.41000000003</v>
      </c>
      <c r="AQ406" s="23">
        <f t="shared" si="96"/>
        <v>12644.11</v>
      </c>
      <c r="AR406" s="23">
        <f t="shared" si="97"/>
        <v>-7</v>
      </c>
      <c r="AS406" s="23">
        <f t="shared" si="98"/>
        <v>0</v>
      </c>
      <c r="AT406" s="23">
        <f t="shared" si="99"/>
        <v>0</v>
      </c>
      <c r="AU406" s="23">
        <f t="shared" si="100"/>
        <v>3148.6000000000058</v>
      </c>
      <c r="AV406" s="23">
        <f t="shared" si="101"/>
        <v>-0.70000000018626451</v>
      </c>
      <c r="AW406" s="23">
        <f t="shared" si="102"/>
        <v>-1</v>
      </c>
      <c r="AX406" s="23">
        <f t="shared" si="103"/>
        <v>0</v>
      </c>
      <c r="AY406" s="23">
        <f t="shared" si="104"/>
        <v>0</v>
      </c>
      <c r="AZ406" s="23">
        <f t="shared" si="105"/>
        <v>-115005.1100000001</v>
      </c>
      <c r="BA406" s="23">
        <f t="shared" si="106"/>
        <v>-12644.109999999986</v>
      </c>
    </row>
    <row r="407" spans="1:53" x14ac:dyDescent="0.3">
      <c r="A407" s="1" t="s">
        <v>78</v>
      </c>
      <c r="B407" s="1">
        <v>43870</v>
      </c>
      <c r="C407" s="3">
        <v>19596</v>
      </c>
      <c r="D407" s="3">
        <v>1128780.74</v>
      </c>
      <c r="E407" s="3">
        <v>242055.05</v>
      </c>
      <c r="F407" s="3">
        <v>526650.42000000004</v>
      </c>
      <c r="G407" s="3">
        <v>73463.929999999993</v>
      </c>
      <c r="H407" s="3">
        <v>64642</v>
      </c>
      <c r="I407" s="3">
        <v>8387</v>
      </c>
      <c r="J407" s="21">
        <v>-707626.33</v>
      </c>
      <c r="K407" s="21">
        <v>144480.62</v>
      </c>
      <c r="L407" s="3">
        <v>2463258.2200000002</v>
      </c>
      <c r="M407" s="3">
        <v>18506</v>
      </c>
      <c r="N407" s="2">
        <v>120</v>
      </c>
      <c r="O407" s="2">
        <v>27</v>
      </c>
      <c r="P407" s="1">
        <v>602130.31999999995</v>
      </c>
      <c r="Q407" s="3">
        <v>168591.12</v>
      </c>
      <c r="R407" s="3"/>
      <c r="S407" t="s">
        <v>78</v>
      </c>
      <c r="T407" s="1">
        <v>43870</v>
      </c>
      <c r="U407">
        <v>19596</v>
      </c>
      <c r="V407">
        <v>1128780.74</v>
      </c>
      <c r="W407">
        <v>242055.05</v>
      </c>
      <c r="X407">
        <v>472024.76</v>
      </c>
      <c r="Y407">
        <v>65769.350000000006</v>
      </c>
      <c r="Z407">
        <v>64642</v>
      </c>
      <c r="AA407">
        <v>8387</v>
      </c>
      <c r="AB407">
        <v>-707626.33</v>
      </c>
      <c r="AC407">
        <v>141635.56</v>
      </c>
      <c r="AD407">
        <v>2463258.2200000002</v>
      </c>
      <c r="AE407">
        <v>18506</v>
      </c>
      <c r="AF407">
        <v>120</v>
      </c>
      <c r="AG407">
        <v>27</v>
      </c>
      <c r="AH407">
        <v>656755.98</v>
      </c>
      <c r="AI407">
        <v>176285.7</v>
      </c>
      <c r="AJ407" s="26"/>
      <c r="AK407" t="s">
        <v>78</v>
      </c>
      <c r="AL407" s="1">
        <v>43870</v>
      </c>
      <c r="AM407" s="23">
        <f t="shared" si="92"/>
        <v>0</v>
      </c>
      <c r="AN407" s="23">
        <f t="shared" si="93"/>
        <v>0</v>
      </c>
      <c r="AO407" s="23">
        <f t="shared" si="94"/>
        <v>0</v>
      </c>
      <c r="AP407" s="23">
        <f t="shared" si="95"/>
        <v>54625.660000000033</v>
      </c>
      <c r="AQ407" s="23">
        <f t="shared" si="96"/>
        <v>7694.5799999999872</v>
      </c>
      <c r="AR407" s="23">
        <f t="shared" si="97"/>
        <v>0</v>
      </c>
      <c r="AS407" s="23">
        <f t="shared" si="98"/>
        <v>0</v>
      </c>
      <c r="AT407" s="23">
        <f t="shared" si="99"/>
        <v>0</v>
      </c>
      <c r="AU407" s="23">
        <f t="shared" si="100"/>
        <v>2845.0599999999977</v>
      </c>
      <c r="AV407" s="23">
        <f t="shared" si="101"/>
        <v>0</v>
      </c>
      <c r="AW407" s="23">
        <f t="shared" si="102"/>
        <v>0</v>
      </c>
      <c r="AX407" s="23">
        <f t="shared" si="103"/>
        <v>0</v>
      </c>
      <c r="AY407" s="23">
        <f t="shared" si="104"/>
        <v>0</v>
      </c>
      <c r="AZ407" s="23">
        <f t="shared" si="105"/>
        <v>-54625.660000000033</v>
      </c>
      <c r="BA407" s="23">
        <f t="shared" si="106"/>
        <v>-7694.5800000000163</v>
      </c>
    </row>
    <row r="408" spans="1:53" x14ac:dyDescent="0.3">
      <c r="A408" s="1" t="s">
        <v>78</v>
      </c>
      <c r="B408" s="1">
        <v>43871</v>
      </c>
      <c r="C408" s="3">
        <v>42777</v>
      </c>
      <c r="D408" s="3">
        <v>2016668.6</v>
      </c>
      <c r="E408" s="3">
        <v>214193.14</v>
      </c>
      <c r="F408" s="3">
        <v>977950.16</v>
      </c>
      <c r="G408" s="3">
        <v>66529.91</v>
      </c>
      <c r="H408" s="3">
        <v>102516</v>
      </c>
      <c r="I408" s="3">
        <v>7652</v>
      </c>
      <c r="J408" s="21">
        <v>-1401314.7</v>
      </c>
      <c r="K408" s="21">
        <v>115272.15</v>
      </c>
      <c r="L408" s="3">
        <v>3961041.15</v>
      </c>
      <c r="M408" s="3">
        <v>24702</v>
      </c>
      <c r="N408" s="2">
        <v>124</v>
      </c>
      <c r="O408" s="2">
        <v>26</v>
      </c>
      <c r="P408" s="1">
        <v>1038718.44</v>
      </c>
      <c r="Q408" s="3">
        <v>147663.23000000001</v>
      </c>
      <c r="R408" s="3"/>
      <c r="S408" t="s">
        <v>78</v>
      </c>
      <c r="T408" s="1">
        <v>43871</v>
      </c>
      <c r="U408">
        <v>42777</v>
      </c>
      <c r="V408">
        <v>2016669</v>
      </c>
      <c r="W408">
        <v>214193.14</v>
      </c>
      <c r="X408">
        <v>874588.16000000003</v>
      </c>
      <c r="Y408">
        <v>59539.360000000001</v>
      </c>
      <c r="Z408">
        <v>102520</v>
      </c>
      <c r="AA408">
        <v>7652</v>
      </c>
      <c r="AB408">
        <v>-1401314.7</v>
      </c>
      <c r="AC408">
        <v>113811.97</v>
      </c>
      <c r="AD408">
        <v>3961041.55</v>
      </c>
      <c r="AE408">
        <v>24703</v>
      </c>
      <c r="AF408">
        <v>124</v>
      </c>
      <c r="AG408">
        <v>26</v>
      </c>
      <c r="AH408">
        <v>1142080.8400000001</v>
      </c>
      <c r="AI408">
        <v>154653.78</v>
      </c>
      <c r="AJ408" s="26"/>
      <c r="AK408" t="s">
        <v>78</v>
      </c>
      <c r="AL408" s="1">
        <v>43871</v>
      </c>
      <c r="AM408" s="23">
        <f t="shared" si="92"/>
        <v>0</v>
      </c>
      <c r="AN408" s="23">
        <f t="shared" si="93"/>
        <v>-0.39999999990686774</v>
      </c>
      <c r="AO408" s="23">
        <f t="shared" si="94"/>
        <v>0</v>
      </c>
      <c r="AP408" s="23">
        <f t="shared" si="95"/>
        <v>103362</v>
      </c>
      <c r="AQ408" s="23">
        <f t="shared" si="96"/>
        <v>6990.5500000000029</v>
      </c>
      <c r="AR408" s="23">
        <f t="shared" si="97"/>
        <v>-4</v>
      </c>
      <c r="AS408" s="23">
        <f t="shared" si="98"/>
        <v>0</v>
      </c>
      <c r="AT408" s="23">
        <f t="shared" si="99"/>
        <v>0</v>
      </c>
      <c r="AU408" s="23">
        <f t="shared" si="100"/>
        <v>1460.179999999993</v>
      </c>
      <c r="AV408" s="23">
        <f t="shared" si="101"/>
        <v>-0.39999999990686774</v>
      </c>
      <c r="AW408" s="23">
        <f t="shared" si="102"/>
        <v>-1</v>
      </c>
      <c r="AX408" s="23">
        <f t="shared" si="103"/>
        <v>0</v>
      </c>
      <c r="AY408" s="23">
        <f t="shared" si="104"/>
        <v>0</v>
      </c>
      <c r="AZ408" s="23">
        <f t="shared" si="105"/>
        <v>-103362.40000000014</v>
      </c>
      <c r="BA408" s="23">
        <f t="shared" si="106"/>
        <v>-6990.5499999999884</v>
      </c>
    </row>
    <row r="409" spans="1:53" x14ac:dyDescent="0.3">
      <c r="A409" s="1" t="s">
        <v>78</v>
      </c>
      <c r="B409" s="1">
        <v>43872</v>
      </c>
      <c r="C409" s="3">
        <v>50697</v>
      </c>
      <c r="D409" s="3">
        <v>2555039.64</v>
      </c>
      <c r="E409" s="3">
        <v>252638.01</v>
      </c>
      <c r="F409" s="3">
        <v>1219525</v>
      </c>
      <c r="G409" s="3">
        <v>89026.82</v>
      </c>
      <c r="H409" s="3">
        <v>123488</v>
      </c>
      <c r="I409" s="3">
        <v>9633</v>
      </c>
      <c r="J409" s="21">
        <v>-1750984.65</v>
      </c>
      <c r="K409" s="21">
        <v>110953.5</v>
      </c>
      <c r="L409" s="3">
        <v>4921286.78</v>
      </c>
      <c r="M409" s="3">
        <v>26373</v>
      </c>
      <c r="N409" s="2">
        <v>123</v>
      </c>
      <c r="O409" s="2">
        <v>26</v>
      </c>
      <c r="P409" s="1">
        <v>1335514.6399999999</v>
      </c>
      <c r="Q409" s="3">
        <v>163611.19</v>
      </c>
      <c r="R409" s="3"/>
      <c r="S409" t="s">
        <v>78</v>
      </c>
      <c r="T409" s="1">
        <v>43872</v>
      </c>
      <c r="U409">
        <v>50697</v>
      </c>
      <c r="V409">
        <v>2555039.84</v>
      </c>
      <c r="W409">
        <v>252638.01</v>
      </c>
      <c r="X409">
        <v>1095259.8600000001</v>
      </c>
      <c r="Y409">
        <v>80164.13</v>
      </c>
      <c r="Z409">
        <v>123490</v>
      </c>
      <c r="AA409">
        <v>9633</v>
      </c>
      <c r="AB409">
        <v>-1750984.65</v>
      </c>
      <c r="AC409">
        <v>108933.32</v>
      </c>
      <c r="AD409">
        <v>4921286.9800000004</v>
      </c>
      <c r="AE409">
        <v>26374</v>
      </c>
      <c r="AF409">
        <v>123</v>
      </c>
      <c r="AG409">
        <v>26</v>
      </c>
      <c r="AH409">
        <v>1459779.98</v>
      </c>
      <c r="AI409">
        <v>172473.88</v>
      </c>
      <c r="AJ409" s="26"/>
      <c r="AK409" t="s">
        <v>78</v>
      </c>
      <c r="AL409" s="1">
        <v>43872</v>
      </c>
      <c r="AM409" s="23">
        <f t="shared" si="92"/>
        <v>0</v>
      </c>
      <c r="AN409" s="23">
        <f t="shared" si="93"/>
        <v>-0.19999999972060323</v>
      </c>
      <c r="AO409" s="23">
        <f t="shared" si="94"/>
        <v>0</v>
      </c>
      <c r="AP409" s="23">
        <f t="shared" si="95"/>
        <v>124265.1399999999</v>
      </c>
      <c r="AQ409" s="23">
        <f t="shared" si="96"/>
        <v>8862.6900000000023</v>
      </c>
      <c r="AR409" s="23">
        <f t="shared" si="97"/>
        <v>-2</v>
      </c>
      <c r="AS409" s="23">
        <f t="shared" si="98"/>
        <v>0</v>
      </c>
      <c r="AT409" s="23">
        <f t="shared" si="99"/>
        <v>0</v>
      </c>
      <c r="AU409" s="23">
        <f t="shared" si="100"/>
        <v>2020.179999999993</v>
      </c>
      <c r="AV409" s="23">
        <f t="shared" si="101"/>
        <v>-0.20000000018626451</v>
      </c>
      <c r="AW409" s="23">
        <f t="shared" si="102"/>
        <v>-1</v>
      </c>
      <c r="AX409" s="23">
        <f t="shared" si="103"/>
        <v>0</v>
      </c>
      <c r="AY409" s="23">
        <f t="shared" si="104"/>
        <v>0</v>
      </c>
      <c r="AZ409" s="23">
        <f t="shared" si="105"/>
        <v>-124265.34000000008</v>
      </c>
      <c r="BA409" s="23">
        <f t="shared" si="106"/>
        <v>-8862.6900000000023</v>
      </c>
    </row>
    <row r="410" spans="1:53" x14ac:dyDescent="0.3">
      <c r="A410" s="1" t="s">
        <v>78</v>
      </c>
      <c r="B410" s="1">
        <v>43873</v>
      </c>
      <c r="C410" s="3">
        <v>36324</v>
      </c>
      <c r="D410" s="3">
        <v>1820548.19</v>
      </c>
      <c r="E410" s="3">
        <v>234377.01</v>
      </c>
      <c r="F410" s="3">
        <v>855277.97</v>
      </c>
      <c r="G410" s="3">
        <v>75034.5</v>
      </c>
      <c r="H410" s="3">
        <v>95600</v>
      </c>
      <c r="I410" s="3">
        <v>8449</v>
      </c>
      <c r="J410" s="21">
        <v>-1242150.74</v>
      </c>
      <c r="K410" s="21">
        <v>118901.81</v>
      </c>
      <c r="L410" s="3">
        <v>3649542.96</v>
      </c>
      <c r="M410" s="3">
        <v>24137</v>
      </c>
      <c r="N410" s="2">
        <v>125</v>
      </c>
      <c r="O410" s="2">
        <v>26</v>
      </c>
      <c r="P410" s="1">
        <v>965270.22</v>
      </c>
      <c r="Q410" s="3">
        <v>159342.51</v>
      </c>
      <c r="R410" s="3"/>
      <c r="S410" t="s">
        <v>78</v>
      </c>
      <c r="T410" s="1">
        <v>43873</v>
      </c>
      <c r="U410">
        <v>36324</v>
      </c>
      <c r="V410">
        <v>1820548.29</v>
      </c>
      <c r="W410">
        <v>234377.01</v>
      </c>
      <c r="X410">
        <v>770016.48</v>
      </c>
      <c r="Y410">
        <v>67420.490000000005</v>
      </c>
      <c r="Z410">
        <v>95601</v>
      </c>
      <c r="AA410">
        <v>8449</v>
      </c>
      <c r="AB410">
        <v>-1242150.74</v>
      </c>
      <c r="AC410">
        <v>117109.19</v>
      </c>
      <c r="AD410">
        <v>3649543.06</v>
      </c>
      <c r="AE410">
        <v>24138</v>
      </c>
      <c r="AF410">
        <v>125</v>
      </c>
      <c r="AG410">
        <v>26</v>
      </c>
      <c r="AH410">
        <v>1050531.81</v>
      </c>
      <c r="AI410">
        <v>166956.51999999999</v>
      </c>
      <c r="AJ410" s="26"/>
      <c r="AK410" t="s">
        <v>78</v>
      </c>
      <c r="AL410" s="1">
        <v>43873</v>
      </c>
      <c r="AM410" s="23">
        <f t="shared" si="92"/>
        <v>0</v>
      </c>
      <c r="AN410" s="23">
        <f t="shared" si="93"/>
        <v>-0.10000000009313226</v>
      </c>
      <c r="AO410" s="23">
        <f t="shared" si="94"/>
        <v>0</v>
      </c>
      <c r="AP410" s="23">
        <f t="shared" si="95"/>
        <v>85261.489999999991</v>
      </c>
      <c r="AQ410" s="23">
        <f t="shared" si="96"/>
        <v>7614.0099999999948</v>
      </c>
      <c r="AR410" s="23">
        <f t="shared" si="97"/>
        <v>-1</v>
      </c>
      <c r="AS410" s="23">
        <f t="shared" si="98"/>
        <v>0</v>
      </c>
      <c r="AT410" s="23">
        <f t="shared" si="99"/>
        <v>0</v>
      </c>
      <c r="AU410" s="23">
        <f t="shared" si="100"/>
        <v>1792.6199999999953</v>
      </c>
      <c r="AV410" s="23">
        <f t="shared" si="101"/>
        <v>-0.10000000009313226</v>
      </c>
      <c r="AW410" s="23">
        <f t="shared" si="102"/>
        <v>-1</v>
      </c>
      <c r="AX410" s="23">
        <f t="shared" si="103"/>
        <v>0</v>
      </c>
      <c r="AY410" s="23">
        <f t="shared" si="104"/>
        <v>0</v>
      </c>
      <c r="AZ410" s="23">
        <f t="shared" si="105"/>
        <v>-85261.590000000084</v>
      </c>
      <c r="BA410" s="23">
        <f t="shared" si="106"/>
        <v>-7614.0099999999802</v>
      </c>
    </row>
    <row r="411" spans="1:53" x14ac:dyDescent="0.3">
      <c r="A411" s="1" t="s">
        <v>78</v>
      </c>
      <c r="B411" s="1">
        <v>43874</v>
      </c>
      <c r="C411" s="3">
        <v>31711</v>
      </c>
      <c r="D411" s="3">
        <v>1641436.09</v>
      </c>
      <c r="E411" s="3">
        <v>222258.63</v>
      </c>
      <c r="F411" s="3">
        <v>740305.31</v>
      </c>
      <c r="G411" s="3">
        <v>70988.05</v>
      </c>
      <c r="H411" s="3">
        <v>86137</v>
      </c>
      <c r="I411" s="3">
        <v>7918</v>
      </c>
      <c r="J411" s="21">
        <v>-1042318.99</v>
      </c>
      <c r="K411" s="21">
        <v>110514</v>
      </c>
      <c r="L411" s="3">
        <v>3238099.25</v>
      </c>
      <c r="M411" s="3">
        <v>23020</v>
      </c>
      <c r="N411" s="2">
        <v>124</v>
      </c>
      <c r="O411" s="2">
        <v>27</v>
      </c>
      <c r="P411" s="1">
        <v>901130.78</v>
      </c>
      <c r="Q411" s="3">
        <v>151270.57999999999</v>
      </c>
      <c r="R411" s="3"/>
      <c r="S411" t="s">
        <v>78</v>
      </c>
      <c r="T411" s="1">
        <v>43874</v>
      </c>
      <c r="U411">
        <v>31711</v>
      </c>
      <c r="V411">
        <v>1641436.29</v>
      </c>
      <c r="W411">
        <v>222258.63</v>
      </c>
      <c r="X411">
        <v>667579.85</v>
      </c>
      <c r="Y411">
        <v>63630.43</v>
      </c>
      <c r="Z411">
        <v>86139</v>
      </c>
      <c r="AA411">
        <v>7918</v>
      </c>
      <c r="AB411">
        <v>-1042318.99</v>
      </c>
      <c r="AC411">
        <v>108614.58</v>
      </c>
      <c r="AD411">
        <v>3238099.45</v>
      </c>
      <c r="AE411">
        <v>23021</v>
      </c>
      <c r="AF411">
        <v>124</v>
      </c>
      <c r="AG411">
        <v>27</v>
      </c>
      <c r="AH411">
        <v>973856.44</v>
      </c>
      <c r="AI411">
        <v>158628.20000000001</v>
      </c>
      <c r="AJ411" s="26"/>
      <c r="AK411" t="s">
        <v>78</v>
      </c>
      <c r="AL411" s="1">
        <v>43874</v>
      </c>
      <c r="AM411" s="23">
        <f t="shared" si="92"/>
        <v>0</v>
      </c>
      <c r="AN411" s="23">
        <f t="shared" si="93"/>
        <v>-0.19999999995343387</v>
      </c>
      <c r="AO411" s="23">
        <f t="shared" si="94"/>
        <v>0</v>
      </c>
      <c r="AP411" s="23">
        <f t="shared" si="95"/>
        <v>72725.460000000079</v>
      </c>
      <c r="AQ411" s="23">
        <f t="shared" si="96"/>
        <v>7357.6200000000026</v>
      </c>
      <c r="AR411" s="23">
        <f t="shared" si="97"/>
        <v>-2</v>
      </c>
      <c r="AS411" s="23">
        <f t="shared" si="98"/>
        <v>0</v>
      </c>
      <c r="AT411" s="23">
        <f t="shared" si="99"/>
        <v>0</v>
      </c>
      <c r="AU411" s="23">
        <f t="shared" si="100"/>
        <v>1899.4199999999983</v>
      </c>
      <c r="AV411" s="23">
        <f t="shared" si="101"/>
        <v>-0.20000000018626451</v>
      </c>
      <c r="AW411" s="23">
        <f t="shared" si="102"/>
        <v>-1</v>
      </c>
      <c r="AX411" s="23">
        <f t="shared" si="103"/>
        <v>0</v>
      </c>
      <c r="AY411" s="23">
        <f t="shared" si="104"/>
        <v>0</v>
      </c>
      <c r="AZ411" s="23">
        <f t="shared" si="105"/>
        <v>-72725.659999999916</v>
      </c>
      <c r="BA411" s="23">
        <f t="shared" si="106"/>
        <v>-7357.6200000000244</v>
      </c>
    </row>
    <row r="412" spans="1:53" x14ac:dyDescent="0.3">
      <c r="A412" s="1" t="s">
        <v>78</v>
      </c>
      <c r="B412" s="1">
        <v>43875</v>
      </c>
      <c r="C412" s="3">
        <v>38087</v>
      </c>
      <c r="D412" s="3">
        <v>2107015.2999999998</v>
      </c>
      <c r="E412" s="3">
        <v>255592.95</v>
      </c>
      <c r="F412" s="3">
        <v>972190.96</v>
      </c>
      <c r="G412" s="3">
        <v>80792.570000000007</v>
      </c>
      <c r="H412" s="3">
        <v>112696</v>
      </c>
      <c r="I412" s="3">
        <v>9019</v>
      </c>
      <c r="J412" s="21">
        <v>-1469119.75</v>
      </c>
      <c r="K412" s="21">
        <v>129666.96</v>
      </c>
      <c r="L412" s="3">
        <v>4216557.83</v>
      </c>
      <c r="M412" s="3">
        <v>24581</v>
      </c>
      <c r="N412" s="2">
        <v>123</v>
      </c>
      <c r="O412" s="2">
        <v>26</v>
      </c>
      <c r="P412" s="1">
        <v>1134824.3400000001</v>
      </c>
      <c r="Q412" s="3">
        <v>174800.38</v>
      </c>
      <c r="R412" s="3"/>
      <c r="S412" t="s">
        <v>78</v>
      </c>
      <c r="T412" s="1">
        <v>43875</v>
      </c>
      <c r="U412">
        <v>38087</v>
      </c>
      <c r="V412">
        <v>2107016</v>
      </c>
      <c r="W412">
        <v>255592.95</v>
      </c>
      <c r="X412">
        <v>874165.28</v>
      </c>
      <c r="Y412">
        <v>72352.95</v>
      </c>
      <c r="Z412">
        <v>112703</v>
      </c>
      <c r="AA412">
        <v>9019</v>
      </c>
      <c r="AB412">
        <v>-1469119.75</v>
      </c>
      <c r="AC412">
        <v>128074.36</v>
      </c>
      <c r="AD412">
        <v>4216558.53</v>
      </c>
      <c r="AE412">
        <v>24582</v>
      </c>
      <c r="AF412">
        <v>123</v>
      </c>
      <c r="AG412">
        <v>26</v>
      </c>
      <c r="AH412">
        <v>1232850.72</v>
      </c>
      <c r="AI412">
        <v>183240</v>
      </c>
      <c r="AJ412" s="26"/>
      <c r="AK412" t="s">
        <v>78</v>
      </c>
      <c r="AL412" s="1">
        <v>43875</v>
      </c>
      <c r="AM412" s="23">
        <f t="shared" si="92"/>
        <v>0</v>
      </c>
      <c r="AN412" s="23">
        <f t="shared" si="93"/>
        <v>-0.70000000018626451</v>
      </c>
      <c r="AO412" s="23">
        <f t="shared" si="94"/>
        <v>0</v>
      </c>
      <c r="AP412" s="23">
        <f t="shared" si="95"/>
        <v>98025.679999999935</v>
      </c>
      <c r="AQ412" s="23">
        <f t="shared" si="96"/>
        <v>8439.6200000000099</v>
      </c>
      <c r="AR412" s="23">
        <f t="shared" si="97"/>
        <v>-7</v>
      </c>
      <c r="AS412" s="23">
        <f t="shared" si="98"/>
        <v>0</v>
      </c>
      <c r="AT412" s="23">
        <f t="shared" si="99"/>
        <v>0</v>
      </c>
      <c r="AU412" s="23">
        <f t="shared" si="100"/>
        <v>1592.6000000000058</v>
      </c>
      <c r="AV412" s="23">
        <f t="shared" si="101"/>
        <v>-0.70000000018626451</v>
      </c>
      <c r="AW412" s="23">
        <f t="shared" si="102"/>
        <v>-1</v>
      </c>
      <c r="AX412" s="23">
        <f t="shared" si="103"/>
        <v>0</v>
      </c>
      <c r="AY412" s="23">
        <f t="shared" si="104"/>
        <v>0</v>
      </c>
      <c r="AZ412" s="23">
        <f t="shared" si="105"/>
        <v>-98026.379999999888</v>
      </c>
      <c r="BA412" s="23">
        <f t="shared" si="106"/>
        <v>-8439.6199999999953</v>
      </c>
    </row>
    <row r="413" spans="1:53" x14ac:dyDescent="0.3">
      <c r="A413" s="1" t="s">
        <v>78</v>
      </c>
      <c r="B413" s="1">
        <v>43876</v>
      </c>
      <c r="C413" s="3">
        <v>46846</v>
      </c>
      <c r="D413" s="3">
        <v>2800439.43</v>
      </c>
      <c r="E413" s="3">
        <v>376061.39</v>
      </c>
      <c r="F413" s="3">
        <v>1307491.96</v>
      </c>
      <c r="G413" s="3">
        <v>111984.58</v>
      </c>
      <c r="H413" s="3">
        <v>175661</v>
      </c>
      <c r="I413" s="3">
        <v>13134</v>
      </c>
      <c r="J413" s="21">
        <v>-2056794.86</v>
      </c>
      <c r="K413" s="21">
        <v>216124.02</v>
      </c>
      <c r="L413" s="3">
        <v>5824371.6299999999</v>
      </c>
      <c r="M413" s="3">
        <v>26795</v>
      </c>
      <c r="N413" s="2">
        <v>123</v>
      </c>
      <c r="O413" s="2">
        <v>26</v>
      </c>
      <c r="P413" s="1">
        <v>1492947.47</v>
      </c>
      <c r="Q413" s="3">
        <v>264076.81</v>
      </c>
      <c r="R413" s="3"/>
      <c r="S413" t="s">
        <v>78</v>
      </c>
      <c r="T413" s="1">
        <v>43876</v>
      </c>
      <c r="U413">
        <v>46846</v>
      </c>
      <c r="V413">
        <v>2800439.93</v>
      </c>
      <c r="W413">
        <v>376061.39</v>
      </c>
      <c r="X413">
        <v>1174457.06</v>
      </c>
      <c r="Y413">
        <v>100454.99</v>
      </c>
      <c r="Z413">
        <v>175666</v>
      </c>
      <c r="AA413">
        <v>13134</v>
      </c>
      <c r="AB413">
        <v>-2056794.86</v>
      </c>
      <c r="AC413">
        <v>213550.44</v>
      </c>
      <c r="AD413">
        <v>5824372.1299999999</v>
      </c>
      <c r="AE413">
        <v>26796</v>
      </c>
      <c r="AF413">
        <v>123</v>
      </c>
      <c r="AG413">
        <v>26</v>
      </c>
      <c r="AH413">
        <v>1625982.87</v>
      </c>
      <c r="AI413">
        <v>275606.40000000002</v>
      </c>
      <c r="AJ413" s="26"/>
      <c r="AK413" t="s">
        <v>78</v>
      </c>
      <c r="AL413" s="1">
        <v>43876</v>
      </c>
      <c r="AM413" s="23">
        <f t="shared" si="92"/>
        <v>0</v>
      </c>
      <c r="AN413" s="23">
        <f t="shared" si="93"/>
        <v>-0.5</v>
      </c>
      <c r="AO413" s="23">
        <f t="shared" si="94"/>
        <v>0</v>
      </c>
      <c r="AP413" s="23">
        <f t="shared" si="95"/>
        <v>133034.89999999991</v>
      </c>
      <c r="AQ413" s="23">
        <f t="shared" si="96"/>
        <v>11529.589999999997</v>
      </c>
      <c r="AR413" s="23">
        <f t="shared" si="97"/>
        <v>-5</v>
      </c>
      <c r="AS413" s="23">
        <f t="shared" si="98"/>
        <v>0</v>
      </c>
      <c r="AT413" s="23">
        <f t="shared" si="99"/>
        <v>0</v>
      </c>
      <c r="AU413" s="23">
        <f t="shared" si="100"/>
        <v>2573.5799999999872</v>
      </c>
      <c r="AV413" s="23">
        <f t="shared" si="101"/>
        <v>-0.5</v>
      </c>
      <c r="AW413" s="23">
        <f t="shared" si="102"/>
        <v>-1</v>
      </c>
      <c r="AX413" s="23">
        <f t="shared" si="103"/>
        <v>0</v>
      </c>
      <c r="AY413" s="23">
        <f t="shared" si="104"/>
        <v>0</v>
      </c>
      <c r="AZ413" s="23">
        <f t="shared" si="105"/>
        <v>-133035.40000000014</v>
      </c>
      <c r="BA413" s="23">
        <f t="shared" si="106"/>
        <v>-11529.590000000026</v>
      </c>
    </row>
    <row r="414" spans="1:53" x14ac:dyDescent="0.3">
      <c r="A414" s="1" t="s">
        <v>78</v>
      </c>
      <c r="B414" s="1">
        <v>43877</v>
      </c>
      <c r="C414" s="3">
        <v>21087</v>
      </c>
      <c r="D414" s="3">
        <v>1230908.96</v>
      </c>
      <c r="E414" s="3">
        <v>234137.03</v>
      </c>
      <c r="F414" s="3">
        <v>583271.97</v>
      </c>
      <c r="G414" s="3">
        <v>69978.070000000007</v>
      </c>
      <c r="H414" s="3">
        <v>73087</v>
      </c>
      <c r="I414" s="3">
        <v>8326</v>
      </c>
      <c r="J414" s="21">
        <v>-879368.45</v>
      </c>
      <c r="K414" s="21">
        <v>136215.51</v>
      </c>
      <c r="L414" s="3">
        <v>2714289.36</v>
      </c>
      <c r="M414" s="3">
        <v>19427</v>
      </c>
      <c r="N414" s="2">
        <v>121</v>
      </c>
      <c r="O414" s="2">
        <v>27</v>
      </c>
      <c r="P414" s="1">
        <v>647636.99</v>
      </c>
      <c r="Q414" s="3">
        <v>164158.96</v>
      </c>
      <c r="R414" s="3"/>
      <c r="S414" t="s">
        <v>78</v>
      </c>
      <c r="T414" s="1">
        <v>43877</v>
      </c>
      <c r="U414">
        <v>21087</v>
      </c>
      <c r="V414">
        <v>1230910.02</v>
      </c>
      <c r="W414">
        <v>234137.03</v>
      </c>
      <c r="X414">
        <v>521611.71</v>
      </c>
      <c r="Y414">
        <v>62579.02</v>
      </c>
      <c r="Z414">
        <v>73098</v>
      </c>
      <c r="AA414">
        <v>8326</v>
      </c>
      <c r="AB414">
        <v>-879368.49</v>
      </c>
      <c r="AC414">
        <v>134992.17000000001</v>
      </c>
      <c r="AD414">
        <v>2714290.46</v>
      </c>
      <c r="AE414">
        <v>19428</v>
      </c>
      <c r="AF414">
        <v>121</v>
      </c>
      <c r="AG414">
        <v>27</v>
      </c>
      <c r="AH414">
        <v>709298.31</v>
      </c>
      <c r="AI414">
        <v>171558.01</v>
      </c>
      <c r="AJ414" s="26"/>
      <c r="AK414" t="s">
        <v>78</v>
      </c>
      <c r="AL414" s="1">
        <v>43877</v>
      </c>
      <c r="AM414" s="23">
        <f t="shared" si="92"/>
        <v>0</v>
      </c>
      <c r="AN414" s="23">
        <f t="shared" si="93"/>
        <v>-1.0600000000558794</v>
      </c>
      <c r="AO414" s="23">
        <f t="shared" si="94"/>
        <v>0</v>
      </c>
      <c r="AP414" s="23">
        <f t="shared" si="95"/>
        <v>61660.259999999951</v>
      </c>
      <c r="AQ414" s="23">
        <f t="shared" si="96"/>
        <v>7399.0500000000102</v>
      </c>
      <c r="AR414" s="23">
        <f t="shared" si="97"/>
        <v>-11</v>
      </c>
      <c r="AS414" s="23">
        <f t="shared" si="98"/>
        <v>0</v>
      </c>
      <c r="AT414" s="23">
        <f t="shared" si="99"/>
        <v>4.0000000037252903E-2</v>
      </c>
      <c r="AU414" s="23">
        <f t="shared" si="100"/>
        <v>1223.3399999999965</v>
      </c>
      <c r="AV414" s="23">
        <f t="shared" si="101"/>
        <v>-1.1000000000931323</v>
      </c>
      <c r="AW414" s="23">
        <f t="shared" si="102"/>
        <v>-1</v>
      </c>
      <c r="AX414" s="23">
        <f t="shared" si="103"/>
        <v>0</v>
      </c>
      <c r="AY414" s="23">
        <f t="shared" si="104"/>
        <v>0</v>
      </c>
      <c r="AZ414" s="23">
        <f t="shared" si="105"/>
        <v>-61661.320000000065</v>
      </c>
      <c r="BA414" s="23">
        <f t="shared" si="106"/>
        <v>-7399.0500000000175</v>
      </c>
    </row>
    <row r="415" spans="1:53" x14ac:dyDescent="0.3">
      <c r="A415" s="1" t="s">
        <v>78</v>
      </c>
      <c r="B415" s="1">
        <v>43878</v>
      </c>
      <c r="C415" s="3">
        <v>32860</v>
      </c>
      <c r="D415" s="3">
        <v>1901687.5</v>
      </c>
      <c r="E415" s="3">
        <v>283110.18</v>
      </c>
      <c r="F415" s="3">
        <v>869839.37</v>
      </c>
      <c r="G415" s="3">
        <v>84698.4</v>
      </c>
      <c r="H415" s="3">
        <v>107003</v>
      </c>
      <c r="I415" s="3">
        <v>9951</v>
      </c>
      <c r="J415" s="21">
        <v>-1352596.76</v>
      </c>
      <c r="K415" s="21">
        <v>169554.53</v>
      </c>
      <c r="L415" s="3">
        <v>3989071.9</v>
      </c>
      <c r="M415" s="3">
        <v>24562</v>
      </c>
      <c r="N415" s="2">
        <v>121</v>
      </c>
      <c r="O415" s="2">
        <v>26</v>
      </c>
      <c r="P415" s="1">
        <v>1031848.13</v>
      </c>
      <c r="Q415" s="3">
        <v>198411.78</v>
      </c>
      <c r="R415" s="3"/>
      <c r="S415" t="s">
        <v>78</v>
      </c>
      <c r="T415" s="1">
        <v>43878</v>
      </c>
      <c r="U415">
        <v>32860</v>
      </c>
      <c r="V415">
        <v>1901687.9</v>
      </c>
      <c r="W415">
        <v>283110.18</v>
      </c>
      <c r="X415">
        <v>777997.92</v>
      </c>
      <c r="Y415">
        <v>75930.899999999994</v>
      </c>
      <c r="Z415">
        <v>107007</v>
      </c>
      <c r="AA415">
        <v>9951</v>
      </c>
      <c r="AB415">
        <v>-1352596.76</v>
      </c>
      <c r="AC415">
        <v>167449.85</v>
      </c>
      <c r="AD415">
        <v>3989072.3</v>
      </c>
      <c r="AE415">
        <v>24563</v>
      </c>
      <c r="AF415">
        <v>121</v>
      </c>
      <c r="AG415">
        <v>26</v>
      </c>
      <c r="AH415">
        <v>1123689.98</v>
      </c>
      <c r="AI415">
        <v>207179.28</v>
      </c>
      <c r="AJ415" s="26"/>
      <c r="AK415" t="s">
        <v>78</v>
      </c>
      <c r="AL415" s="1">
        <v>43878</v>
      </c>
      <c r="AM415" s="23">
        <f t="shared" si="92"/>
        <v>0</v>
      </c>
      <c r="AN415" s="23">
        <f t="shared" si="93"/>
        <v>-0.39999999990686774</v>
      </c>
      <c r="AO415" s="23">
        <f t="shared" si="94"/>
        <v>0</v>
      </c>
      <c r="AP415" s="23">
        <f t="shared" si="95"/>
        <v>91841.449999999953</v>
      </c>
      <c r="AQ415" s="23">
        <f t="shared" si="96"/>
        <v>8767.5</v>
      </c>
      <c r="AR415" s="23">
        <f t="shared" si="97"/>
        <v>-4</v>
      </c>
      <c r="AS415" s="23">
        <f t="shared" si="98"/>
        <v>0</v>
      </c>
      <c r="AT415" s="23">
        <f t="shared" si="99"/>
        <v>0</v>
      </c>
      <c r="AU415" s="23">
        <f t="shared" si="100"/>
        <v>2104.679999999993</v>
      </c>
      <c r="AV415" s="23">
        <f t="shared" si="101"/>
        <v>-0.39999999990686774</v>
      </c>
      <c r="AW415" s="23">
        <f t="shared" si="102"/>
        <v>-1</v>
      </c>
      <c r="AX415" s="23">
        <f t="shared" si="103"/>
        <v>0</v>
      </c>
      <c r="AY415" s="23">
        <f t="shared" si="104"/>
        <v>0</v>
      </c>
      <c r="AZ415" s="23">
        <f t="shared" si="105"/>
        <v>-91841.849999999977</v>
      </c>
      <c r="BA415" s="23">
        <f t="shared" si="106"/>
        <v>-8767.5</v>
      </c>
    </row>
    <row r="416" spans="1:53" x14ac:dyDescent="0.3">
      <c r="A416" s="1" t="s">
        <v>78</v>
      </c>
      <c r="B416" s="1">
        <v>43879</v>
      </c>
      <c r="C416" s="3">
        <v>40358</v>
      </c>
      <c r="D416" s="3">
        <v>2212627.44</v>
      </c>
      <c r="E416" s="3">
        <v>208710.01</v>
      </c>
      <c r="F416" s="3">
        <v>955905.92</v>
      </c>
      <c r="G416" s="3">
        <v>68115.850000000006</v>
      </c>
      <c r="H416" s="3">
        <v>116155</v>
      </c>
      <c r="I416" s="3">
        <v>7579</v>
      </c>
      <c r="J416" s="21">
        <v>-1433164.41</v>
      </c>
      <c r="K416" s="21">
        <v>100516</v>
      </c>
      <c r="L416" s="3">
        <v>4163174.38</v>
      </c>
      <c r="M416" s="3">
        <v>24848</v>
      </c>
      <c r="N416" s="2">
        <v>121</v>
      </c>
      <c r="O416" s="2">
        <v>26</v>
      </c>
      <c r="P416" s="1">
        <v>1256721.52</v>
      </c>
      <c r="Q416" s="3">
        <v>140594.16</v>
      </c>
      <c r="R416" s="3"/>
      <c r="S416" t="s">
        <v>78</v>
      </c>
      <c r="T416" s="1">
        <v>43879</v>
      </c>
      <c r="U416">
        <v>40358</v>
      </c>
      <c r="V416">
        <v>2212627.54</v>
      </c>
      <c r="W416">
        <v>208710.01</v>
      </c>
      <c r="X416">
        <v>856035.37</v>
      </c>
      <c r="Y416">
        <v>61018.09</v>
      </c>
      <c r="Z416">
        <v>116156</v>
      </c>
      <c r="AA416">
        <v>7579</v>
      </c>
      <c r="AB416">
        <v>-1433164.41</v>
      </c>
      <c r="AC416">
        <v>99086.64</v>
      </c>
      <c r="AD416">
        <v>4163174.48</v>
      </c>
      <c r="AE416">
        <v>24849</v>
      </c>
      <c r="AF416">
        <v>121</v>
      </c>
      <c r="AG416">
        <v>26</v>
      </c>
      <c r="AH416">
        <v>1356592.17</v>
      </c>
      <c r="AI416">
        <v>147691.92000000001</v>
      </c>
      <c r="AJ416" s="26"/>
      <c r="AK416" t="s">
        <v>78</v>
      </c>
      <c r="AL416" s="1">
        <v>43879</v>
      </c>
      <c r="AM416" s="23">
        <f t="shared" si="92"/>
        <v>0</v>
      </c>
      <c r="AN416" s="23">
        <f t="shared" si="93"/>
        <v>-0.10000000009313226</v>
      </c>
      <c r="AO416" s="23">
        <f t="shared" si="94"/>
        <v>0</v>
      </c>
      <c r="AP416" s="23">
        <f t="shared" si="95"/>
        <v>99870.550000000047</v>
      </c>
      <c r="AQ416" s="23">
        <f t="shared" si="96"/>
        <v>7097.7600000000093</v>
      </c>
      <c r="AR416" s="23">
        <f t="shared" si="97"/>
        <v>-1</v>
      </c>
      <c r="AS416" s="23">
        <f t="shared" si="98"/>
        <v>0</v>
      </c>
      <c r="AT416" s="23">
        <f t="shared" si="99"/>
        <v>0</v>
      </c>
      <c r="AU416" s="23">
        <f t="shared" si="100"/>
        <v>1429.3600000000006</v>
      </c>
      <c r="AV416" s="23">
        <f t="shared" si="101"/>
        <v>-0.10000000009313226</v>
      </c>
      <c r="AW416" s="23">
        <f t="shared" si="102"/>
        <v>-1</v>
      </c>
      <c r="AX416" s="23">
        <f t="shared" si="103"/>
        <v>0</v>
      </c>
      <c r="AY416" s="23">
        <f t="shared" si="104"/>
        <v>0</v>
      </c>
      <c r="AZ416" s="23">
        <f t="shared" si="105"/>
        <v>-99870.649999999907</v>
      </c>
      <c r="BA416" s="23">
        <f t="shared" si="106"/>
        <v>-7097.7600000000093</v>
      </c>
    </row>
    <row r="417" spans="1:53" x14ac:dyDescent="0.3">
      <c r="A417" s="1" t="s">
        <v>78</v>
      </c>
      <c r="B417" s="1">
        <v>43880</v>
      </c>
      <c r="C417" s="3">
        <v>43614</v>
      </c>
      <c r="D417" s="3">
        <v>2387885.7999999998</v>
      </c>
      <c r="E417" s="3">
        <v>219044.32</v>
      </c>
      <c r="F417" s="3">
        <v>1043854.31</v>
      </c>
      <c r="G417" s="3">
        <v>70110.31</v>
      </c>
      <c r="H417" s="3">
        <v>114318</v>
      </c>
      <c r="I417" s="3">
        <v>7793</v>
      </c>
      <c r="J417" s="21">
        <v>-1502733.4</v>
      </c>
      <c r="K417" s="21">
        <v>103308.77</v>
      </c>
      <c r="L417" s="3">
        <v>4429525.8600000003</v>
      </c>
      <c r="M417" s="3">
        <v>26459</v>
      </c>
      <c r="N417" s="2">
        <v>122</v>
      </c>
      <c r="O417" s="2">
        <v>26</v>
      </c>
      <c r="P417" s="1">
        <v>1344031.49</v>
      </c>
      <c r="Q417" s="3">
        <v>148934.01</v>
      </c>
      <c r="R417" s="3"/>
      <c r="S417" t="s">
        <v>78</v>
      </c>
      <c r="T417" s="1">
        <v>43880</v>
      </c>
      <c r="U417">
        <v>43614</v>
      </c>
      <c r="V417">
        <v>2387886</v>
      </c>
      <c r="W417">
        <v>219044.32</v>
      </c>
      <c r="X417">
        <v>937844.81</v>
      </c>
      <c r="Y417">
        <v>63018.64</v>
      </c>
      <c r="Z417">
        <v>114320</v>
      </c>
      <c r="AA417">
        <v>7793</v>
      </c>
      <c r="AB417">
        <v>-1502733.4</v>
      </c>
      <c r="AC417">
        <v>100091.61</v>
      </c>
      <c r="AD417">
        <v>4429526.0599999996</v>
      </c>
      <c r="AE417">
        <v>26460</v>
      </c>
      <c r="AF417">
        <v>122</v>
      </c>
      <c r="AG417">
        <v>26</v>
      </c>
      <c r="AH417">
        <v>1450041.19</v>
      </c>
      <c r="AI417">
        <v>156025.68</v>
      </c>
      <c r="AJ417" s="26"/>
      <c r="AK417" t="s">
        <v>78</v>
      </c>
      <c r="AL417" s="1">
        <v>43880</v>
      </c>
      <c r="AM417" s="23">
        <f t="shared" si="92"/>
        <v>0</v>
      </c>
      <c r="AN417" s="23">
        <f t="shared" si="93"/>
        <v>-0.20000000018626451</v>
      </c>
      <c r="AO417" s="23">
        <f t="shared" si="94"/>
        <v>0</v>
      </c>
      <c r="AP417" s="23">
        <f t="shared" si="95"/>
        <v>106009.5</v>
      </c>
      <c r="AQ417" s="23">
        <f t="shared" si="96"/>
        <v>7091.6699999999983</v>
      </c>
      <c r="AR417" s="23">
        <f t="shared" si="97"/>
        <v>-2</v>
      </c>
      <c r="AS417" s="23">
        <f t="shared" si="98"/>
        <v>0</v>
      </c>
      <c r="AT417" s="23">
        <f t="shared" si="99"/>
        <v>0</v>
      </c>
      <c r="AU417" s="23">
        <f t="shared" si="100"/>
        <v>3217.1600000000035</v>
      </c>
      <c r="AV417" s="23">
        <f t="shared" si="101"/>
        <v>-0.19999999925494194</v>
      </c>
      <c r="AW417" s="23">
        <f t="shared" si="102"/>
        <v>-1</v>
      </c>
      <c r="AX417" s="23">
        <f t="shared" si="103"/>
        <v>0</v>
      </c>
      <c r="AY417" s="23">
        <f t="shared" si="104"/>
        <v>0</v>
      </c>
      <c r="AZ417" s="23">
        <f t="shared" si="105"/>
        <v>-106009.69999999995</v>
      </c>
      <c r="BA417" s="23">
        <f t="shared" si="106"/>
        <v>-7091.6699999999837</v>
      </c>
    </row>
    <row r="418" spans="1:53" x14ac:dyDescent="0.3">
      <c r="A418" s="1" t="s">
        <v>78</v>
      </c>
      <c r="B418" s="1">
        <v>43881</v>
      </c>
      <c r="C418" s="3">
        <v>35244</v>
      </c>
      <c r="D418" s="3">
        <v>1893892.1</v>
      </c>
      <c r="E418" s="3">
        <v>208509.84</v>
      </c>
      <c r="F418" s="3">
        <v>839267.44</v>
      </c>
      <c r="G418" s="3">
        <v>65781.42</v>
      </c>
      <c r="H418" s="3">
        <v>92587</v>
      </c>
      <c r="I418" s="3">
        <v>7279</v>
      </c>
      <c r="J418" s="21">
        <v>-1149035.68</v>
      </c>
      <c r="K418" s="21">
        <v>94671.15</v>
      </c>
      <c r="L418" s="3">
        <v>3553680.91</v>
      </c>
      <c r="M418" s="3">
        <v>24564</v>
      </c>
      <c r="N418" s="2">
        <v>122</v>
      </c>
      <c r="O418" s="2">
        <v>26</v>
      </c>
      <c r="P418" s="1">
        <v>1054624.6599999999</v>
      </c>
      <c r="Q418" s="3">
        <v>142728.42000000001</v>
      </c>
      <c r="R418" s="3"/>
      <c r="S418" t="s">
        <v>78</v>
      </c>
      <c r="T418" s="1">
        <v>43881</v>
      </c>
      <c r="U418">
        <v>35244</v>
      </c>
      <c r="V418">
        <v>1893892.1</v>
      </c>
      <c r="W418">
        <v>208509.84</v>
      </c>
      <c r="X418">
        <v>755015.51</v>
      </c>
      <c r="Y418">
        <v>59046.21</v>
      </c>
      <c r="Z418">
        <v>92587</v>
      </c>
      <c r="AA418">
        <v>7279</v>
      </c>
      <c r="AB418">
        <v>-1149035.68</v>
      </c>
      <c r="AC418">
        <v>92816.01</v>
      </c>
      <c r="AD418">
        <v>3553680.91</v>
      </c>
      <c r="AE418">
        <v>24564</v>
      </c>
      <c r="AF418">
        <v>122</v>
      </c>
      <c r="AG418">
        <v>26</v>
      </c>
      <c r="AH418">
        <v>1138876.5900000001</v>
      </c>
      <c r="AI418">
        <v>149463.63</v>
      </c>
      <c r="AJ418" s="26"/>
      <c r="AK418" t="s">
        <v>78</v>
      </c>
      <c r="AL418" s="1">
        <v>43881</v>
      </c>
      <c r="AM418" s="23">
        <f t="shared" si="92"/>
        <v>0</v>
      </c>
      <c r="AN418" s="23">
        <f t="shared" si="93"/>
        <v>0</v>
      </c>
      <c r="AO418" s="23">
        <f t="shared" si="94"/>
        <v>0</v>
      </c>
      <c r="AP418" s="23">
        <f t="shared" si="95"/>
        <v>84251.929999999935</v>
      </c>
      <c r="AQ418" s="23">
        <f t="shared" si="96"/>
        <v>6735.2099999999991</v>
      </c>
      <c r="AR418" s="23">
        <f t="shared" si="97"/>
        <v>0</v>
      </c>
      <c r="AS418" s="23">
        <f t="shared" si="98"/>
        <v>0</v>
      </c>
      <c r="AT418" s="23">
        <f t="shared" si="99"/>
        <v>0</v>
      </c>
      <c r="AU418" s="23">
        <f t="shared" si="100"/>
        <v>1855.1399999999994</v>
      </c>
      <c r="AV418" s="23">
        <f t="shared" si="101"/>
        <v>0</v>
      </c>
      <c r="AW418" s="23">
        <f t="shared" si="102"/>
        <v>0</v>
      </c>
      <c r="AX418" s="23">
        <f t="shared" si="103"/>
        <v>0</v>
      </c>
      <c r="AY418" s="23">
        <f t="shared" si="104"/>
        <v>0</v>
      </c>
      <c r="AZ418" s="23">
        <f t="shared" si="105"/>
        <v>-84251.930000000168</v>
      </c>
      <c r="BA418" s="23">
        <f t="shared" si="106"/>
        <v>-6735.2099999999919</v>
      </c>
    </row>
    <row r="419" spans="1:53" x14ac:dyDescent="0.3">
      <c r="A419" s="1" t="s">
        <v>78</v>
      </c>
      <c r="B419" s="1">
        <v>43882</v>
      </c>
      <c r="C419" s="3">
        <v>41930</v>
      </c>
      <c r="D419" s="3">
        <v>2275889.5</v>
      </c>
      <c r="E419" s="3">
        <v>265202.11</v>
      </c>
      <c r="F419" s="3">
        <v>1005483</v>
      </c>
      <c r="G419" s="3">
        <v>80898.5</v>
      </c>
      <c r="H419" s="3">
        <v>119580</v>
      </c>
      <c r="I419" s="3">
        <v>9241</v>
      </c>
      <c r="J419" s="21">
        <v>-1465279.86</v>
      </c>
      <c r="K419" s="21">
        <v>130743.11</v>
      </c>
      <c r="L419" s="3">
        <v>4401868.96</v>
      </c>
      <c r="M419" s="3">
        <v>25464</v>
      </c>
      <c r="N419" s="2">
        <v>124</v>
      </c>
      <c r="O419" s="2">
        <v>27</v>
      </c>
      <c r="P419" s="1">
        <v>1270406.5</v>
      </c>
      <c r="Q419" s="3">
        <v>184303.61</v>
      </c>
      <c r="R419" s="3"/>
      <c r="S419" t="s">
        <v>78</v>
      </c>
      <c r="T419" s="1">
        <v>43882</v>
      </c>
      <c r="U419">
        <v>41930</v>
      </c>
      <c r="V419">
        <v>2275889.9</v>
      </c>
      <c r="W419">
        <v>265202.11</v>
      </c>
      <c r="X419">
        <v>901428.87</v>
      </c>
      <c r="Y419">
        <v>72842.429999999993</v>
      </c>
      <c r="Z419">
        <v>119584</v>
      </c>
      <c r="AA419">
        <v>9241</v>
      </c>
      <c r="AB419">
        <v>-1465279.86</v>
      </c>
      <c r="AC419">
        <v>129486.45</v>
      </c>
      <c r="AD419">
        <v>4401869.3600000003</v>
      </c>
      <c r="AE419">
        <v>25465</v>
      </c>
      <c r="AF419">
        <v>124</v>
      </c>
      <c r="AG419">
        <v>27</v>
      </c>
      <c r="AH419">
        <v>1374461.03</v>
      </c>
      <c r="AI419">
        <v>192359.67999999999</v>
      </c>
      <c r="AJ419" s="26"/>
      <c r="AK419" t="s">
        <v>78</v>
      </c>
      <c r="AL419" s="1">
        <v>43882</v>
      </c>
      <c r="AM419" s="23">
        <f t="shared" si="92"/>
        <v>0</v>
      </c>
      <c r="AN419" s="23">
        <f t="shared" si="93"/>
        <v>-0.39999999990686774</v>
      </c>
      <c r="AO419" s="23">
        <f t="shared" si="94"/>
        <v>0</v>
      </c>
      <c r="AP419" s="23">
        <f t="shared" si="95"/>
        <v>104054.13</v>
      </c>
      <c r="AQ419" s="23">
        <f t="shared" si="96"/>
        <v>8056.070000000007</v>
      </c>
      <c r="AR419" s="23">
        <f t="shared" si="97"/>
        <v>-4</v>
      </c>
      <c r="AS419" s="23">
        <f t="shared" si="98"/>
        <v>0</v>
      </c>
      <c r="AT419" s="23">
        <f t="shared" si="99"/>
        <v>0</v>
      </c>
      <c r="AU419" s="23">
        <f t="shared" si="100"/>
        <v>1256.6600000000035</v>
      </c>
      <c r="AV419" s="23">
        <f t="shared" si="101"/>
        <v>-0.40000000037252903</v>
      </c>
      <c r="AW419" s="23">
        <f t="shared" si="102"/>
        <v>-1</v>
      </c>
      <c r="AX419" s="23">
        <f t="shared" si="103"/>
        <v>0</v>
      </c>
      <c r="AY419" s="23">
        <f t="shared" si="104"/>
        <v>0</v>
      </c>
      <c r="AZ419" s="23">
        <f t="shared" si="105"/>
        <v>-104054.53000000003</v>
      </c>
      <c r="BA419" s="23">
        <f t="shared" si="106"/>
        <v>-8056.070000000007</v>
      </c>
    </row>
    <row r="420" spans="1:53" x14ac:dyDescent="0.3">
      <c r="A420" s="1" t="s">
        <v>78</v>
      </c>
      <c r="B420" s="1">
        <v>43883</v>
      </c>
      <c r="C420" s="3">
        <v>52740</v>
      </c>
      <c r="D420" s="3">
        <v>3110388.55</v>
      </c>
      <c r="E420" s="3">
        <v>376486.2</v>
      </c>
      <c r="F420" s="3">
        <v>1339616.3899999999</v>
      </c>
      <c r="G420" s="3">
        <v>109141.32</v>
      </c>
      <c r="H420" s="3">
        <v>168664</v>
      </c>
      <c r="I420" s="3">
        <v>13003</v>
      </c>
      <c r="J420" s="21">
        <v>-1928788.96</v>
      </c>
      <c r="K420" s="21">
        <v>202448.12</v>
      </c>
      <c r="L420" s="3">
        <v>5993996.25</v>
      </c>
      <c r="M420" s="3">
        <v>27263</v>
      </c>
      <c r="N420" s="2">
        <v>125</v>
      </c>
      <c r="O420" s="2">
        <v>27</v>
      </c>
      <c r="P420" s="1">
        <v>1770772.16</v>
      </c>
      <c r="Q420" s="3">
        <v>267344.88</v>
      </c>
      <c r="R420" s="3"/>
      <c r="S420" t="s">
        <v>78</v>
      </c>
      <c r="T420" s="1">
        <v>43883</v>
      </c>
      <c r="U420">
        <v>52740</v>
      </c>
      <c r="V420">
        <v>3110390.14</v>
      </c>
      <c r="W420">
        <v>376486.2</v>
      </c>
      <c r="X420">
        <v>1196691.08</v>
      </c>
      <c r="Y420">
        <v>97574.8</v>
      </c>
      <c r="Z420">
        <v>168680</v>
      </c>
      <c r="AA420">
        <v>13003</v>
      </c>
      <c r="AB420">
        <v>-1928788.97</v>
      </c>
      <c r="AC420">
        <v>200230.94</v>
      </c>
      <c r="AD420">
        <v>5993997.8499999996</v>
      </c>
      <c r="AE420">
        <v>27264</v>
      </c>
      <c r="AF420">
        <v>125</v>
      </c>
      <c r="AG420">
        <v>27</v>
      </c>
      <c r="AH420">
        <v>1913699.06</v>
      </c>
      <c r="AI420">
        <v>278911.40000000002</v>
      </c>
      <c r="AJ420" s="26"/>
      <c r="AK420" t="s">
        <v>78</v>
      </c>
      <c r="AL420" s="1">
        <v>43883</v>
      </c>
      <c r="AM420" s="23">
        <f t="shared" si="92"/>
        <v>0</v>
      </c>
      <c r="AN420" s="23">
        <f t="shared" si="93"/>
        <v>-1.5900000003166497</v>
      </c>
      <c r="AO420" s="23">
        <f t="shared" si="94"/>
        <v>0</v>
      </c>
      <c r="AP420" s="23">
        <f t="shared" si="95"/>
        <v>142925.30999999982</v>
      </c>
      <c r="AQ420" s="23">
        <f t="shared" si="96"/>
        <v>11566.520000000004</v>
      </c>
      <c r="AR420" s="23">
        <f t="shared" si="97"/>
        <v>-16</v>
      </c>
      <c r="AS420" s="23">
        <f t="shared" si="98"/>
        <v>0</v>
      </c>
      <c r="AT420" s="23">
        <f t="shared" si="99"/>
        <v>1.0000000009313226E-2</v>
      </c>
      <c r="AU420" s="23">
        <f t="shared" si="100"/>
        <v>2217.179999999993</v>
      </c>
      <c r="AV420" s="23">
        <f t="shared" si="101"/>
        <v>-1.599999999627471</v>
      </c>
      <c r="AW420" s="23">
        <f t="shared" si="102"/>
        <v>-1</v>
      </c>
      <c r="AX420" s="23">
        <f t="shared" si="103"/>
        <v>0</v>
      </c>
      <c r="AY420" s="23">
        <f t="shared" si="104"/>
        <v>0</v>
      </c>
      <c r="AZ420" s="23">
        <f t="shared" si="105"/>
        <v>-142926.90000000014</v>
      </c>
      <c r="BA420" s="23">
        <f t="shared" si="106"/>
        <v>-11566.520000000019</v>
      </c>
    </row>
    <row r="421" spans="1:53" x14ac:dyDescent="0.3">
      <c r="A421" s="1" t="s">
        <v>78</v>
      </c>
      <c r="B421" s="1">
        <v>43884</v>
      </c>
      <c r="C421" s="3">
        <v>26613</v>
      </c>
      <c r="D421" s="3">
        <v>1535076.47</v>
      </c>
      <c r="E421" s="3">
        <v>255466.56</v>
      </c>
      <c r="F421" s="3">
        <v>679357.93</v>
      </c>
      <c r="G421" s="3">
        <v>72082.759999999995</v>
      </c>
      <c r="H421" s="3">
        <v>87137</v>
      </c>
      <c r="I421" s="3">
        <v>8676</v>
      </c>
      <c r="J421" s="21">
        <v>-950946.62</v>
      </c>
      <c r="K421" s="21">
        <v>132729.39000000001</v>
      </c>
      <c r="L421" s="3">
        <v>3129419.04</v>
      </c>
      <c r="M421" s="3">
        <v>21094</v>
      </c>
      <c r="N421" s="2">
        <v>121</v>
      </c>
      <c r="O421" s="2">
        <v>26</v>
      </c>
      <c r="P421" s="1">
        <v>855718.54</v>
      </c>
      <c r="Q421" s="3">
        <v>183383.8</v>
      </c>
      <c r="R421" s="3"/>
      <c r="S421" t="s">
        <v>78</v>
      </c>
      <c r="T421" s="1">
        <v>43884</v>
      </c>
      <c r="U421">
        <v>26613</v>
      </c>
      <c r="V421">
        <v>1535076.73</v>
      </c>
      <c r="W421">
        <v>255466.56</v>
      </c>
      <c r="X421">
        <v>605588.81000000006</v>
      </c>
      <c r="Y421">
        <v>64428.639999999999</v>
      </c>
      <c r="Z421">
        <v>87140</v>
      </c>
      <c r="AA421">
        <v>8676</v>
      </c>
      <c r="AB421">
        <v>-950946.66</v>
      </c>
      <c r="AC421">
        <v>131531.69</v>
      </c>
      <c r="AD421">
        <v>3129419.34</v>
      </c>
      <c r="AE421">
        <v>21095</v>
      </c>
      <c r="AF421">
        <v>121</v>
      </c>
      <c r="AG421">
        <v>26</v>
      </c>
      <c r="AH421">
        <v>929487.92</v>
      </c>
      <c r="AI421">
        <v>191037.92</v>
      </c>
      <c r="AJ421" s="26"/>
      <c r="AK421" t="s">
        <v>78</v>
      </c>
      <c r="AL421" s="1">
        <v>43884</v>
      </c>
      <c r="AM421" s="23">
        <f t="shared" si="92"/>
        <v>0</v>
      </c>
      <c r="AN421" s="23">
        <f t="shared" si="93"/>
        <v>-0.26000000000931323</v>
      </c>
      <c r="AO421" s="23">
        <f t="shared" si="94"/>
        <v>0</v>
      </c>
      <c r="AP421" s="23">
        <f t="shared" si="95"/>
        <v>73769.119999999995</v>
      </c>
      <c r="AQ421" s="23">
        <f t="shared" si="96"/>
        <v>7654.1199999999953</v>
      </c>
      <c r="AR421" s="23">
        <f t="shared" si="97"/>
        <v>-3</v>
      </c>
      <c r="AS421" s="23">
        <f t="shared" si="98"/>
        <v>0</v>
      </c>
      <c r="AT421" s="23">
        <f t="shared" si="99"/>
        <v>4.0000000037252903E-2</v>
      </c>
      <c r="AU421" s="23">
        <f t="shared" si="100"/>
        <v>1197.7000000000116</v>
      </c>
      <c r="AV421" s="23">
        <f t="shared" si="101"/>
        <v>-0.29999999981373549</v>
      </c>
      <c r="AW421" s="23">
        <f t="shared" si="102"/>
        <v>-1</v>
      </c>
      <c r="AX421" s="23">
        <f t="shared" si="103"/>
        <v>0</v>
      </c>
      <c r="AY421" s="23">
        <f t="shared" si="104"/>
        <v>0</v>
      </c>
      <c r="AZ421" s="23">
        <f t="shared" si="105"/>
        <v>-73769.38</v>
      </c>
      <c r="BA421" s="23">
        <f t="shared" si="106"/>
        <v>-7654.1200000000244</v>
      </c>
    </row>
    <row r="422" spans="1:53" x14ac:dyDescent="0.3">
      <c r="A422" s="1" t="s">
        <v>78</v>
      </c>
      <c r="B422" s="1">
        <v>43885</v>
      </c>
      <c r="C422" s="3">
        <v>25806</v>
      </c>
      <c r="D422" s="3">
        <v>1275062.1499999999</v>
      </c>
      <c r="E422" s="3">
        <v>210869.16</v>
      </c>
      <c r="F422" s="3">
        <v>578193.53</v>
      </c>
      <c r="G422" s="3">
        <v>61416.37</v>
      </c>
      <c r="H422" s="3">
        <v>68968</v>
      </c>
      <c r="I422" s="3">
        <v>7066</v>
      </c>
      <c r="J422" s="21">
        <v>-933850.99</v>
      </c>
      <c r="K422" s="21">
        <v>104569.9</v>
      </c>
      <c r="L422" s="3">
        <v>2734940.4</v>
      </c>
      <c r="M422" s="3">
        <v>20045</v>
      </c>
      <c r="N422" s="2">
        <v>123</v>
      </c>
      <c r="O422" s="2">
        <v>26</v>
      </c>
      <c r="P422" s="1">
        <v>696868.62</v>
      </c>
      <c r="Q422" s="3">
        <v>149452.79</v>
      </c>
      <c r="R422" s="3"/>
      <c r="S422" t="s">
        <v>78</v>
      </c>
      <c r="T422" s="1">
        <v>43885</v>
      </c>
      <c r="U422">
        <v>25806</v>
      </c>
      <c r="V422">
        <v>1275062.25</v>
      </c>
      <c r="W422">
        <v>210869.16</v>
      </c>
      <c r="X422">
        <v>514737.74</v>
      </c>
      <c r="Y422">
        <v>55173.27</v>
      </c>
      <c r="Z422">
        <v>68969</v>
      </c>
      <c r="AA422">
        <v>7066</v>
      </c>
      <c r="AB422">
        <v>-933850.99</v>
      </c>
      <c r="AC422">
        <v>103628.14</v>
      </c>
      <c r="AD422">
        <v>2734940.5</v>
      </c>
      <c r="AE422">
        <v>20046</v>
      </c>
      <c r="AF422">
        <v>123</v>
      </c>
      <c r="AG422">
        <v>26</v>
      </c>
      <c r="AH422">
        <v>760324.51</v>
      </c>
      <c r="AI422">
        <v>155695.89000000001</v>
      </c>
      <c r="AJ422" s="26"/>
      <c r="AK422" t="s">
        <v>78</v>
      </c>
      <c r="AL422" s="1">
        <v>43885</v>
      </c>
      <c r="AM422" s="23">
        <f t="shared" si="92"/>
        <v>0</v>
      </c>
      <c r="AN422" s="23">
        <f t="shared" si="93"/>
        <v>-0.10000000009313226</v>
      </c>
      <c r="AO422" s="23">
        <f t="shared" si="94"/>
        <v>0</v>
      </c>
      <c r="AP422" s="23">
        <f t="shared" si="95"/>
        <v>63455.790000000037</v>
      </c>
      <c r="AQ422" s="23">
        <f t="shared" si="96"/>
        <v>6243.1000000000058</v>
      </c>
      <c r="AR422" s="23">
        <f t="shared" si="97"/>
        <v>-1</v>
      </c>
      <c r="AS422" s="23">
        <f t="shared" si="98"/>
        <v>0</v>
      </c>
      <c r="AT422" s="23">
        <f t="shared" si="99"/>
        <v>0</v>
      </c>
      <c r="AU422" s="23">
        <f t="shared" si="100"/>
        <v>941.75999999999476</v>
      </c>
      <c r="AV422" s="23">
        <f t="shared" si="101"/>
        <v>-0.10000000009313226</v>
      </c>
      <c r="AW422" s="23">
        <f t="shared" si="102"/>
        <v>-1</v>
      </c>
      <c r="AX422" s="23">
        <f t="shared" si="103"/>
        <v>0</v>
      </c>
      <c r="AY422" s="23">
        <f t="shared" si="104"/>
        <v>0</v>
      </c>
      <c r="AZ422" s="23">
        <f t="shared" si="105"/>
        <v>-63455.890000000014</v>
      </c>
      <c r="BA422" s="23">
        <f t="shared" si="106"/>
        <v>-6243.1000000000058</v>
      </c>
    </row>
    <row r="423" spans="1:53" x14ac:dyDescent="0.3">
      <c r="A423" s="1" t="s">
        <v>78</v>
      </c>
      <c r="B423" s="1">
        <v>43886</v>
      </c>
      <c r="C423" s="3">
        <v>54823</v>
      </c>
      <c r="D423" s="3">
        <v>2551354.29</v>
      </c>
      <c r="E423" s="3">
        <v>204933.76000000001</v>
      </c>
      <c r="F423" s="3">
        <v>1107762.2</v>
      </c>
      <c r="G423" s="3">
        <v>61182.21</v>
      </c>
      <c r="H423" s="3">
        <v>126946</v>
      </c>
      <c r="I423" s="3">
        <v>6921</v>
      </c>
      <c r="J423" s="21">
        <v>-1873601.63</v>
      </c>
      <c r="K423" s="21">
        <v>97795.85</v>
      </c>
      <c r="L423" s="3">
        <v>4932103.43</v>
      </c>
      <c r="M423" s="3">
        <v>25531</v>
      </c>
      <c r="N423" s="2">
        <v>125</v>
      </c>
      <c r="O423" s="2">
        <v>28</v>
      </c>
      <c r="P423" s="1">
        <v>1443592.09</v>
      </c>
      <c r="Q423" s="3">
        <v>143751.54999999999</v>
      </c>
      <c r="R423" s="3"/>
      <c r="S423" t="s">
        <v>78</v>
      </c>
      <c r="T423" s="1">
        <v>43886</v>
      </c>
      <c r="U423">
        <v>54823</v>
      </c>
      <c r="V423">
        <v>2551354.39</v>
      </c>
      <c r="W423">
        <v>204933.76000000001</v>
      </c>
      <c r="X423">
        <v>982517.43</v>
      </c>
      <c r="Y423">
        <v>54996.27</v>
      </c>
      <c r="Z423">
        <v>126947</v>
      </c>
      <c r="AA423">
        <v>6921</v>
      </c>
      <c r="AB423">
        <v>-1873601.63</v>
      </c>
      <c r="AC423">
        <v>96424.23</v>
      </c>
      <c r="AD423">
        <v>4932103.53</v>
      </c>
      <c r="AE423">
        <v>25532</v>
      </c>
      <c r="AF423">
        <v>125</v>
      </c>
      <c r="AG423">
        <v>28</v>
      </c>
      <c r="AH423">
        <v>1568836.96</v>
      </c>
      <c r="AI423">
        <v>149937.49</v>
      </c>
      <c r="AJ423" s="26"/>
      <c r="AK423" t="s">
        <v>78</v>
      </c>
      <c r="AL423" s="1">
        <v>43886</v>
      </c>
      <c r="AM423" s="23">
        <f t="shared" si="92"/>
        <v>0</v>
      </c>
      <c r="AN423" s="23">
        <f t="shared" si="93"/>
        <v>-0.10000000009313226</v>
      </c>
      <c r="AO423" s="23">
        <f t="shared" si="94"/>
        <v>0</v>
      </c>
      <c r="AP423" s="23">
        <f t="shared" si="95"/>
        <v>125244.7699999999</v>
      </c>
      <c r="AQ423" s="23">
        <f t="shared" si="96"/>
        <v>6185.9400000000023</v>
      </c>
      <c r="AR423" s="23">
        <f t="shared" si="97"/>
        <v>-1</v>
      </c>
      <c r="AS423" s="23">
        <f t="shared" si="98"/>
        <v>0</v>
      </c>
      <c r="AT423" s="23">
        <f t="shared" si="99"/>
        <v>0</v>
      </c>
      <c r="AU423" s="23">
        <f t="shared" si="100"/>
        <v>1371.6200000000099</v>
      </c>
      <c r="AV423" s="23">
        <f t="shared" si="101"/>
        <v>-0.10000000055879354</v>
      </c>
      <c r="AW423" s="23">
        <f t="shared" si="102"/>
        <v>-1</v>
      </c>
      <c r="AX423" s="23">
        <f t="shared" si="103"/>
        <v>0</v>
      </c>
      <c r="AY423" s="23">
        <f t="shared" si="104"/>
        <v>0</v>
      </c>
      <c r="AZ423" s="23">
        <f t="shared" si="105"/>
        <v>-125244.86999999988</v>
      </c>
      <c r="BA423" s="23">
        <f t="shared" si="106"/>
        <v>-6185.9400000000023</v>
      </c>
    </row>
    <row r="424" spans="1:53" x14ac:dyDescent="0.3">
      <c r="A424" s="1" t="s">
        <v>78</v>
      </c>
      <c r="B424" s="1">
        <v>43887</v>
      </c>
      <c r="C424" s="3">
        <v>65573</v>
      </c>
      <c r="D424" s="3">
        <v>3535059.87</v>
      </c>
      <c r="E424" s="3">
        <v>230570.63</v>
      </c>
      <c r="F424" s="3">
        <v>1536951.45</v>
      </c>
      <c r="G424" s="3">
        <v>75903.14</v>
      </c>
      <c r="H424" s="3">
        <v>176029</v>
      </c>
      <c r="I424" s="3">
        <v>8224</v>
      </c>
      <c r="J424" s="21">
        <v>-2535279.04</v>
      </c>
      <c r="K424" s="21">
        <v>98078.23</v>
      </c>
      <c r="L424" s="3">
        <v>6629145.2300000004</v>
      </c>
      <c r="M424" s="3">
        <v>28636</v>
      </c>
      <c r="N424" s="2">
        <v>125</v>
      </c>
      <c r="O424" s="2">
        <v>27</v>
      </c>
      <c r="P424" s="1">
        <v>1998108.42</v>
      </c>
      <c r="Q424" s="3">
        <v>154667.49</v>
      </c>
      <c r="R424" s="3"/>
      <c r="S424" t="s">
        <v>78</v>
      </c>
      <c r="T424" s="1">
        <v>43887</v>
      </c>
      <c r="U424">
        <v>65573</v>
      </c>
      <c r="V424">
        <v>3535060.17</v>
      </c>
      <c r="W424">
        <v>230570.63</v>
      </c>
      <c r="X424">
        <v>1368127.86</v>
      </c>
      <c r="Y424">
        <v>68115.94</v>
      </c>
      <c r="Z424">
        <v>176032</v>
      </c>
      <c r="AA424">
        <v>8224</v>
      </c>
      <c r="AB424">
        <v>-2535279.04</v>
      </c>
      <c r="AC424">
        <v>96931.93</v>
      </c>
      <c r="AD424">
        <v>6629145.5300000003</v>
      </c>
      <c r="AE424">
        <v>28637</v>
      </c>
      <c r="AF424">
        <v>125</v>
      </c>
      <c r="AG424">
        <v>27</v>
      </c>
      <c r="AH424">
        <v>2166932.31</v>
      </c>
      <c r="AI424">
        <v>162454.69</v>
      </c>
      <c r="AJ424" s="26"/>
      <c r="AK424" t="s">
        <v>78</v>
      </c>
      <c r="AL424" s="1">
        <v>43887</v>
      </c>
      <c r="AM424" s="23">
        <f t="shared" si="92"/>
        <v>0</v>
      </c>
      <c r="AN424" s="23">
        <f t="shared" si="93"/>
        <v>-0.29999999981373549</v>
      </c>
      <c r="AO424" s="23">
        <f t="shared" si="94"/>
        <v>0</v>
      </c>
      <c r="AP424" s="23">
        <f t="shared" si="95"/>
        <v>168823.58999999985</v>
      </c>
      <c r="AQ424" s="23">
        <f t="shared" si="96"/>
        <v>7787.1999999999971</v>
      </c>
      <c r="AR424" s="23">
        <f t="shared" si="97"/>
        <v>-3</v>
      </c>
      <c r="AS424" s="23">
        <f t="shared" si="98"/>
        <v>0</v>
      </c>
      <c r="AT424" s="23">
        <f t="shared" si="99"/>
        <v>0</v>
      </c>
      <c r="AU424" s="23">
        <f t="shared" si="100"/>
        <v>1146.3000000000029</v>
      </c>
      <c r="AV424" s="23">
        <f t="shared" si="101"/>
        <v>-0.29999999981373549</v>
      </c>
      <c r="AW424" s="23">
        <f t="shared" si="102"/>
        <v>-1</v>
      </c>
      <c r="AX424" s="23">
        <f t="shared" si="103"/>
        <v>0</v>
      </c>
      <c r="AY424" s="23">
        <f t="shared" si="104"/>
        <v>0</v>
      </c>
      <c r="AZ424" s="23">
        <f t="shared" si="105"/>
        <v>-168823.89000000013</v>
      </c>
      <c r="BA424" s="23">
        <f t="shared" si="106"/>
        <v>-7787.2000000000116</v>
      </c>
    </row>
    <row r="425" spans="1:53" x14ac:dyDescent="0.3">
      <c r="A425" s="1" t="s">
        <v>78</v>
      </c>
      <c r="B425" s="1">
        <v>43888</v>
      </c>
      <c r="C425" s="3">
        <v>50978</v>
      </c>
      <c r="D425" s="3">
        <v>3090481.07</v>
      </c>
      <c r="E425" s="3">
        <v>250668.11</v>
      </c>
      <c r="F425" s="3">
        <v>1414680.48</v>
      </c>
      <c r="G425" s="3">
        <v>81185.149999999994</v>
      </c>
      <c r="H425" s="3">
        <v>159625</v>
      </c>
      <c r="I425" s="3">
        <v>8821</v>
      </c>
      <c r="J425" s="21">
        <v>-2335238.7200000002</v>
      </c>
      <c r="K425" s="21">
        <v>107656.5</v>
      </c>
      <c r="L425" s="3">
        <v>6034823.4299999997</v>
      </c>
      <c r="M425" s="3">
        <v>28139</v>
      </c>
      <c r="N425" s="2">
        <v>124</v>
      </c>
      <c r="O425" s="2">
        <v>26</v>
      </c>
      <c r="P425" s="1">
        <v>1675800.59</v>
      </c>
      <c r="Q425" s="3">
        <v>169482.96</v>
      </c>
      <c r="R425" s="3"/>
      <c r="S425" t="s">
        <v>78</v>
      </c>
      <c r="T425" s="1">
        <v>43888</v>
      </c>
      <c r="U425">
        <v>50978</v>
      </c>
      <c r="V425">
        <v>3090481.07</v>
      </c>
      <c r="W425">
        <v>250668.11</v>
      </c>
      <c r="X425">
        <v>1272411.5</v>
      </c>
      <c r="Y425">
        <v>73097.89</v>
      </c>
      <c r="Z425">
        <v>159625</v>
      </c>
      <c r="AA425">
        <v>8821</v>
      </c>
      <c r="AB425">
        <v>-2335238.7200000002</v>
      </c>
      <c r="AC425">
        <v>107328.02</v>
      </c>
      <c r="AD425">
        <v>6034823.4299999997</v>
      </c>
      <c r="AE425">
        <v>28139</v>
      </c>
      <c r="AF425">
        <v>124</v>
      </c>
      <c r="AG425">
        <v>26</v>
      </c>
      <c r="AH425">
        <v>1818069.57</v>
      </c>
      <c r="AI425">
        <v>177570.22</v>
      </c>
      <c r="AJ425" s="26"/>
      <c r="AK425" t="s">
        <v>78</v>
      </c>
      <c r="AL425" s="1">
        <v>43888</v>
      </c>
      <c r="AM425" s="23">
        <f t="shared" si="92"/>
        <v>0</v>
      </c>
      <c r="AN425" s="23">
        <f t="shared" si="93"/>
        <v>0</v>
      </c>
      <c r="AO425" s="23">
        <f t="shared" si="94"/>
        <v>0</v>
      </c>
      <c r="AP425" s="23">
        <f t="shared" si="95"/>
        <v>142268.97999999998</v>
      </c>
      <c r="AQ425" s="23">
        <f t="shared" si="96"/>
        <v>8087.2599999999948</v>
      </c>
      <c r="AR425" s="23">
        <f t="shared" si="97"/>
        <v>0</v>
      </c>
      <c r="AS425" s="23">
        <f t="shared" si="98"/>
        <v>0</v>
      </c>
      <c r="AT425" s="23">
        <f t="shared" si="99"/>
        <v>0</v>
      </c>
      <c r="AU425" s="23">
        <f t="shared" si="100"/>
        <v>328.47999999999593</v>
      </c>
      <c r="AV425" s="23">
        <f t="shared" si="101"/>
        <v>0</v>
      </c>
      <c r="AW425" s="23">
        <f t="shared" si="102"/>
        <v>0</v>
      </c>
      <c r="AX425" s="23">
        <f t="shared" si="103"/>
        <v>0</v>
      </c>
      <c r="AY425" s="23">
        <f t="shared" si="104"/>
        <v>0</v>
      </c>
      <c r="AZ425" s="23">
        <f t="shared" si="105"/>
        <v>-142268.97999999998</v>
      </c>
      <c r="BA425" s="23">
        <f t="shared" si="106"/>
        <v>-8087.2600000000093</v>
      </c>
    </row>
    <row r="426" spans="1:53" x14ac:dyDescent="0.3">
      <c r="A426" s="1" t="s">
        <v>78</v>
      </c>
      <c r="B426" s="1">
        <v>43889</v>
      </c>
      <c r="C426" s="3">
        <v>47024</v>
      </c>
      <c r="D426" s="3">
        <v>2813941.66</v>
      </c>
      <c r="E426" s="3">
        <v>294794.08</v>
      </c>
      <c r="F426" s="3">
        <v>1312867.32</v>
      </c>
      <c r="G426" s="3">
        <v>90713.68</v>
      </c>
      <c r="H426" s="3">
        <v>143372</v>
      </c>
      <c r="I426" s="3">
        <v>10368</v>
      </c>
      <c r="J426" s="21">
        <v>-1957407.72</v>
      </c>
      <c r="K426" s="21">
        <v>144860.63</v>
      </c>
      <c r="L426" s="3">
        <v>5505438.9299999997</v>
      </c>
      <c r="M426" s="3">
        <v>27820</v>
      </c>
      <c r="N426" s="2">
        <v>123</v>
      </c>
      <c r="O426" s="2">
        <v>26</v>
      </c>
      <c r="P426" s="1">
        <v>1501074.34</v>
      </c>
      <c r="Q426" s="3">
        <v>204080.4</v>
      </c>
      <c r="R426" s="3"/>
      <c r="S426" t="s">
        <v>78</v>
      </c>
      <c r="T426" s="1">
        <v>43889</v>
      </c>
      <c r="U426">
        <v>47024</v>
      </c>
      <c r="V426">
        <v>2813942.36</v>
      </c>
      <c r="W426">
        <v>294794.08</v>
      </c>
      <c r="X426">
        <v>1186098.32</v>
      </c>
      <c r="Y426">
        <v>81401.27</v>
      </c>
      <c r="Z426">
        <v>143379</v>
      </c>
      <c r="AA426">
        <v>10368</v>
      </c>
      <c r="AB426">
        <v>-1957407.72</v>
      </c>
      <c r="AC426">
        <v>143609.76999999999</v>
      </c>
      <c r="AD426">
        <v>5505439.6299999999</v>
      </c>
      <c r="AE426">
        <v>27821</v>
      </c>
      <c r="AF426">
        <v>123</v>
      </c>
      <c r="AG426">
        <v>26</v>
      </c>
      <c r="AH426">
        <v>1627844.04</v>
      </c>
      <c r="AI426">
        <v>213392.81</v>
      </c>
      <c r="AJ426" s="26"/>
      <c r="AK426" t="s">
        <v>78</v>
      </c>
      <c r="AL426" s="1">
        <v>43889</v>
      </c>
      <c r="AM426" s="23">
        <f t="shared" si="92"/>
        <v>0</v>
      </c>
      <c r="AN426" s="23">
        <f t="shared" si="93"/>
        <v>-0.69999999972060323</v>
      </c>
      <c r="AO426" s="23">
        <f t="shared" si="94"/>
        <v>0</v>
      </c>
      <c r="AP426" s="23">
        <f t="shared" si="95"/>
        <v>126769</v>
      </c>
      <c r="AQ426" s="23">
        <f t="shared" si="96"/>
        <v>9312.4099999999889</v>
      </c>
      <c r="AR426" s="23">
        <f t="shared" si="97"/>
        <v>-7</v>
      </c>
      <c r="AS426" s="23">
        <f t="shared" si="98"/>
        <v>0</v>
      </c>
      <c r="AT426" s="23">
        <f t="shared" si="99"/>
        <v>0</v>
      </c>
      <c r="AU426" s="23">
        <f t="shared" si="100"/>
        <v>1250.8600000000151</v>
      </c>
      <c r="AV426" s="23">
        <f t="shared" si="101"/>
        <v>-0.70000000018626451</v>
      </c>
      <c r="AW426" s="23">
        <f t="shared" si="102"/>
        <v>-1</v>
      </c>
      <c r="AX426" s="23">
        <f t="shared" si="103"/>
        <v>0</v>
      </c>
      <c r="AY426" s="23">
        <f t="shared" si="104"/>
        <v>0</v>
      </c>
      <c r="AZ426" s="23">
        <f t="shared" si="105"/>
        <v>-126769.69999999995</v>
      </c>
      <c r="BA426" s="23">
        <f t="shared" si="106"/>
        <v>-9312.4100000000035</v>
      </c>
    </row>
    <row r="427" spans="1:53" x14ac:dyDescent="0.3">
      <c r="A427" s="1" t="s">
        <v>78</v>
      </c>
      <c r="B427" s="1">
        <v>43890</v>
      </c>
      <c r="C427" s="3">
        <v>56402</v>
      </c>
      <c r="D427" s="3">
        <v>3640052.17</v>
      </c>
      <c r="E427" s="3">
        <v>398744.61</v>
      </c>
      <c r="F427" s="3">
        <v>1615451.24</v>
      </c>
      <c r="G427" s="3">
        <v>112107.74</v>
      </c>
      <c r="H427" s="3">
        <v>187876</v>
      </c>
      <c r="I427" s="3">
        <v>13616</v>
      </c>
      <c r="J427" s="21">
        <v>-2221671.39</v>
      </c>
      <c r="K427" s="21">
        <v>211619.25</v>
      </c>
      <c r="L427" s="3">
        <v>6869136.0599999996</v>
      </c>
      <c r="M427" s="3">
        <v>28899</v>
      </c>
      <c r="N427" s="2">
        <v>125</v>
      </c>
      <c r="O427" s="2">
        <v>28</v>
      </c>
      <c r="P427" s="1">
        <v>2024600.93</v>
      </c>
      <c r="Q427" s="3">
        <v>286636.87</v>
      </c>
      <c r="R427" s="3"/>
      <c r="S427" t="s">
        <v>78</v>
      </c>
      <c r="T427" s="1">
        <v>43890</v>
      </c>
      <c r="U427">
        <v>56402</v>
      </c>
      <c r="V427">
        <v>3640053.67</v>
      </c>
      <c r="W427">
        <v>398744.61</v>
      </c>
      <c r="X427">
        <v>1457429.12</v>
      </c>
      <c r="Y427">
        <v>100424.76</v>
      </c>
      <c r="Z427">
        <v>187891</v>
      </c>
      <c r="AA427">
        <v>13616</v>
      </c>
      <c r="AB427">
        <v>-2221671.39</v>
      </c>
      <c r="AC427">
        <v>208733.87</v>
      </c>
      <c r="AD427">
        <v>6869137.5599999996</v>
      </c>
      <c r="AE427">
        <v>28900</v>
      </c>
      <c r="AF427">
        <v>125</v>
      </c>
      <c r="AG427">
        <v>28</v>
      </c>
      <c r="AH427">
        <v>2182624.5499999998</v>
      </c>
      <c r="AI427">
        <v>298319.84999999998</v>
      </c>
      <c r="AJ427" s="26"/>
      <c r="AK427" t="s">
        <v>78</v>
      </c>
      <c r="AL427" s="1">
        <v>43890</v>
      </c>
      <c r="AM427" s="23">
        <f t="shared" si="92"/>
        <v>0</v>
      </c>
      <c r="AN427" s="23">
        <f t="shared" si="93"/>
        <v>-1.5</v>
      </c>
      <c r="AO427" s="23">
        <f t="shared" si="94"/>
        <v>0</v>
      </c>
      <c r="AP427" s="23">
        <f t="shared" si="95"/>
        <v>158022.11999999988</v>
      </c>
      <c r="AQ427" s="23">
        <f t="shared" si="96"/>
        <v>11682.98000000001</v>
      </c>
      <c r="AR427" s="23">
        <f t="shared" si="97"/>
        <v>-15</v>
      </c>
      <c r="AS427" s="23">
        <f t="shared" si="98"/>
        <v>0</v>
      </c>
      <c r="AT427" s="23">
        <f t="shared" si="99"/>
        <v>0</v>
      </c>
      <c r="AU427" s="23">
        <f t="shared" si="100"/>
        <v>2885.3800000000047</v>
      </c>
      <c r="AV427" s="23">
        <f t="shared" si="101"/>
        <v>-1.5</v>
      </c>
      <c r="AW427" s="23">
        <f t="shared" si="102"/>
        <v>-1</v>
      </c>
      <c r="AX427" s="23">
        <f t="shared" si="103"/>
        <v>0</v>
      </c>
      <c r="AY427" s="23">
        <f t="shared" si="104"/>
        <v>0</v>
      </c>
      <c r="AZ427" s="23">
        <f t="shared" si="105"/>
        <v>-158023.61999999988</v>
      </c>
      <c r="BA427" s="23">
        <f t="shared" si="106"/>
        <v>-11682.979999999981</v>
      </c>
    </row>
    <row r="428" spans="1:53" x14ac:dyDescent="0.3">
      <c r="A428" s="1" t="s">
        <v>78</v>
      </c>
      <c r="B428" s="1">
        <v>43891</v>
      </c>
      <c r="C428" s="3">
        <v>28456</v>
      </c>
      <c r="D428" s="3">
        <v>1772269.76</v>
      </c>
      <c r="E428" s="3">
        <v>276422.69</v>
      </c>
      <c r="F428" s="3">
        <v>806859.41</v>
      </c>
      <c r="G428" s="3">
        <v>79789.14</v>
      </c>
      <c r="H428" s="3">
        <v>93573</v>
      </c>
      <c r="I428" s="3">
        <v>9255</v>
      </c>
      <c r="J428" s="21">
        <v>-1074140.6499999999</v>
      </c>
      <c r="K428" s="21">
        <v>137594.51</v>
      </c>
      <c r="L428" s="3">
        <v>3536166.92</v>
      </c>
      <c r="M428" s="3">
        <v>22191</v>
      </c>
      <c r="N428" s="2">
        <v>122</v>
      </c>
      <c r="O428" s="2">
        <v>27</v>
      </c>
      <c r="P428" s="1">
        <v>965410.35</v>
      </c>
      <c r="Q428" s="3">
        <v>196633.55</v>
      </c>
      <c r="R428" s="3"/>
      <c r="S428" t="s">
        <v>78</v>
      </c>
      <c r="T428" s="1">
        <v>43891</v>
      </c>
      <c r="U428">
        <v>28456</v>
      </c>
      <c r="V428">
        <v>1772270.36</v>
      </c>
      <c r="W428">
        <v>276422.69</v>
      </c>
      <c r="X428">
        <v>725599.26</v>
      </c>
      <c r="Y428">
        <v>71658.14</v>
      </c>
      <c r="Z428">
        <v>93579</v>
      </c>
      <c r="AA428">
        <v>9255</v>
      </c>
      <c r="AB428">
        <v>-1074140.6499999999</v>
      </c>
      <c r="AC428">
        <v>136086.47</v>
      </c>
      <c r="AD428">
        <v>3536167.52</v>
      </c>
      <c r="AE428">
        <v>22192</v>
      </c>
      <c r="AF428">
        <v>122</v>
      </c>
      <c r="AG428">
        <v>27</v>
      </c>
      <c r="AH428">
        <v>1046671.1</v>
      </c>
      <c r="AI428">
        <v>204764.55</v>
      </c>
      <c r="AJ428" s="26"/>
      <c r="AK428" t="s">
        <v>78</v>
      </c>
      <c r="AL428" s="1">
        <v>43891</v>
      </c>
      <c r="AM428" s="23">
        <f t="shared" si="92"/>
        <v>0</v>
      </c>
      <c r="AN428" s="23">
        <f t="shared" si="93"/>
        <v>-0.60000000009313226</v>
      </c>
      <c r="AO428" s="23">
        <f t="shared" si="94"/>
        <v>0</v>
      </c>
      <c r="AP428" s="23">
        <f t="shared" si="95"/>
        <v>81260.150000000023</v>
      </c>
      <c r="AQ428" s="23">
        <f t="shared" si="96"/>
        <v>8131</v>
      </c>
      <c r="AR428" s="23">
        <f t="shared" si="97"/>
        <v>-6</v>
      </c>
      <c r="AS428" s="23">
        <f t="shared" si="98"/>
        <v>0</v>
      </c>
      <c r="AT428" s="23">
        <f t="shared" si="99"/>
        <v>0</v>
      </c>
      <c r="AU428" s="23">
        <f t="shared" si="100"/>
        <v>1508.0400000000081</v>
      </c>
      <c r="AV428" s="23">
        <f t="shared" si="101"/>
        <v>-0.60000000009313226</v>
      </c>
      <c r="AW428" s="23">
        <f t="shared" si="102"/>
        <v>-1</v>
      </c>
      <c r="AX428" s="23">
        <f t="shared" si="103"/>
        <v>0</v>
      </c>
      <c r="AY428" s="23">
        <f t="shared" si="104"/>
        <v>0</v>
      </c>
      <c r="AZ428" s="23">
        <f t="shared" si="105"/>
        <v>-81260.75</v>
      </c>
      <c r="BA428" s="23">
        <f t="shared" si="106"/>
        <v>-8131</v>
      </c>
    </row>
    <row r="429" spans="1:53" x14ac:dyDescent="0.3">
      <c r="A429" s="1" t="s">
        <v>78</v>
      </c>
      <c r="B429" s="1">
        <v>43892</v>
      </c>
      <c r="C429" s="3">
        <v>30089</v>
      </c>
      <c r="D429" s="3">
        <v>1783977.21</v>
      </c>
      <c r="E429" s="3">
        <v>225586.72</v>
      </c>
      <c r="F429" s="3">
        <v>809481.56</v>
      </c>
      <c r="G429" s="3">
        <v>65120.959999999999</v>
      </c>
      <c r="H429" s="3">
        <v>88435</v>
      </c>
      <c r="I429" s="3">
        <v>7719</v>
      </c>
      <c r="J429" s="21">
        <v>-1192119.42</v>
      </c>
      <c r="K429" s="21">
        <v>112351.81</v>
      </c>
      <c r="L429" s="3">
        <v>3538820.72</v>
      </c>
      <c r="M429" s="3">
        <v>22852</v>
      </c>
      <c r="N429" s="2">
        <v>122</v>
      </c>
      <c r="O429" s="2">
        <v>26</v>
      </c>
      <c r="P429" s="1">
        <v>974495.65</v>
      </c>
      <c r="Q429" s="3">
        <v>160465.76</v>
      </c>
      <c r="R429" s="3"/>
      <c r="S429" t="s">
        <v>78</v>
      </c>
      <c r="T429" s="1">
        <v>43892</v>
      </c>
      <c r="U429">
        <v>30089</v>
      </c>
      <c r="V429">
        <v>1783977.81</v>
      </c>
      <c r="W429">
        <v>225586.72</v>
      </c>
      <c r="X429">
        <v>731048.04</v>
      </c>
      <c r="Y429">
        <v>58537.61</v>
      </c>
      <c r="Z429">
        <v>88441</v>
      </c>
      <c r="AA429">
        <v>7719</v>
      </c>
      <c r="AB429">
        <v>-1192119.42</v>
      </c>
      <c r="AC429">
        <v>110879.49</v>
      </c>
      <c r="AD429">
        <v>3538821.32</v>
      </c>
      <c r="AE429">
        <v>22853</v>
      </c>
      <c r="AF429">
        <v>122</v>
      </c>
      <c r="AG429">
        <v>26</v>
      </c>
      <c r="AH429">
        <v>1052929.77</v>
      </c>
      <c r="AI429">
        <v>167049.10999999999</v>
      </c>
      <c r="AJ429" s="26"/>
      <c r="AK429" t="s">
        <v>78</v>
      </c>
      <c r="AL429" s="1">
        <v>43892</v>
      </c>
      <c r="AM429" s="23">
        <f t="shared" si="92"/>
        <v>0</v>
      </c>
      <c r="AN429" s="23">
        <f t="shared" si="93"/>
        <v>-0.60000000009313226</v>
      </c>
      <c r="AO429" s="23">
        <f t="shared" si="94"/>
        <v>0</v>
      </c>
      <c r="AP429" s="23">
        <f t="shared" si="95"/>
        <v>78433.520000000019</v>
      </c>
      <c r="AQ429" s="23">
        <f t="shared" si="96"/>
        <v>6583.3499999999985</v>
      </c>
      <c r="AR429" s="23">
        <f t="shared" si="97"/>
        <v>-6</v>
      </c>
      <c r="AS429" s="23">
        <f t="shared" si="98"/>
        <v>0</v>
      </c>
      <c r="AT429" s="23">
        <f t="shared" si="99"/>
        <v>0</v>
      </c>
      <c r="AU429" s="23">
        <f t="shared" si="100"/>
        <v>1472.3199999999924</v>
      </c>
      <c r="AV429" s="23">
        <f t="shared" si="101"/>
        <v>-0.59999999962747097</v>
      </c>
      <c r="AW429" s="23">
        <f t="shared" si="102"/>
        <v>-1</v>
      </c>
      <c r="AX429" s="23">
        <f t="shared" si="103"/>
        <v>0</v>
      </c>
      <c r="AY429" s="23">
        <f t="shared" si="104"/>
        <v>0</v>
      </c>
      <c r="AZ429" s="23">
        <f t="shared" si="105"/>
        <v>-78434.12</v>
      </c>
      <c r="BA429" s="23">
        <f t="shared" si="106"/>
        <v>-6583.3499999999767</v>
      </c>
    </row>
    <row r="430" spans="1:53" x14ac:dyDescent="0.3">
      <c r="A430" s="1" t="s">
        <v>78</v>
      </c>
      <c r="B430" s="1">
        <v>43893</v>
      </c>
      <c r="C430" s="3">
        <v>56238</v>
      </c>
      <c r="D430" s="3">
        <v>3003384.12</v>
      </c>
      <c r="E430" s="3">
        <v>246432.73</v>
      </c>
      <c r="F430" s="3">
        <v>1463465.02</v>
      </c>
      <c r="G430" s="3">
        <v>77165.2</v>
      </c>
      <c r="H430" s="3">
        <v>140439</v>
      </c>
      <c r="I430" s="3">
        <v>8772</v>
      </c>
      <c r="J430" s="21">
        <v>-2239319.83</v>
      </c>
      <c r="K430" s="21">
        <v>109385.87</v>
      </c>
      <c r="L430" s="3">
        <v>5844867.2999999998</v>
      </c>
      <c r="M430" s="3">
        <v>27174</v>
      </c>
      <c r="N430" s="2">
        <v>123</v>
      </c>
      <c r="O430" s="2">
        <v>27</v>
      </c>
      <c r="P430" s="1">
        <v>1539919.1</v>
      </c>
      <c r="Q430" s="3">
        <v>169267.53</v>
      </c>
      <c r="R430" s="3"/>
      <c r="S430" t="s">
        <v>78</v>
      </c>
      <c r="T430" s="1">
        <v>43893</v>
      </c>
      <c r="U430">
        <v>56238</v>
      </c>
      <c r="V430">
        <v>3003384.22</v>
      </c>
      <c r="W430">
        <v>246432.73</v>
      </c>
      <c r="X430">
        <v>1325752.76</v>
      </c>
      <c r="Y430">
        <v>69569.899999999994</v>
      </c>
      <c r="Z430">
        <v>140440</v>
      </c>
      <c r="AA430">
        <v>8772</v>
      </c>
      <c r="AB430">
        <v>-2239319.83</v>
      </c>
      <c r="AC430">
        <v>108653.03</v>
      </c>
      <c r="AD430">
        <v>5844867.4000000004</v>
      </c>
      <c r="AE430">
        <v>27175</v>
      </c>
      <c r="AF430">
        <v>123</v>
      </c>
      <c r="AG430">
        <v>27</v>
      </c>
      <c r="AH430">
        <v>1677631.46</v>
      </c>
      <c r="AI430">
        <v>176862.83</v>
      </c>
      <c r="AJ430" s="26"/>
      <c r="AK430" t="s">
        <v>78</v>
      </c>
      <c r="AL430" s="1">
        <v>43893</v>
      </c>
      <c r="AM430" s="23">
        <f t="shared" si="92"/>
        <v>0</v>
      </c>
      <c r="AN430" s="23">
        <f t="shared" si="93"/>
        <v>-0.10000000009313226</v>
      </c>
      <c r="AO430" s="23">
        <f t="shared" si="94"/>
        <v>0</v>
      </c>
      <c r="AP430" s="23">
        <f t="shared" si="95"/>
        <v>137712.26</v>
      </c>
      <c r="AQ430" s="23">
        <f t="shared" si="96"/>
        <v>7595.3000000000029</v>
      </c>
      <c r="AR430" s="23">
        <f t="shared" si="97"/>
        <v>-1</v>
      </c>
      <c r="AS430" s="23">
        <f t="shared" si="98"/>
        <v>0</v>
      </c>
      <c r="AT430" s="23">
        <f t="shared" si="99"/>
        <v>0</v>
      </c>
      <c r="AU430" s="23">
        <f t="shared" si="100"/>
        <v>732.83999999999651</v>
      </c>
      <c r="AV430" s="23">
        <f t="shared" si="101"/>
        <v>-0.10000000055879354</v>
      </c>
      <c r="AW430" s="23">
        <f t="shared" si="102"/>
        <v>-1</v>
      </c>
      <c r="AX430" s="23">
        <f t="shared" si="103"/>
        <v>0</v>
      </c>
      <c r="AY430" s="23">
        <f t="shared" si="104"/>
        <v>0</v>
      </c>
      <c r="AZ430" s="23">
        <f t="shared" si="105"/>
        <v>-137712.35999999987</v>
      </c>
      <c r="BA430" s="23">
        <f t="shared" si="106"/>
        <v>-7595.2999999999884</v>
      </c>
    </row>
    <row r="431" spans="1:53" x14ac:dyDescent="0.3">
      <c r="A431" s="1" t="s">
        <v>78</v>
      </c>
      <c r="B431" s="1">
        <v>43894</v>
      </c>
      <c r="C431" s="3">
        <v>44329</v>
      </c>
      <c r="D431" s="3">
        <v>2495810.6800000002</v>
      </c>
      <c r="E431" s="3">
        <v>267591.15000000002</v>
      </c>
      <c r="F431" s="3">
        <v>1145792.9099999999</v>
      </c>
      <c r="G431" s="3">
        <v>79217.23</v>
      </c>
      <c r="H431" s="3">
        <v>122011</v>
      </c>
      <c r="I431" s="3">
        <v>9311</v>
      </c>
      <c r="J431" s="21">
        <v>-1696312.02</v>
      </c>
      <c r="K431" s="21">
        <v>122979.68</v>
      </c>
      <c r="L431" s="3">
        <v>4849664.3600000003</v>
      </c>
      <c r="M431" s="3">
        <v>26548</v>
      </c>
      <c r="N431" s="2">
        <v>120</v>
      </c>
      <c r="O431" s="2">
        <v>26</v>
      </c>
      <c r="P431" s="1">
        <v>1350017.77</v>
      </c>
      <c r="Q431" s="3">
        <v>188373.92</v>
      </c>
      <c r="R431" s="3"/>
      <c r="S431" t="s">
        <v>78</v>
      </c>
      <c r="T431" s="1">
        <v>43894</v>
      </c>
      <c r="U431">
        <v>44329</v>
      </c>
      <c r="V431">
        <v>2495811.48</v>
      </c>
      <c r="W431">
        <v>267591.15000000002</v>
      </c>
      <c r="X431">
        <v>1028202.96</v>
      </c>
      <c r="Y431">
        <v>71025.279999999999</v>
      </c>
      <c r="Z431">
        <v>122019</v>
      </c>
      <c r="AA431">
        <v>9311</v>
      </c>
      <c r="AB431">
        <v>-1696312.02</v>
      </c>
      <c r="AC431">
        <v>121241.84</v>
      </c>
      <c r="AD431">
        <v>4849665.16</v>
      </c>
      <c r="AE431">
        <v>26549</v>
      </c>
      <c r="AF431">
        <v>120</v>
      </c>
      <c r="AG431">
        <v>26</v>
      </c>
      <c r="AH431">
        <v>1467608.52</v>
      </c>
      <c r="AI431">
        <v>196565.87</v>
      </c>
      <c r="AJ431" s="26"/>
      <c r="AK431" t="s">
        <v>78</v>
      </c>
      <c r="AL431" s="1">
        <v>43894</v>
      </c>
      <c r="AM431" s="23">
        <f t="shared" si="92"/>
        <v>0</v>
      </c>
      <c r="AN431" s="23">
        <f t="shared" si="93"/>
        <v>-0.79999999981373549</v>
      </c>
      <c r="AO431" s="23">
        <f t="shared" si="94"/>
        <v>0</v>
      </c>
      <c r="AP431" s="23">
        <f t="shared" si="95"/>
        <v>117589.94999999995</v>
      </c>
      <c r="AQ431" s="23">
        <f t="shared" si="96"/>
        <v>8191.9499999999971</v>
      </c>
      <c r="AR431" s="23">
        <f t="shared" si="97"/>
        <v>-8</v>
      </c>
      <c r="AS431" s="23">
        <f t="shared" si="98"/>
        <v>0</v>
      </c>
      <c r="AT431" s="23">
        <f t="shared" si="99"/>
        <v>0</v>
      </c>
      <c r="AU431" s="23">
        <f t="shared" si="100"/>
        <v>1737.8399999999965</v>
      </c>
      <c r="AV431" s="23">
        <f t="shared" si="101"/>
        <v>-0.79999999981373549</v>
      </c>
      <c r="AW431" s="23">
        <f t="shared" si="102"/>
        <v>-1</v>
      </c>
      <c r="AX431" s="23">
        <f t="shared" si="103"/>
        <v>0</v>
      </c>
      <c r="AY431" s="23">
        <f t="shared" si="104"/>
        <v>0</v>
      </c>
      <c r="AZ431" s="23">
        <f t="shared" si="105"/>
        <v>-117590.75</v>
      </c>
      <c r="BA431" s="23">
        <f t="shared" si="106"/>
        <v>-8191.9499999999825</v>
      </c>
    </row>
    <row r="432" spans="1:53" x14ac:dyDescent="0.3">
      <c r="A432" s="1" t="s">
        <v>78</v>
      </c>
      <c r="B432" s="1">
        <v>43895</v>
      </c>
      <c r="C432" s="3">
        <v>35674</v>
      </c>
      <c r="D432" s="3">
        <v>2077929.77</v>
      </c>
      <c r="E432" s="3">
        <v>258423.67</v>
      </c>
      <c r="F432" s="3">
        <v>892166.6</v>
      </c>
      <c r="G432" s="3">
        <v>76508.86</v>
      </c>
      <c r="H432" s="3">
        <v>99530</v>
      </c>
      <c r="I432" s="3">
        <v>9067</v>
      </c>
      <c r="J432" s="21">
        <v>-1174967.92</v>
      </c>
      <c r="K432" s="21">
        <v>125275.38</v>
      </c>
      <c r="L432" s="3">
        <v>3894836.39</v>
      </c>
      <c r="M432" s="3">
        <v>24371</v>
      </c>
      <c r="N432" s="2">
        <v>121</v>
      </c>
      <c r="O432" s="2">
        <v>26</v>
      </c>
      <c r="P432" s="1">
        <v>1185763.17</v>
      </c>
      <c r="Q432" s="3">
        <v>181914.81</v>
      </c>
      <c r="R432" s="3"/>
      <c r="S432" t="s">
        <v>78</v>
      </c>
      <c r="T432" s="1">
        <v>43895</v>
      </c>
      <c r="U432">
        <v>35674</v>
      </c>
      <c r="V432">
        <v>2077929.97</v>
      </c>
      <c r="W432">
        <v>258423.67</v>
      </c>
      <c r="X432">
        <v>798293.42</v>
      </c>
      <c r="Y432">
        <v>68648.179999999993</v>
      </c>
      <c r="Z432">
        <v>99532</v>
      </c>
      <c r="AA432">
        <v>9067</v>
      </c>
      <c r="AB432">
        <v>-1174967.92</v>
      </c>
      <c r="AC432">
        <v>124543.88</v>
      </c>
      <c r="AD432">
        <v>3894836.59</v>
      </c>
      <c r="AE432">
        <v>24372</v>
      </c>
      <c r="AF432">
        <v>121</v>
      </c>
      <c r="AG432">
        <v>26</v>
      </c>
      <c r="AH432">
        <v>1279636.55</v>
      </c>
      <c r="AI432">
        <v>189775.49</v>
      </c>
      <c r="AJ432" s="26"/>
      <c r="AK432" t="s">
        <v>78</v>
      </c>
      <c r="AL432" s="1">
        <v>43895</v>
      </c>
      <c r="AM432" s="23">
        <f t="shared" si="92"/>
        <v>0</v>
      </c>
      <c r="AN432" s="23">
        <f t="shared" si="93"/>
        <v>-0.19999999995343387</v>
      </c>
      <c r="AO432" s="23">
        <f t="shared" si="94"/>
        <v>0</v>
      </c>
      <c r="AP432" s="23">
        <f t="shared" si="95"/>
        <v>93873.179999999935</v>
      </c>
      <c r="AQ432" s="23">
        <f t="shared" si="96"/>
        <v>7860.6800000000076</v>
      </c>
      <c r="AR432" s="23">
        <f t="shared" si="97"/>
        <v>-2</v>
      </c>
      <c r="AS432" s="23">
        <f t="shared" si="98"/>
        <v>0</v>
      </c>
      <c r="AT432" s="23">
        <f t="shared" si="99"/>
        <v>0</v>
      </c>
      <c r="AU432" s="23">
        <f t="shared" si="100"/>
        <v>731.5</v>
      </c>
      <c r="AV432" s="23">
        <f t="shared" si="101"/>
        <v>-0.19999999972060323</v>
      </c>
      <c r="AW432" s="23">
        <f t="shared" si="102"/>
        <v>-1</v>
      </c>
      <c r="AX432" s="23">
        <f t="shared" si="103"/>
        <v>0</v>
      </c>
      <c r="AY432" s="23">
        <f t="shared" si="104"/>
        <v>0</v>
      </c>
      <c r="AZ432" s="23">
        <f t="shared" si="105"/>
        <v>-93873.380000000121</v>
      </c>
      <c r="BA432" s="23">
        <f t="shared" si="106"/>
        <v>-7860.679999999993</v>
      </c>
    </row>
    <row r="433" spans="1:53" x14ac:dyDescent="0.3">
      <c r="A433" s="1" t="s">
        <v>78</v>
      </c>
      <c r="B433" s="1">
        <v>43896</v>
      </c>
      <c r="C433" s="3">
        <v>38629</v>
      </c>
      <c r="D433" s="3">
        <v>2205186.9500000002</v>
      </c>
      <c r="E433" s="3">
        <v>295333.06</v>
      </c>
      <c r="F433" s="3">
        <v>948162.26</v>
      </c>
      <c r="G433" s="3">
        <v>85359.17</v>
      </c>
      <c r="H433" s="3">
        <v>108383</v>
      </c>
      <c r="I433" s="3">
        <v>10108</v>
      </c>
      <c r="J433" s="21">
        <v>-1260589.49</v>
      </c>
      <c r="K433" s="21">
        <v>142948.35</v>
      </c>
      <c r="L433" s="3">
        <v>4198850.8899999997</v>
      </c>
      <c r="M433" s="3">
        <v>24531</v>
      </c>
      <c r="N433" s="2">
        <v>125</v>
      </c>
      <c r="O433" s="2">
        <v>28</v>
      </c>
      <c r="P433" s="1">
        <v>1257024.69</v>
      </c>
      <c r="Q433" s="3">
        <v>209973.89</v>
      </c>
      <c r="R433" s="3"/>
      <c r="S433" t="s">
        <v>78</v>
      </c>
      <c r="T433" s="1">
        <v>43896</v>
      </c>
      <c r="U433">
        <v>38629</v>
      </c>
      <c r="V433">
        <v>2205187.0499999998</v>
      </c>
      <c r="W433">
        <v>295333.06</v>
      </c>
      <c r="X433">
        <v>852096.72</v>
      </c>
      <c r="Y433">
        <v>76804.740000000005</v>
      </c>
      <c r="Z433">
        <v>108384</v>
      </c>
      <c r="AA433">
        <v>10108</v>
      </c>
      <c r="AB433">
        <v>-1260589.49</v>
      </c>
      <c r="AC433">
        <v>141593.13</v>
      </c>
      <c r="AD433">
        <v>4198850.99</v>
      </c>
      <c r="AE433">
        <v>24532</v>
      </c>
      <c r="AF433">
        <v>125</v>
      </c>
      <c r="AG433">
        <v>28</v>
      </c>
      <c r="AH433">
        <v>1353090.33</v>
      </c>
      <c r="AI433">
        <v>218528.32</v>
      </c>
      <c r="AJ433" s="26"/>
      <c r="AK433" t="s">
        <v>78</v>
      </c>
      <c r="AL433" s="1">
        <v>43896</v>
      </c>
      <c r="AM433" s="23">
        <f t="shared" si="92"/>
        <v>0</v>
      </c>
      <c r="AN433" s="23">
        <f t="shared" si="93"/>
        <v>-9.999999962747097E-2</v>
      </c>
      <c r="AO433" s="23">
        <f t="shared" si="94"/>
        <v>0</v>
      </c>
      <c r="AP433" s="23">
        <f t="shared" si="95"/>
        <v>96065.540000000037</v>
      </c>
      <c r="AQ433" s="23">
        <f t="shared" si="96"/>
        <v>8554.429999999993</v>
      </c>
      <c r="AR433" s="23">
        <f t="shared" si="97"/>
        <v>-1</v>
      </c>
      <c r="AS433" s="23">
        <f t="shared" si="98"/>
        <v>0</v>
      </c>
      <c r="AT433" s="23">
        <f t="shared" si="99"/>
        <v>0</v>
      </c>
      <c r="AU433" s="23">
        <f t="shared" si="100"/>
        <v>1355.2200000000012</v>
      </c>
      <c r="AV433" s="23">
        <f t="shared" si="101"/>
        <v>-0.10000000055879354</v>
      </c>
      <c r="AW433" s="23">
        <f t="shared" si="102"/>
        <v>-1</v>
      </c>
      <c r="AX433" s="23">
        <f t="shared" si="103"/>
        <v>0</v>
      </c>
      <c r="AY433" s="23">
        <f t="shared" si="104"/>
        <v>0</v>
      </c>
      <c r="AZ433" s="23">
        <f t="shared" si="105"/>
        <v>-96065.64000000013</v>
      </c>
      <c r="BA433" s="23">
        <f t="shared" si="106"/>
        <v>-8554.429999999993</v>
      </c>
    </row>
    <row r="434" spans="1:53" x14ac:dyDescent="0.3">
      <c r="A434" s="1" t="s">
        <v>78</v>
      </c>
      <c r="B434" s="1">
        <v>43897</v>
      </c>
      <c r="C434" s="3">
        <v>59979</v>
      </c>
      <c r="D434" s="3">
        <v>3750149.64</v>
      </c>
      <c r="E434" s="3">
        <v>429864.02</v>
      </c>
      <c r="F434" s="3">
        <v>1605781.73</v>
      </c>
      <c r="G434" s="3">
        <v>119095.67999999999</v>
      </c>
      <c r="H434" s="3">
        <v>271858</v>
      </c>
      <c r="I434" s="3">
        <v>15232</v>
      </c>
      <c r="J434" s="21">
        <v>-2324874.5099999998</v>
      </c>
      <c r="K434" s="21">
        <v>225137.26</v>
      </c>
      <c r="L434" s="3">
        <v>7158665.0999999996</v>
      </c>
      <c r="M434" s="3">
        <v>28011</v>
      </c>
      <c r="N434" s="2">
        <v>125</v>
      </c>
      <c r="O434" s="2">
        <v>28</v>
      </c>
      <c r="P434" s="1">
        <v>2144367.91</v>
      </c>
      <c r="Q434" s="3">
        <v>310768.34000000003</v>
      </c>
      <c r="R434" s="3"/>
      <c r="S434" t="s">
        <v>78</v>
      </c>
      <c r="T434" s="1">
        <v>43897</v>
      </c>
      <c r="U434">
        <v>59979</v>
      </c>
      <c r="V434">
        <v>3750150.14</v>
      </c>
      <c r="W434">
        <v>429864.02</v>
      </c>
      <c r="X434">
        <v>1450555.73</v>
      </c>
      <c r="Y434">
        <v>107061.54</v>
      </c>
      <c r="Z434">
        <v>271863</v>
      </c>
      <c r="AA434">
        <v>15232</v>
      </c>
      <c r="AB434">
        <v>-2324874.5099999998</v>
      </c>
      <c r="AC434">
        <v>222574.68</v>
      </c>
      <c r="AD434">
        <v>7158665.5999999996</v>
      </c>
      <c r="AE434">
        <v>28012</v>
      </c>
      <c r="AF434">
        <v>125</v>
      </c>
      <c r="AG434">
        <v>28</v>
      </c>
      <c r="AH434">
        <v>2299594.41</v>
      </c>
      <c r="AI434">
        <v>322802.48</v>
      </c>
      <c r="AJ434" s="26"/>
      <c r="AK434" t="s">
        <v>78</v>
      </c>
      <c r="AL434" s="1">
        <v>43897</v>
      </c>
      <c r="AM434" s="23">
        <f t="shared" si="92"/>
        <v>0</v>
      </c>
      <c r="AN434" s="23">
        <f t="shared" si="93"/>
        <v>-0.5</v>
      </c>
      <c r="AO434" s="23">
        <f t="shared" si="94"/>
        <v>0</v>
      </c>
      <c r="AP434" s="23">
        <f t="shared" si="95"/>
        <v>155226</v>
      </c>
      <c r="AQ434" s="23">
        <f t="shared" si="96"/>
        <v>12034.14</v>
      </c>
      <c r="AR434" s="23">
        <f t="shared" si="97"/>
        <v>-5</v>
      </c>
      <c r="AS434" s="23">
        <f t="shared" si="98"/>
        <v>0</v>
      </c>
      <c r="AT434" s="23">
        <f t="shared" si="99"/>
        <v>0</v>
      </c>
      <c r="AU434" s="23">
        <f t="shared" si="100"/>
        <v>2562.5800000000163</v>
      </c>
      <c r="AV434" s="23">
        <f t="shared" si="101"/>
        <v>-0.5</v>
      </c>
      <c r="AW434" s="23">
        <f t="shared" si="102"/>
        <v>-1</v>
      </c>
      <c r="AX434" s="23">
        <f t="shared" si="103"/>
        <v>0</v>
      </c>
      <c r="AY434" s="23">
        <f t="shared" si="104"/>
        <v>0</v>
      </c>
      <c r="AZ434" s="23">
        <f t="shared" si="105"/>
        <v>-155226.5</v>
      </c>
      <c r="BA434" s="23">
        <f t="shared" si="106"/>
        <v>-12034.139999999956</v>
      </c>
    </row>
    <row r="435" spans="1:53" x14ac:dyDescent="0.3">
      <c r="A435" s="1" t="s">
        <v>78</v>
      </c>
      <c r="B435" s="1">
        <v>43898</v>
      </c>
      <c r="C435" s="3">
        <v>29325</v>
      </c>
      <c r="D435" s="3">
        <v>1766027.03</v>
      </c>
      <c r="E435" s="3">
        <v>270577.40000000002</v>
      </c>
      <c r="F435" s="3">
        <v>805248.07</v>
      </c>
      <c r="G435" s="3">
        <v>76615.09</v>
      </c>
      <c r="H435" s="3">
        <v>143634</v>
      </c>
      <c r="I435" s="3">
        <v>9733</v>
      </c>
      <c r="J435" s="21">
        <v>-1253872.8400000001</v>
      </c>
      <c r="K435" s="21">
        <v>140589.87</v>
      </c>
      <c r="L435" s="3">
        <v>3700783.63</v>
      </c>
      <c r="M435" s="3">
        <v>20806</v>
      </c>
      <c r="N435" s="2">
        <v>122</v>
      </c>
      <c r="O435" s="2">
        <v>26</v>
      </c>
      <c r="P435" s="1">
        <v>960778.96</v>
      </c>
      <c r="Q435" s="3">
        <v>193962.31</v>
      </c>
      <c r="R435" s="3"/>
      <c r="S435" t="s">
        <v>78</v>
      </c>
      <c r="T435" s="1">
        <v>43898</v>
      </c>
      <c r="U435">
        <v>29325</v>
      </c>
      <c r="V435">
        <v>1766027.43</v>
      </c>
      <c r="W435">
        <v>270577.40000000002</v>
      </c>
      <c r="X435">
        <v>729932.99</v>
      </c>
      <c r="Y435">
        <v>68727.88</v>
      </c>
      <c r="Z435">
        <v>143638</v>
      </c>
      <c r="AA435">
        <v>9733</v>
      </c>
      <c r="AB435">
        <v>-1253872.8400000001</v>
      </c>
      <c r="AC435">
        <v>138852.03</v>
      </c>
      <c r="AD435">
        <v>3700784.03</v>
      </c>
      <c r="AE435">
        <v>20807</v>
      </c>
      <c r="AF435">
        <v>122</v>
      </c>
      <c r="AG435">
        <v>26</v>
      </c>
      <c r="AH435">
        <v>1036094.44</v>
      </c>
      <c r="AI435">
        <v>201849.52</v>
      </c>
      <c r="AJ435" s="26"/>
      <c r="AK435" t="s">
        <v>78</v>
      </c>
      <c r="AL435" s="1">
        <v>43898</v>
      </c>
      <c r="AM435" s="23">
        <f t="shared" si="92"/>
        <v>0</v>
      </c>
      <c r="AN435" s="23">
        <f t="shared" si="93"/>
        <v>-0.39999999990686774</v>
      </c>
      <c r="AO435" s="23">
        <f t="shared" si="94"/>
        <v>0</v>
      </c>
      <c r="AP435" s="23">
        <f t="shared" si="95"/>
        <v>75315.079999999958</v>
      </c>
      <c r="AQ435" s="23">
        <f t="shared" si="96"/>
        <v>7887.2099999999919</v>
      </c>
      <c r="AR435" s="23">
        <f t="shared" si="97"/>
        <v>-4</v>
      </c>
      <c r="AS435" s="23">
        <f t="shared" si="98"/>
        <v>0</v>
      </c>
      <c r="AT435" s="23">
        <f t="shared" si="99"/>
        <v>0</v>
      </c>
      <c r="AU435" s="23">
        <f t="shared" si="100"/>
        <v>1737.8399999999965</v>
      </c>
      <c r="AV435" s="23">
        <f t="shared" si="101"/>
        <v>-0.39999999990686774</v>
      </c>
      <c r="AW435" s="23">
        <f t="shared" si="102"/>
        <v>-1</v>
      </c>
      <c r="AX435" s="23">
        <f t="shared" si="103"/>
        <v>0</v>
      </c>
      <c r="AY435" s="23">
        <f t="shared" si="104"/>
        <v>0</v>
      </c>
      <c r="AZ435" s="23">
        <f t="shared" si="105"/>
        <v>-75315.479999999981</v>
      </c>
      <c r="BA435" s="23">
        <f t="shared" si="106"/>
        <v>-7887.2099999999919</v>
      </c>
    </row>
    <row r="436" spans="1:53" x14ac:dyDescent="0.3">
      <c r="A436" s="1" t="s">
        <v>78</v>
      </c>
      <c r="B436" s="1">
        <v>43899</v>
      </c>
      <c r="C436" s="3">
        <v>28581</v>
      </c>
      <c r="D436" s="3">
        <v>1636911.91</v>
      </c>
      <c r="E436" s="3">
        <v>225444.47</v>
      </c>
      <c r="F436" s="3">
        <v>709447.18</v>
      </c>
      <c r="G436" s="3">
        <v>63234.01</v>
      </c>
      <c r="H436" s="3">
        <v>87370</v>
      </c>
      <c r="I436" s="3">
        <v>7643</v>
      </c>
      <c r="J436" s="21">
        <v>-1017905.29</v>
      </c>
      <c r="K436" s="21">
        <v>113392.35</v>
      </c>
      <c r="L436" s="3">
        <v>3218290.09</v>
      </c>
      <c r="M436" s="3">
        <v>21429</v>
      </c>
      <c r="N436" s="2">
        <v>124</v>
      </c>
      <c r="O436" s="2">
        <v>27</v>
      </c>
      <c r="P436" s="1">
        <v>927464.73</v>
      </c>
      <c r="Q436" s="3">
        <v>162210.46</v>
      </c>
      <c r="R436" s="3"/>
      <c r="S436" t="s">
        <v>78</v>
      </c>
      <c r="T436" s="1">
        <v>43899</v>
      </c>
      <c r="U436">
        <v>28581</v>
      </c>
      <c r="V436">
        <v>1636912.11</v>
      </c>
      <c r="W436">
        <v>225444.47</v>
      </c>
      <c r="X436">
        <v>645851.21</v>
      </c>
      <c r="Y436">
        <v>56897.64</v>
      </c>
      <c r="Z436">
        <v>87372</v>
      </c>
      <c r="AA436">
        <v>7643</v>
      </c>
      <c r="AB436">
        <v>-1017905.29</v>
      </c>
      <c r="AC436">
        <v>111781.47</v>
      </c>
      <c r="AD436">
        <v>3218290.29</v>
      </c>
      <c r="AE436">
        <v>21430</v>
      </c>
      <c r="AF436">
        <v>124</v>
      </c>
      <c r="AG436">
        <v>27</v>
      </c>
      <c r="AH436">
        <v>991060.9</v>
      </c>
      <c r="AI436">
        <v>168546.83</v>
      </c>
      <c r="AJ436" s="26"/>
      <c r="AK436" t="s">
        <v>78</v>
      </c>
      <c r="AL436" s="1">
        <v>43899</v>
      </c>
      <c r="AM436" s="23">
        <f t="shared" si="92"/>
        <v>0</v>
      </c>
      <c r="AN436" s="23">
        <f t="shared" si="93"/>
        <v>-0.20000000018626451</v>
      </c>
      <c r="AO436" s="23">
        <f t="shared" si="94"/>
        <v>0</v>
      </c>
      <c r="AP436" s="23">
        <f t="shared" si="95"/>
        <v>63595.970000000088</v>
      </c>
      <c r="AQ436" s="23">
        <f t="shared" si="96"/>
        <v>6336.3700000000026</v>
      </c>
      <c r="AR436" s="23">
        <f t="shared" si="97"/>
        <v>-2</v>
      </c>
      <c r="AS436" s="23">
        <f t="shared" si="98"/>
        <v>0</v>
      </c>
      <c r="AT436" s="23">
        <f t="shared" si="99"/>
        <v>0</v>
      </c>
      <c r="AU436" s="23">
        <f t="shared" si="100"/>
        <v>1610.8800000000047</v>
      </c>
      <c r="AV436" s="23">
        <f t="shared" si="101"/>
        <v>-0.20000000018626451</v>
      </c>
      <c r="AW436" s="23">
        <f t="shared" si="102"/>
        <v>-1</v>
      </c>
      <c r="AX436" s="23">
        <f t="shared" si="103"/>
        <v>0</v>
      </c>
      <c r="AY436" s="23">
        <f t="shared" si="104"/>
        <v>0</v>
      </c>
      <c r="AZ436" s="23">
        <f t="shared" si="105"/>
        <v>-63596.170000000042</v>
      </c>
      <c r="BA436" s="23">
        <f t="shared" si="106"/>
        <v>-6336.3699999999953</v>
      </c>
    </row>
    <row r="437" spans="1:53" x14ac:dyDescent="0.3">
      <c r="A437" s="1" t="s">
        <v>78</v>
      </c>
      <c r="B437" s="1">
        <v>43900</v>
      </c>
      <c r="C437" s="3">
        <v>44852</v>
      </c>
      <c r="D437" s="3">
        <v>2372886.7200000002</v>
      </c>
      <c r="E437" s="3">
        <v>234570.73</v>
      </c>
      <c r="F437" s="3">
        <v>1088764.1000000001</v>
      </c>
      <c r="G437" s="3">
        <v>68333.03</v>
      </c>
      <c r="H437" s="3">
        <v>152041</v>
      </c>
      <c r="I437" s="3">
        <v>7931</v>
      </c>
      <c r="J437" s="21">
        <v>-1786123.31</v>
      </c>
      <c r="K437" s="21">
        <v>105466.46</v>
      </c>
      <c r="L437" s="3">
        <v>4733197.58</v>
      </c>
      <c r="M437" s="3">
        <v>25140</v>
      </c>
      <c r="N437" s="2">
        <v>124</v>
      </c>
      <c r="O437" s="2">
        <v>27</v>
      </c>
      <c r="P437" s="1">
        <v>1284122.6200000001</v>
      </c>
      <c r="Q437" s="3">
        <v>166237.70000000001</v>
      </c>
      <c r="R437" s="3"/>
      <c r="S437" t="s">
        <v>78</v>
      </c>
      <c r="T437" s="1">
        <v>43900</v>
      </c>
      <c r="U437">
        <v>44852</v>
      </c>
      <c r="V437">
        <v>2372886.7200000002</v>
      </c>
      <c r="W437">
        <v>234570.73</v>
      </c>
      <c r="X437">
        <v>985374.43</v>
      </c>
      <c r="Y437">
        <v>61511.21</v>
      </c>
      <c r="Z437">
        <v>152041</v>
      </c>
      <c r="AA437">
        <v>7931</v>
      </c>
      <c r="AB437">
        <v>-1786123.31</v>
      </c>
      <c r="AC437">
        <v>104407.7</v>
      </c>
      <c r="AD437">
        <v>4733197.58</v>
      </c>
      <c r="AE437">
        <v>25140</v>
      </c>
      <c r="AF437">
        <v>124</v>
      </c>
      <c r="AG437">
        <v>27</v>
      </c>
      <c r="AH437">
        <v>1387512.29</v>
      </c>
      <c r="AI437">
        <v>173059.52</v>
      </c>
      <c r="AJ437" s="26"/>
      <c r="AK437" t="s">
        <v>78</v>
      </c>
      <c r="AL437" s="1">
        <v>43900</v>
      </c>
      <c r="AM437" s="23">
        <f t="shared" si="92"/>
        <v>0</v>
      </c>
      <c r="AN437" s="23">
        <f t="shared" si="93"/>
        <v>0</v>
      </c>
      <c r="AO437" s="23">
        <f t="shared" si="94"/>
        <v>0</v>
      </c>
      <c r="AP437" s="23">
        <f t="shared" si="95"/>
        <v>103389.67000000004</v>
      </c>
      <c r="AQ437" s="23">
        <f t="shared" si="96"/>
        <v>6821.82</v>
      </c>
      <c r="AR437" s="23">
        <f t="shared" si="97"/>
        <v>0</v>
      </c>
      <c r="AS437" s="23">
        <f t="shared" si="98"/>
        <v>0</v>
      </c>
      <c r="AT437" s="23">
        <f t="shared" si="99"/>
        <v>0</v>
      </c>
      <c r="AU437" s="23">
        <f t="shared" si="100"/>
        <v>1058.7600000000093</v>
      </c>
      <c r="AV437" s="23">
        <f t="shared" si="101"/>
        <v>0</v>
      </c>
      <c r="AW437" s="23">
        <f t="shared" si="102"/>
        <v>0</v>
      </c>
      <c r="AX437" s="23">
        <f t="shared" si="103"/>
        <v>0</v>
      </c>
      <c r="AY437" s="23">
        <f t="shared" si="104"/>
        <v>0</v>
      </c>
      <c r="AZ437" s="23">
        <f t="shared" si="105"/>
        <v>-103389.66999999993</v>
      </c>
      <c r="BA437" s="23">
        <f t="shared" si="106"/>
        <v>-6821.8199999999779</v>
      </c>
    </row>
    <row r="438" spans="1:53" x14ac:dyDescent="0.3">
      <c r="A438" s="1" t="s">
        <v>78</v>
      </c>
      <c r="B438" s="1">
        <v>43901</v>
      </c>
      <c r="C438" s="3">
        <v>40192</v>
      </c>
      <c r="D438" s="3">
        <v>2091662.08</v>
      </c>
      <c r="E438" s="3">
        <v>255848.66</v>
      </c>
      <c r="F438" s="3">
        <v>978537.45</v>
      </c>
      <c r="G438" s="3">
        <v>73864.97</v>
      </c>
      <c r="H438" s="3">
        <v>152264</v>
      </c>
      <c r="I438" s="3">
        <v>8651</v>
      </c>
      <c r="J438" s="21">
        <v>-1623852.67</v>
      </c>
      <c r="K438" s="21">
        <v>113028.89</v>
      </c>
      <c r="L438" s="3">
        <v>4339892.03</v>
      </c>
      <c r="M438" s="3">
        <v>24306</v>
      </c>
      <c r="N438" s="2">
        <v>122</v>
      </c>
      <c r="O438" s="2">
        <v>27</v>
      </c>
      <c r="P438" s="1">
        <v>1113124.6299999999</v>
      </c>
      <c r="Q438" s="3">
        <v>181983.69</v>
      </c>
      <c r="R438" s="3"/>
      <c r="S438" t="s">
        <v>78</v>
      </c>
      <c r="T438" s="1">
        <v>43901</v>
      </c>
      <c r="U438">
        <v>40192</v>
      </c>
      <c r="V438">
        <v>2091662.58</v>
      </c>
      <c r="W438">
        <v>255848.66</v>
      </c>
      <c r="X438">
        <v>886579.28</v>
      </c>
      <c r="Y438">
        <v>66315.759999999995</v>
      </c>
      <c r="Z438">
        <v>152269</v>
      </c>
      <c r="AA438">
        <v>8651</v>
      </c>
      <c r="AB438">
        <v>-1623852.67</v>
      </c>
      <c r="AC438">
        <v>111795.01</v>
      </c>
      <c r="AD438">
        <v>4339892.53</v>
      </c>
      <c r="AE438">
        <v>24307</v>
      </c>
      <c r="AF438">
        <v>122</v>
      </c>
      <c r="AG438">
        <v>27</v>
      </c>
      <c r="AH438">
        <v>1205083.3</v>
      </c>
      <c r="AI438">
        <v>189532.9</v>
      </c>
      <c r="AJ438" s="26"/>
      <c r="AK438" t="s">
        <v>78</v>
      </c>
      <c r="AL438" s="1">
        <v>43901</v>
      </c>
      <c r="AM438" s="23">
        <f t="shared" si="92"/>
        <v>0</v>
      </c>
      <c r="AN438" s="23">
        <f t="shared" si="93"/>
        <v>-0.5</v>
      </c>
      <c r="AO438" s="23">
        <f t="shared" si="94"/>
        <v>0</v>
      </c>
      <c r="AP438" s="23">
        <f t="shared" si="95"/>
        <v>91958.169999999925</v>
      </c>
      <c r="AQ438" s="23">
        <f t="shared" si="96"/>
        <v>7549.2100000000064</v>
      </c>
      <c r="AR438" s="23">
        <f t="shared" si="97"/>
        <v>-5</v>
      </c>
      <c r="AS438" s="23">
        <f t="shared" si="98"/>
        <v>0</v>
      </c>
      <c r="AT438" s="23">
        <f t="shared" si="99"/>
        <v>0</v>
      </c>
      <c r="AU438" s="23">
        <f t="shared" si="100"/>
        <v>1233.8800000000047</v>
      </c>
      <c r="AV438" s="23">
        <f t="shared" si="101"/>
        <v>-0.5</v>
      </c>
      <c r="AW438" s="23">
        <f t="shared" si="102"/>
        <v>-1</v>
      </c>
      <c r="AX438" s="23">
        <f t="shared" si="103"/>
        <v>0</v>
      </c>
      <c r="AY438" s="23">
        <f t="shared" si="104"/>
        <v>0</v>
      </c>
      <c r="AZ438" s="23">
        <f t="shared" si="105"/>
        <v>-91958.670000000158</v>
      </c>
      <c r="BA438" s="23">
        <f t="shared" si="106"/>
        <v>-7549.2099999999919</v>
      </c>
    </row>
    <row r="439" spans="1:53" x14ac:dyDescent="0.3">
      <c r="A439" s="1" t="s">
        <v>78</v>
      </c>
      <c r="B439" s="1">
        <v>43902</v>
      </c>
      <c r="C439" s="3">
        <v>37472</v>
      </c>
      <c r="D439" s="3">
        <v>1982723.22</v>
      </c>
      <c r="E439" s="3">
        <v>234113.55</v>
      </c>
      <c r="F439" s="3">
        <v>926582.44</v>
      </c>
      <c r="G439" s="3">
        <v>67840.72</v>
      </c>
      <c r="H439" s="3">
        <v>132588</v>
      </c>
      <c r="I439" s="3">
        <v>7862</v>
      </c>
      <c r="J439" s="21">
        <v>-1448589.86</v>
      </c>
      <c r="K439" s="21">
        <v>103501.72</v>
      </c>
      <c r="L439" s="3">
        <v>4003028.59</v>
      </c>
      <c r="M439" s="3">
        <v>24895</v>
      </c>
      <c r="N439" s="2">
        <v>124</v>
      </c>
      <c r="O439" s="2">
        <v>26</v>
      </c>
      <c r="P439" s="1">
        <v>1056140.78</v>
      </c>
      <c r="Q439" s="3">
        <v>166272.82999999999</v>
      </c>
      <c r="R439" s="3"/>
      <c r="S439" t="s">
        <v>78</v>
      </c>
      <c r="T439" s="1">
        <v>43902</v>
      </c>
      <c r="U439">
        <v>37472</v>
      </c>
      <c r="V439">
        <v>1982723.72</v>
      </c>
      <c r="W439">
        <v>234113.55</v>
      </c>
      <c r="X439">
        <v>837154.94</v>
      </c>
      <c r="Y439">
        <v>61031.13</v>
      </c>
      <c r="Z439">
        <v>132593</v>
      </c>
      <c r="AA439">
        <v>7862</v>
      </c>
      <c r="AB439">
        <v>-1448589.86</v>
      </c>
      <c r="AC439">
        <v>102878.34</v>
      </c>
      <c r="AD439">
        <v>4003029.09</v>
      </c>
      <c r="AE439">
        <v>24896</v>
      </c>
      <c r="AF439">
        <v>124</v>
      </c>
      <c r="AG439">
        <v>26</v>
      </c>
      <c r="AH439">
        <v>1145568.78</v>
      </c>
      <c r="AI439">
        <v>173082.42</v>
      </c>
      <c r="AJ439" s="26"/>
      <c r="AK439" t="s">
        <v>78</v>
      </c>
      <c r="AL439" s="1">
        <v>43902</v>
      </c>
      <c r="AM439" s="23">
        <f t="shared" si="92"/>
        <v>0</v>
      </c>
      <c r="AN439" s="23">
        <f t="shared" si="93"/>
        <v>-0.5</v>
      </c>
      <c r="AO439" s="23">
        <f t="shared" si="94"/>
        <v>0</v>
      </c>
      <c r="AP439" s="23">
        <f t="shared" si="95"/>
        <v>89427.5</v>
      </c>
      <c r="AQ439" s="23">
        <f t="shared" si="96"/>
        <v>6809.5900000000038</v>
      </c>
      <c r="AR439" s="23">
        <f t="shared" si="97"/>
        <v>-5</v>
      </c>
      <c r="AS439" s="23">
        <f t="shared" si="98"/>
        <v>0</v>
      </c>
      <c r="AT439" s="23">
        <f t="shared" si="99"/>
        <v>0</v>
      </c>
      <c r="AU439" s="23">
        <f t="shared" si="100"/>
        <v>623.38000000000466</v>
      </c>
      <c r="AV439" s="23">
        <f t="shared" si="101"/>
        <v>-0.5</v>
      </c>
      <c r="AW439" s="23">
        <f t="shared" si="102"/>
        <v>-1</v>
      </c>
      <c r="AX439" s="23">
        <f t="shared" si="103"/>
        <v>0</v>
      </c>
      <c r="AY439" s="23">
        <f t="shared" si="104"/>
        <v>0</v>
      </c>
      <c r="AZ439" s="23">
        <f t="shared" si="105"/>
        <v>-89428</v>
      </c>
      <c r="BA439" s="23">
        <f t="shared" si="106"/>
        <v>-6809.5900000000256</v>
      </c>
    </row>
    <row r="440" spans="1:53" x14ac:dyDescent="0.3">
      <c r="A440" s="1" t="s">
        <v>78</v>
      </c>
      <c r="B440" s="1">
        <v>43903</v>
      </c>
      <c r="C440" s="3">
        <v>52894</v>
      </c>
      <c r="D440" s="3">
        <v>2953574.84</v>
      </c>
      <c r="E440" s="3">
        <v>240330.14</v>
      </c>
      <c r="F440" s="3">
        <v>1369465.62</v>
      </c>
      <c r="G440" s="3">
        <v>68278.649999999994</v>
      </c>
      <c r="H440" s="3">
        <v>157076</v>
      </c>
      <c r="I440" s="3">
        <v>8175</v>
      </c>
      <c r="J440" s="21">
        <v>-2204533.7200000002</v>
      </c>
      <c r="K440" s="21">
        <v>111637.49</v>
      </c>
      <c r="L440" s="3">
        <v>5750306.04</v>
      </c>
      <c r="M440" s="3">
        <v>28534</v>
      </c>
      <c r="N440" s="2">
        <v>122</v>
      </c>
      <c r="O440" s="2">
        <v>27</v>
      </c>
      <c r="P440" s="1">
        <v>1584109.22</v>
      </c>
      <c r="Q440" s="3">
        <v>172051.49</v>
      </c>
      <c r="R440" s="3"/>
      <c r="S440" t="s">
        <v>78</v>
      </c>
      <c r="T440" s="1">
        <v>43903</v>
      </c>
      <c r="U440">
        <v>52894</v>
      </c>
      <c r="V440">
        <v>2953575.53</v>
      </c>
      <c r="W440">
        <v>240330.14</v>
      </c>
      <c r="X440">
        <v>1236789.51</v>
      </c>
      <c r="Y440">
        <v>61311.12</v>
      </c>
      <c r="Z440">
        <v>157083</v>
      </c>
      <c r="AA440">
        <v>8175</v>
      </c>
      <c r="AB440">
        <v>-2204533.73</v>
      </c>
      <c r="AC440">
        <v>111095.87</v>
      </c>
      <c r="AD440">
        <v>5750306.7400000002</v>
      </c>
      <c r="AE440">
        <v>28535</v>
      </c>
      <c r="AF440">
        <v>122</v>
      </c>
      <c r="AG440">
        <v>27</v>
      </c>
      <c r="AH440">
        <v>1716786.02</v>
      </c>
      <c r="AI440">
        <v>179019.02</v>
      </c>
      <c r="AJ440" s="26"/>
      <c r="AK440" t="s">
        <v>78</v>
      </c>
      <c r="AL440" s="1">
        <v>43903</v>
      </c>
      <c r="AM440" s="23">
        <f t="shared" si="92"/>
        <v>0</v>
      </c>
      <c r="AN440" s="23">
        <f t="shared" si="93"/>
        <v>-0.68999999994412065</v>
      </c>
      <c r="AO440" s="23">
        <f t="shared" si="94"/>
        <v>0</v>
      </c>
      <c r="AP440" s="23">
        <f t="shared" si="95"/>
        <v>132676.1100000001</v>
      </c>
      <c r="AQ440" s="23">
        <f t="shared" si="96"/>
        <v>6967.5299999999916</v>
      </c>
      <c r="AR440" s="23">
        <f t="shared" si="97"/>
        <v>-7</v>
      </c>
      <c r="AS440" s="23">
        <f t="shared" si="98"/>
        <v>0</v>
      </c>
      <c r="AT440" s="23">
        <f t="shared" si="99"/>
        <v>9.9999997764825821E-3</v>
      </c>
      <c r="AU440" s="23">
        <f t="shared" si="100"/>
        <v>541.6200000000099</v>
      </c>
      <c r="AV440" s="23">
        <f t="shared" si="101"/>
        <v>-0.70000000018626451</v>
      </c>
      <c r="AW440" s="23">
        <f t="shared" si="102"/>
        <v>-1</v>
      </c>
      <c r="AX440" s="23">
        <f t="shared" si="103"/>
        <v>0</v>
      </c>
      <c r="AY440" s="23">
        <f t="shared" si="104"/>
        <v>0</v>
      </c>
      <c r="AZ440" s="23">
        <f t="shared" si="105"/>
        <v>-132676.80000000005</v>
      </c>
      <c r="BA440" s="23">
        <f t="shared" si="106"/>
        <v>-6967.5299999999988</v>
      </c>
    </row>
    <row r="441" spans="1:53" x14ac:dyDescent="0.3">
      <c r="A441" s="1" t="s">
        <v>78</v>
      </c>
      <c r="B441" s="1">
        <v>43904</v>
      </c>
      <c r="C441" s="3">
        <v>36538</v>
      </c>
      <c r="D441" s="3">
        <v>2005881.02</v>
      </c>
      <c r="E441" s="3">
        <v>289413.34000000003</v>
      </c>
      <c r="F441" s="3">
        <v>920683.6</v>
      </c>
      <c r="G441" s="3">
        <v>78813.17</v>
      </c>
      <c r="H441" s="3">
        <v>109835</v>
      </c>
      <c r="I441" s="3">
        <v>9793</v>
      </c>
      <c r="J441" s="21">
        <v>-1224250.46</v>
      </c>
      <c r="K441" s="21">
        <v>144186.62</v>
      </c>
      <c r="L441" s="3">
        <v>3952183.67</v>
      </c>
      <c r="M441" s="3">
        <v>24667</v>
      </c>
      <c r="N441" s="2">
        <v>126</v>
      </c>
      <c r="O441" s="2">
        <v>28</v>
      </c>
      <c r="P441" s="1">
        <v>1085197.42</v>
      </c>
      <c r="Q441" s="3">
        <v>210600.17</v>
      </c>
      <c r="R441" s="3"/>
      <c r="S441" t="s">
        <v>78</v>
      </c>
      <c r="T441" s="1">
        <v>43904</v>
      </c>
      <c r="U441">
        <v>36538</v>
      </c>
      <c r="V441">
        <v>2005881.42</v>
      </c>
      <c r="W441">
        <v>289413.34000000003</v>
      </c>
      <c r="X441">
        <v>823458.57</v>
      </c>
      <c r="Y441">
        <v>70901.100000000006</v>
      </c>
      <c r="Z441">
        <v>109839</v>
      </c>
      <c r="AA441">
        <v>9793</v>
      </c>
      <c r="AB441">
        <v>-1224250.46</v>
      </c>
      <c r="AC441">
        <v>141995.20000000001</v>
      </c>
      <c r="AD441">
        <v>3952184.07</v>
      </c>
      <c r="AE441">
        <v>24668</v>
      </c>
      <c r="AF441">
        <v>126</v>
      </c>
      <c r="AG441">
        <v>28</v>
      </c>
      <c r="AH441">
        <v>1182422.8500000001</v>
      </c>
      <c r="AI441">
        <v>218512.24</v>
      </c>
      <c r="AJ441" s="26"/>
      <c r="AK441" t="s">
        <v>78</v>
      </c>
      <c r="AL441" s="1">
        <v>43904</v>
      </c>
      <c r="AM441" s="23">
        <f t="shared" si="92"/>
        <v>0</v>
      </c>
      <c r="AN441" s="23">
        <f t="shared" si="93"/>
        <v>-0.39999999990686774</v>
      </c>
      <c r="AO441" s="23">
        <f t="shared" si="94"/>
        <v>0</v>
      </c>
      <c r="AP441" s="23">
        <f t="shared" si="95"/>
        <v>97225.030000000028</v>
      </c>
      <c r="AQ441" s="23">
        <f t="shared" si="96"/>
        <v>7912.0699999999924</v>
      </c>
      <c r="AR441" s="23">
        <f t="shared" si="97"/>
        <v>-4</v>
      </c>
      <c r="AS441" s="23">
        <f t="shared" si="98"/>
        <v>0</v>
      </c>
      <c r="AT441" s="23">
        <f t="shared" si="99"/>
        <v>0</v>
      </c>
      <c r="AU441" s="23">
        <f t="shared" si="100"/>
        <v>2191.4199999999837</v>
      </c>
      <c r="AV441" s="23">
        <f t="shared" si="101"/>
        <v>-0.39999999990686774</v>
      </c>
      <c r="AW441" s="23">
        <f t="shared" si="102"/>
        <v>-1</v>
      </c>
      <c r="AX441" s="23">
        <f t="shared" si="103"/>
        <v>0</v>
      </c>
      <c r="AY441" s="23">
        <f t="shared" si="104"/>
        <v>0</v>
      </c>
      <c r="AZ441" s="23">
        <f t="shared" si="105"/>
        <v>-97225.430000000168</v>
      </c>
      <c r="BA441" s="23">
        <f t="shared" si="106"/>
        <v>-7912.0699999999779</v>
      </c>
    </row>
    <row r="442" spans="1:53" x14ac:dyDescent="0.3">
      <c r="A442" s="1" t="s">
        <v>78</v>
      </c>
      <c r="B442" s="1">
        <v>43905</v>
      </c>
      <c r="C442" s="3">
        <v>15484</v>
      </c>
      <c r="D442" s="3">
        <v>695772.78</v>
      </c>
      <c r="E442" s="3">
        <v>196475.51999999999</v>
      </c>
      <c r="F442" s="3">
        <v>374936.45</v>
      </c>
      <c r="G442" s="3">
        <v>55253.68</v>
      </c>
      <c r="H442" s="3">
        <v>46145</v>
      </c>
      <c r="I442" s="3">
        <v>6585</v>
      </c>
      <c r="J442" s="21">
        <v>-586420.04</v>
      </c>
      <c r="K442" s="21">
        <v>97319.74</v>
      </c>
      <c r="L442" s="3">
        <v>1772098.32</v>
      </c>
      <c r="M442" s="3">
        <v>16694</v>
      </c>
      <c r="N442" s="2">
        <v>120</v>
      </c>
      <c r="O442" s="2">
        <v>26</v>
      </c>
      <c r="P442" s="1">
        <v>320836.33</v>
      </c>
      <c r="Q442" s="3">
        <v>141221.84</v>
      </c>
      <c r="R442" s="3"/>
      <c r="S442" t="s">
        <v>78</v>
      </c>
      <c r="T442" s="1">
        <v>43905</v>
      </c>
      <c r="U442">
        <v>15484</v>
      </c>
      <c r="V442">
        <v>695772.88</v>
      </c>
      <c r="W442">
        <v>196475.51999999999</v>
      </c>
      <c r="X442">
        <v>337496.4</v>
      </c>
      <c r="Y442">
        <v>49507.23</v>
      </c>
      <c r="Z442">
        <v>46146</v>
      </c>
      <c r="AA442">
        <v>6585</v>
      </c>
      <c r="AB442">
        <v>-586420.04</v>
      </c>
      <c r="AC442">
        <v>96210.66</v>
      </c>
      <c r="AD442">
        <v>1772098.42</v>
      </c>
      <c r="AE442">
        <v>16695</v>
      </c>
      <c r="AF442">
        <v>120</v>
      </c>
      <c r="AG442">
        <v>26</v>
      </c>
      <c r="AH442">
        <v>358276.48</v>
      </c>
      <c r="AI442">
        <v>146968.29</v>
      </c>
      <c r="AJ442" s="26"/>
      <c r="AK442" t="s">
        <v>78</v>
      </c>
      <c r="AL442" s="1">
        <v>43905</v>
      </c>
      <c r="AM442" s="23">
        <f t="shared" si="92"/>
        <v>0</v>
      </c>
      <c r="AN442" s="23">
        <f t="shared" si="93"/>
        <v>-9.9999999976716936E-2</v>
      </c>
      <c r="AO442" s="23">
        <f t="shared" si="94"/>
        <v>0</v>
      </c>
      <c r="AP442" s="23">
        <f t="shared" si="95"/>
        <v>37440.049999999988</v>
      </c>
      <c r="AQ442" s="23">
        <f t="shared" si="96"/>
        <v>5746.4499999999971</v>
      </c>
      <c r="AR442" s="23">
        <f t="shared" si="97"/>
        <v>-1</v>
      </c>
      <c r="AS442" s="23">
        <f t="shared" si="98"/>
        <v>0</v>
      </c>
      <c r="AT442" s="23">
        <f t="shared" si="99"/>
        <v>0</v>
      </c>
      <c r="AU442" s="23">
        <f t="shared" si="100"/>
        <v>1109.0800000000017</v>
      </c>
      <c r="AV442" s="23">
        <f t="shared" si="101"/>
        <v>-9.9999999860301614E-2</v>
      </c>
      <c r="AW442" s="23">
        <f t="shared" si="102"/>
        <v>-1</v>
      </c>
      <c r="AX442" s="23">
        <f t="shared" si="103"/>
        <v>0</v>
      </c>
      <c r="AY442" s="23">
        <f t="shared" si="104"/>
        <v>0</v>
      </c>
      <c r="AZ442" s="23">
        <f t="shared" si="105"/>
        <v>-37440.149999999965</v>
      </c>
      <c r="BA442" s="23">
        <f t="shared" si="106"/>
        <v>-5746.4500000000116</v>
      </c>
    </row>
    <row r="443" spans="1:53" x14ac:dyDescent="0.3">
      <c r="A443" s="1" t="s">
        <v>78</v>
      </c>
      <c r="B443" s="1">
        <v>43906</v>
      </c>
      <c r="C443" s="3">
        <v>24572</v>
      </c>
      <c r="D443" s="3">
        <v>1184551.78</v>
      </c>
      <c r="E443" s="3">
        <v>198697.11</v>
      </c>
      <c r="F443" s="3">
        <v>616664.76</v>
      </c>
      <c r="G443" s="3">
        <v>63097.68</v>
      </c>
      <c r="H443" s="3">
        <v>68028</v>
      </c>
      <c r="I443" s="3">
        <v>7269</v>
      </c>
      <c r="J443" s="21">
        <v>-1000467.76</v>
      </c>
      <c r="K443" s="21">
        <v>80978.960000000006</v>
      </c>
      <c r="L443" s="3">
        <v>2662872.42</v>
      </c>
      <c r="M443" s="3">
        <v>21376</v>
      </c>
      <c r="N443" s="2">
        <v>120</v>
      </c>
      <c r="O443" s="2">
        <v>26</v>
      </c>
      <c r="P443" s="1">
        <v>567887.02</v>
      </c>
      <c r="Q443" s="3">
        <v>135599.43</v>
      </c>
      <c r="R443" s="3"/>
      <c r="S443" t="s">
        <v>78</v>
      </c>
      <c r="T443" s="1">
        <v>43906</v>
      </c>
      <c r="U443">
        <v>24572</v>
      </c>
      <c r="V443">
        <v>1184551.78</v>
      </c>
      <c r="W443">
        <v>198697.11</v>
      </c>
      <c r="X443">
        <v>556069.01</v>
      </c>
      <c r="Y443">
        <v>56818.14</v>
      </c>
      <c r="Z443">
        <v>68028</v>
      </c>
      <c r="AA443">
        <v>7269</v>
      </c>
      <c r="AB443">
        <v>-1000467.76</v>
      </c>
      <c r="AC443">
        <v>80101.02</v>
      </c>
      <c r="AD443">
        <v>2662872.42</v>
      </c>
      <c r="AE443">
        <v>21376</v>
      </c>
      <c r="AF443">
        <v>120</v>
      </c>
      <c r="AG443">
        <v>26</v>
      </c>
      <c r="AH443">
        <v>628482.77</v>
      </c>
      <c r="AI443">
        <v>141878.97</v>
      </c>
      <c r="AJ443" s="26"/>
      <c r="AK443" t="s">
        <v>78</v>
      </c>
      <c r="AL443" s="1">
        <v>43906</v>
      </c>
      <c r="AM443" s="23">
        <f t="shared" si="92"/>
        <v>0</v>
      </c>
      <c r="AN443" s="23">
        <f t="shared" si="93"/>
        <v>0</v>
      </c>
      <c r="AO443" s="23">
        <f t="shared" si="94"/>
        <v>0</v>
      </c>
      <c r="AP443" s="23">
        <f t="shared" si="95"/>
        <v>60595.75</v>
      </c>
      <c r="AQ443" s="23">
        <f t="shared" si="96"/>
        <v>6279.5400000000009</v>
      </c>
      <c r="AR443" s="23">
        <f t="shared" si="97"/>
        <v>0</v>
      </c>
      <c r="AS443" s="23">
        <f t="shared" si="98"/>
        <v>0</v>
      </c>
      <c r="AT443" s="23">
        <f t="shared" si="99"/>
        <v>0</v>
      </c>
      <c r="AU443" s="23">
        <f t="shared" si="100"/>
        <v>877.94000000000233</v>
      </c>
      <c r="AV443" s="23">
        <f t="shared" si="101"/>
        <v>0</v>
      </c>
      <c r="AW443" s="23">
        <f t="shared" si="102"/>
        <v>0</v>
      </c>
      <c r="AX443" s="23">
        <f t="shared" si="103"/>
        <v>0</v>
      </c>
      <c r="AY443" s="23">
        <f t="shared" si="104"/>
        <v>0</v>
      </c>
      <c r="AZ443" s="23">
        <f t="shared" si="105"/>
        <v>-60595.75</v>
      </c>
      <c r="BA443" s="23">
        <f t="shared" si="106"/>
        <v>-6279.5400000000081</v>
      </c>
    </row>
    <row r="444" spans="1:53" x14ac:dyDescent="0.3">
      <c r="A444" s="1" t="s">
        <v>78</v>
      </c>
      <c r="B444" s="1">
        <v>43907</v>
      </c>
      <c r="C444" s="3">
        <v>46179</v>
      </c>
      <c r="D444" s="3">
        <v>2349079.73</v>
      </c>
      <c r="E444" s="3">
        <v>189351.81</v>
      </c>
      <c r="F444" s="3">
        <v>1134886.01</v>
      </c>
      <c r="G444" s="3">
        <v>59505.61</v>
      </c>
      <c r="H444" s="3">
        <v>115663</v>
      </c>
      <c r="I444" s="3">
        <v>6899</v>
      </c>
      <c r="J444" s="21">
        <v>-1801211.71</v>
      </c>
      <c r="K444" s="21">
        <v>82690.98</v>
      </c>
      <c r="L444" s="3">
        <v>4610923.95</v>
      </c>
      <c r="M444" s="3">
        <v>25697</v>
      </c>
      <c r="N444" s="2">
        <v>122</v>
      </c>
      <c r="O444" s="2">
        <v>27</v>
      </c>
      <c r="P444" s="1">
        <v>1214193.72</v>
      </c>
      <c r="Q444" s="3">
        <v>129846.2</v>
      </c>
      <c r="R444" s="3"/>
      <c r="S444" t="s">
        <v>78</v>
      </c>
      <c r="T444" s="1">
        <v>43907</v>
      </c>
      <c r="U444">
        <v>46179</v>
      </c>
      <c r="V444">
        <v>2349079.73</v>
      </c>
      <c r="W444">
        <v>189351.81</v>
      </c>
      <c r="X444">
        <v>1016049.74</v>
      </c>
      <c r="Y444">
        <v>53695.1</v>
      </c>
      <c r="Z444">
        <v>115663</v>
      </c>
      <c r="AA444">
        <v>6899</v>
      </c>
      <c r="AB444">
        <v>-1801211.71</v>
      </c>
      <c r="AC444">
        <v>81157.84</v>
      </c>
      <c r="AD444">
        <v>4610923.95</v>
      </c>
      <c r="AE444">
        <v>25697</v>
      </c>
      <c r="AF444">
        <v>122</v>
      </c>
      <c r="AG444">
        <v>27</v>
      </c>
      <c r="AH444">
        <v>1333029.99</v>
      </c>
      <c r="AI444">
        <v>135656.71</v>
      </c>
      <c r="AJ444" s="26"/>
      <c r="AK444" t="s">
        <v>78</v>
      </c>
      <c r="AL444" s="1">
        <v>43907</v>
      </c>
      <c r="AM444" s="23">
        <f t="shared" si="92"/>
        <v>0</v>
      </c>
      <c r="AN444" s="23">
        <f t="shared" si="93"/>
        <v>0</v>
      </c>
      <c r="AO444" s="23">
        <f t="shared" si="94"/>
        <v>0</v>
      </c>
      <c r="AP444" s="23">
        <f t="shared" si="95"/>
        <v>118836.27000000002</v>
      </c>
      <c r="AQ444" s="23">
        <f t="shared" si="96"/>
        <v>5810.510000000002</v>
      </c>
      <c r="AR444" s="23">
        <f t="shared" si="97"/>
        <v>0</v>
      </c>
      <c r="AS444" s="23">
        <f t="shared" si="98"/>
        <v>0</v>
      </c>
      <c r="AT444" s="23">
        <f t="shared" si="99"/>
        <v>0</v>
      </c>
      <c r="AU444" s="23">
        <f t="shared" si="100"/>
        <v>1533.1399999999994</v>
      </c>
      <c r="AV444" s="23">
        <f t="shared" si="101"/>
        <v>0</v>
      </c>
      <c r="AW444" s="23">
        <f t="shared" si="102"/>
        <v>0</v>
      </c>
      <c r="AX444" s="23">
        <f t="shared" si="103"/>
        <v>0</v>
      </c>
      <c r="AY444" s="23">
        <f t="shared" si="104"/>
        <v>0</v>
      </c>
      <c r="AZ444" s="23">
        <f t="shared" si="105"/>
        <v>-118836.27000000002</v>
      </c>
      <c r="BA444" s="23">
        <f t="shared" si="106"/>
        <v>-5810.5099999999948</v>
      </c>
    </row>
    <row r="445" spans="1:53" x14ac:dyDescent="0.3">
      <c r="A445" s="1" t="s">
        <v>78</v>
      </c>
      <c r="B445" s="1">
        <v>43908</v>
      </c>
      <c r="C445" s="3">
        <v>33001</v>
      </c>
      <c r="D445" s="3">
        <v>1755864.01</v>
      </c>
      <c r="E445" s="3">
        <v>61458.69</v>
      </c>
      <c r="F445" s="3">
        <v>832923.81</v>
      </c>
      <c r="G445" s="3">
        <v>26624.92</v>
      </c>
      <c r="H445" s="3">
        <v>84888</v>
      </c>
      <c r="I445" s="3">
        <v>2333</v>
      </c>
      <c r="J445" s="21">
        <v>-1438237.57</v>
      </c>
      <c r="K445" s="21">
        <v>0</v>
      </c>
      <c r="L445" s="2">
        <v>3317018.96</v>
      </c>
      <c r="M445" s="3">
        <v>21619</v>
      </c>
      <c r="N445" s="2">
        <v>121</v>
      </c>
      <c r="O445" s="2">
        <v>26</v>
      </c>
      <c r="P445" s="1">
        <v>922940.2</v>
      </c>
      <c r="Q445" s="3">
        <v>34833.769999999997</v>
      </c>
      <c r="R445" s="3"/>
      <c r="S445" t="s">
        <v>78</v>
      </c>
      <c r="T445" s="1">
        <v>43908</v>
      </c>
      <c r="U445">
        <v>33001</v>
      </c>
      <c r="V445">
        <v>1755864.01</v>
      </c>
      <c r="W445">
        <v>61458.69</v>
      </c>
      <c r="X445">
        <v>747626.45</v>
      </c>
      <c r="Y445">
        <v>23899.63</v>
      </c>
      <c r="Z445">
        <v>84888</v>
      </c>
      <c r="AA445">
        <v>2333</v>
      </c>
      <c r="AB445">
        <v>-1438237.57</v>
      </c>
      <c r="AC445">
        <v>0</v>
      </c>
      <c r="AD445">
        <v>3317018.96</v>
      </c>
      <c r="AE445">
        <v>21619</v>
      </c>
      <c r="AF445">
        <v>120</v>
      </c>
      <c r="AG445">
        <v>26</v>
      </c>
      <c r="AH445">
        <v>1008237.56</v>
      </c>
      <c r="AI445">
        <v>37559.06</v>
      </c>
      <c r="AJ445" s="26"/>
      <c r="AK445" t="s">
        <v>78</v>
      </c>
      <c r="AL445" s="1">
        <v>43908</v>
      </c>
      <c r="AM445" s="23">
        <f t="shared" si="92"/>
        <v>0</v>
      </c>
      <c r="AN445" s="23">
        <f t="shared" si="93"/>
        <v>0</v>
      </c>
      <c r="AO445" s="23">
        <f t="shared" si="94"/>
        <v>0</v>
      </c>
      <c r="AP445" s="23">
        <f t="shared" si="95"/>
        <v>85297.360000000102</v>
      </c>
      <c r="AQ445" s="23">
        <f t="shared" si="96"/>
        <v>2725.2899999999972</v>
      </c>
      <c r="AR445" s="23">
        <f t="shared" si="97"/>
        <v>0</v>
      </c>
      <c r="AS445" s="23">
        <f t="shared" si="98"/>
        <v>0</v>
      </c>
      <c r="AT445" s="23">
        <f t="shared" si="99"/>
        <v>0</v>
      </c>
      <c r="AU445" s="23">
        <f t="shared" si="100"/>
        <v>0</v>
      </c>
      <c r="AV445" s="23">
        <f t="shared" si="101"/>
        <v>0</v>
      </c>
      <c r="AW445" s="23">
        <f t="shared" si="102"/>
        <v>0</v>
      </c>
      <c r="AX445" s="23">
        <f t="shared" si="103"/>
        <v>1</v>
      </c>
      <c r="AY445" s="23">
        <f t="shared" si="104"/>
        <v>0</v>
      </c>
      <c r="AZ445" s="23">
        <f t="shared" si="105"/>
        <v>-85297.360000000102</v>
      </c>
      <c r="BA445" s="23">
        <f t="shared" si="106"/>
        <v>-2725.2900000000009</v>
      </c>
    </row>
    <row r="446" spans="1:53" x14ac:dyDescent="0.3">
      <c r="A446" s="1" t="s">
        <v>78</v>
      </c>
      <c r="B446" s="1">
        <v>43909</v>
      </c>
      <c r="C446" s="3">
        <v>16544</v>
      </c>
      <c r="D446" s="3">
        <v>1018051.85</v>
      </c>
      <c r="E446" s="3">
        <v>65416.46</v>
      </c>
      <c r="F446" s="3">
        <v>529224.86</v>
      </c>
      <c r="G446" s="3">
        <v>28130.91</v>
      </c>
      <c r="H446" s="3">
        <v>55612</v>
      </c>
      <c r="I446" s="3">
        <v>2372</v>
      </c>
      <c r="J446" s="21">
        <v>-1013456.86</v>
      </c>
      <c r="K446" s="21">
        <v>0</v>
      </c>
      <c r="L446" s="2">
        <v>2162341.63</v>
      </c>
      <c r="M446" s="3">
        <v>17591</v>
      </c>
      <c r="N446" s="2">
        <v>122</v>
      </c>
      <c r="O446" s="2">
        <v>26</v>
      </c>
      <c r="P446" s="1">
        <v>488826.99</v>
      </c>
      <c r="Q446" s="3">
        <v>37285.550000000003</v>
      </c>
      <c r="R446" s="3"/>
      <c r="S446" t="s">
        <v>78</v>
      </c>
      <c r="T446" s="1">
        <v>43909</v>
      </c>
      <c r="U446">
        <v>16544</v>
      </c>
      <c r="V446">
        <v>1018051.85</v>
      </c>
      <c r="W446">
        <v>65416.46</v>
      </c>
      <c r="X446">
        <v>476565.52</v>
      </c>
      <c r="Y446">
        <v>25385.9</v>
      </c>
      <c r="Z446">
        <v>55612</v>
      </c>
      <c r="AA446">
        <v>2372</v>
      </c>
      <c r="AB446">
        <v>-1013456.86</v>
      </c>
      <c r="AC446">
        <v>0</v>
      </c>
      <c r="AD446">
        <v>2162341.63</v>
      </c>
      <c r="AE446">
        <v>17591</v>
      </c>
      <c r="AF446">
        <v>121</v>
      </c>
      <c r="AG446">
        <v>26</v>
      </c>
      <c r="AH446">
        <v>541486.32999999996</v>
      </c>
      <c r="AI446">
        <v>40030.559999999998</v>
      </c>
      <c r="AJ446" s="26"/>
      <c r="AK446" t="s">
        <v>78</v>
      </c>
      <c r="AL446" s="1">
        <v>43909</v>
      </c>
      <c r="AM446" s="23">
        <f t="shared" si="92"/>
        <v>0</v>
      </c>
      <c r="AN446" s="23">
        <f t="shared" si="93"/>
        <v>0</v>
      </c>
      <c r="AO446" s="23">
        <f t="shared" si="94"/>
        <v>0</v>
      </c>
      <c r="AP446" s="23">
        <f t="shared" si="95"/>
        <v>52659.339999999967</v>
      </c>
      <c r="AQ446" s="23">
        <f t="shared" si="96"/>
        <v>2745.0099999999984</v>
      </c>
      <c r="AR446" s="23">
        <f t="shared" si="97"/>
        <v>0</v>
      </c>
      <c r="AS446" s="23">
        <f t="shared" si="98"/>
        <v>0</v>
      </c>
      <c r="AT446" s="23">
        <f t="shared" si="99"/>
        <v>0</v>
      </c>
      <c r="AU446" s="23">
        <f t="shared" si="100"/>
        <v>0</v>
      </c>
      <c r="AV446" s="23">
        <f t="shared" si="101"/>
        <v>0</v>
      </c>
      <c r="AW446" s="23">
        <f t="shared" si="102"/>
        <v>0</v>
      </c>
      <c r="AX446" s="23">
        <f t="shared" si="103"/>
        <v>1</v>
      </c>
      <c r="AY446" s="23">
        <f t="shared" si="104"/>
        <v>0</v>
      </c>
      <c r="AZ446" s="23">
        <f t="shared" si="105"/>
        <v>-52659.339999999967</v>
      </c>
      <c r="BA446" s="23">
        <f t="shared" si="106"/>
        <v>-2745.0099999999948</v>
      </c>
    </row>
    <row r="447" spans="1:53" x14ac:dyDescent="0.3">
      <c r="A447" s="1" t="s">
        <v>78</v>
      </c>
      <c r="B447" s="1">
        <v>43910</v>
      </c>
      <c r="C447" s="3">
        <v>13461</v>
      </c>
      <c r="D447" s="3">
        <v>874984.5</v>
      </c>
      <c r="E447" s="3">
        <v>58527.35</v>
      </c>
      <c r="F447" s="3">
        <v>446729.42</v>
      </c>
      <c r="G447" s="3">
        <v>23997.599999999999</v>
      </c>
      <c r="H447" s="3">
        <v>47778</v>
      </c>
      <c r="I447" s="3">
        <v>1923</v>
      </c>
      <c r="J447" s="21">
        <v>-854822.91</v>
      </c>
      <c r="K447" s="21">
        <v>0</v>
      </c>
      <c r="L447" s="2">
        <v>1846862.11</v>
      </c>
      <c r="M447" s="3">
        <v>15803</v>
      </c>
      <c r="N447" s="2">
        <v>120</v>
      </c>
      <c r="O447" s="2">
        <v>26</v>
      </c>
      <c r="P447" s="1">
        <v>428255.08</v>
      </c>
      <c r="Q447" s="3">
        <v>34529.75</v>
      </c>
      <c r="R447" s="3"/>
      <c r="S447" t="s">
        <v>78</v>
      </c>
      <c r="T447" s="1">
        <v>43910</v>
      </c>
      <c r="U447">
        <v>13461</v>
      </c>
      <c r="V447">
        <v>874984.5</v>
      </c>
      <c r="W447">
        <v>58527.35</v>
      </c>
      <c r="X447">
        <v>400977.32</v>
      </c>
      <c r="Y447">
        <v>21812.86</v>
      </c>
      <c r="Z447">
        <v>47778</v>
      </c>
      <c r="AA447">
        <v>1923</v>
      </c>
      <c r="AB447">
        <v>-854822.91</v>
      </c>
      <c r="AC447">
        <v>0</v>
      </c>
      <c r="AD447">
        <v>1846862.11</v>
      </c>
      <c r="AE447">
        <v>15803</v>
      </c>
      <c r="AF447">
        <v>119</v>
      </c>
      <c r="AG447">
        <v>26</v>
      </c>
      <c r="AH447">
        <v>474007.18</v>
      </c>
      <c r="AI447">
        <v>36714.49</v>
      </c>
      <c r="AJ447" s="26"/>
      <c r="AK447" t="s">
        <v>78</v>
      </c>
      <c r="AL447" s="1">
        <v>43910</v>
      </c>
      <c r="AM447" s="23">
        <f t="shared" si="92"/>
        <v>0</v>
      </c>
      <c r="AN447" s="23">
        <f t="shared" si="93"/>
        <v>0</v>
      </c>
      <c r="AO447" s="23">
        <f t="shared" si="94"/>
        <v>0</v>
      </c>
      <c r="AP447" s="23">
        <f t="shared" si="95"/>
        <v>45752.099999999977</v>
      </c>
      <c r="AQ447" s="23">
        <f t="shared" si="96"/>
        <v>2184.739999999998</v>
      </c>
      <c r="AR447" s="23">
        <f t="shared" si="97"/>
        <v>0</v>
      </c>
      <c r="AS447" s="23">
        <f t="shared" si="98"/>
        <v>0</v>
      </c>
      <c r="AT447" s="23">
        <f t="shared" si="99"/>
        <v>0</v>
      </c>
      <c r="AU447" s="23">
        <f t="shared" si="100"/>
        <v>0</v>
      </c>
      <c r="AV447" s="23">
        <f t="shared" si="101"/>
        <v>0</v>
      </c>
      <c r="AW447" s="23">
        <f t="shared" si="102"/>
        <v>0</v>
      </c>
      <c r="AX447" s="23">
        <f t="shared" si="103"/>
        <v>1</v>
      </c>
      <c r="AY447" s="23">
        <f t="shared" si="104"/>
        <v>0</v>
      </c>
      <c r="AZ447" s="23">
        <f t="shared" si="105"/>
        <v>-45752.099999999977</v>
      </c>
      <c r="BA447" s="23">
        <f t="shared" si="106"/>
        <v>-2184.739999999998</v>
      </c>
    </row>
    <row r="448" spans="1:53" x14ac:dyDescent="0.3">
      <c r="A448" s="1" t="s">
        <v>78</v>
      </c>
      <c r="B448" s="1">
        <v>43911</v>
      </c>
      <c r="C448" s="3">
        <v>1031</v>
      </c>
      <c r="D448" s="3">
        <v>37841.29</v>
      </c>
      <c r="E448" s="3">
        <v>18432.07</v>
      </c>
      <c r="F448" s="3">
        <v>26954.720000000001</v>
      </c>
      <c r="G448" s="3">
        <v>7310.06</v>
      </c>
      <c r="H448" s="3">
        <v>2825</v>
      </c>
      <c r="I448" s="3">
        <v>610</v>
      </c>
      <c r="J448" s="21">
        <v>-49920.58</v>
      </c>
      <c r="K448" s="21">
        <v>0</v>
      </c>
      <c r="L448" s="2">
        <v>124626.01</v>
      </c>
      <c r="M448" s="3">
        <v>2751</v>
      </c>
      <c r="N448" s="2">
        <v>113</v>
      </c>
      <c r="O448" s="2">
        <v>25</v>
      </c>
      <c r="P448" s="1">
        <v>10886.57</v>
      </c>
      <c r="Q448" s="3">
        <v>11122.01</v>
      </c>
      <c r="R448" s="3"/>
      <c r="S448" t="s">
        <v>78</v>
      </c>
      <c r="T448" s="1">
        <v>43911</v>
      </c>
      <c r="U448">
        <v>1031</v>
      </c>
      <c r="V448">
        <v>37841.29</v>
      </c>
      <c r="W448">
        <v>18432.07</v>
      </c>
      <c r="X448">
        <v>24255.11</v>
      </c>
      <c r="Y448">
        <v>6632.5</v>
      </c>
      <c r="Z448">
        <v>2825</v>
      </c>
      <c r="AA448">
        <v>610</v>
      </c>
      <c r="AB448">
        <v>-49920.58</v>
      </c>
      <c r="AC448">
        <v>0</v>
      </c>
      <c r="AD448">
        <v>124626.01</v>
      </c>
      <c r="AE448">
        <v>2751</v>
      </c>
      <c r="AF448">
        <v>111</v>
      </c>
      <c r="AG448">
        <v>24</v>
      </c>
      <c r="AH448">
        <v>13586.18</v>
      </c>
      <c r="AI448">
        <v>11799.57</v>
      </c>
      <c r="AJ448" s="26"/>
      <c r="AK448" t="s">
        <v>78</v>
      </c>
      <c r="AL448" s="1">
        <v>43911</v>
      </c>
      <c r="AM448" s="23">
        <f t="shared" si="92"/>
        <v>0</v>
      </c>
      <c r="AN448" s="23">
        <f t="shared" si="93"/>
        <v>0</v>
      </c>
      <c r="AO448" s="23">
        <f t="shared" si="94"/>
        <v>0</v>
      </c>
      <c r="AP448" s="23">
        <f t="shared" si="95"/>
        <v>2699.6100000000006</v>
      </c>
      <c r="AQ448" s="23">
        <f t="shared" si="96"/>
        <v>677.5600000000004</v>
      </c>
      <c r="AR448" s="23">
        <f t="shared" si="97"/>
        <v>0</v>
      </c>
      <c r="AS448" s="23">
        <f t="shared" si="98"/>
        <v>0</v>
      </c>
      <c r="AT448" s="23">
        <f t="shared" si="99"/>
        <v>0</v>
      </c>
      <c r="AU448" s="23">
        <f t="shared" si="100"/>
        <v>0</v>
      </c>
      <c r="AV448" s="23">
        <f t="shared" si="101"/>
        <v>0</v>
      </c>
      <c r="AW448" s="23">
        <f t="shared" si="102"/>
        <v>0</v>
      </c>
      <c r="AX448" s="23">
        <f t="shared" si="103"/>
        <v>2</v>
      </c>
      <c r="AY448" s="23">
        <f t="shared" si="104"/>
        <v>1</v>
      </c>
      <c r="AZ448" s="23">
        <f t="shared" si="105"/>
        <v>-2699.6100000000006</v>
      </c>
      <c r="BA448" s="23">
        <f t="shared" si="106"/>
        <v>-677.55999999999949</v>
      </c>
    </row>
    <row r="449" spans="1:53" x14ac:dyDescent="0.3">
      <c r="A449" s="1" t="s">
        <v>78</v>
      </c>
      <c r="B449" s="1">
        <v>43912</v>
      </c>
      <c r="C449" s="3">
        <v>157</v>
      </c>
      <c r="D449" s="3">
        <v>-1718.53</v>
      </c>
      <c r="E449" s="3">
        <v>6514.53</v>
      </c>
      <c r="F449" s="3">
        <v>2397.61</v>
      </c>
      <c r="G449" s="3">
        <v>2442.4499999999998</v>
      </c>
      <c r="H449" s="3">
        <v>253</v>
      </c>
      <c r="I449" s="3">
        <v>214</v>
      </c>
      <c r="J449" s="21">
        <v>-4726.3</v>
      </c>
      <c r="K449" s="21">
        <v>0</v>
      </c>
      <c r="L449" s="3">
        <v>16036.83</v>
      </c>
      <c r="M449" s="3">
        <v>425</v>
      </c>
      <c r="N449">
        <v>86</v>
      </c>
      <c r="O449" s="3">
        <v>22</v>
      </c>
      <c r="P449" s="1">
        <v>-4116.1400000000003</v>
      </c>
      <c r="Q449" s="3">
        <v>4072.08</v>
      </c>
      <c r="R449" s="3"/>
      <c r="S449" t="s">
        <v>78</v>
      </c>
      <c r="T449" s="1">
        <v>43912</v>
      </c>
      <c r="U449">
        <v>157</v>
      </c>
      <c r="V449">
        <v>-1718.53</v>
      </c>
      <c r="W449">
        <v>6514.53</v>
      </c>
      <c r="X449">
        <v>2160.61</v>
      </c>
      <c r="Y449">
        <v>2227.09</v>
      </c>
      <c r="Z449">
        <v>253</v>
      </c>
      <c r="AA449">
        <v>214</v>
      </c>
      <c r="AB449">
        <v>-4726.3</v>
      </c>
      <c r="AC449">
        <v>0</v>
      </c>
      <c r="AD449">
        <v>16036.83</v>
      </c>
      <c r="AE449">
        <v>425</v>
      </c>
      <c r="AF449">
        <v>86</v>
      </c>
      <c r="AG449">
        <v>22</v>
      </c>
      <c r="AH449">
        <v>-3879.14</v>
      </c>
      <c r="AI449">
        <v>4287.4399999999996</v>
      </c>
      <c r="AJ449" s="26"/>
      <c r="AK449" t="s">
        <v>78</v>
      </c>
      <c r="AL449" s="1">
        <v>43912</v>
      </c>
      <c r="AM449" s="23">
        <f t="shared" si="92"/>
        <v>0</v>
      </c>
      <c r="AN449" s="23">
        <f t="shared" si="93"/>
        <v>0</v>
      </c>
      <c r="AO449" s="23">
        <f t="shared" si="94"/>
        <v>0</v>
      </c>
      <c r="AP449" s="23">
        <f t="shared" si="95"/>
        <v>237</v>
      </c>
      <c r="AQ449" s="23">
        <f t="shared" si="96"/>
        <v>215.35999999999967</v>
      </c>
      <c r="AR449" s="23">
        <f t="shared" si="97"/>
        <v>0</v>
      </c>
      <c r="AS449" s="23">
        <f t="shared" si="98"/>
        <v>0</v>
      </c>
      <c r="AT449" s="23">
        <f t="shared" si="99"/>
        <v>0</v>
      </c>
      <c r="AU449" s="23">
        <f t="shared" si="100"/>
        <v>0</v>
      </c>
      <c r="AV449" s="23">
        <f t="shared" si="101"/>
        <v>0</v>
      </c>
      <c r="AW449" s="23">
        <f t="shared" si="102"/>
        <v>0</v>
      </c>
      <c r="AX449" s="23">
        <f t="shared" si="103"/>
        <v>0</v>
      </c>
      <c r="AY449" s="23">
        <f t="shared" si="104"/>
        <v>0</v>
      </c>
      <c r="AZ449" s="23">
        <f t="shared" si="105"/>
        <v>-237.00000000000045</v>
      </c>
      <c r="BA449" s="23">
        <f t="shared" si="106"/>
        <v>-215.35999999999967</v>
      </c>
    </row>
    <row r="450" spans="1:53" x14ac:dyDescent="0.3">
      <c r="A450" s="1" t="s">
        <v>78</v>
      </c>
      <c r="B450" s="1">
        <v>43913</v>
      </c>
      <c r="C450" s="3">
        <v>8272</v>
      </c>
      <c r="D450" s="3">
        <v>618561.23</v>
      </c>
      <c r="E450" s="3">
        <v>36937.29</v>
      </c>
      <c r="F450" s="3">
        <v>304563.48</v>
      </c>
      <c r="G450" s="3">
        <v>14768.08</v>
      </c>
      <c r="H450" s="3">
        <v>33946</v>
      </c>
      <c r="I450" s="3">
        <v>1205</v>
      </c>
      <c r="J450" s="21">
        <v>-566875.56999999995</v>
      </c>
      <c r="K450" s="21">
        <v>0</v>
      </c>
      <c r="L450" s="2">
        <v>1259311.3799999999</v>
      </c>
      <c r="M450" s="3">
        <v>12537</v>
      </c>
      <c r="N450" s="2">
        <v>120</v>
      </c>
      <c r="O450" s="2">
        <v>26</v>
      </c>
      <c r="P450" s="1">
        <v>313997.75</v>
      </c>
      <c r="Q450" s="3">
        <v>22169.21</v>
      </c>
      <c r="R450" s="3"/>
      <c r="S450" t="s">
        <v>78</v>
      </c>
      <c r="T450" s="1">
        <v>43913</v>
      </c>
      <c r="U450">
        <v>8272</v>
      </c>
      <c r="V450">
        <v>618561.23</v>
      </c>
      <c r="W450">
        <v>36937.29</v>
      </c>
      <c r="X450">
        <v>273990.87</v>
      </c>
      <c r="Y450">
        <v>13275.73</v>
      </c>
      <c r="Z450">
        <v>33946</v>
      </c>
      <c r="AA450">
        <v>1205</v>
      </c>
      <c r="AB450">
        <v>-566875.56999999995</v>
      </c>
      <c r="AC450">
        <v>0</v>
      </c>
      <c r="AD450">
        <v>1259311.3799999999</v>
      </c>
      <c r="AE450">
        <v>12537</v>
      </c>
      <c r="AF450">
        <v>119</v>
      </c>
      <c r="AG450">
        <v>26</v>
      </c>
      <c r="AH450">
        <v>344570.36</v>
      </c>
      <c r="AI450">
        <v>23661.56</v>
      </c>
      <c r="AJ450" s="26"/>
      <c r="AK450" t="s">
        <v>78</v>
      </c>
      <c r="AL450" s="1">
        <v>43913</v>
      </c>
      <c r="AM450" s="23">
        <f t="shared" si="92"/>
        <v>0</v>
      </c>
      <c r="AN450" s="23">
        <f t="shared" si="93"/>
        <v>0</v>
      </c>
      <c r="AO450" s="23">
        <f t="shared" si="94"/>
        <v>0</v>
      </c>
      <c r="AP450" s="23">
        <f t="shared" si="95"/>
        <v>30572.609999999986</v>
      </c>
      <c r="AQ450" s="23">
        <f t="shared" si="96"/>
        <v>1492.3500000000004</v>
      </c>
      <c r="AR450" s="23">
        <f t="shared" si="97"/>
        <v>0</v>
      </c>
      <c r="AS450" s="23">
        <f t="shared" si="98"/>
        <v>0</v>
      </c>
      <c r="AT450" s="23">
        <f t="shared" si="99"/>
        <v>0</v>
      </c>
      <c r="AU450" s="23">
        <f t="shared" si="100"/>
        <v>0</v>
      </c>
      <c r="AV450" s="23">
        <f t="shared" si="101"/>
        <v>0</v>
      </c>
      <c r="AW450" s="23">
        <f t="shared" si="102"/>
        <v>0</v>
      </c>
      <c r="AX450" s="23">
        <f t="shared" si="103"/>
        <v>1</v>
      </c>
      <c r="AY450" s="23">
        <f t="shared" si="104"/>
        <v>0</v>
      </c>
      <c r="AZ450" s="23">
        <f t="shared" si="105"/>
        <v>-30572.609999999986</v>
      </c>
      <c r="BA450" s="23">
        <f t="shared" si="106"/>
        <v>-1492.3500000000022</v>
      </c>
    </row>
    <row r="451" spans="1:53" x14ac:dyDescent="0.3">
      <c r="A451" s="1" t="s">
        <v>78</v>
      </c>
      <c r="B451" s="1">
        <v>43914</v>
      </c>
      <c r="C451" s="3">
        <v>24035</v>
      </c>
      <c r="D451" s="3">
        <v>1899829.26</v>
      </c>
      <c r="E451" s="3">
        <v>38995.65</v>
      </c>
      <c r="F451" s="3">
        <v>926602.46</v>
      </c>
      <c r="G451" s="3">
        <v>15781.53</v>
      </c>
      <c r="H451" s="3">
        <v>103669</v>
      </c>
      <c r="I451" s="3">
        <v>1214</v>
      </c>
      <c r="J451" s="21">
        <v>-1799090.16</v>
      </c>
      <c r="K451" s="21">
        <v>0</v>
      </c>
      <c r="L451" s="2">
        <v>3776910.72</v>
      </c>
      <c r="M451" s="3">
        <v>18993</v>
      </c>
      <c r="N451" s="2">
        <v>119</v>
      </c>
      <c r="O451" s="2">
        <v>26</v>
      </c>
      <c r="P451" s="1">
        <v>973226.8</v>
      </c>
      <c r="Q451" s="3">
        <v>23214.12</v>
      </c>
      <c r="R451" s="3"/>
      <c r="S451" t="s">
        <v>78</v>
      </c>
      <c r="T451" s="1">
        <v>43914</v>
      </c>
      <c r="U451">
        <v>24035</v>
      </c>
      <c r="V451">
        <v>1899829.26</v>
      </c>
      <c r="W451">
        <v>38995.65</v>
      </c>
      <c r="X451">
        <v>832519.41</v>
      </c>
      <c r="Y451">
        <v>14227.15</v>
      </c>
      <c r="Z451">
        <v>103669</v>
      </c>
      <c r="AA451">
        <v>1214</v>
      </c>
      <c r="AB451">
        <v>-1799090.16</v>
      </c>
      <c r="AC451">
        <v>0</v>
      </c>
      <c r="AD451">
        <v>3776910.72</v>
      </c>
      <c r="AE451">
        <v>18993</v>
      </c>
      <c r="AF451">
        <v>118</v>
      </c>
      <c r="AG451">
        <v>26</v>
      </c>
      <c r="AH451">
        <v>1067309.8500000001</v>
      </c>
      <c r="AI451">
        <v>24768.5</v>
      </c>
      <c r="AJ451" s="26"/>
      <c r="AK451" t="s">
        <v>78</v>
      </c>
      <c r="AL451" s="1">
        <v>43914</v>
      </c>
      <c r="AM451" s="23">
        <f t="shared" si="92"/>
        <v>0</v>
      </c>
      <c r="AN451" s="23">
        <f t="shared" si="93"/>
        <v>0</v>
      </c>
      <c r="AO451" s="23">
        <f t="shared" si="94"/>
        <v>0</v>
      </c>
      <c r="AP451" s="23">
        <f t="shared" si="95"/>
        <v>94083.04999999993</v>
      </c>
      <c r="AQ451" s="23">
        <f t="shared" si="96"/>
        <v>1554.380000000001</v>
      </c>
      <c r="AR451" s="23">
        <f t="shared" si="97"/>
        <v>0</v>
      </c>
      <c r="AS451" s="23">
        <f t="shared" si="98"/>
        <v>0</v>
      </c>
      <c r="AT451" s="23">
        <f t="shared" si="99"/>
        <v>0</v>
      </c>
      <c r="AU451" s="23">
        <f t="shared" si="100"/>
        <v>0</v>
      </c>
      <c r="AV451" s="23">
        <f t="shared" si="101"/>
        <v>0</v>
      </c>
      <c r="AW451" s="23">
        <f t="shared" si="102"/>
        <v>0</v>
      </c>
      <c r="AX451" s="23">
        <f t="shared" si="103"/>
        <v>1</v>
      </c>
      <c r="AY451" s="23">
        <f t="shared" si="104"/>
        <v>0</v>
      </c>
      <c r="AZ451" s="23">
        <f t="shared" si="105"/>
        <v>-94083.050000000047</v>
      </c>
      <c r="BA451" s="23">
        <f t="shared" si="106"/>
        <v>-1554.380000000001</v>
      </c>
    </row>
    <row r="452" spans="1:53" x14ac:dyDescent="0.3">
      <c r="A452" s="1" t="s">
        <v>78</v>
      </c>
      <c r="B452" s="1">
        <v>43915</v>
      </c>
      <c r="C452" s="3">
        <v>11912</v>
      </c>
      <c r="D452" s="3">
        <v>913415.99</v>
      </c>
      <c r="E452" s="3">
        <v>32791.71</v>
      </c>
      <c r="F452" s="3">
        <v>481854.36</v>
      </c>
      <c r="G452" s="3">
        <v>13182.67</v>
      </c>
      <c r="H452" s="3">
        <v>54656</v>
      </c>
      <c r="I452" s="3">
        <v>1064</v>
      </c>
      <c r="J452" s="21">
        <v>-1086954.4099999999</v>
      </c>
      <c r="K452" s="21">
        <v>0</v>
      </c>
      <c r="L452" s="2">
        <v>2065953.82</v>
      </c>
      <c r="M452" s="3">
        <v>14369</v>
      </c>
      <c r="N452" s="2">
        <v>117</v>
      </c>
      <c r="O452" s="2">
        <v>26</v>
      </c>
      <c r="P452" s="1">
        <v>431561.63</v>
      </c>
      <c r="Q452" s="3">
        <v>19609.04</v>
      </c>
      <c r="R452" s="3"/>
      <c r="S452" t="s">
        <v>78</v>
      </c>
      <c r="T452" s="1">
        <v>43915</v>
      </c>
      <c r="U452">
        <v>11912</v>
      </c>
      <c r="V452">
        <v>913415.99</v>
      </c>
      <c r="W452">
        <v>32791.71</v>
      </c>
      <c r="X452">
        <v>431391.97</v>
      </c>
      <c r="Y452">
        <v>11877.35</v>
      </c>
      <c r="Z452">
        <v>54656</v>
      </c>
      <c r="AA452">
        <v>1064</v>
      </c>
      <c r="AB452">
        <v>-1086954.4099999999</v>
      </c>
      <c r="AC452">
        <v>0</v>
      </c>
      <c r="AD452">
        <v>2065953.82</v>
      </c>
      <c r="AE452">
        <v>14369</v>
      </c>
      <c r="AF452">
        <v>115</v>
      </c>
      <c r="AG452">
        <v>26</v>
      </c>
      <c r="AH452">
        <v>482024.02</v>
      </c>
      <c r="AI452">
        <v>20914.36</v>
      </c>
      <c r="AJ452" s="26"/>
      <c r="AK452" t="s">
        <v>78</v>
      </c>
      <c r="AL452" s="1">
        <v>43915</v>
      </c>
      <c r="AM452" s="23">
        <f t="shared" ref="AM452:AM455" si="107">(C452-U452)</f>
        <v>0</v>
      </c>
      <c r="AN452" s="23">
        <f t="shared" ref="AN452:AN477" si="108">(D452-V452)</f>
        <v>0</v>
      </c>
      <c r="AO452" s="23">
        <f t="shared" ref="AO452:AO477" si="109">(E452-W452)</f>
        <v>0</v>
      </c>
      <c r="AP452" s="23">
        <f t="shared" ref="AP452:AP477" si="110">(F452-X452)</f>
        <v>50462.390000000014</v>
      </c>
      <c r="AQ452" s="23">
        <f t="shared" ref="AQ452:AQ477" si="111">(G452-Y452)</f>
        <v>1305.3199999999997</v>
      </c>
      <c r="AR452" s="23">
        <f t="shared" ref="AR452:AR477" si="112">(H452-Z452)</f>
        <v>0</v>
      </c>
      <c r="AS452" s="23">
        <f t="shared" ref="AS452:AS477" si="113">(I452-AA452)</f>
        <v>0</v>
      </c>
      <c r="AT452" s="23">
        <f t="shared" ref="AT452:AT477" si="114">(J452-AB452)</f>
        <v>0</v>
      </c>
      <c r="AU452" s="23">
        <f t="shared" ref="AU452:AU477" si="115">(K452-AC452)</f>
        <v>0</v>
      </c>
      <c r="AV452" s="23">
        <f t="shared" ref="AV452:AV477" si="116">(L452-AD452)</f>
        <v>0</v>
      </c>
      <c r="AW452" s="23">
        <f t="shared" ref="AW452:AW477" si="117">(M452-AE452)</f>
        <v>0</v>
      </c>
      <c r="AX452" s="23">
        <f t="shared" ref="AX452:AX477" si="118">(N452-AF452)</f>
        <v>2</v>
      </c>
      <c r="AY452" s="23">
        <f t="shared" ref="AY452:AY477" si="119">(O452-AG452)</f>
        <v>0</v>
      </c>
      <c r="AZ452" s="23">
        <f t="shared" ref="AZ452:AZ477" si="120">(P452-AH452)</f>
        <v>-50462.390000000014</v>
      </c>
      <c r="BA452" s="23">
        <f t="shared" ref="BA452:BA477" si="121">(Q452-AI452)</f>
        <v>-1305.3199999999997</v>
      </c>
    </row>
    <row r="453" spans="1:53" x14ac:dyDescent="0.3">
      <c r="A453" s="1" t="s">
        <v>78</v>
      </c>
      <c r="B453" s="1">
        <v>43916</v>
      </c>
      <c r="C453" s="3">
        <v>18416</v>
      </c>
      <c r="D453" s="3">
        <v>1444192.3</v>
      </c>
      <c r="E453" s="3">
        <v>44069.21</v>
      </c>
      <c r="F453" s="3">
        <v>759781.66</v>
      </c>
      <c r="G453" s="3">
        <v>18200.990000000002</v>
      </c>
      <c r="H453" s="3">
        <v>86411</v>
      </c>
      <c r="I453" s="3">
        <v>1458</v>
      </c>
      <c r="J453" s="21">
        <v>-1708160.1</v>
      </c>
      <c r="K453" s="21">
        <v>0</v>
      </c>
      <c r="L453" s="2">
        <v>3240490.82</v>
      </c>
      <c r="M453" s="3">
        <v>17582</v>
      </c>
      <c r="N453" s="2">
        <v>117</v>
      </c>
      <c r="O453" s="2">
        <v>26</v>
      </c>
      <c r="P453" s="1">
        <v>684410.64</v>
      </c>
      <c r="Q453" s="3">
        <v>25868.22</v>
      </c>
      <c r="R453" s="3"/>
      <c r="S453" t="s">
        <v>78</v>
      </c>
      <c r="T453" s="1">
        <v>43916</v>
      </c>
      <c r="U453">
        <v>18416</v>
      </c>
      <c r="V453">
        <v>1444192.3</v>
      </c>
      <c r="W453">
        <v>44069.21</v>
      </c>
      <c r="X453">
        <v>679578.66</v>
      </c>
      <c r="Y453">
        <v>16376.75</v>
      </c>
      <c r="Z453">
        <v>86411</v>
      </c>
      <c r="AA453">
        <v>1458</v>
      </c>
      <c r="AB453">
        <v>-1708160.1</v>
      </c>
      <c r="AC453">
        <v>0</v>
      </c>
      <c r="AD453">
        <v>3240490.82</v>
      </c>
      <c r="AE453">
        <v>17582</v>
      </c>
      <c r="AF453">
        <v>116</v>
      </c>
      <c r="AG453">
        <v>26</v>
      </c>
      <c r="AH453">
        <v>764613.64</v>
      </c>
      <c r="AI453">
        <v>27692.46</v>
      </c>
      <c r="AJ453" s="26"/>
      <c r="AK453" t="s">
        <v>78</v>
      </c>
      <c r="AL453" s="1">
        <v>43916</v>
      </c>
      <c r="AM453" s="23">
        <f t="shared" si="107"/>
        <v>0</v>
      </c>
      <c r="AN453" s="23">
        <f t="shared" si="108"/>
        <v>0</v>
      </c>
      <c r="AO453" s="23">
        <f t="shared" si="109"/>
        <v>0</v>
      </c>
      <c r="AP453" s="23">
        <f t="shared" si="110"/>
        <v>80203</v>
      </c>
      <c r="AQ453" s="23">
        <f t="shared" si="111"/>
        <v>1824.2400000000016</v>
      </c>
      <c r="AR453" s="23">
        <f t="shared" si="112"/>
        <v>0</v>
      </c>
      <c r="AS453" s="23">
        <f t="shared" si="113"/>
        <v>0</v>
      </c>
      <c r="AT453" s="23">
        <f t="shared" si="114"/>
        <v>0</v>
      </c>
      <c r="AU453" s="23">
        <f t="shared" si="115"/>
        <v>0</v>
      </c>
      <c r="AV453" s="23">
        <f t="shared" si="116"/>
        <v>0</v>
      </c>
      <c r="AW453" s="23">
        <f t="shared" si="117"/>
        <v>0</v>
      </c>
      <c r="AX453" s="23">
        <f t="shared" si="118"/>
        <v>1</v>
      </c>
      <c r="AY453" s="23">
        <f t="shared" si="119"/>
        <v>0</v>
      </c>
      <c r="AZ453" s="23">
        <f t="shared" si="120"/>
        <v>-80203</v>
      </c>
      <c r="BA453" s="23">
        <f t="shared" si="121"/>
        <v>-1824.239999999998</v>
      </c>
    </row>
    <row r="454" spans="1:53" x14ac:dyDescent="0.3">
      <c r="A454" s="1" t="s">
        <v>78</v>
      </c>
      <c r="B454" s="1">
        <v>43917</v>
      </c>
      <c r="C454" s="3">
        <v>11896</v>
      </c>
      <c r="D454" s="3">
        <v>967278.22</v>
      </c>
      <c r="E454" s="3">
        <v>29026.48</v>
      </c>
      <c r="F454" s="3">
        <v>491974.35</v>
      </c>
      <c r="G454" s="3">
        <v>11560.06</v>
      </c>
      <c r="H454" s="3">
        <v>56572</v>
      </c>
      <c r="I454" s="3">
        <v>963</v>
      </c>
      <c r="J454" s="21">
        <v>-1048152.86</v>
      </c>
      <c r="K454" s="21">
        <v>0</v>
      </c>
      <c r="L454" s="2">
        <v>2073484.04</v>
      </c>
      <c r="M454" s="3">
        <v>14861</v>
      </c>
      <c r="N454" s="2">
        <v>117</v>
      </c>
      <c r="O454" s="2">
        <v>26</v>
      </c>
      <c r="P454" s="1">
        <v>475303.87</v>
      </c>
      <c r="Q454" s="3">
        <v>17466.419999999998</v>
      </c>
      <c r="R454" s="3"/>
      <c r="S454" t="s">
        <v>78</v>
      </c>
      <c r="T454" s="1">
        <v>43917</v>
      </c>
      <c r="U454">
        <v>11896</v>
      </c>
      <c r="V454">
        <v>967278.22</v>
      </c>
      <c r="W454">
        <v>29026.48</v>
      </c>
      <c r="X454">
        <v>439530.47</v>
      </c>
      <c r="Y454">
        <v>10515.2</v>
      </c>
      <c r="Z454">
        <v>56572</v>
      </c>
      <c r="AA454">
        <v>963</v>
      </c>
      <c r="AB454">
        <v>-1048152.86</v>
      </c>
      <c r="AC454">
        <v>0</v>
      </c>
      <c r="AD454">
        <v>2073484.04</v>
      </c>
      <c r="AE454">
        <v>14861</v>
      </c>
      <c r="AF454">
        <v>116</v>
      </c>
      <c r="AG454">
        <v>26</v>
      </c>
      <c r="AH454">
        <v>527747.75</v>
      </c>
      <c r="AI454">
        <v>18511.28</v>
      </c>
      <c r="AJ454" s="26"/>
      <c r="AK454" t="s">
        <v>78</v>
      </c>
      <c r="AL454" s="1">
        <v>43917</v>
      </c>
      <c r="AM454" s="23">
        <f t="shared" si="107"/>
        <v>0</v>
      </c>
      <c r="AN454" s="23">
        <f t="shared" si="108"/>
        <v>0</v>
      </c>
      <c r="AO454" s="23">
        <f t="shared" si="109"/>
        <v>0</v>
      </c>
      <c r="AP454" s="23">
        <f t="shared" si="110"/>
        <v>52443.880000000005</v>
      </c>
      <c r="AQ454" s="23">
        <f t="shared" si="111"/>
        <v>1044.8599999999988</v>
      </c>
      <c r="AR454" s="23">
        <f t="shared" si="112"/>
        <v>0</v>
      </c>
      <c r="AS454" s="23">
        <f t="shared" si="113"/>
        <v>0</v>
      </c>
      <c r="AT454" s="23">
        <f t="shared" si="114"/>
        <v>0</v>
      </c>
      <c r="AU454" s="23">
        <f t="shared" si="115"/>
        <v>0</v>
      </c>
      <c r="AV454" s="23">
        <f t="shared" si="116"/>
        <v>0</v>
      </c>
      <c r="AW454" s="23">
        <f t="shared" si="117"/>
        <v>0</v>
      </c>
      <c r="AX454" s="23">
        <f t="shared" si="118"/>
        <v>1</v>
      </c>
      <c r="AY454" s="23">
        <f t="shared" si="119"/>
        <v>0</v>
      </c>
      <c r="AZ454" s="23">
        <f t="shared" si="120"/>
        <v>-52443.880000000005</v>
      </c>
      <c r="BA454" s="23">
        <f t="shared" si="121"/>
        <v>-1044.8600000000006</v>
      </c>
    </row>
    <row r="455" spans="1:53" x14ac:dyDescent="0.3">
      <c r="A455" s="22" t="s">
        <v>78</v>
      </c>
      <c r="B455" s="1">
        <v>43918</v>
      </c>
      <c r="C455" s="3">
        <v>4825</v>
      </c>
      <c r="D455" s="3">
        <v>389720.93</v>
      </c>
      <c r="E455" s="3">
        <v>27724.93</v>
      </c>
      <c r="F455" s="3">
        <v>206144.74</v>
      </c>
      <c r="G455" s="3">
        <v>11374.93</v>
      </c>
      <c r="H455" s="3">
        <v>22795</v>
      </c>
      <c r="I455" s="3">
        <v>921</v>
      </c>
      <c r="J455" s="21">
        <v>-440893.13</v>
      </c>
      <c r="K455" s="21">
        <v>0</v>
      </c>
      <c r="L455" s="2">
        <v>886063.92</v>
      </c>
      <c r="M455" s="3">
        <v>9673</v>
      </c>
      <c r="N455" s="2">
        <v>117</v>
      </c>
      <c r="O455" s="2">
        <v>26</v>
      </c>
      <c r="P455" s="1">
        <v>183576.19</v>
      </c>
      <c r="Q455" s="3">
        <v>16350</v>
      </c>
      <c r="R455" s="3"/>
      <c r="S455" t="s">
        <v>78</v>
      </c>
      <c r="T455" s="1">
        <v>43918</v>
      </c>
      <c r="U455">
        <v>4825</v>
      </c>
      <c r="V455">
        <v>389720.93</v>
      </c>
      <c r="W455">
        <v>27724.93</v>
      </c>
      <c r="X455">
        <v>184784.03</v>
      </c>
      <c r="Y455">
        <v>10388</v>
      </c>
      <c r="Z455">
        <v>22795</v>
      </c>
      <c r="AA455">
        <v>921</v>
      </c>
      <c r="AB455">
        <v>-440893.13</v>
      </c>
      <c r="AC455">
        <v>0</v>
      </c>
      <c r="AD455">
        <v>886063.92</v>
      </c>
      <c r="AE455">
        <v>9673</v>
      </c>
      <c r="AF455">
        <v>115</v>
      </c>
      <c r="AG455">
        <v>26</v>
      </c>
      <c r="AH455">
        <v>204936.9</v>
      </c>
      <c r="AI455">
        <v>17336.93</v>
      </c>
      <c r="AJ455" s="26"/>
      <c r="AK455" t="s">
        <v>78</v>
      </c>
      <c r="AL455" s="1">
        <v>43918</v>
      </c>
      <c r="AM455" s="23">
        <f t="shared" si="107"/>
        <v>0</v>
      </c>
      <c r="AN455" s="23">
        <f t="shared" si="108"/>
        <v>0</v>
      </c>
      <c r="AO455" s="23">
        <f t="shared" si="109"/>
        <v>0</v>
      </c>
      <c r="AP455" s="23">
        <f t="shared" si="110"/>
        <v>21360.709999999992</v>
      </c>
      <c r="AQ455" s="23">
        <f t="shared" si="111"/>
        <v>986.93000000000029</v>
      </c>
      <c r="AR455" s="23">
        <f t="shared" si="112"/>
        <v>0</v>
      </c>
      <c r="AS455" s="23">
        <f t="shared" si="113"/>
        <v>0</v>
      </c>
      <c r="AT455" s="23">
        <f t="shared" si="114"/>
        <v>0</v>
      </c>
      <c r="AU455" s="23">
        <f t="shared" si="115"/>
        <v>0</v>
      </c>
      <c r="AV455" s="23">
        <f t="shared" si="116"/>
        <v>0</v>
      </c>
      <c r="AW455" s="23">
        <f t="shared" si="117"/>
        <v>0</v>
      </c>
      <c r="AX455" s="23">
        <f t="shared" si="118"/>
        <v>2</v>
      </c>
      <c r="AY455" s="23">
        <f t="shared" si="119"/>
        <v>0</v>
      </c>
      <c r="AZ455" s="23">
        <f t="shared" si="120"/>
        <v>-21360.709999999992</v>
      </c>
      <c r="BA455" s="23">
        <f t="shared" si="121"/>
        <v>-986.93000000000029</v>
      </c>
    </row>
    <row r="456" spans="1:53" x14ac:dyDescent="0.3">
      <c r="A456" s="1" t="s">
        <v>78</v>
      </c>
      <c r="B456" s="1">
        <v>43919</v>
      </c>
      <c r="C456" s="3">
        <v>108</v>
      </c>
      <c r="D456" s="3">
        <v>-6991.43</v>
      </c>
      <c r="E456" s="3">
        <v>7154.43</v>
      </c>
      <c r="F456" s="3">
        <v>85.71</v>
      </c>
      <c r="G456" s="3">
        <v>3096.94</v>
      </c>
      <c r="H456" s="3">
        <v>8</v>
      </c>
      <c r="I456">
        <v>239</v>
      </c>
      <c r="J456" s="21">
        <v>-147.79</v>
      </c>
      <c r="K456" s="21">
        <v>0</v>
      </c>
      <c r="L456" s="3">
        <v>7465.22</v>
      </c>
      <c r="M456" s="3">
        <v>239</v>
      </c>
      <c r="N456">
        <v>66</v>
      </c>
      <c r="O456" s="3">
        <v>20</v>
      </c>
      <c r="P456" s="1">
        <v>-7077.14</v>
      </c>
      <c r="Q456" s="3">
        <v>4057.49</v>
      </c>
      <c r="R456" s="3"/>
      <c r="S456" t="s">
        <v>78</v>
      </c>
      <c r="T456" s="22">
        <v>43919</v>
      </c>
      <c r="U456">
        <v>108</v>
      </c>
      <c r="V456">
        <v>-6991.43</v>
      </c>
      <c r="W456">
        <v>7154.43</v>
      </c>
      <c r="X456">
        <v>79.2</v>
      </c>
      <c r="Y456">
        <v>2785.51</v>
      </c>
      <c r="Z456">
        <v>8</v>
      </c>
      <c r="AA456">
        <v>239</v>
      </c>
      <c r="AB456">
        <v>-147.79</v>
      </c>
      <c r="AC456">
        <v>0</v>
      </c>
      <c r="AD456">
        <v>7465.22</v>
      </c>
      <c r="AE456">
        <v>239</v>
      </c>
      <c r="AF456">
        <v>65</v>
      </c>
      <c r="AG456">
        <v>20</v>
      </c>
      <c r="AH456">
        <v>-7070.63</v>
      </c>
      <c r="AI456">
        <v>4368.92</v>
      </c>
      <c r="AJ456" s="26"/>
      <c r="AK456" t="s">
        <v>78</v>
      </c>
      <c r="AL456" s="22">
        <v>43919</v>
      </c>
      <c r="AM456" s="23">
        <f t="shared" ref="AM456:AM477" si="122">(C456-U456)</f>
        <v>0</v>
      </c>
      <c r="AN456" s="23">
        <f t="shared" si="108"/>
        <v>0</v>
      </c>
      <c r="AO456" s="23">
        <f t="shared" si="109"/>
        <v>0</v>
      </c>
      <c r="AP456" s="23">
        <f t="shared" si="110"/>
        <v>6.5099999999999909</v>
      </c>
      <c r="AQ456" s="23">
        <f t="shared" si="111"/>
        <v>311.42999999999984</v>
      </c>
      <c r="AR456" s="23">
        <f t="shared" si="112"/>
        <v>0</v>
      </c>
      <c r="AS456" s="23">
        <f t="shared" si="113"/>
        <v>0</v>
      </c>
      <c r="AT456" s="23">
        <f t="shared" si="114"/>
        <v>0</v>
      </c>
      <c r="AU456" s="23">
        <f t="shared" si="115"/>
        <v>0</v>
      </c>
      <c r="AV456" s="23">
        <f t="shared" si="116"/>
        <v>0</v>
      </c>
      <c r="AW456" s="23">
        <f t="shared" si="117"/>
        <v>0</v>
      </c>
      <c r="AX456" s="23">
        <f t="shared" si="118"/>
        <v>1</v>
      </c>
      <c r="AY456" s="23">
        <f t="shared" si="119"/>
        <v>0</v>
      </c>
      <c r="AZ456" s="23">
        <f t="shared" si="120"/>
        <v>-6.5100000000002183</v>
      </c>
      <c r="BA456" s="23">
        <f t="shared" si="121"/>
        <v>-311.43000000000029</v>
      </c>
    </row>
    <row r="457" spans="1:53" x14ac:dyDescent="0.3">
      <c r="A457" s="1" t="s">
        <v>78</v>
      </c>
      <c r="B457" s="1">
        <v>43920</v>
      </c>
      <c r="C457" s="3">
        <v>12008</v>
      </c>
      <c r="D457" s="3">
        <v>1023829.12</v>
      </c>
      <c r="E457" s="3">
        <v>36316.81</v>
      </c>
      <c r="F457" s="3">
        <v>510015.6</v>
      </c>
      <c r="G457" s="3">
        <v>15062.5</v>
      </c>
      <c r="H457" s="3">
        <v>54893</v>
      </c>
      <c r="I457" s="3">
        <v>1217</v>
      </c>
      <c r="J457" s="21">
        <v>-1035760.74</v>
      </c>
      <c r="K457" s="21">
        <v>0</v>
      </c>
      <c r="L457" s="3">
        <v>2132223.48</v>
      </c>
      <c r="M457" s="2">
        <v>16143</v>
      </c>
      <c r="N457" s="2">
        <v>117</v>
      </c>
      <c r="O457" s="2">
        <v>26</v>
      </c>
      <c r="P457" s="1">
        <v>513813.52</v>
      </c>
      <c r="Q457" s="3">
        <v>21254.31</v>
      </c>
      <c r="R457" s="3"/>
      <c r="S457" t="s">
        <v>78</v>
      </c>
      <c r="T457" s="1">
        <v>43920</v>
      </c>
      <c r="U457">
        <v>12008</v>
      </c>
      <c r="V457">
        <v>1023829.12</v>
      </c>
      <c r="W457">
        <v>36316.81</v>
      </c>
      <c r="X457">
        <v>454580.58</v>
      </c>
      <c r="Y457">
        <v>13580.8</v>
      </c>
      <c r="Z457">
        <v>54893</v>
      </c>
      <c r="AA457">
        <v>1217</v>
      </c>
      <c r="AB457">
        <v>-1035760.74</v>
      </c>
      <c r="AC457">
        <v>0</v>
      </c>
      <c r="AD457">
        <v>2132223.48</v>
      </c>
      <c r="AE457">
        <v>16143</v>
      </c>
      <c r="AF457">
        <v>115</v>
      </c>
      <c r="AG457">
        <v>26</v>
      </c>
      <c r="AH457">
        <v>569248.54</v>
      </c>
      <c r="AI457">
        <v>22736.01</v>
      </c>
      <c r="AJ457" s="26"/>
      <c r="AK457" t="s">
        <v>78</v>
      </c>
      <c r="AL457" s="1">
        <v>43920</v>
      </c>
      <c r="AM457" s="23">
        <f t="shared" si="122"/>
        <v>0</v>
      </c>
      <c r="AN457" s="23">
        <f t="shared" si="108"/>
        <v>0</v>
      </c>
      <c r="AO457" s="23">
        <f t="shared" si="109"/>
        <v>0</v>
      </c>
      <c r="AP457" s="23">
        <f t="shared" si="110"/>
        <v>55435.01999999996</v>
      </c>
      <c r="AQ457" s="23">
        <f t="shared" si="111"/>
        <v>1481.7000000000007</v>
      </c>
      <c r="AR457" s="23">
        <f t="shared" si="112"/>
        <v>0</v>
      </c>
      <c r="AS457" s="23">
        <f t="shared" si="113"/>
        <v>0</v>
      </c>
      <c r="AT457" s="23">
        <f t="shared" si="114"/>
        <v>0</v>
      </c>
      <c r="AU457" s="23">
        <f t="shared" si="115"/>
        <v>0</v>
      </c>
      <c r="AV457" s="23">
        <f t="shared" si="116"/>
        <v>0</v>
      </c>
      <c r="AW457" s="23">
        <f t="shared" si="117"/>
        <v>0</v>
      </c>
      <c r="AX457" s="23">
        <f t="shared" si="118"/>
        <v>2</v>
      </c>
      <c r="AY457" s="23">
        <f t="shared" si="119"/>
        <v>0</v>
      </c>
      <c r="AZ457" s="23">
        <f t="shared" si="120"/>
        <v>-55435.020000000019</v>
      </c>
      <c r="BA457" s="23">
        <f t="shared" si="121"/>
        <v>-1481.6999999999971</v>
      </c>
    </row>
    <row r="458" spans="1:53" x14ac:dyDescent="0.3">
      <c r="A458" s="1" t="s">
        <v>78</v>
      </c>
      <c r="B458" s="1">
        <v>43921</v>
      </c>
      <c r="C458" s="3">
        <v>14266</v>
      </c>
      <c r="D458" s="3">
        <v>1092256.6200000001</v>
      </c>
      <c r="E458" s="3">
        <v>67533.19</v>
      </c>
      <c r="F458" s="3">
        <v>555575.23</v>
      </c>
      <c r="G458" s="3">
        <v>29054.04</v>
      </c>
      <c r="H458" s="3">
        <v>58210</v>
      </c>
      <c r="I458" s="3">
        <v>2318</v>
      </c>
      <c r="J458" s="21">
        <v>-1096997.83</v>
      </c>
      <c r="K458" s="21">
        <v>0</v>
      </c>
      <c r="L458" s="3">
        <v>2324320.83</v>
      </c>
      <c r="M458" s="2">
        <v>16520</v>
      </c>
      <c r="N458" s="2">
        <v>117</v>
      </c>
      <c r="O458" s="2">
        <v>26</v>
      </c>
      <c r="P458" s="3">
        <v>536681.39</v>
      </c>
      <c r="Q458" s="3">
        <v>38479.15</v>
      </c>
      <c r="R458" s="3"/>
      <c r="S458" t="s">
        <v>78</v>
      </c>
      <c r="T458" s="1">
        <v>43921</v>
      </c>
      <c r="U458">
        <v>14266</v>
      </c>
      <c r="V458">
        <v>1092256.6200000001</v>
      </c>
      <c r="W458">
        <v>67533.19</v>
      </c>
      <c r="X458">
        <v>494055.04</v>
      </c>
      <c r="Y458">
        <v>26266.03</v>
      </c>
      <c r="Z458">
        <v>58210</v>
      </c>
      <c r="AA458">
        <v>2318</v>
      </c>
      <c r="AB458">
        <v>-1096997.83</v>
      </c>
      <c r="AC458">
        <v>0</v>
      </c>
      <c r="AD458">
        <v>2324320.83</v>
      </c>
      <c r="AE458">
        <v>16520</v>
      </c>
      <c r="AF458">
        <v>116</v>
      </c>
      <c r="AG458">
        <v>26</v>
      </c>
      <c r="AH458">
        <v>598201.57999999996</v>
      </c>
      <c r="AI458" s="1">
        <v>41267.160000000003</v>
      </c>
      <c r="AJ458" s="27"/>
      <c r="AK458" t="s">
        <v>78</v>
      </c>
      <c r="AL458" s="1">
        <v>43921</v>
      </c>
      <c r="AM458" s="23">
        <f t="shared" si="122"/>
        <v>0</v>
      </c>
      <c r="AN458" s="23">
        <f t="shared" si="108"/>
        <v>0</v>
      </c>
      <c r="AO458" s="23">
        <f t="shared" si="109"/>
        <v>0</v>
      </c>
      <c r="AP458" s="23">
        <f t="shared" si="110"/>
        <v>61520.19</v>
      </c>
      <c r="AQ458" s="23">
        <f t="shared" si="111"/>
        <v>2788.010000000002</v>
      </c>
      <c r="AR458" s="23">
        <f t="shared" si="112"/>
        <v>0</v>
      </c>
      <c r="AS458" s="23">
        <f t="shared" si="113"/>
        <v>0</v>
      </c>
      <c r="AT458" s="23">
        <f t="shared" si="114"/>
        <v>0</v>
      </c>
      <c r="AU458" s="23">
        <f t="shared" si="115"/>
        <v>0</v>
      </c>
      <c r="AV458" s="23">
        <f t="shared" si="116"/>
        <v>0</v>
      </c>
      <c r="AW458" s="23">
        <f t="shared" si="117"/>
        <v>0</v>
      </c>
      <c r="AX458" s="23">
        <f t="shared" si="118"/>
        <v>1</v>
      </c>
      <c r="AY458" s="23">
        <f t="shared" si="119"/>
        <v>0</v>
      </c>
      <c r="AZ458" s="23">
        <f t="shared" si="120"/>
        <v>-61520.189999999944</v>
      </c>
      <c r="BA458" s="23">
        <f t="shared" si="121"/>
        <v>-2788.010000000002</v>
      </c>
    </row>
    <row r="459" spans="1:53" x14ac:dyDescent="0.3">
      <c r="A459" s="1" t="s">
        <v>78</v>
      </c>
      <c r="B459" s="1">
        <v>43922</v>
      </c>
      <c r="C459" s="3">
        <v>15540</v>
      </c>
      <c r="D459" s="3">
        <v>1249961.7</v>
      </c>
      <c r="E459" s="3">
        <v>64684.15</v>
      </c>
      <c r="F459" s="3">
        <v>619370.41</v>
      </c>
      <c r="G459" s="3">
        <v>27137.040000000001</v>
      </c>
      <c r="H459" s="3">
        <v>64260</v>
      </c>
      <c r="I459" s="3">
        <v>2169</v>
      </c>
      <c r="J459" s="21">
        <v>-1208711.0900000001</v>
      </c>
      <c r="K459" s="21">
        <v>0</v>
      </c>
      <c r="L459" s="3">
        <v>2588041.09</v>
      </c>
      <c r="M459" s="2">
        <v>17207</v>
      </c>
      <c r="N459" s="2">
        <v>117</v>
      </c>
      <c r="O459" s="2">
        <v>26</v>
      </c>
      <c r="P459" s="3">
        <v>630591.29</v>
      </c>
      <c r="Q459" s="3">
        <v>37547.11</v>
      </c>
      <c r="R459" s="3"/>
      <c r="S459" t="s">
        <v>78</v>
      </c>
      <c r="T459" s="1">
        <v>43922</v>
      </c>
      <c r="U459">
        <v>15540</v>
      </c>
      <c r="V459">
        <v>1249961.7</v>
      </c>
      <c r="W459">
        <v>64684.15</v>
      </c>
      <c r="X459">
        <v>549182.31000000006</v>
      </c>
      <c r="Y459">
        <v>24680.18</v>
      </c>
      <c r="Z459">
        <v>64260</v>
      </c>
      <c r="AA459">
        <v>2169</v>
      </c>
      <c r="AB459">
        <v>-1208711.0900000001</v>
      </c>
      <c r="AC459">
        <v>0</v>
      </c>
      <c r="AD459">
        <v>2588041.09</v>
      </c>
      <c r="AE459">
        <v>17207</v>
      </c>
      <c r="AF459">
        <v>116</v>
      </c>
      <c r="AG459">
        <v>26</v>
      </c>
      <c r="AH459">
        <v>700779.39</v>
      </c>
      <c r="AI459" s="1">
        <v>40003.97</v>
      </c>
      <c r="AJ459" s="27"/>
      <c r="AK459" t="s">
        <v>78</v>
      </c>
      <c r="AL459" s="1">
        <v>43922</v>
      </c>
      <c r="AM459" s="23">
        <f t="shared" si="122"/>
        <v>0</v>
      </c>
      <c r="AN459" s="23">
        <f t="shared" si="108"/>
        <v>0</v>
      </c>
      <c r="AO459" s="23">
        <f t="shared" si="109"/>
        <v>0</v>
      </c>
      <c r="AP459" s="23">
        <f t="shared" si="110"/>
        <v>70188.099999999977</v>
      </c>
      <c r="AQ459" s="23">
        <f t="shared" si="111"/>
        <v>2456.8600000000006</v>
      </c>
      <c r="AR459" s="23">
        <f t="shared" si="112"/>
        <v>0</v>
      </c>
      <c r="AS459" s="23">
        <f t="shared" si="113"/>
        <v>0</v>
      </c>
      <c r="AT459" s="23">
        <f t="shared" si="114"/>
        <v>0</v>
      </c>
      <c r="AU459" s="23">
        <f t="shared" si="115"/>
        <v>0</v>
      </c>
      <c r="AV459" s="23">
        <f t="shared" si="116"/>
        <v>0</v>
      </c>
      <c r="AW459" s="23">
        <f t="shared" si="117"/>
        <v>0</v>
      </c>
      <c r="AX459" s="23">
        <f t="shared" si="118"/>
        <v>1</v>
      </c>
      <c r="AY459" s="23">
        <f t="shared" si="119"/>
        <v>0</v>
      </c>
      <c r="AZ459" s="23">
        <f t="shared" si="120"/>
        <v>-70188.099999999977</v>
      </c>
      <c r="BA459" s="23">
        <f t="shared" si="121"/>
        <v>-2456.8600000000006</v>
      </c>
    </row>
    <row r="460" spans="1:53" x14ac:dyDescent="0.3">
      <c r="A460" s="1" t="s">
        <v>78</v>
      </c>
      <c r="B460" s="1">
        <v>43923</v>
      </c>
      <c r="C460" s="3">
        <v>17157</v>
      </c>
      <c r="D460" s="3">
        <v>1375186.12</v>
      </c>
      <c r="E460" s="3">
        <v>71122.45</v>
      </c>
      <c r="F460" s="3">
        <v>693812.17</v>
      </c>
      <c r="G460" s="3">
        <v>30247.24</v>
      </c>
      <c r="H460" s="3">
        <v>72045</v>
      </c>
      <c r="I460" s="3">
        <v>2504</v>
      </c>
      <c r="J460" s="21">
        <v>-1375667.61</v>
      </c>
      <c r="K460" s="21">
        <v>0</v>
      </c>
      <c r="L460" s="3">
        <v>2893098.63</v>
      </c>
      <c r="M460" s="2">
        <v>18037</v>
      </c>
      <c r="N460" s="2">
        <v>118</v>
      </c>
      <c r="O460" s="2">
        <v>26</v>
      </c>
      <c r="P460" s="3">
        <v>681373.95</v>
      </c>
      <c r="Q460" s="3">
        <v>40875.21</v>
      </c>
      <c r="R460" s="3"/>
      <c r="S460" t="s">
        <v>78</v>
      </c>
      <c r="T460" s="1">
        <v>43923</v>
      </c>
      <c r="U460">
        <v>17157</v>
      </c>
      <c r="V460">
        <v>1375186.12</v>
      </c>
      <c r="W460">
        <v>71122.45</v>
      </c>
      <c r="X460">
        <v>614971.71</v>
      </c>
      <c r="Y460">
        <v>27250.36</v>
      </c>
      <c r="Z460">
        <v>72045</v>
      </c>
      <c r="AA460">
        <v>2504</v>
      </c>
      <c r="AB460">
        <v>-1375667.61</v>
      </c>
      <c r="AC460">
        <v>0</v>
      </c>
      <c r="AD460">
        <v>2893098.63</v>
      </c>
      <c r="AE460">
        <v>18037</v>
      </c>
      <c r="AF460">
        <v>117</v>
      </c>
      <c r="AG460">
        <v>26</v>
      </c>
      <c r="AH460">
        <v>760214.41</v>
      </c>
      <c r="AI460" s="1">
        <v>43872.09</v>
      </c>
      <c r="AJ460" s="27"/>
      <c r="AK460" t="s">
        <v>78</v>
      </c>
      <c r="AL460" s="1">
        <v>43923</v>
      </c>
      <c r="AM460" s="23">
        <f t="shared" si="122"/>
        <v>0</v>
      </c>
      <c r="AN460" s="23">
        <f t="shared" si="108"/>
        <v>0</v>
      </c>
      <c r="AO460" s="23">
        <f t="shared" si="109"/>
        <v>0</v>
      </c>
      <c r="AP460" s="23">
        <f t="shared" si="110"/>
        <v>78840.460000000079</v>
      </c>
      <c r="AQ460" s="23">
        <f t="shared" si="111"/>
        <v>2996.880000000001</v>
      </c>
      <c r="AR460" s="23">
        <f t="shared" si="112"/>
        <v>0</v>
      </c>
      <c r="AS460" s="23">
        <f t="shared" si="113"/>
        <v>0</v>
      </c>
      <c r="AT460" s="23">
        <f t="shared" si="114"/>
        <v>0</v>
      </c>
      <c r="AU460" s="23">
        <f t="shared" si="115"/>
        <v>0</v>
      </c>
      <c r="AV460" s="23">
        <f t="shared" si="116"/>
        <v>0</v>
      </c>
      <c r="AW460" s="23">
        <f t="shared" si="117"/>
        <v>0</v>
      </c>
      <c r="AX460" s="23">
        <f t="shared" si="118"/>
        <v>1</v>
      </c>
      <c r="AY460" s="23">
        <f t="shared" si="119"/>
        <v>0</v>
      </c>
      <c r="AZ460" s="23">
        <f t="shared" si="120"/>
        <v>-78840.460000000079</v>
      </c>
      <c r="BA460" s="23">
        <f t="shared" si="121"/>
        <v>-2996.8799999999974</v>
      </c>
    </row>
    <row r="461" spans="1:53" x14ac:dyDescent="0.3">
      <c r="A461" s="1" t="s">
        <v>78</v>
      </c>
      <c r="B461" s="1">
        <v>43924</v>
      </c>
      <c r="C461" s="3">
        <v>15681</v>
      </c>
      <c r="D461" s="3">
        <v>1327236.7</v>
      </c>
      <c r="E461" s="3">
        <v>59708.66</v>
      </c>
      <c r="F461" s="3">
        <v>660797.5</v>
      </c>
      <c r="G461" s="3">
        <v>26507</v>
      </c>
      <c r="H461" s="3">
        <v>68782</v>
      </c>
      <c r="I461" s="3">
        <v>2126</v>
      </c>
      <c r="J461" s="21">
        <v>-1324731.98</v>
      </c>
      <c r="K461" s="21">
        <v>0</v>
      </c>
      <c r="L461" s="3">
        <v>2771386</v>
      </c>
      <c r="M461" s="2">
        <v>16967</v>
      </c>
      <c r="N461" s="2">
        <v>117</v>
      </c>
      <c r="O461" s="2">
        <v>26</v>
      </c>
      <c r="P461" s="3">
        <v>666439.19999999995</v>
      </c>
      <c r="Q461" s="3">
        <v>33201.660000000003</v>
      </c>
      <c r="R461" s="3"/>
      <c r="S461" t="s">
        <v>78</v>
      </c>
      <c r="T461" s="1">
        <v>43924</v>
      </c>
      <c r="U461">
        <v>15681</v>
      </c>
      <c r="V461">
        <v>1327236.7</v>
      </c>
      <c r="W461">
        <v>59708.66</v>
      </c>
      <c r="X461">
        <v>585667.07999999996</v>
      </c>
      <c r="Y461">
        <v>23954.34</v>
      </c>
      <c r="Z461">
        <v>68782</v>
      </c>
      <c r="AA461">
        <v>2126</v>
      </c>
      <c r="AB461">
        <v>-1324731.98</v>
      </c>
      <c r="AC461">
        <v>0</v>
      </c>
      <c r="AD461">
        <v>2771386</v>
      </c>
      <c r="AE461">
        <v>16967</v>
      </c>
      <c r="AF461">
        <v>116</v>
      </c>
      <c r="AG461">
        <v>26</v>
      </c>
      <c r="AH461">
        <v>741569.62</v>
      </c>
      <c r="AI461" s="1">
        <v>35754.32</v>
      </c>
      <c r="AJ461" s="25"/>
      <c r="AK461" t="s">
        <v>78</v>
      </c>
      <c r="AL461" s="1">
        <v>43924</v>
      </c>
      <c r="AM461" s="23">
        <f t="shared" si="122"/>
        <v>0</v>
      </c>
      <c r="AN461" s="23">
        <f t="shared" si="108"/>
        <v>0</v>
      </c>
      <c r="AO461" s="23">
        <f t="shared" si="109"/>
        <v>0</v>
      </c>
      <c r="AP461" s="23">
        <f t="shared" si="110"/>
        <v>75130.420000000042</v>
      </c>
      <c r="AQ461" s="23">
        <f t="shared" si="111"/>
        <v>2552.66</v>
      </c>
      <c r="AR461" s="23">
        <f t="shared" si="112"/>
        <v>0</v>
      </c>
      <c r="AS461" s="23">
        <f t="shared" si="113"/>
        <v>0</v>
      </c>
      <c r="AT461" s="23">
        <f t="shared" si="114"/>
        <v>0</v>
      </c>
      <c r="AU461" s="23">
        <f t="shared" si="115"/>
        <v>0</v>
      </c>
      <c r="AV461" s="23">
        <f t="shared" si="116"/>
        <v>0</v>
      </c>
      <c r="AW461" s="23">
        <f t="shared" si="117"/>
        <v>0</v>
      </c>
      <c r="AX461" s="23">
        <f t="shared" si="118"/>
        <v>1</v>
      </c>
      <c r="AY461" s="23">
        <f t="shared" si="119"/>
        <v>0</v>
      </c>
      <c r="AZ461" s="23">
        <f t="shared" si="120"/>
        <v>-75130.420000000042</v>
      </c>
      <c r="BA461" s="23">
        <f t="shared" si="121"/>
        <v>-2552.6599999999962</v>
      </c>
    </row>
    <row r="462" spans="1:53" x14ac:dyDescent="0.3">
      <c r="A462" s="1" t="s">
        <v>78</v>
      </c>
      <c r="B462" s="1">
        <v>43925</v>
      </c>
      <c r="C462" s="3">
        <v>5214</v>
      </c>
      <c r="D462" s="3">
        <v>368736.28</v>
      </c>
      <c r="E462" s="3">
        <v>36225.129999999997</v>
      </c>
      <c r="F462" s="3">
        <v>195970.01</v>
      </c>
      <c r="G462" s="3">
        <v>15762.26</v>
      </c>
      <c r="H462" s="3">
        <v>20704</v>
      </c>
      <c r="I462" s="3">
        <v>1303</v>
      </c>
      <c r="J462" s="21">
        <v>-398391.65</v>
      </c>
      <c r="K462" s="21">
        <v>0</v>
      </c>
      <c r="L462" s="3">
        <v>839578.19</v>
      </c>
      <c r="M462" s="2">
        <v>10130</v>
      </c>
      <c r="N462" s="2">
        <v>114</v>
      </c>
      <c r="O462" s="2">
        <v>25</v>
      </c>
      <c r="P462" s="3">
        <v>172766.27</v>
      </c>
      <c r="Q462" s="3">
        <v>20462.87</v>
      </c>
      <c r="R462" s="3"/>
      <c r="S462" t="s">
        <v>78</v>
      </c>
      <c r="T462" s="1">
        <v>43925</v>
      </c>
      <c r="U462">
        <v>5214</v>
      </c>
      <c r="V462">
        <v>368736.28</v>
      </c>
      <c r="W462">
        <v>36225.129999999997</v>
      </c>
      <c r="X462">
        <v>195970.01</v>
      </c>
      <c r="Y462">
        <v>15762.26</v>
      </c>
      <c r="Z462">
        <v>20704</v>
      </c>
      <c r="AA462">
        <v>1303</v>
      </c>
      <c r="AB462">
        <v>-398391.65</v>
      </c>
      <c r="AC462">
        <v>0</v>
      </c>
      <c r="AD462">
        <v>839578.19</v>
      </c>
      <c r="AE462">
        <v>10130</v>
      </c>
      <c r="AF462">
        <v>113</v>
      </c>
      <c r="AG462">
        <v>25</v>
      </c>
      <c r="AH462">
        <v>172766.27</v>
      </c>
      <c r="AI462" s="1">
        <v>20462.87</v>
      </c>
      <c r="AJ462" s="25"/>
      <c r="AK462" t="s">
        <v>78</v>
      </c>
      <c r="AL462" s="1">
        <v>43925</v>
      </c>
      <c r="AM462" s="23">
        <f t="shared" si="122"/>
        <v>0</v>
      </c>
      <c r="AN462" s="23">
        <f t="shared" si="108"/>
        <v>0</v>
      </c>
      <c r="AO462" s="23">
        <f t="shared" si="109"/>
        <v>0</v>
      </c>
      <c r="AP462" s="23">
        <f t="shared" si="110"/>
        <v>0</v>
      </c>
      <c r="AQ462" s="23">
        <f t="shared" si="111"/>
        <v>0</v>
      </c>
      <c r="AR462" s="23">
        <f t="shared" si="112"/>
        <v>0</v>
      </c>
      <c r="AS462" s="23">
        <f t="shared" si="113"/>
        <v>0</v>
      </c>
      <c r="AT462" s="23">
        <f t="shared" si="114"/>
        <v>0</v>
      </c>
      <c r="AU462" s="23">
        <f t="shared" si="115"/>
        <v>0</v>
      </c>
      <c r="AV462" s="23">
        <f t="shared" si="116"/>
        <v>0</v>
      </c>
      <c r="AW462" s="23">
        <f t="shared" si="117"/>
        <v>0</v>
      </c>
      <c r="AX462" s="23">
        <f t="shared" si="118"/>
        <v>1</v>
      </c>
      <c r="AY462" s="23">
        <f t="shared" si="119"/>
        <v>0</v>
      </c>
      <c r="AZ462" s="23">
        <f t="shared" si="120"/>
        <v>0</v>
      </c>
      <c r="BA462" s="23">
        <f t="shared" si="121"/>
        <v>0</v>
      </c>
    </row>
    <row r="463" spans="1:53" x14ac:dyDescent="0.3">
      <c r="A463" s="1" t="s">
        <v>78</v>
      </c>
      <c r="B463" s="1">
        <v>43926</v>
      </c>
      <c r="C463">
        <v>96</v>
      </c>
      <c r="D463" s="3">
        <v>-4260.71</v>
      </c>
      <c r="E463" s="3">
        <v>4438.09</v>
      </c>
      <c r="F463">
        <v>78.8</v>
      </c>
      <c r="G463" s="3">
        <v>1857.6</v>
      </c>
      <c r="H463">
        <v>7</v>
      </c>
      <c r="I463">
        <v>164</v>
      </c>
      <c r="J463" s="21">
        <v>-159.35</v>
      </c>
      <c r="K463" s="21">
        <v>0</v>
      </c>
      <c r="L463" s="3">
        <v>4774.82</v>
      </c>
      <c r="M463">
        <v>168</v>
      </c>
      <c r="N463">
        <v>50</v>
      </c>
      <c r="O463">
        <v>16</v>
      </c>
      <c r="P463" s="3">
        <v>-4339.51</v>
      </c>
      <c r="Q463" s="3">
        <v>2580.4899999999998</v>
      </c>
      <c r="R463" s="3"/>
      <c r="S463" t="s">
        <v>78</v>
      </c>
      <c r="T463" s="1">
        <v>43926</v>
      </c>
      <c r="U463">
        <v>96</v>
      </c>
      <c r="V463">
        <v>-4260.71</v>
      </c>
      <c r="W463">
        <v>4438.09</v>
      </c>
      <c r="X463">
        <v>78.8</v>
      </c>
      <c r="Y463">
        <v>1857.6</v>
      </c>
      <c r="Z463">
        <v>7</v>
      </c>
      <c r="AA463">
        <v>164</v>
      </c>
      <c r="AB463">
        <v>-159.35</v>
      </c>
      <c r="AC463">
        <v>0</v>
      </c>
      <c r="AD463">
        <v>4774.82</v>
      </c>
      <c r="AE463">
        <v>168</v>
      </c>
      <c r="AF463">
        <v>47</v>
      </c>
      <c r="AG463">
        <v>15</v>
      </c>
      <c r="AH463">
        <v>-4339.51</v>
      </c>
      <c r="AI463" s="1">
        <v>2580.4899999999998</v>
      </c>
      <c r="AJ463" s="25"/>
      <c r="AK463" t="s">
        <v>78</v>
      </c>
      <c r="AL463" s="1">
        <v>43926</v>
      </c>
      <c r="AM463" s="23">
        <f t="shared" si="122"/>
        <v>0</v>
      </c>
      <c r="AN463" s="23">
        <f t="shared" si="108"/>
        <v>0</v>
      </c>
      <c r="AO463" s="23">
        <f t="shared" si="109"/>
        <v>0</v>
      </c>
      <c r="AP463" s="23">
        <f t="shared" si="110"/>
        <v>0</v>
      </c>
      <c r="AQ463" s="23">
        <f t="shared" si="111"/>
        <v>0</v>
      </c>
      <c r="AR463" s="23">
        <f t="shared" si="112"/>
        <v>0</v>
      </c>
      <c r="AS463" s="23">
        <f t="shared" si="113"/>
        <v>0</v>
      </c>
      <c r="AT463" s="23">
        <f t="shared" si="114"/>
        <v>0</v>
      </c>
      <c r="AU463" s="23">
        <f t="shared" si="115"/>
        <v>0</v>
      </c>
      <c r="AV463" s="23">
        <f t="shared" si="116"/>
        <v>0</v>
      </c>
      <c r="AW463" s="23">
        <f t="shared" si="117"/>
        <v>0</v>
      </c>
      <c r="AX463" s="23">
        <f t="shared" si="118"/>
        <v>3</v>
      </c>
      <c r="AY463" s="23">
        <f t="shared" si="119"/>
        <v>1</v>
      </c>
      <c r="AZ463" s="23">
        <f t="shared" si="120"/>
        <v>0</v>
      </c>
      <c r="BA463" s="23">
        <f t="shared" si="121"/>
        <v>0</v>
      </c>
    </row>
    <row r="464" spans="1:53" x14ac:dyDescent="0.3">
      <c r="A464" s="1" t="s">
        <v>78</v>
      </c>
      <c r="B464" s="1">
        <v>43927</v>
      </c>
      <c r="C464" s="2">
        <v>8012</v>
      </c>
      <c r="D464" s="3">
        <v>618961.82999999996</v>
      </c>
      <c r="E464" s="3">
        <v>46071.54</v>
      </c>
      <c r="F464" s="3">
        <v>323797.8</v>
      </c>
      <c r="G464" s="1">
        <v>20891.79</v>
      </c>
      <c r="H464" s="2">
        <v>33625</v>
      </c>
      <c r="I464" s="3">
        <v>1822</v>
      </c>
      <c r="J464" s="21">
        <v>-663488.31999999995</v>
      </c>
      <c r="K464" s="21">
        <v>0</v>
      </c>
      <c r="L464" s="3">
        <v>1374593.23</v>
      </c>
      <c r="M464" s="2">
        <v>12839</v>
      </c>
      <c r="N464">
        <v>116</v>
      </c>
      <c r="O464">
        <v>26</v>
      </c>
      <c r="P464" s="3">
        <v>295164.03000000003</v>
      </c>
      <c r="Q464" s="3">
        <v>25179.75</v>
      </c>
      <c r="R464" s="3"/>
      <c r="S464" t="s">
        <v>78</v>
      </c>
      <c r="T464" s="1">
        <v>43927</v>
      </c>
      <c r="U464">
        <v>8012</v>
      </c>
      <c r="V464">
        <v>618961.82999999996</v>
      </c>
      <c r="W464">
        <v>46071.54</v>
      </c>
      <c r="X464">
        <v>323797.8</v>
      </c>
      <c r="Y464">
        <v>20891.79</v>
      </c>
      <c r="Z464">
        <v>33625</v>
      </c>
      <c r="AA464">
        <v>1822</v>
      </c>
      <c r="AB464">
        <v>-663488.31999999995</v>
      </c>
      <c r="AC464">
        <v>0</v>
      </c>
      <c r="AD464">
        <v>1374593.23</v>
      </c>
      <c r="AE464">
        <v>12839</v>
      </c>
      <c r="AF464">
        <v>114</v>
      </c>
      <c r="AG464">
        <v>26</v>
      </c>
      <c r="AH464">
        <v>295164.03000000003</v>
      </c>
      <c r="AI464">
        <v>25179.75</v>
      </c>
      <c r="AJ464" s="25"/>
      <c r="AK464" t="s">
        <v>78</v>
      </c>
      <c r="AL464" s="1">
        <v>43927</v>
      </c>
      <c r="AM464" s="23">
        <f t="shared" si="122"/>
        <v>0</v>
      </c>
      <c r="AN464" s="23">
        <f t="shared" si="108"/>
        <v>0</v>
      </c>
      <c r="AO464" s="23">
        <f t="shared" si="109"/>
        <v>0</v>
      </c>
      <c r="AP464" s="23">
        <f t="shared" si="110"/>
        <v>0</v>
      </c>
      <c r="AQ464" s="23">
        <f t="shared" si="111"/>
        <v>0</v>
      </c>
      <c r="AR464" s="23">
        <f t="shared" si="112"/>
        <v>0</v>
      </c>
      <c r="AS464" s="23">
        <f t="shared" si="113"/>
        <v>0</v>
      </c>
      <c r="AT464" s="23">
        <f t="shared" si="114"/>
        <v>0</v>
      </c>
      <c r="AU464" s="23">
        <f t="shared" si="115"/>
        <v>0</v>
      </c>
      <c r="AV464" s="23">
        <f t="shared" si="116"/>
        <v>0</v>
      </c>
      <c r="AW464" s="23">
        <f t="shared" si="117"/>
        <v>0</v>
      </c>
      <c r="AX464" s="23">
        <f t="shared" si="118"/>
        <v>2</v>
      </c>
      <c r="AY464" s="23">
        <f t="shared" si="119"/>
        <v>0</v>
      </c>
      <c r="AZ464" s="23">
        <f t="shared" si="120"/>
        <v>0</v>
      </c>
      <c r="BA464" s="23">
        <f t="shared" si="121"/>
        <v>0</v>
      </c>
    </row>
    <row r="465" spans="1:53" x14ac:dyDescent="0.3">
      <c r="A465" s="1" t="s">
        <v>78</v>
      </c>
      <c r="B465" s="1">
        <v>43928</v>
      </c>
      <c r="C465" s="2">
        <v>18223</v>
      </c>
      <c r="D465" s="3">
        <v>1377359.41</v>
      </c>
      <c r="E465" s="3">
        <v>76248.25</v>
      </c>
      <c r="F465" s="3">
        <v>696732.43</v>
      </c>
      <c r="G465" s="1">
        <v>33723.089999999997</v>
      </c>
      <c r="H465" s="2">
        <v>73728</v>
      </c>
      <c r="I465" s="3">
        <v>2870</v>
      </c>
      <c r="J465" s="21">
        <v>-1430985.88</v>
      </c>
      <c r="K465" s="21">
        <v>0</v>
      </c>
      <c r="L465" s="3">
        <v>2960841.79</v>
      </c>
      <c r="M465" s="2">
        <v>16867</v>
      </c>
      <c r="N465">
        <v>117</v>
      </c>
      <c r="O465">
        <v>27</v>
      </c>
      <c r="P465" s="2">
        <v>680626.98</v>
      </c>
      <c r="Q465" s="2">
        <v>42525.16</v>
      </c>
      <c r="R465" s="2"/>
      <c r="S465" s="2" t="s">
        <v>78</v>
      </c>
      <c r="T465" s="1">
        <v>43928</v>
      </c>
      <c r="U465" s="2">
        <v>18223</v>
      </c>
      <c r="V465" s="3">
        <v>1377359.41</v>
      </c>
      <c r="W465">
        <v>76248.25</v>
      </c>
      <c r="X465" s="3">
        <v>696732.43</v>
      </c>
      <c r="Y465">
        <v>33723.089999999997</v>
      </c>
      <c r="Z465">
        <v>73728</v>
      </c>
      <c r="AA465" s="3">
        <v>2870</v>
      </c>
      <c r="AB465">
        <v>-1430985.88</v>
      </c>
      <c r="AC465" s="3">
        <v>0</v>
      </c>
      <c r="AD465" s="3">
        <v>2960841.79</v>
      </c>
      <c r="AE465" s="3">
        <v>16867</v>
      </c>
      <c r="AF465">
        <v>116</v>
      </c>
      <c r="AG465" s="2">
        <v>27</v>
      </c>
      <c r="AH465">
        <v>680626.98</v>
      </c>
      <c r="AI465">
        <v>42525.16</v>
      </c>
      <c r="AJ465" s="25"/>
      <c r="AK465" t="s">
        <v>78</v>
      </c>
      <c r="AL465" s="1">
        <v>43928</v>
      </c>
      <c r="AM465" s="23">
        <f t="shared" si="122"/>
        <v>0</v>
      </c>
      <c r="AN465" s="23">
        <f t="shared" si="108"/>
        <v>0</v>
      </c>
      <c r="AO465" s="23">
        <f t="shared" si="109"/>
        <v>0</v>
      </c>
      <c r="AP465" s="23">
        <f t="shared" si="110"/>
        <v>0</v>
      </c>
      <c r="AQ465" s="23">
        <f t="shared" si="111"/>
        <v>0</v>
      </c>
      <c r="AR465" s="23">
        <f t="shared" si="112"/>
        <v>0</v>
      </c>
      <c r="AS465" s="23">
        <f t="shared" si="113"/>
        <v>0</v>
      </c>
      <c r="AT465" s="23">
        <f t="shared" si="114"/>
        <v>0</v>
      </c>
      <c r="AU465" s="23">
        <f t="shared" si="115"/>
        <v>0</v>
      </c>
      <c r="AV465" s="23">
        <f t="shared" si="116"/>
        <v>0</v>
      </c>
      <c r="AW465" s="23">
        <f t="shared" si="117"/>
        <v>0</v>
      </c>
      <c r="AX465" s="23">
        <f t="shared" si="118"/>
        <v>1</v>
      </c>
      <c r="AY465" s="23">
        <f t="shared" si="119"/>
        <v>0</v>
      </c>
      <c r="AZ465" s="23">
        <f t="shared" si="120"/>
        <v>0</v>
      </c>
      <c r="BA465" s="23">
        <f t="shared" si="121"/>
        <v>0</v>
      </c>
    </row>
    <row r="466" spans="1:53" x14ac:dyDescent="0.3">
      <c r="A466" s="1" t="s">
        <v>78</v>
      </c>
      <c r="B466" s="1">
        <v>43929</v>
      </c>
      <c r="C466" s="28">
        <v>20566</v>
      </c>
      <c r="D466" s="3">
        <v>1421700.21</v>
      </c>
      <c r="E466" s="3">
        <v>61059.09</v>
      </c>
      <c r="F466" s="3">
        <v>793508.3</v>
      </c>
      <c r="G466" s="1">
        <v>27218.21</v>
      </c>
      <c r="H466" s="2">
        <v>104719</v>
      </c>
      <c r="I466" s="3">
        <v>2256</v>
      </c>
      <c r="J466" s="21">
        <v>-1792251.56</v>
      </c>
      <c r="K466" s="21">
        <v>0</v>
      </c>
      <c r="L466" s="3">
        <v>3336069.95</v>
      </c>
      <c r="M466" s="2">
        <v>14420</v>
      </c>
      <c r="N466">
        <v>117</v>
      </c>
      <c r="O466">
        <v>26</v>
      </c>
      <c r="P466" s="2">
        <v>628191.91</v>
      </c>
      <c r="Q466" s="2">
        <v>33840.879999999997</v>
      </c>
      <c r="R466" s="2"/>
      <c r="S466" s="2" t="s">
        <v>78</v>
      </c>
      <c r="T466" s="1">
        <v>43929</v>
      </c>
      <c r="U466" s="2">
        <v>20566</v>
      </c>
      <c r="V466" s="3">
        <v>1421700.21</v>
      </c>
      <c r="W466">
        <v>61059.09</v>
      </c>
      <c r="X466" s="3">
        <v>793508.3</v>
      </c>
      <c r="Y466">
        <v>27218.21</v>
      </c>
      <c r="Z466">
        <v>104719</v>
      </c>
      <c r="AA466" s="3">
        <v>2256</v>
      </c>
      <c r="AB466">
        <v>-1792251.56</v>
      </c>
      <c r="AC466" s="3">
        <v>0</v>
      </c>
      <c r="AD466" s="3">
        <v>3336069.95</v>
      </c>
      <c r="AE466" s="3">
        <v>14420</v>
      </c>
      <c r="AF466">
        <v>116</v>
      </c>
      <c r="AG466" s="2">
        <v>26</v>
      </c>
      <c r="AH466">
        <v>628191.91</v>
      </c>
      <c r="AI466">
        <v>33840.879999999997</v>
      </c>
      <c r="AJ466" s="25"/>
      <c r="AK466" t="s">
        <v>78</v>
      </c>
      <c r="AL466" s="1">
        <v>43929</v>
      </c>
      <c r="AM466" s="23">
        <f t="shared" si="122"/>
        <v>0</v>
      </c>
      <c r="AN466" s="23">
        <f t="shared" si="108"/>
        <v>0</v>
      </c>
      <c r="AO466" s="23">
        <f t="shared" si="109"/>
        <v>0</v>
      </c>
      <c r="AP466" s="23">
        <f t="shared" si="110"/>
        <v>0</v>
      </c>
      <c r="AQ466" s="23">
        <f t="shared" si="111"/>
        <v>0</v>
      </c>
      <c r="AR466" s="23">
        <f t="shared" si="112"/>
        <v>0</v>
      </c>
      <c r="AS466" s="23">
        <f t="shared" si="113"/>
        <v>0</v>
      </c>
      <c r="AT466" s="23">
        <f t="shared" si="114"/>
        <v>0</v>
      </c>
      <c r="AU466" s="23">
        <f t="shared" si="115"/>
        <v>0</v>
      </c>
      <c r="AV466" s="23">
        <f t="shared" si="116"/>
        <v>0</v>
      </c>
      <c r="AW466" s="23">
        <f t="shared" si="117"/>
        <v>0</v>
      </c>
      <c r="AX466" s="23">
        <f t="shared" si="118"/>
        <v>1</v>
      </c>
      <c r="AY466" s="23">
        <f t="shared" si="119"/>
        <v>0</v>
      </c>
      <c r="AZ466" s="23">
        <f t="shared" si="120"/>
        <v>0</v>
      </c>
      <c r="BA466" s="23">
        <f t="shared" si="121"/>
        <v>0</v>
      </c>
    </row>
    <row r="467" spans="1:53" x14ac:dyDescent="0.3">
      <c r="A467" s="1" t="s">
        <v>78</v>
      </c>
      <c r="B467" s="1">
        <v>43930</v>
      </c>
      <c r="C467" s="28">
        <v>29455</v>
      </c>
      <c r="D467" s="3">
        <v>2165316.0299999998</v>
      </c>
      <c r="E467" s="3">
        <v>54849.67</v>
      </c>
      <c r="F467" s="3">
        <v>1233557.08</v>
      </c>
      <c r="G467" s="1">
        <v>24241.57</v>
      </c>
      <c r="H467" s="2">
        <v>154432</v>
      </c>
      <c r="I467" s="3">
        <v>2045</v>
      </c>
      <c r="J467" s="21">
        <v>-2833848.96</v>
      </c>
      <c r="K467" s="21">
        <v>0</v>
      </c>
      <c r="L467" s="3">
        <v>5108864.33</v>
      </c>
      <c r="M467" s="2">
        <v>15692</v>
      </c>
      <c r="N467">
        <v>116</v>
      </c>
      <c r="O467">
        <v>26</v>
      </c>
      <c r="P467" s="2">
        <v>931758.95</v>
      </c>
      <c r="Q467" s="2">
        <v>30608.1</v>
      </c>
      <c r="R467" s="2"/>
      <c r="S467" s="2" t="s">
        <v>78</v>
      </c>
      <c r="T467" s="1">
        <v>43930</v>
      </c>
      <c r="U467" s="2">
        <v>29455</v>
      </c>
      <c r="V467" s="3">
        <v>2165316.0299999998</v>
      </c>
      <c r="W467">
        <v>54849.67</v>
      </c>
      <c r="X467" s="3">
        <v>1233557.08</v>
      </c>
      <c r="Y467">
        <v>24241.57</v>
      </c>
      <c r="Z467">
        <v>154432</v>
      </c>
      <c r="AA467" s="3">
        <v>2045</v>
      </c>
      <c r="AB467">
        <v>-2833848.96</v>
      </c>
      <c r="AC467" s="3">
        <v>0</v>
      </c>
      <c r="AD467" s="3">
        <v>5108864.33</v>
      </c>
      <c r="AE467" s="3">
        <v>15692</v>
      </c>
      <c r="AF467">
        <v>115</v>
      </c>
      <c r="AG467" s="2">
        <v>26</v>
      </c>
      <c r="AH467">
        <v>931758.95</v>
      </c>
      <c r="AI467">
        <v>30608.1</v>
      </c>
      <c r="AJ467" s="25"/>
      <c r="AK467" t="s">
        <v>78</v>
      </c>
      <c r="AL467" s="1">
        <v>43930</v>
      </c>
      <c r="AM467" s="23">
        <f t="shared" si="122"/>
        <v>0</v>
      </c>
      <c r="AN467" s="23">
        <f t="shared" si="108"/>
        <v>0</v>
      </c>
      <c r="AO467" s="23">
        <f t="shared" si="109"/>
        <v>0</v>
      </c>
      <c r="AP467" s="23">
        <f t="shared" si="110"/>
        <v>0</v>
      </c>
      <c r="AQ467" s="23">
        <f t="shared" si="111"/>
        <v>0</v>
      </c>
      <c r="AR467" s="23">
        <f t="shared" si="112"/>
        <v>0</v>
      </c>
      <c r="AS467" s="23">
        <f t="shared" si="113"/>
        <v>0</v>
      </c>
      <c r="AT467" s="23">
        <f t="shared" si="114"/>
        <v>0</v>
      </c>
      <c r="AU467" s="23">
        <f t="shared" si="115"/>
        <v>0</v>
      </c>
      <c r="AV467" s="23">
        <f t="shared" si="116"/>
        <v>0</v>
      </c>
      <c r="AW467" s="23">
        <f t="shared" si="117"/>
        <v>0</v>
      </c>
      <c r="AX467" s="23">
        <f t="shared" si="118"/>
        <v>1</v>
      </c>
      <c r="AY467" s="23">
        <f t="shared" si="119"/>
        <v>0</v>
      </c>
      <c r="AZ467" s="23">
        <f t="shared" si="120"/>
        <v>0</v>
      </c>
      <c r="BA467" s="23">
        <f t="shared" si="121"/>
        <v>0</v>
      </c>
    </row>
    <row r="468" spans="1:53" x14ac:dyDescent="0.3">
      <c r="A468" s="1" t="s">
        <v>78</v>
      </c>
      <c r="B468" s="1">
        <v>43931</v>
      </c>
      <c r="C468" s="28">
        <v>18507</v>
      </c>
      <c r="D468" s="3">
        <v>1540466.78</v>
      </c>
      <c r="E468" s="3">
        <v>55248.87</v>
      </c>
      <c r="F468" s="3">
        <v>789709.36</v>
      </c>
      <c r="G468" s="1">
        <v>24264.44</v>
      </c>
      <c r="H468" s="2">
        <v>100678</v>
      </c>
      <c r="I468" s="3">
        <v>2034</v>
      </c>
      <c r="J468" s="21">
        <v>-1634814.64</v>
      </c>
      <c r="K468" s="21">
        <v>0</v>
      </c>
      <c r="L468" s="3">
        <v>3285779.16</v>
      </c>
      <c r="M468" s="2">
        <v>16326</v>
      </c>
      <c r="N468">
        <v>116</v>
      </c>
      <c r="O468">
        <v>26</v>
      </c>
      <c r="P468" s="2">
        <v>750757.42</v>
      </c>
      <c r="Q468" s="2">
        <v>30984.43</v>
      </c>
      <c r="R468" s="2"/>
      <c r="S468" s="2" t="s">
        <v>78</v>
      </c>
      <c r="T468" s="1">
        <v>43931</v>
      </c>
      <c r="U468" s="2">
        <v>18507</v>
      </c>
      <c r="V468" s="3">
        <v>1540466.78</v>
      </c>
      <c r="W468">
        <v>55248.87</v>
      </c>
      <c r="X468" s="3">
        <v>789709.36</v>
      </c>
      <c r="Y468">
        <v>24264.44</v>
      </c>
      <c r="Z468">
        <v>100678</v>
      </c>
      <c r="AA468" s="3">
        <v>2034</v>
      </c>
      <c r="AB468">
        <v>-1634814.64</v>
      </c>
      <c r="AC468" s="3">
        <v>0</v>
      </c>
      <c r="AD468" s="3">
        <v>3285779.16</v>
      </c>
      <c r="AE468" s="3">
        <v>16326</v>
      </c>
      <c r="AF468">
        <v>114</v>
      </c>
      <c r="AG468" s="2">
        <v>26</v>
      </c>
      <c r="AH468">
        <v>750757.42</v>
      </c>
      <c r="AI468">
        <v>30984.43</v>
      </c>
      <c r="AJ468" s="25"/>
      <c r="AK468" t="s">
        <v>78</v>
      </c>
      <c r="AL468" s="1">
        <v>43931</v>
      </c>
      <c r="AM468" s="23">
        <f t="shared" si="122"/>
        <v>0</v>
      </c>
      <c r="AN468" s="23">
        <f t="shared" si="108"/>
        <v>0</v>
      </c>
      <c r="AO468" s="23">
        <f t="shared" si="109"/>
        <v>0</v>
      </c>
      <c r="AP468" s="23">
        <f t="shared" si="110"/>
        <v>0</v>
      </c>
      <c r="AQ468" s="23">
        <f t="shared" si="111"/>
        <v>0</v>
      </c>
      <c r="AR468" s="23">
        <f t="shared" si="112"/>
        <v>0</v>
      </c>
      <c r="AS468" s="23">
        <f t="shared" si="113"/>
        <v>0</v>
      </c>
      <c r="AT468" s="23">
        <f t="shared" si="114"/>
        <v>0</v>
      </c>
      <c r="AU468" s="23">
        <f t="shared" si="115"/>
        <v>0</v>
      </c>
      <c r="AV468" s="23">
        <f t="shared" si="116"/>
        <v>0</v>
      </c>
      <c r="AW468" s="23">
        <f t="shared" si="117"/>
        <v>0</v>
      </c>
      <c r="AX468" s="23">
        <f t="shared" si="118"/>
        <v>2</v>
      </c>
      <c r="AY468" s="23">
        <f t="shared" si="119"/>
        <v>0</v>
      </c>
      <c r="AZ468" s="23">
        <f t="shared" si="120"/>
        <v>0</v>
      </c>
      <c r="BA468" s="23">
        <f t="shared" si="121"/>
        <v>0</v>
      </c>
    </row>
    <row r="469" spans="1:53" x14ac:dyDescent="0.3">
      <c r="A469" s="1" t="s">
        <v>78</v>
      </c>
      <c r="B469" s="1">
        <v>43932</v>
      </c>
      <c r="C469" s="28">
        <v>7999</v>
      </c>
      <c r="D469" s="3">
        <v>605978.80000000005</v>
      </c>
      <c r="E469" s="3">
        <v>58656.86</v>
      </c>
      <c r="F469" s="3">
        <v>316331.09999999998</v>
      </c>
      <c r="G469" s="1">
        <v>26382.27</v>
      </c>
      <c r="H469" s="2">
        <v>41820</v>
      </c>
      <c r="I469" s="3">
        <v>2114</v>
      </c>
      <c r="J469" s="21">
        <v>-636454.55000000005</v>
      </c>
      <c r="K469" s="21">
        <v>0</v>
      </c>
      <c r="L469" s="3">
        <v>1359747.07</v>
      </c>
      <c r="M469" s="2">
        <v>12023</v>
      </c>
      <c r="N469">
        <v>116</v>
      </c>
      <c r="O469">
        <v>26</v>
      </c>
      <c r="P469" s="2">
        <v>289647.7</v>
      </c>
      <c r="Q469" s="2">
        <v>32274.59</v>
      </c>
      <c r="R469" s="2"/>
      <c r="S469" s="2" t="s">
        <v>78</v>
      </c>
      <c r="T469" s="1">
        <v>43932</v>
      </c>
      <c r="U469" s="2">
        <v>7999</v>
      </c>
      <c r="V469" s="3">
        <v>605978.80000000005</v>
      </c>
      <c r="W469">
        <v>58656.86</v>
      </c>
      <c r="X469" s="3">
        <v>316331.09999999998</v>
      </c>
      <c r="Y469">
        <v>26382.27</v>
      </c>
      <c r="Z469">
        <v>41820</v>
      </c>
      <c r="AA469" s="3">
        <v>2114</v>
      </c>
      <c r="AB469">
        <v>-636454.55000000005</v>
      </c>
      <c r="AC469" s="3">
        <v>0</v>
      </c>
      <c r="AD469" s="3">
        <v>1359747.07</v>
      </c>
      <c r="AE469" s="3">
        <v>12023</v>
      </c>
      <c r="AF469">
        <v>113</v>
      </c>
      <c r="AG469" s="2">
        <v>26</v>
      </c>
      <c r="AH469">
        <v>289647.7</v>
      </c>
      <c r="AI469">
        <v>32274.59</v>
      </c>
      <c r="AJ469" s="25"/>
      <c r="AK469" t="s">
        <v>78</v>
      </c>
      <c r="AL469" s="1">
        <v>43932</v>
      </c>
      <c r="AM469" s="23">
        <f t="shared" si="122"/>
        <v>0</v>
      </c>
      <c r="AN469" s="23">
        <f t="shared" si="108"/>
        <v>0</v>
      </c>
      <c r="AO469" s="23">
        <f t="shared" si="109"/>
        <v>0</v>
      </c>
      <c r="AP469" s="23">
        <f t="shared" si="110"/>
        <v>0</v>
      </c>
      <c r="AQ469" s="23">
        <f t="shared" si="111"/>
        <v>0</v>
      </c>
      <c r="AR469" s="23">
        <f t="shared" si="112"/>
        <v>0</v>
      </c>
      <c r="AS469" s="23">
        <f t="shared" si="113"/>
        <v>0</v>
      </c>
      <c r="AT469" s="23">
        <f t="shared" si="114"/>
        <v>0</v>
      </c>
      <c r="AU469" s="23">
        <f t="shared" si="115"/>
        <v>0</v>
      </c>
      <c r="AV469" s="23">
        <f t="shared" si="116"/>
        <v>0</v>
      </c>
      <c r="AW469" s="23">
        <f t="shared" si="117"/>
        <v>0</v>
      </c>
      <c r="AX469" s="23">
        <f t="shared" si="118"/>
        <v>3</v>
      </c>
      <c r="AY469" s="23">
        <f t="shared" si="119"/>
        <v>0</v>
      </c>
      <c r="AZ469" s="23">
        <f t="shared" si="120"/>
        <v>0</v>
      </c>
      <c r="BA469" s="23">
        <f t="shared" si="121"/>
        <v>0</v>
      </c>
    </row>
    <row r="470" spans="1:53" x14ac:dyDescent="0.3">
      <c r="A470" s="1" t="s">
        <v>78</v>
      </c>
      <c r="B470" s="1">
        <v>43933</v>
      </c>
      <c r="C470" s="29">
        <v>186</v>
      </c>
      <c r="D470" s="3">
        <v>-8230.9500000000007</v>
      </c>
      <c r="E470" s="3">
        <v>10060.219999999999</v>
      </c>
      <c r="F470">
        <v>982.4</v>
      </c>
      <c r="G470" s="1">
        <v>4360.5200000000004</v>
      </c>
      <c r="H470" s="2">
        <v>112</v>
      </c>
      <c r="I470">
        <v>377</v>
      </c>
      <c r="J470" s="21">
        <v>-2102</v>
      </c>
      <c r="K470" s="21">
        <v>0</v>
      </c>
      <c r="L470" s="3">
        <v>13991.49</v>
      </c>
      <c r="M470">
        <v>460</v>
      </c>
      <c r="N470">
        <v>79</v>
      </c>
      <c r="O470">
        <v>22</v>
      </c>
      <c r="P470" s="2">
        <v>-9213.35</v>
      </c>
      <c r="Q470" s="2">
        <v>5699.7</v>
      </c>
      <c r="R470" s="2"/>
      <c r="S470" s="2" t="s">
        <v>78</v>
      </c>
      <c r="T470" s="1">
        <v>43933</v>
      </c>
      <c r="U470" s="2">
        <v>186</v>
      </c>
      <c r="V470" s="3">
        <v>-8230.9500000000007</v>
      </c>
      <c r="W470">
        <v>10060.219999999999</v>
      </c>
      <c r="X470" s="3">
        <v>982.4</v>
      </c>
      <c r="Y470">
        <v>4360.5200000000004</v>
      </c>
      <c r="Z470">
        <v>112</v>
      </c>
      <c r="AA470" s="3">
        <v>377</v>
      </c>
      <c r="AB470">
        <v>-2102</v>
      </c>
      <c r="AC470" s="3">
        <v>0</v>
      </c>
      <c r="AD470" s="3">
        <v>13991.49</v>
      </c>
      <c r="AE470" s="3">
        <v>460</v>
      </c>
      <c r="AF470">
        <v>74</v>
      </c>
      <c r="AG470" s="2">
        <v>22</v>
      </c>
      <c r="AH470">
        <v>-9213.35</v>
      </c>
      <c r="AI470">
        <v>5699.7</v>
      </c>
      <c r="AJ470" s="25"/>
      <c r="AK470" t="s">
        <v>78</v>
      </c>
      <c r="AL470" s="1">
        <v>43933</v>
      </c>
      <c r="AM470" s="23">
        <f t="shared" si="122"/>
        <v>0</v>
      </c>
      <c r="AN470" s="23">
        <f t="shared" si="108"/>
        <v>0</v>
      </c>
      <c r="AO470" s="23">
        <f t="shared" si="109"/>
        <v>0</v>
      </c>
      <c r="AP470" s="23">
        <f t="shared" si="110"/>
        <v>0</v>
      </c>
      <c r="AQ470" s="23">
        <f t="shared" si="111"/>
        <v>0</v>
      </c>
      <c r="AR470" s="23">
        <f t="shared" si="112"/>
        <v>0</v>
      </c>
      <c r="AS470" s="23">
        <f t="shared" si="113"/>
        <v>0</v>
      </c>
      <c r="AT470" s="23">
        <f t="shared" si="114"/>
        <v>0</v>
      </c>
      <c r="AU470" s="23">
        <f t="shared" si="115"/>
        <v>0</v>
      </c>
      <c r="AV470" s="23">
        <f t="shared" si="116"/>
        <v>0</v>
      </c>
      <c r="AW470" s="23">
        <f t="shared" si="117"/>
        <v>0</v>
      </c>
      <c r="AX470" s="23">
        <f t="shared" si="118"/>
        <v>5</v>
      </c>
      <c r="AY470" s="23">
        <f t="shared" si="119"/>
        <v>0</v>
      </c>
      <c r="AZ470" s="23">
        <f t="shared" si="120"/>
        <v>0</v>
      </c>
      <c r="BA470" s="23">
        <f t="shared" si="121"/>
        <v>0</v>
      </c>
    </row>
    <row r="471" spans="1:53" x14ac:dyDescent="0.3">
      <c r="A471" s="1" t="s">
        <v>78</v>
      </c>
      <c r="B471" s="1">
        <v>43934</v>
      </c>
      <c r="C471" s="28">
        <v>10175</v>
      </c>
      <c r="D471" s="3">
        <v>927774.51</v>
      </c>
      <c r="E471" s="3">
        <v>11368.51</v>
      </c>
      <c r="F471" s="3">
        <v>439468.52</v>
      </c>
      <c r="G471" s="1">
        <v>5112</v>
      </c>
      <c r="H471" s="2">
        <v>58123</v>
      </c>
      <c r="I471">
        <v>463</v>
      </c>
      <c r="J471" s="21">
        <v>-864601.79</v>
      </c>
      <c r="K471" s="21">
        <v>0</v>
      </c>
      <c r="L471" s="3">
        <v>1815113.32</v>
      </c>
      <c r="M471" s="2">
        <v>12814</v>
      </c>
      <c r="N471">
        <v>116</v>
      </c>
      <c r="O471">
        <v>26</v>
      </c>
      <c r="P471" s="2">
        <v>488305.99</v>
      </c>
      <c r="Q471" s="2">
        <v>6256.51</v>
      </c>
      <c r="R471" s="2"/>
      <c r="S471" s="2" t="s">
        <v>78</v>
      </c>
      <c r="T471" s="1">
        <v>43934</v>
      </c>
      <c r="U471" s="2">
        <v>10175</v>
      </c>
      <c r="V471" s="3">
        <v>927774.51</v>
      </c>
      <c r="W471">
        <v>11368.51</v>
      </c>
      <c r="X471" s="3">
        <v>439468.52</v>
      </c>
      <c r="Y471">
        <v>5112</v>
      </c>
      <c r="Z471">
        <v>58123</v>
      </c>
      <c r="AA471" s="3">
        <v>463</v>
      </c>
      <c r="AB471">
        <v>-864601.79</v>
      </c>
      <c r="AC471" s="3">
        <v>0</v>
      </c>
      <c r="AD471" s="3">
        <v>1815113.32</v>
      </c>
      <c r="AE471" s="3">
        <v>12814</v>
      </c>
      <c r="AF471">
        <v>114</v>
      </c>
      <c r="AG471" s="2">
        <v>26</v>
      </c>
      <c r="AH471">
        <v>488305.99</v>
      </c>
      <c r="AI471">
        <v>6256.51</v>
      </c>
      <c r="AJ471" s="25"/>
      <c r="AK471" t="s">
        <v>78</v>
      </c>
      <c r="AL471" s="1">
        <v>43934</v>
      </c>
      <c r="AM471" s="23">
        <f t="shared" si="122"/>
        <v>0</v>
      </c>
      <c r="AN471" s="23">
        <f t="shared" si="108"/>
        <v>0</v>
      </c>
      <c r="AO471" s="23">
        <f t="shared" si="109"/>
        <v>0</v>
      </c>
      <c r="AP471" s="23">
        <f t="shared" si="110"/>
        <v>0</v>
      </c>
      <c r="AQ471" s="23">
        <f t="shared" si="111"/>
        <v>0</v>
      </c>
      <c r="AR471" s="23">
        <f t="shared" si="112"/>
        <v>0</v>
      </c>
      <c r="AS471" s="23">
        <f t="shared" si="113"/>
        <v>0</v>
      </c>
      <c r="AT471" s="23">
        <f t="shared" si="114"/>
        <v>0</v>
      </c>
      <c r="AU471" s="23">
        <f t="shared" si="115"/>
        <v>0</v>
      </c>
      <c r="AV471" s="23">
        <f t="shared" si="116"/>
        <v>0</v>
      </c>
      <c r="AW471" s="23">
        <f t="shared" si="117"/>
        <v>0</v>
      </c>
      <c r="AX471" s="23">
        <f t="shared" si="118"/>
        <v>2</v>
      </c>
      <c r="AY471" s="23">
        <f t="shared" si="119"/>
        <v>0</v>
      </c>
      <c r="AZ471" s="23">
        <f t="shared" si="120"/>
        <v>0</v>
      </c>
      <c r="BA471" s="23">
        <f t="shared" si="121"/>
        <v>0</v>
      </c>
    </row>
    <row r="472" spans="1:53" x14ac:dyDescent="0.3">
      <c r="A472" s="1" t="s">
        <v>78</v>
      </c>
      <c r="B472" s="1">
        <v>43935</v>
      </c>
      <c r="C472" s="28">
        <v>31098</v>
      </c>
      <c r="D472" s="3">
        <v>2569136.4900000002</v>
      </c>
      <c r="E472" s="3">
        <v>90004.75</v>
      </c>
      <c r="F472" s="3">
        <v>1254211.52</v>
      </c>
      <c r="G472" s="1">
        <v>41622.480000000003</v>
      </c>
      <c r="H472" s="2">
        <v>144510</v>
      </c>
      <c r="I472" s="3">
        <v>3490</v>
      </c>
      <c r="J472" s="21">
        <v>-2557514.31</v>
      </c>
      <c r="K472" s="21">
        <v>0</v>
      </c>
      <c r="L472" s="3">
        <v>5306660.3</v>
      </c>
      <c r="M472" s="2">
        <v>19492</v>
      </c>
      <c r="N472">
        <v>116</v>
      </c>
      <c r="O472">
        <v>26</v>
      </c>
      <c r="P472" s="2">
        <v>1314924.97</v>
      </c>
      <c r="Q472" s="2">
        <v>48382.27</v>
      </c>
      <c r="R472" s="2"/>
      <c r="S472" s="2" t="s">
        <v>78</v>
      </c>
      <c r="T472" s="1">
        <v>43935</v>
      </c>
      <c r="U472" s="2">
        <v>31098</v>
      </c>
      <c r="V472" s="3">
        <v>2569136.4900000002</v>
      </c>
      <c r="W472">
        <v>90004.75</v>
      </c>
      <c r="X472" s="3">
        <v>1254211.52</v>
      </c>
      <c r="Y472">
        <v>41622.480000000003</v>
      </c>
      <c r="Z472">
        <v>144510</v>
      </c>
      <c r="AA472" s="3">
        <v>3490</v>
      </c>
      <c r="AB472">
        <v>-2557514.31</v>
      </c>
      <c r="AC472" s="3">
        <v>0</v>
      </c>
      <c r="AD472" s="3">
        <v>5306660.3</v>
      </c>
      <c r="AE472" s="3">
        <v>19492</v>
      </c>
      <c r="AF472">
        <v>115</v>
      </c>
      <c r="AG472" s="2">
        <v>26</v>
      </c>
      <c r="AH472">
        <v>1314924.97</v>
      </c>
      <c r="AI472">
        <v>48382.27</v>
      </c>
      <c r="AJ472" s="25"/>
      <c r="AK472" t="s">
        <v>78</v>
      </c>
      <c r="AL472" s="1">
        <v>43935</v>
      </c>
      <c r="AM472" s="23">
        <f t="shared" si="122"/>
        <v>0</v>
      </c>
      <c r="AN472" s="23">
        <f t="shared" si="108"/>
        <v>0</v>
      </c>
      <c r="AO472" s="23">
        <f t="shared" si="109"/>
        <v>0</v>
      </c>
      <c r="AP472" s="23">
        <f t="shared" si="110"/>
        <v>0</v>
      </c>
      <c r="AQ472" s="23">
        <f t="shared" si="111"/>
        <v>0</v>
      </c>
      <c r="AR472" s="23">
        <f t="shared" si="112"/>
        <v>0</v>
      </c>
      <c r="AS472" s="23">
        <f t="shared" si="113"/>
        <v>0</v>
      </c>
      <c r="AT472" s="23">
        <f t="shared" si="114"/>
        <v>0</v>
      </c>
      <c r="AU472" s="23">
        <f t="shared" si="115"/>
        <v>0</v>
      </c>
      <c r="AV472" s="23">
        <f t="shared" si="116"/>
        <v>0</v>
      </c>
      <c r="AW472" s="23">
        <f t="shared" si="117"/>
        <v>0</v>
      </c>
      <c r="AX472" s="23">
        <f t="shared" si="118"/>
        <v>1</v>
      </c>
      <c r="AY472" s="23">
        <f t="shared" si="119"/>
        <v>0</v>
      </c>
      <c r="AZ472" s="23">
        <f t="shared" si="120"/>
        <v>0</v>
      </c>
      <c r="BA472" s="23">
        <f t="shared" si="121"/>
        <v>0</v>
      </c>
    </row>
    <row r="473" spans="1:53" x14ac:dyDescent="0.3">
      <c r="A473" s="1" t="s">
        <v>78</v>
      </c>
      <c r="B473" s="1">
        <v>43936</v>
      </c>
      <c r="C473" s="28">
        <v>25335</v>
      </c>
      <c r="D473" s="3">
        <v>2031217.3</v>
      </c>
      <c r="E473" s="3">
        <v>67594.240000000005</v>
      </c>
      <c r="F473" s="3">
        <v>1005436.9</v>
      </c>
      <c r="G473" s="1">
        <v>30979.51</v>
      </c>
      <c r="H473" s="2">
        <v>98405</v>
      </c>
      <c r="I473" s="3">
        <v>2660</v>
      </c>
      <c r="J473" s="21">
        <v>-2052412.83</v>
      </c>
      <c r="K473" s="21">
        <v>0</v>
      </c>
      <c r="L473" s="3">
        <v>4218818.6100000003</v>
      </c>
      <c r="M473" s="2">
        <v>17939</v>
      </c>
      <c r="N473">
        <v>116</v>
      </c>
      <c r="O473">
        <v>26</v>
      </c>
      <c r="P473" s="2">
        <v>1025780.4</v>
      </c>
      <c r="Q473" s="2">
        <v>36614.730000000003</v>
      </c>
      <c r="R473" s="2"/>
      <c r="S473" s="2" t="s">
        <v>78</v>
      </c>
      <c r="T473" s="1">
        <v>43936</v>
      </c>
      <c r="U473" s="2">
        <v>25335</v>
      </c>
      <c r="V473" s="3">
        <v>2031217.3</v>
      </c>
      <c r="W473">
        <v>67594.240000000005</v>
      </c>
      <c r="X473" s="3">
        <v>1005436.9</v>
      </c>
      <c r="Y473">
        <v>30979.51</v>
      </c>
      <c r="Z473">
        <v>98405</v>
      </c>
      <c r="AA473" s="3">
        <v>2660</v>
      </c>
      <c r="AB473">
        <v>-2052412.83</v>
      </c>
      <c r="AC473" s="3">
        <v>0</v>
      </c>
      <c r="AD473" s="3">
        <v>4218818.6100000003</v>
      </c>
      <c r="AE473" s="3">
        <v>17939</v>
      </c>
      <c r="AF473">
        <v>115</v>
      </c>
      <c r="AG473" s="2">
        <v>26</v>
      </c>
      <c r="AH473">
        <v>1025780.4</v>
      </c>
      <c r="AI473">
        <v>36614.730000000003</v>
      </c>
      <c r="AJ473" s="25"/>
      <c r="AK473" t="s">
        <v>78</v>
      </c>
      <c r="AL473" s="1">
        <v>43936</v>
      </c>
      <c r="AM473" s="23">
        <f t="shared" si="122"/>
        <v>0</v>
      </c>
      <c r="AN473" s="23">
        <f t="shared" si="108"/>
        <v>0</v>
      </c>
      <c r="AO473" s="23">
        <f t="shared" si="109"/>
        <v>0</v>
      </c>
      <c r="AP473" s="23">
        <f t="shared" si="110"/>
        <v>0</v>
      </c>
      <c r="AQ473" s="23">
        <f t="shared" si="111"/>
        <v>0</v>
      </c>
      <c r="AR473" s="23">
        <f t="shared" si="112"/>
        <v>0</v>
      </c>
      <c r="AS473" s="23">
        <f t="shared" si="113"/>
        <v>0</v>
      </c>
      <c r="AT473" s="23">
        <f t="shared" si="114"/>
        <v>0</v>
      </c>
      <c r="AU473" s="23">
        <f t="shared" si="115"/>
        <v>0</v>
      </c>
      <c r="AV473" s="23">
        <f t="shared" si="116"/>
        <v>0</v>
      </c>
      <c r="AW473" s="23">
        <f t="shared" si="117"/>
        <v>0</v>
      </c>
      <c r="AX473" s="23">
        <f t="shared" si="118"/>
        <v>1</v>
      </c>
      <c r="AY473" s="23">
        <f t="shared" si="119"/>
        <v>0</v>
      </c>
      <c r="AZ473" s="23">
        <f t="shared" si="120"/>
        <v>0</v>
      </c>
      <c r="BA473" s="23">
        <f t="shared" si="121"/>
        <v>0</v>
      </c>
    </row>
    <row r="474" spans="1:53" x14ac:dyDescent="0.3">
      <c r="A474" s="1" t="s">
        <v>78</v>
      </c>
      <c r="B474" s="1">
        <v>43937</v>
      </c>
      <c r="C474" s="28">
        <v>20639</v>
      </c>
      <c r="D474" s="3">
        <v>1574622.52</v>
      </c>
      <c r="E474" s="3">
        <v>68471.03</v>
      </c>
      <c r="F474" s="3">
        <v>768326.47</v>
      </c>
      <c r="G474" s="1">
        <v>31767.29</v>
      </c>
      <c r="H474" s="2">
        <v>77841</v>
      </c>
      <c r="I474" s="3">
        <v>2689</v>
      </c>
      <c r="J474" s="21">
        <v>-1483856.96</v>
      </c>
      <c r="K474" s="21">
        <v>0</v>
      </c>
      <c r="L474" s="3">
        <v>3195421.54</v>
      </c>
      <c r="M474" s="2">
        <v>17048</v>
      </c>
      <c r="N474">
        <v>116</v>
      </c>
      <c r="O474">
        <v>26</v>
      </c>
      <c r="P474" s="2">
        <v>806296.05</v>
      </c>
      <c r="Q474" s="2">
        <v>36703.74</v>
      </c>
      <c r="R474" s="2"/>
      <c r="S474" s="2" t="s">
        <v>78</v>
      </c>
      <c r="T474" s="1">
        <v>43937</v>
      </c>
      <c r="U474" s="2">
        <v>20639</v>
      </c>
      <c r="V474" s="3">
        <v>1574622.52</v>
      </c>
      <c r="W474">
        <v>68471.03</v>
      </c>
      <c r="X474" s="3">
        <v>768326.47</v>
      </c>
      <c r="Y474">
        <v>31767.29</v>
      </c>
      <c r="Z474">
        <v>77841</v>
      </c>
      <c r="AA474" s="3">
        <v>2689</v>
      </c>
      <c r="AB474">
        <v>-1483856.96</v>
      </c>
      <c r="AC474" s="3">
        <v>0</v>
      </c>
      <c r="AD474" s="3">
        <v>3195421.54</v>
      </c>
      <c r="AE474" s="3">
        <v>17048</v>
      </c>
      <c r="AF474">
        <v>115</v>
      </c>
      <c r="AG474" s="2">
        <v>26</v>
      </c>
      <c r="AH474">
        <v>806296.05</v>
      </c>
      <c r="AI474">
        <v>36703.74</v>
      </c>
      <c r="AJ474" s="25"/>
      <c r="AK474" t="s">
        <v>78</v>
      </c>
      <c r="AL474" s="1">
        <v>43937</v>
      </c>
      <c r="AM474" s="23">
        <f t="shared" si="122"/>
        <v>0</v>
      </c>
      <c r="AN474" s="23">
        <f t="shared" si="108"/>
        <v>0</v>
      </c>
      <c r="AO474" s="23">
        <f t="shared" si="109"/>
        <v>0</v>
      </c>
      <c r="AP474" s="23">
        <f t="shared" si="110"/>
        <v>0</v>
      </c>
      <c r="AQ474" s="23">
        <f t="shared" si="111"/>
        <v>0</v>
      </c>
      <c r="AR474" s="23">
        <f t="shared" si="112"/>
        <v>0</v>
      </c>
      <c r="AS474" s="23">
        <f t="shared" si="113"/>
        <v>0</v>
      </c>
      <c r="AT474" s="23">
        <f t="shared" si="114"/>
        <v>0</v>
      </c>
      <c r="AU474" s="23">
        <f t="shared" si="115"/>
        <v>0</v>
      </c>
      <c r="AV474" s="23">
        <f t="shared" si="116"/>
        <v>0</v>
      </c>
      <c r="AW474" s="23">
        <f t="shared" si="117"/>
        <v>0</v>
      </c>
      <c r="AX474" s="23">
        <f t="shared" si="118"/>
        <v>1</v>
      </c>
      <c r="AY474" s="23">
        <f t="shared" si="119"/>
        <v>0</v>
      </c>
      <c r="AZ474" s="23">
        <f t="shared" si="120"/>
        <v>0</v>
      </c>
      <c r="BA474" s="23">
        <f t="shared" si="121"/>
        <v>0</v>
      </c>
    </row>
    <row r="475" spans="1:53" hidden="1" x14ac:dyDescent="0.3">
      <c r="A475" s="1" t="s">
        <v>78</v>
      </c>
      <c r="B475" s="1">
        <v>43938</v>
      </c>
      <c r="C475" s="30">
        <v>29214</v>
      </c>
      <c r="D475" s="3">
        <v>2341965.13</v>
      </c>
      <c r="E475" s="3">
        <v>67370.240000000005</v>
      </c>
      <c r="F475" s="3">
        <v>1092001.6599999999</v>
      </c>
      <c r="G475" s="1">
        <v>31697.53</v>
      </c>
      <c r="H475" s="2">
        <v>113625</v>
      </c>
      <c r="I475" s="3">
        <v>2605</v>
      </c>
      <c r="J475" s="21">
        <v>-2022344.54</v>
      </c>
      <c r="K475" s="21">
        <v>0</v>
      </c>
      <c r="L475" s="3">
        <v>4499050.1500000004</v>
      </c>
      <c r="M475" s="2">
        <v>17574</v>
      </c>
      <c r="N475">
        <v>117</v>
      </c>
      <c r="O475">
        <v>26</v>
      </c>
      <c r="P475" s="2">
        <v>1249963.47</v>
      </c>
      <c r="Q475" s="2">
        <v>35672.71</v>
      </c>
      <c r="R475" s="2"/>
      <c r="S475" s="2" t="s">
        <v>78</v>
      </c>
      <c r="T475" s="1">
        <v>43938</v>
      </c>
      <c r="U475" s="24">
        <v>15196</v>
      </c>
      <c r="V475" s="3">
        <v>1185347.33</v>
      </c>
      <c r="W475">
        <v>67193.98</v>
      </c>
      <c r="X475" s="3">
        <v>588762.94999999995</v>
      </c>
      <c r="Y475">
        <v>31529.15</v>
      </c>
      <c r="Z475">
        <v>60517</v>
      </c>
      <c r="AA475" s="3">
        <v>2587</v>
      </c>
      <c r="AB475">
        <v>-1142953.8400000001</v>
      </c>
      <c r="AC475" s="3">
        <v>0</v>
      </c>
      <c r="AD475" s="3">
        <v>2462689.13</v>
      </c>
      <c r="AE475" s="3">
        <v>15148</v>
      </c>
      <c r="AF475">
        <v>116</v>
      </c>
      <c r="AG475" s="2">
        <v>26</v>
      </c>
      <c r="AH475">
        <v>596584.38</v>
      </c>
      <c r="AI475">
        <v>35664.83</v>
      </c>
      <c r="AJ475" s="25"/>
      <c r="AK475" t="s">
        <v>78</v>
      </c>
      <c r="AL475" s="1">
        <v>43938</v>
      </c>
      <c r="AM475" s="23">
        <f t="shared" si="122"/>
        <v>14018</v>
      </c>
      <c r="AN475" s="23">
        <f t="shared" si="108"/>
        <v>1156617.7999999998</v>
      </c>
      <c r="AO475" s="23">
        <f t="shared" si="109"/>
        <v>176.26000000000931</v>
      </c>
      <c r="AP475" s="23">
        <f t="shared" si="110"/>
        <v>503238.70999999996</v>
      </c>
      <c r="AQ475" s="23">
        <f t="shared" si="111"/>
        <v>168.37999999999738</v>
      </c>
      <c r="AR475" s="23">
        <f t="shared" si="112"/>
        <v>53108</v>
      </c>
      <c r="AS475" s="23">
        <f t="shared" si="113"/>
        <v>18</v>
      </c>
      <c r="AT475" s="23">
        <f t="shared" si="114"/>
        <v>-879390.7</v>
      </c>
      <c r="AU475" s="23">
        <f t="shared" si="115"/>
        <v>0</v>
      </c>
      <c r="AV475" s="23">
        <f t="shared" si="116"/>
        <v>2036361.0200000005</v>
      </c>
      <c r="AW475" s="23">
        <f t="shared" si="117"/>
        <v>2426</v>
      </c>
      <c r="AX475" s="23">
        <f t="shared" si="118"/>
        <v>1</v>
      </c>
      <c r="AY475" s="23">
        <f t="shared" si="119"/>
        <v>0</v>
      </c>
      <c r="AZ475" s="23">
        <f t="shared" si="120"/>
        <v>653379.09</v>
      </c>
      <c r="BA475" s="23">
        <f t="shared" si="121"/>
        <v>7.8799999999973807</v>
      </c>
    </row>
    <row r="476" spans="1:53" hidden="1" x14ac:dyDescent="0.3">
      <c r="A476" s="1" t="s">
        <v>78</v>
      </c>
      <c r="B476" s="1">
        <v>43939</v>
      </c>
      <c r="C476" s="28">
        <v>10187</v>
      </c>
      <c r="D476" s="3">
        <v>699486.42</v>
      </c>
      <c r="E476" s="3">
        <v>71463.16</v>
      </c>
      <c r="F476" s="3">
        <v>350475.14</v>
      </c>
      <c r="G476" s="1">
        <v>33548.22</v>
      </c>
      <c r="H476" s="2">
        <v>36283</v>
      </c>
      <c r="I476" s="3">
        <v>2780</v>
      </c>
      <c r="J476" s="21">
        <v>-655756.30000000005</v>
      </c>
      <c r="K476" s="21">
        <v>0</v>
      </c>
      <c r="L476" s="3">
        <v>1498169.04</v>
      </c>
      <c r="M476" s="2">
        <v>12872</v>
      </c>
      <c r="N476">
        <v>115</v>
      </c>
      <c r="O476">
        <v>25</v>
      </c>
      <c r="P476" s="2">
        <v>349011.28</v>
      </c>
      <c r="Q476" s="2">
        <v>37914.94</v>
      </c>
      <c r="R476" s="2"/>
      <c r="S476" s="2" t="s">
        <v>78</v>
      </c>
      <c r="T476" s="1">
        <v>43939</v>
      </c>
      <c r="U476" s="2">
        <v>5745</v>
      </c>
      <c r="V476" s="3">
        <v>335846.68</v>
      </c>
      <c r="W476">
        <v>71463.16</v>
      </c>
      <c r="X476" s="3">
        <v>191946.33</v>
      </c>
      <c r="Y476">
        <v>33548.22</v>
      </c>
      <c r="Z476">
        <v>19502</v>
      </c>
      <c r="AA476" s="3">
        <v>2780</v>
      </c>
      <c r="AB476">
        <v>-375509.37</v>
      </c>
      <c r="AC476" s="3">
        <v>0</v>
      </c>
      <c r="AD476" s="3">
        <v>854282.37</v>
      </c>
      <c r="AE476" s="3">
        <v>10149</v>
      </c>
      <c r="AF476">
        <v>114</v>
      </c>
      <c r="AG476" s="2">
        <v>25</v>
      </c>
      <c r="AH476">
        <v>143900.35</v>
      </c>
      <c r="AI476">
        <v>37914.94</v>
      </c>
      <c r="AJ476" s="25"/>
      <c r="AK476" t="s">
        <v>78</v>
      </c>
      <c r="AL476" s="1">
        <v>43939</v>
      </c>
      <c r="AM476" s="23">
        <f t="shared" si="122"/>
        <v>4442</v>
      </c>
      <c r="AN476" s="23">
        <f t="shared" si="108"/>
        <v>363639.74000000005</v>
      </c>
      <c r="AO476" s="23">
        <f t="shared" si="109"/>
        <v>0</v>
      </c>
      <c r="AP476" s="23">
        <f t="shared" si="110"/>
        <v>158528.81000000003</v>
      </c>
      <c r="AQ476" s="23">
        <f t="shared" si="111"/>
        <v>0</v>
      </c>
      <c r="AR476" s="23">
        <f t="shared" si="112"/>
        <v>16781</v>
      </c>
      <c r="AS476" s="23">
        <f t="shared" si="113"/>
        <v>0</v>
      </c>
      <c r="AT476" s="23">
        <f t="shared" si="114"/>
        <v>-280246.93000000005</v>
      </c>
      <c r="AU476" s="23">
        <f t="shared" si="115"/>
        <v>0</v>
      </c>
      <c r="AV476" s="23">
        <f t="shared" si="116"/>
        <v>643886.67000000004</v>
      </c>
      <c r="AW476" s="23">
        <f t="shared" si="117"/>
        <v>2723</v>
      </c>
      <c r="AX476" s="23">
        <f t="shared" si="118"/>
        <v>1</v>
      </c>
      <c r="AY476" s="23">
        <f t="shared" si="119"/>
        <v>0</v>
      </c>
      <c r="AZ476" s="23">
        <f t="shared" si="120"/>
        <v>205110.93000000002</v>
      </c>
      <c r="BA476" s="23">
        <f t="shared" si="121"/>
        <v>0</v>
      </c>
    </row>
    <row r="477" spans="1:53" hidden="1" x14ac:dyDescent="0.3">
      <c r="A477" s="1" t="s">
        <v>78</v>
      </c>
      <c r="B477" s="1">
        <v>43940</v>
      </c>
      <c r="C477" s="29">
        <v>435</v>
      </c>
      <c r="D477" s="3">
        <v>-19424.91</v>
      </c>
      <c r="E477" s="3">
        <v>25637.13</v>
      </c>
      <c r="F477" s="3">
        <v>2715.61</v>
      </c>
      <c r="G477" s="1">
        <v>11966.61</v>
      </c>
      <c r="H477" s="2">
        <v>356</v>
      </c>
      <c r="I477">
        <v>986</v>
      </c>
      <c r="J477" s="21">
        <v>-4946.1400000000003</v>
      </c>
      <c r="K477" s="21">
        <v>0</v>
      </c>
      <c r="L477" s="3">
        <v>36795.49</v>
      </c>
      <c r="M477" s="2">
        <v>1202</v>
      </c>
      <c r="N477">
        <v>95</v>
      </c>
      <c r="O477">
        <v>23</v>
      </c>
      <c r="P477" s="2">
        <v>-22140.52</v>
      </c>
      <c r="Q477" s="2">
        <v>13670.52</v>
      </c>
      <c r="R477" s="2"/>
      <c r="S477" s="2" t="s">
        <v>78</v>
      </c>
      <c r="T477" s="1">
        <v>43940</v>
      </c>
      <c r="U477" s="2">
        <v>412</v>
      </c>
      <c r="V477" s="3">
        <v>-21649.64</v>
      </c>
      <c r="W477">
        <v>25637.13</v>
      </c>
      <c r="X477" s="3">
        <v>1808.18</v>
      </c>
      <c r="Y477">
        <v>11966.61</v>
      </c>
      <c r="Z477">
        <v>224</v>
      </c>
      <c r="AA477" s="3">
        <v>986</v>
      </c>
      <c r="AB477">
        <v>-3492.86</v>
      </c>
      <c r="AC477" s="3">
        <v>0</v>
      </c>
      <c r="AD477" s="3">
        <v>33117.480000000003</v>
      </c>
      <c r="AE477" s="3">
        <v>1097</v>
      </c>
      <c r="AF477">
        <v>92</v>
      </c>
      <c r="AG477" s="2">
        <v>23</v>
      </c>
      <c r="AH477">
        <v>-23457.82</v>
      </c>
      <c r="AI477">
        <v>13670.52</v>
      </c>
      <c r="AJ477" s="25"/>
      <c r="AK477" t="s">
        <v>78</v>
      </c>
      <c r="AL477" s="1">
        <v>43940</v>
      </c>
      <c r="AM477" s="23">
        <f t="shared" si="122"/>
        <v>23</v>
      </c>
      <c r="AN477" s="23">
        <f t="shared" si="108"/>
        <v>2224.7299999999996</v>
      </c>
      <c r="AO477" s="23">
        <f t="shared" si="109"/>
        <v>0</v>
      </c>
      <c r="AP477" s="23">
        <f t="shared" si="110"/>
        <v>907.43000000000006</v>
      </c>
      <c r="AQ477" s="23">
        <f t="shared" si="111"/>
        <v>0</v>
      </c>
      <c r="AR477" s="23">
        <f t="shared" si="112"/>
        <v>132</v>
      </c>
      <c r="AS477" s="23">
        <f t="shared" si="113"/>
        <v>0</v>
      </c>
      <c r="AT477" s="23">
        <f t="shared" si="114"/>
        <v>-1453.2800000000002</v>
      </c>
      <c r="AU477" s="23">
        <f t="shared" si="115"/>
        <v>0</v>
      </c>
      <c r="AV477" s="23">
        <f t="shared" si="116"/>
        <v>3678.0099999999948</v>
      </c>
      <c r="AW477" s="23">
        <f t="shared" si="117"/>
        <v>105</v>
      </c>
      <c r="AX477" s="23">
        <f t="shared" si="118"/>
        <v>3</v>
      </c>
      <c r="AY477" s="23">
        <f t="shared" si="119"/>
        <v>0</v>
      </c>
      <c r="AZ477" s="23">
        <f t="shared" si="120"/>
        <v>1317.2999999999993</v>
      </c>
      <c r="BA477" s="23">
        <f t="shared" si="121"/>
        <v>0</v>
      </c>
    </row>
    <row r="478" spans="1:53" x14ac:dyDescent="0.3">
      <c r="G478" s="1"/>
      <c r="H478" s="2"/>
      <c r="P478" s="2"/>
      <c r="Q478" s="2"/>
      <c r="R478" s="2"/>
      <c r="S478" s="2"/>
      <c r="T478" s="2"/>
      <c r="U478" s="2"/>
      <c r="V478" s="3"/>
      <c r="X478" s="3"/>
      <c r="AA478" s="3"/>
      <c r="AC478" s="3"/>
      <c r="AD478" s="3"/>
      <c r="AE478" s="3"/>
      <c r="AG478" s="2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</row>
    <row r="479" spans="1:53" x14ac:dyDescent="0.3">
      <c r="G479" s="1"/>
      <c r="H479" s="2"/>
      <c r="P479" s="2"/>
      <c r="Q479" s="2"/>
      <c r="R479" s="2"/>
      <c r="S479" s="2"/>
      <c r="T479" s="2"/>
      <c r="U479" s="2"/>
      <c r="V479" s="3"/>
      <c r="X479" s="3"/>
      <c r="AA479" s="3"/>
      <c r="AC479" s="3"/>
      <c r="AD479" s="3"/>
      <c r="AE479" s="3"/>
      <c r="AG479" s="2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</row>
    <row r="480" spans="1:53" x14ac:dyDescent="0.3">
      <c r="G480" s="1"/>
      <c r="H480" s="2"/>
      <c r="P480" s="2"/>
      <c r="Q480" s="2"/>
      <c r="R480" s="2"/>
      <c r="S480" s="2"/>
      <c r="T480" s="2"/>
      <c r="U480" s="2"/>
      <c r="V480" s="3"/>
      <c r="X480" s="3"/>
      <c r="AA480" s="3"/>
      <c r="AC480" s="3"/>
      <c r="AD480" s="3"/>
      <c r="AE480" s="3"/>
      <c r="AG480" s="2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</row>
    <row r="481" spans="7:50" x14ac:dyDescent="0.3">
      <c r="G481" s="1"/>
      <c r="H481" s="2"/>
      <c r="P481" s="2"/>
      <c r="Q481" s="2"/>
      <c r="R481" s="2"/>
      <c r="S481" s="2"/>
      <c r="T481" s="2"/>
      <c r="U481" s="2"/>
      <c r="V481" s="3"/>
      <c r="X481" s="3"/>
      <c r="AA481" s="3"/>
      <c r="AC481" s="3"/>
      <c r="AD481" s="3"/>
      <c r="AE481" s="3"/>
      <c r="AG481" s="2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</row>
    <row r="482" spans="7:50" x14ac:dyDescent="0.3">
      <c r="G482" s="1"/>
      <c r="H482" s="2"/>
      <c r="P482" s="2"/>
      <c r="Q482" s="2"/>
      <c r="R482" s="2"/>
      <c r="S482" s="2"/>
      <c r="T482" s="2"/>
      <c r="U482" s="2"/>
      <c r="V482" s="3"/>
      <c r="X482" s="3"/>
      <c r="AA482" s="3"/>
      <c r="AC482" s="3"/>
      <c r="AD482" s="3"/>
      <c r="AE482" s="3"/>
      <c r="AG482" s="2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</row>
    <row r="483" spans="7:50" x14ac:dyDescent="0.3">
      <c r="G483" s="1"/>
      <c r="H483" s="2"/>
      <c r="P483" s="2"/>
      <c r="Q483" s="2"/>
      <c r="R483" s="2"/>
      <c r="S483" s="2"/>
      <c r="T483" s="2"/>
      <c r="U483" s="2"/>
      <c r="V483" s="3"/>
      <c r="X483" s="3"/>
      <c r="AA483" s="3"/>
      <c r="AC483" s="3"/>
      <c r="AD483" s="3"/>
      <c r="AE483" s="3"/>
      <c r="AG483" s="2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</row>
    <row r="484" spans="7:50" x14ac:dyDescent="0.3">
      <c r="G484" s="1"/>
      <c r="H484" s="2"/>
      <c r="P484" s="2"/>
      <c r="Q484" s="2"/>
      <c r="R484" s="2"/>
      <c r="S484" s="2"/>
      <c r="T484" s="2"/>
      <c r="U484" s="2"/>
      <c r="V484" s="3"/>
      <c r="X484" s="3"/>
      <c r="AA484" s="3"/>
      <c r="AC484" s="3"/>
      <c r="AD484" s="3"/>
      <c r="AE484" s="3"/>
      <c r="AG484" s="2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</row>
    <row r="485" spans="7:50" x14ac:dyDescent="0.3">
      <c r="G485" s="1"/>
      <c r="H485" s="2"/>
      <c r="P485" s="2"/>
      <c r="Q485" s="2"/>
      <c r="R485" s="2"/>
      <c r="S485" s="2"/>
      <c r="T485" s="2"/>
      <c r="U485" s="2"/>
      <c r="V485" s="3"/>
      <c r="X485" s="3"/>
      <c r="AA485" s="3"/>
      <c r="AC485" s="3"/>
      <c r="AD485" s="3"/>
      <c r="AE485" s="3"/>
      <c r="AG485" s="2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</row>
    <row r="486" spans="7:50" x14ac:dyDescent="0.3">
      <c r="G486" s="1"/>
      <c r="H486" s="2"/>
      <c r="P486" s="2"/>
      <c r="Q486" s="2"/>
      <c r="R486" s="2"/>
      <c r="S486" s="2"/>
      <c r="T486" s="2"/>
      <c r="U486" s="2"/>
      <c r="V486" s="3"/>
      <c r="X486" s="3"/>
      <c r="AA486" s="3"/>
      <c r="AC486" s="3"/>
      <c r="AD486" s="3"/>
      <c r="AE486" s="3"/>
      <c r="AG486" s="2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</row>
    <row r="487" spans="7:50" x14ac:dyDescent="0.3">
      <c r="G487" s="1"/>
      <c r="H487" s="2"/>
      <c r="P487" s="2"/>
      <c r="Q487" s="2"/>
      <c r="R487" s="2"/>
      <c r="S487" s="2"/>
      <c r="T487" s="2"/>
      <c r="U487" s="2"/>
      <c r="V487" s="3"/>
      <c r="X487" s="3"/>
      <c r="AA487" s="3"/>
      <c r="AC487" s="3"/>
      <c r="AD487" s="3"/>
      <c r="AE487" s="3"/>
      <c r="AG487" s="2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</row>
    <row r="488" spans="7:50" x14ac:dyDescent="0.3">
      <c r="G488" s="1"/>
      <c r="H488" s="2"/>
      <c r="P488" s="2"/>
      <c r="Q488" s="2"/>
      <c r="R488" s="2"/>
      <c r="S488" s="2"/>
      <c r="T488" s="2"/>
      <c r="U488" s="2"/>
      <c r="V488" s="3"/>
      <c r="X488" s="3"/>
      <c r="AA488" s="3"/>
      <c r="AC488" s="3"/>
      <c r="AD488" s="3"/>
      <c r="AE488" s="3"/>
      <c r="AG488" s="2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</row>
    <row r="489" spans="7:50" x14ac:dyDescent="0.3">
      <c r="G489" s="1"/>
      <c r="H489" s="2"/>
      <c r="P489" s="2"/>
      <c r="Q489" s="2"/>
      <c r="R489" s="2"/>
      <c r="S489" s="2"/>
      <c r="T489" s="2"/>
      <c r="U489" s="2"/>
      <c r="V489" s="3"/>
      <c r="X489" s="3"/>
      <c r="AA489" s="3"/>
      <c r="AC489" s="3"/>
      <c r="AD489" s="3"/>
      <c r="AE489" s="3"/>
      <c r="AG489" s="2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</row>
    <row r="490" spans="7:50" x14ac:dyDescent="0.3">
      <c r="G490" s="1"/>
      <c r="H490" s="2"/>
      <c r="P490" s="2"/>
      <c r="Q490" s="2"/>
      <c r="R490" s="2"/>
      <c r="S490" s="2"/>
      <c r="T490" s="2"/>
      <c r="U490" s="2"/>
      <c r="V490" s="3"/>
      <c r="X490" s="3"/>
      <c r="AA490" s="3"/>
      <c r="AC490" s="3"/>
      <c r="AD490" s="3"/>
      <c r="AE490" s="3"/>
      <c r="AG490" s="2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</row>
    <row r="491" spans="7:50" x14ac:dyDescent="0.3">
      <c r="G491" s="1"/>
      <c r="H491" s="2"/>
      <c r="P491" s="2"/>
      <c r="Q491" s="2"/>
      <c r="R491" s="2"/>
      <c r="S491" s="2"/>
      <c r="T491" s="2"/>
      <c r="U491" s="2"/>
      <c r="V491" s="3"/>
      <c r="X491" s="3"/>
      <c r="AA491" s="3"/>
      <c r="AC491" s="3"/>
      <c r="AD491" s="3"/>
      <c r="AE491" s="3"/>
      <c r="AG491" s="2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</row>
    <row r="492" spans="7:50" x14ac:dyDescent="0.3">
      <c r="G492" s="1"/>
      <c r="H492" s="2"/>
      <c r="P492" s="2"/>
      <c r="Q492" s="2"/>
      <c r="R492" s="2"/>
      <c r="S492" s="2"/>
      <c r="T492" s="2"/>
      <c r="U492" s="2"/>
      <c r="V492" s="3"/>
      <c r="X492" s="3"/>
      <c r="AA492" s="3"/>
      <c r="AC492" s="3"/>
      <c r="AD492" s="3"/>
      <c r="AE492" s="3"/>
      <c r="AG492" s="2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</row>
    <row r="493" spans="7:50" x14ac:dyDescent="0.3">
      <c r="G493" s="1"/>
      <c r="H493" s="2"/>
      <c r="P493" s="2"/>
      <c r="Q493" s="2"/>
      <c r="R493" s="2"/>
      <c r="S493" s="2"/>
      <c r="T493" s="2"/>
      <c r="U493" s="2"/>
      <c r="V493" s="3"/>
      <c r="X493" s="3"/>
      <c r="AA493" s="3"/>
      <c r="AC493" s="3"/>
      <c r="AD493" s="3"/>
      <c r="AE493" s="3"/>
      <c r="AG493" s="2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7:50" x14ac:dyDescent="0.3">
      <c r="G494" s="1"/>
      <c r="H494" s="2"/>
      <c r="P494" s="2"/>
      <c r="Q494" s="2"/>
      <c r="R494" s="2"/>
      <c r="S494" s="2"/>
      <c r="T494" s="2"/>
      <c r="U494" s="2"/>
      <c r="V494" s="3"/>
      <c r="X494" s="3"/>
      <c r="AA494" s="3"/>
      <c r="AC494" s="3"/>
      <c r="AD494" s="3"/>
      <c r="AE494" s="3"/>
      <c r="AG494" s="2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7:50" x14ac:dyDescent="0.3">
      <c r="G495" s="1"/>
      <c r="H495" s="2"/>
      <c r="P495" s="2"/>
      <c r="Q495" s="2"/>
      <c r="R495" s="2"/>
      <c r="S495" s="2"/>
      <c r="T495" s="2"/>
      <c r="U495" s="2"/>
      <c r="V495" s="3"/>
      <c r="X495" s="3"/>
      <c r="AA495" s="3"/>
      <c r="AC495" s="3"/>
      <c r="AD495" s="3"/>
      <c r="AE495" s="3"/>
      <c r="AG495" s="2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7:50" x14ac:dyDescent="0.3">
      <c r="G496" s="1"/>
      <c r="H496" s="2"/>
      <c r="P496" s="2"/>
      <c r="Q496" s="2"/>
      <c r="R496" s="2"/>
      <c r="S496" s="2"/>
      <c r="T496" s="2"/>
      <c r="U496" s="2"/>
      <c r="V496" s="3"/>
      <c r="X496" s="3"/>
      <c r="AA496" s="3"/>
      <c r="AC496" s="3"/>
      <c r="AD496" s="3"/>
      <c r="AE496" s="3"/>
      <c r="AG496" s="2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7:50" x14ac:dyDescent="0.3">
      <c r="G497" s="1"/>
      <c r="H497" s="2"/>
      <c r="P497" s="2"/>
      <c r="Q497" s="2"/>
      <c r="R497" s="2"/>
      <c r="S497" s="2"/>
      <c r="T497" s="2"/>
      <c r="U497" s="2"/>
      <c r="V497" s="3"/>
      <c r="X497" s="3"/>
      <c r="AA497" s="3"/>
      <c r="AC497" s="3"/>
      <c r="AD497" s="3"/>
      <c r="AE497" s="3"/>
      <c r="AG497" s="2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7:50" x14ac:dyDescent="0.3">
      <c r="G498" s="1"/>
      <c r="H498" s="2"/>
      <c r="P498" s="2"/>
      <c r="Q498" s="2"/>
      <c r="R498" s="2"/>
      <c r="S498" s="2"/>
      <c r="T498" s="2"/>
      <c r="U498" s="2"/>
      <c r="V498" s="3"/>
      <c r="X498" s="3"/>
      <c r="AA498" s="3"/>
      <c r="AC498" s="3"/>
      <c r="AD498" s="3"/>
      <c r="AE498" s="3"/>
      <c r="AG498" s="2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7:50" x14ac:dyDescent="0.3">
      <c r="G499" s="1"/>
      <c r="H499" s="2"/>
      <c r="P499" s="2"/>
      <c r="Q499" s="2"/>
      <c r="R499" s="2"/>
      <c r="S499" s="2"/>
      <c r="T499" s="2"/>
      <c r="U499" s="2"/>
      <c r="V499" s="3"/>
      <c r="X499" s="3"/>
      <c r="AA499" s="3"/>
      <c r="AC499" s="3"/>
      <c r="AD499" s="3"/>
      <c r="AE499" s="3"/>
      <c r="AG499" s="2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7:50" x14ac:dyDescent="0.3">
      <c r="G500" s="1"/>
      <c r="H500" s="2"/>
      <c r="P500" s="2"/>
      <c r="Q500" s="2"/>
      <c r="R500" s="2"/>
      <c r="S500" s="2"/>
      <c r="T500" s="2"/>
      <c r="U500" s="2"/>
      <c r="V500" s="3"/>
      <c r="X500" s="3"/>
      <c r="AA500" s="3"/>
      <c r="AC500" s="3"/>
      <c r="AD500" s="3"/>
      <c r="AE500" s="3"/>
      <c r="AG500" s="2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7:50" x14ac:dyDescent="0.3">
      <c r="G501" s="1"/>
      <c r="H501" s="2"/>
      <c r="P501" s="2"/>
      <c r="Q501" s="2"/>
      <c r="R501" s="2"/>
      <c r="S501" s="2"/>
      <c r="T501" s="2"/>
      <c r="U501" s="2"/>
      <c r="V501" s="3"/>
      <c r="X501" s="3"/>
      <c r="AA501" s="3"/>
      <c r="AC501" s="3"/>
      <c r="AD501" s="3"/>
      <c r="AE501" s="3"/>
      <c r="AG501" s="2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7:50" x14ac:dyDescent="0.3">
      <c r="G502" s="1"/>
      <c r="H502" s="2"/>
      <c r="P502" s="2"/>
      <c r="Q502" s="2"/>
      <c r="R502" s="2"/>
      <c r="S502" s="2"/>
      <c r="T502" s="2"/>
      <c r="U502" s="2"/>
      <c r="V502" s="3"/>
      <c r="X502" s="3"/>
      <c r="AA502" s="3"/>
      <c r="AC502" s="3"/>
      <c r="AD502" s="3"/>
      <c r="AE502" s="3"/>
      <c r="AG502" s="2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7:50" x14ac:dyDescent="0.3">
      <c r="G503" s="1"/>
      <c r="H503" s="2"/>
      <c r="P503" s="2"/>
      <c r="Q503" s="2"/>
      <c r="R503" s="2"/>
      <c r="S503" s="2"/>
      <c r="T503" s="2"/>
      <c r="U503" s="2"/>
      <c r="V503" s="3"/>
      <c r="X503" s="3"/>
      <c r="AA503" s="3"/>
      <c r="AC503" s="3"/>
      <c r="AD503" s="3"/>
      <c r="AE503" s="3"/>
      <c r="AG503" s="2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7:50" x14ac:dyDescent="0.3">
      <c r="G504" s="1"/>
      <c r="H504" s="2"/>
      <c r="P504" s="2"/>
      <c r="Q504" s="2"/>
      <c r="R504" s="2"/>
      <c r="S504" s="2"/>
      <c r="T504" s="2"/>
      <c r="U504" s="2"/>
      <c r="V504" s="3"/>
      <c r="X504" s="3"/>
      <c r="AA504" s="3"/>
      <c r="AC504" s="3"/>
      <c r="AD504" s="3"/>
      <c r="AE504" s="3"/>
      <c r="AG504" s="2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7:50" x14ac:dyDescent="0.3">
      <c r="G505" s="1"/>
      <c r="H505" s="2"/>
      <c r="P505" s="2"/>
      <c r="Q505" s="2"/>
      <c r="R505" s="2"/>
      <c r="S505" s="2"/>
      <c r="T505" s="2"/>
      <c r="U505" s="2"/>
      <c r="V505" s="3"/>
      <c r="X505" s="3"/>
      <c r="AA505" s="3"/>
      <c r="AC505" s="3"/>
      <c r="AD505" s="3"/>
      <c r="AE505" s="3"/>
      <c r="AG505" s="2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7:50" x14ac:dyDescent="0.3">
      <c r="G506" s="1"/>
      <c r="H506" s="2"/>
      <c r="P506" s="2"/>
      <c r="Q506" s="2"/>
      <c r="R506" s="2"/>
      <c r="S506" s="2"/>
      <c r="T506" s="2"/>
      <c r="U506" s="2"/>
      <c r="V506" s="3"/>
      <c r="X506" s="3"/>
      <c r="AA506" s="3"/>
      <c r="AC506" s="3"/>
      <c r="AD506" s="3"/>
      <c r="AE506" s="3"/>
      <c r="AG506" s="2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7:50" x14ac:dyDescent="0.3">
      <c r="G507" s="1"/>
      <c r="H507" s="2"/>
      <c r="P507" s="2"/>
      <c r="Q507" s="2"/>
      <c r="R507" s="2"/>
      <c r="S507" s="2"/>
      <c r="T507" s="2"/>
      <c r="U507" s="2"/>
      <c r="V507" s="3"/>
      <c r="X507" s="3"/>
      <c r="AA507" s="3"/>
      <c r="AC507" s="3"/>
      <c r="AD507" s="3"/>
      <c r="AE507" s="3"/>
      <c r="AG507" s="2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7:50" x14ac:dyDescent="0.3">
      <c r="G508" s="1"/>
      <c r="H508" s="2"/>
      <c r="P508" s="2"/>
      <c r="Q508" s="2"/>
      <c r="R508" s="2"/>
      <c r="S508" s="2"/>
      <c r="T508" s="2"/>
      <c r="U508" s="2"/>
      <c r="V508" s="3"/>
      <c r="X508" s="3"/>
      <c r="AA508" s="3"/>
      <c r="AC508" s="3"/>
      <c r="AD508" s="3"/>
      <c r="AE508" s="3"/>
      <c r="AG508" s="2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7:50" x14ac:dyDescent="0.3">
      <c r="G509" s="1"/>
      <c r="H509" s="2"/>
      <c r="P509" s="2"/>
      <c r="Q509" s="2"/>
      <c r="R509" s="2"/>
      <c r="S509" s="2"/>
      <c r="T509" s="2"/>
      <c r="U509" s="2"/>
      <c r="V509" s="3"/>
      <c r="X509" s="3"/>
      <c r="AA509" s="3"/>
      <c r="AC509" s="3"/>
      <c r="AD509" s="3"/>
      <c r="AE509" s="3"/>
      <c r="AG509" s="2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7:50" x14ac:dyDescent="0.3">
      <c r="G510" s="1"/>
      <c r="H510" s="2"/>
      <c r="P510" s="2"/>
      <c r="Q510" s="2"/>
      <c r="R510" s="2"/>
      <c r="S510" s="2"/>
      <c r="T510" s="2"/>
      <c r="U510" s="2"/>
      <c r="V510" s="3"/>
      <c r="X510" s="3"/>
      <c r="AA510" s="3"/>
      <c r="AC510" s="3"/>
      <c r="AD510" s="3"/>
      <c r="AE510" s="3"/>
      <c r="AG510" s="2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7:50" x14ac:dyDescent="0.3">
      <c r="G511" s="1"/>
      <c r="H511" s="2"/>
      <c r="P511" s="2"/>
      <c r="Q511" s="2"/>
      <c r="R511" s="2"/>
      <c r="S511" s="2"/>
      <c r="T511" s="2"/>
      <c r="U511" s="2"/>
      <c r="V511" s="3"/>
      <c r="X511" s="3"/>
      <c r="AA511" s="3"/>
      <c r="AC511" s="3"/>
      <c r="AD511" s="3"/>
      <c r="AE511" s="3"/>
      <c r="AG511" s="2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7:50" x14ac:dyDescent="0.3">
      <c r="G512" s="1"/>
      <c r="H512" s="2"/>
      <c r="P512" s="2"/>
      <c r="Q512" s="2"/>
      <c r="R512" s="2"/>
      <c r="S512" s="2"/>
      <c r="T512" s="2"/>
      <c r="U512" s="2"/>
      <c r="V512" s="3"/>
      <c r="X512" s="3"/>
      <c r="AA512" s="3"/>
      <c r="AC512" s="3"/>
      <c r="AD512" s="3"/>
      <c r="AE512" s="3"/>
      <c r="AG512" s="2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7:50" x14ac:dyDescent="0.3">
      <c r="G513" s="1"/>
      <c r="H513" s="2"/>
      <c r="P513" s="2"/>
      <c r="Q513" s="2"/>
      <c r="R513" s="2"/>
      <c r="S513" s="2"/>
      <c r="T513" s="2"/>
      <c r="U513" s="2"/>
      <c r="V513" s="3"/>
      <c r="X513" s="3"/>
      <c r="AA513" s="3"/>
      <c r="AC513" s="3"/>
      <c r="AD513" s="3"/>
      <c r="AE513" s="3"/>
      <c r="AG513" s="2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7:50" x14ac:dyDescent="0.3">
      <c r="G514" s="1"/>
      <c r="H514" s="2"/>
      <c r="P514" s="2"/>
      <c r="Q514" s="2"/>
      <c r="R514" s="2"/>
      <c r="S514" s="2"/>
      <c r="T514" s="2"/>
      <c r="U514" s="2"/>
      <c r="V514" s="3"/>
      <c r="X514" s="3"/>
      <c r="AA514" s="3"/>
      <c r="AC514" s="3"/>
      <c r="AD514" s="3"/>
      <c r="AE514" s="3"/>
      <c r="AG514" s="2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7:50" x14ac:dyDescent="0.3">
      <c r="G515" s="1"/>
      <c r="H515" s="2"/>
      <c r="P515" s="2"/>
      <c r="Q515" s="2"/>
      <c r="R515" s="2"/>
      <c r="S515" s="2"/>
      <c r="T515" s="2"/>
      <c r="U515" s="2"/>
      <c r="V515" s="3"/>
      <c r="X515" s="3"/>
      <c r="AA515" s="3"/>
      <c r="AC515" s="3"/>
      <c r="AD515" s="3"/>
      <c r="AE515" s="3"/>
      <c r="AG515" s="2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7:50" x14ac:dyDescent="0.3">
      <c r="G516" s="1"/>
      <c r="H516" s="2"/>
      <c r="P516" s="2"/>
      <c r="Q516" s="2"/>
      <c r="R516" s="2"/>
      <c r="S516" s="2"/>
      <c r="T516" s="2"/>
      <c r="U516" s="2"/>
      <c r="V516" s="3"/>
      <c r="X516" s="3"/>
      <c r="AA516" s="3"/>
      <c r="AC516" s="3"/>
      <c r="AD516" s="3"/>
      <c r="AE516" s="3"/>
      <c r="AG516" s="2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7:50" x14ac:dyDescent="0.3">
      <c r="G517" s="1"/>
      <c r="H517" s="2"/>
      <c r="P517" s="2"/>
      <c r="Q517" s="2"/>
      <c r="R517" s="2"/>
      <c r="S517" s="2"/>
      <c r="T517" s="2"/>
      <c r="U517" s="2"/>
      <c r="V517" s="3"/>
      <c r="X517" s="3"/>
      <c r="AA517" s="3"/>
      <c r="AC517" s="3"/>
      <c r="AD517" s="3"/>
      <c r="AE517" s="3"/>
      <c r="AG517" s="2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7:50" x14ac:dyDescent="0.3">
      <c r="G518" s="1"/>
      <c r="H518" s="2"/>
      <c r="P518" s="2"/>
      <c r="Q518" s="2"/>
      <c r="R518" s="2"/>
      <c r="S518" s="2"/>
      <c r="T518" s="2"/>
      <c r="U518" s="2"/>
      <c r="V518" s="3"/>
      <c r="X518" s="3"/>
      <c r="AA518" s="3"/>
      <c r="AC518" s="3"/>
      <c r="AD518" s="3"/>
      <c r="AE518" s="3"/>
      <c r="AG518" s="2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7:50" x14ac:dyDescent="0.3">
      <c r="G519" s="1"/>
      <c r="H519" s="2"/>
      <c r="P519" s="2"/>
      <c r="Q519" s="2"/>
      <c r="R519" s="2"/>
      <c r="S519" s="2"/>
      <c r="T519" s="2"/>
      <c r="U519" s="2"/>
      <c r="V519" s="3"/>
      <c r="X519" s="3"/>
      <c r="AA519" s="3"/>
      <c r="AC519" s="3"/>
      <c r="AD519" s="3"/>
      <c r="AE519" s="3"/>
      <c r="AG519" s="2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7:50" x14ac:dyDescent="0.3">
      <c r="G520" s="1"/>
      <c r="H520" s="2"/>
      <c r="P520" s="2"/>
      <c r="Q520" s="2"/>
      <c r="R520" s="2"/>
      <c r="S520" s="2"/>
      <c r="T520" s="2"/>
      <c r="U520" s="2"/>
      <c r="V520" s="3"/>
      <c r="X520" s="3"/>
      <c r="AA520" s="3"/>
      <c r="AC520" s="3"/>
      <c r="AD520" s="3"/>
      <c r="AE520" s="3"/>
      <c r="AG520" s="2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7:50" x14ac:dyDescent="0.3">
      <c r="G521" s="1"/>
      <c r="H521" s="2"/>
      <c r="P521" s="2"/>
      <c r="Q521" s="2"/>
      <c r="R521" s="2"/>
      <c r="S521" s="2"/>
      <c r="T521" s="2"/>
      <c r="U521" s="2"/>
      <c r="V521" s="3"/>
      <c r="X521" s="3"/>
      <c r="AA521" s="3"/>
      <c r="AC521" s="3"/>
      <c r="AD521" s="3"/>
      <c r="AE521" s="3"/>
      <c r="AG521" s="2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7:50" x14ac:dyDescent="0.3">
      <c r="G522" s="1"/>
      <c r="H522" s="2"/>
      <c r="P522" s="2"/>
      <c r="Q522" s="2"/>
      <c r="R522" s="2"/>
      <c r="S522" s="2"/>
      <c r="T522" s="2"/>
      <c r="U522" s="2"/>
      <c r="V522" s="3"/>
      <c r="X522" s="3"/>
      <c r="AA522" s="3"/>
      <c r="AC522" s="3"/>
      <c r="AD522" s="3"/>
      <c r="AE522" s="3"/>
      <c r="AG522" s="2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7:50" x14ac:dyDescent="0.3">
      <c r="G523" s="1"/>
      <c r="H523" s="2"/>
      <c r="P523" s="2"/>
      <c r="Q523" s="2"/>
      <c r="R523" s="2"/>
      <c r="S523" s="2"/>
      <c r="T523" s="2"/>
      <c r="U523" s="2"/>
      <c r="V523" s="3"/>
      <c r="X523" s="3"/>
      <c r="AA523" s="3"/>
      <c r="AC523" s="3"/>
      <c r="AD523" s="3"/>
      <c r="AE523" s="3"/>
      <c r="AG523" s="2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7:50" x14ac:dyDescent="0.3">
      <c r="G524" s="1"/>
      <c r="H524" s="2"/>
      <c r="P524" s="2"/>
      <c r="Q524" s="2"/>
      <c r="R524" s="2"/>
      <c r="S524" s="2"/>
      <c r="T524" s="2"/>
      <c r="U524" s="2"/>
      <c r="V524" s="3"/>
      <c r="X524" s="3"/>
      <c r="AA524" s="3"/>
      <c r="AC524" s="3"/>
      <c r="AD524" s="3"/>
      <c r="AE524" s="3"/>
      <c r="AG524" s="2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7:50" x14ac:dyDescent="0.3">
      <c r="G525" s="1"/>
      <c r="H525" s="2"/>
      <c r="P525" s="2"/>
      <c r="Q525" s="2"/>
      <c r="R525" s="2"/>
      <c r="S525" s="2"/>
      <c r="T525" s="2"/>
      <c r="U525" s="2"/>
      <c r="V525" s="3"/>
      <c r="X525" s="3"/>
      <c r="AA525" s="3"/>
      <c r="AC525" s="3"/>
      <c r="AD525" s="3"/>
      <c r="AE525" s="3"/>
      <c r="AG525" s="2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7:50" x14ac:dyDescent="0.3">
      <c r="G526" s="1"/>
      <c r="H526" s="2"/>
      <c r="P526" s="2"/>
      <c r="Q526" s="2"/>
      <c r="R526" s="2"/>
      <c r="S526" s="2"/>
      <c r="T526" s="2"/>
      <c r="U526" s="2"/>
      <c r="V526" s="3"/>
      <c r="X526" s="3"/>
      <c r="AA526" s="3"/>
      <c r="AC526" s="3"/>
      <c r="AD526" s="3"/>
      <c r="AE526" s="3"/>
      <c r="AG526" s="2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7:50" x14ac:dyDescent="0.3">
      <c r="G527" s="1"/>
      <c r="H527" s="2"/>
      <c r="P527" s="2"/>
      <c r="Q527" s="2"/>
      <c r="R527" s="2"/>
      <c r="S527" s="2"/>
      <c r="T527" s="2"/>
      <c r="U527" s="2"/>
      <c r="V527" s="3"/>
      <c r="X527" s="3"/>
      <c r="AA527" s="3"/>
      <c r="AC527" s="3"/>
      <c r="AD527" s="3"/>
      <c r="AE527" s="3"/>
      <c r="AG527" s="2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7:50" x14ac:dyDescent="0.3">
      <c r="G528" s="1"/>
      <c r="H528" s="2"/>
      <c r="P528" s="2"/>
      <c r="Q528" s="2"/>
      <c r="R528" s="2"/>
      <c r="S528" s="2"/>
      <c r="T528" s="2"/>
      <c r="U528" s="2"/>
      <c r="V528" s="3"/>
      <c r="X528" s="3"/>
      <c r="AA528" s="3"/>
      <c r="AC528" s="3"/>
      <c r="AD528" s="3"/>
      <c r="AE528" s="3"/>
      <c r="AG528" s="2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7:50" x14ac:dyDescent="0.3">
      <c r="G529" s="1"/>
      <c r="H529" s="2"/>
      <c r="P529" s="2"/>
      <c r="Q529" s="2"/>
      <c r="R529" s="2"/>
      <c r="S529" s="2"/>
      <c r="T529" s="2"/>
      <c r="U529" s="2"/>
      <c r="V529" s="3"/>
      <c r="X529" s="3"/>
      <c r="AA529" s="3"/>
      <c r="AC529" s="3"/>
      <c r="AD529" s="3"/>
      <c r="AE529" s="3"/>
      <c r="AG529" s="2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7:50" x14ac:dyDescent="0.3">
      <c r="G530" s="1"/>
      <c r="H530" s="2"/>
      <c r="P530" s="2"/>
      <c r="Q530" s="2"/>
      <c r="R530" s="2"/>
      <c r="S530" s="2"/>
      <c r="T530" s="2"/>
      <c r="U530" s="2"/>
      <c r="V530" s="3"/>
      <c r="X530" s="3"/>
      <c r="AA530" s="3"/>
      <c r="AC530" s="3"/>
      <c r="AD530" s="3"/>
      <c r="AE530" s="3"/>
      <c r="AG530" s="2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7:50" x14ac:dyDescent="0.3">
      <c r="G531" s="1"/>
      <c r="H531" s="2"/>
      <c r="P531" s="2"/>
      <c r="Q531" s="2"/>
      <c r="R531" s="2"/>
      <c r="S531" s="2"/>
      <c r="T531" s="2"/>
      <c r="U531" s="2"/>
      <c r="V531" s="3"/>
      <c r="X531" s="3"/>
      <c r="AA531" s="3"/>
      <c r="AC531" s="3"/>
      <c r="AD531" s="3"/>
      <c r="AE531" s="3"/>
      <c r="AG531" s="2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7:50" x14ac:dyDescent="0.3">
      <c r="G532" s="1"/>
      <c r="H532" s="2"/>
      <c r="P532" s="2"/>
      <c r="Q532" s="2"/>
      <c r="R532" s="2"/>
      <c r="S532" s="2"/>
      <c r="T532" s="2"/>
      <c r="U532" s="2"/>
      <c r="V532" s="3"/>
      <c r="X532" s="3"/>
      <c r="AA532" s="3"/>
      <c r="AC532" s="3"/>
      <c r="AD532" s="3"/>
      <c r="AE532" s="3"/>
      <c r="AG532" s="2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7:50" x14ac:dyDescent="0.3">
      <c r="G533" s="1"/>
      <c r="H533" s="2"/>
      <c r="P533" s="2"/>
      <c r="Q533" s="2"/>
      <c r="R533" s="2"/>
      <c r="S533" s="2"/>
      <c r="T533" s="2"/>
      <c r="U533" s="2"/>
      <c r="V533" s="3"/>
      <c r="X533" s="3"/>
      <c r="AA533" s="3"/>
      <c r="AC533" s="3"/>
      <c r="AD533" s="3"/>
      <c r="AE533" s="3"/>
      <c r="AG533" s="2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7:50" x14ac:dyDescent="0.3">
      <c r="G534" s="1"/>
      <c r="H534" s="2"/>
      <c r="P534" s="2"/>
      <c r="Q534" s="2"/>
      <c r="R534" s="2"/>
      <c r="S534" s="2"/>
      <c r="T534" s="2"/>
      <c r="U534" s="2"/>
      <c r="V534" s="3"/>
      <c r="X534" s="3"/>
      <c r="AA534" s="3"/>
      <c r="AC534" s="3"/>
      <c r="AD534" s="3"/>
      <c r="AE534" s="3"/>
      <c r="AG534" s="2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7:50" x14ac:dyDescent="0.3">
      <c r="G535" s="1"/>
      <c r="H535" s="2"/>
      <c r="P535" s="2"/>
      <c r="Q535" s="2"/>
      <c r="R535" s="2"/>
      <c r="S535" s="2"/>
      <c r="T535" s="2"/>
      <c r="U535" s="2"/>
      <c r="V535" s="3"/>
      <c r="X535" s="3"/>
      <c r="AA535" s="3"/>
      <c r="AC535" s="3"/>
      <c r="AD535" s="3"/>
      <c r="AE535" s="3"/>
      <c r="AG535" s="2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7:50" x14ac:dyDescent="0.3">
      <c r="G536" s="1"/>
      <c r="H536" s="2"/>
      <c r="P536" s="2"/>
      <c r="Q536" s="2"/>
      <c r="R536" s="2"/>
      <c r="S536" s="2"/>
      <c r="T536" s="2"/>
      <c r="U536" s="2"/>
      <c r="V536" s="3"/>
      <c r="X536" s="3"/>
      <c r="AA536" s="3"/>
      <c r="AC536" s="3"/>
      <c r="AD536" s="3"/>
      <c r="AE536" s="3"/>
      <c r="AG536" s="2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7:50" x14ac:dyDescent="0.3">
      <c r="G537" s="1"/>
      <c r="H537" s="2"/>
      <c r="P537" s="2"/>
      <c r="Q537" s="2"/>
      <c r="R537" s="2"/>
      <c r="S537" s="2"/>
      <c r="T537" s="2"/>
      <c r="U537" s="2"/>
      <c r="V537" s="3"/>
      <c r="X537" s="3"/>
      <c r="AA537" s="3"/>
      <c r="AC537" s="3"/>
      <c r="AD537" s="3"/>
      <c r="AE537" s="3"/>
      <c r="AG537" s="2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7:50" x14ac:dyDescent="0.3">
      <c r="G538" s="1"/>
      <c r="H538" s="2"/>
      <c r="P538" s="2"/>
      <c r="Q538" s="2"/>
      <c r="R538" s="2"/>
      <c r="S538" s="2"/>
      <c r="T538" s="2"/>
      <c r="U538" s="2"/>
      <c r="V538" s="3"/>
      <c r="X538" s="3"/>
      <c r="AA538" s="3"/>
      <c r="AC538" s="3"/>
      <c r="AD538" s="3"/>
      <c r="AE538" s="3"/>
      <c r="AG538" s="2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7:50" x14ac:dyDescent="0.3">
      <c r="G539" s="1"/>
      <c r="H539" s="2"/>
      <c r="P539" s="2"/>
      <c r="Q539" s="2"/>
      <c r="R539" s="2"/>
      <c r="S539" s="2"/>
      <c r="T539" s="2"/>
      <c r="U539" s="2"/>
      <c r="V539" s="3"/>
      <c r="X539" s="3"/>
      <c r="AA539" s="3"/>
      <c r="AC539" s="3"/>
      <c r="AD539" s="3"/>
      <c r="AE539" s="3"/>
      <c r="AG539" s="2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7:50" x14ac:dyDescent="0.3">
      <c r="G540" s="1"/>
      <c r="H540" s="2"/>
      <c r="P540" s="2"/>
      <c r="Q540" s="2"/>
      <c r="R540" s="2"/>
      <c r="S540" s="2"/>
      <c r="T540" s="2"/>
      <c r="U540" s="2"/>
      <c r="V540" s="3"/>
      <c r="X540" s="3"/>
      <c r="AA540" s="3"/>
      <c r="AC540" s="3"/>
      <c r="AD540" s="3"/>
      <c r="AE540" s="3"/>
      <c r="AG540" s="2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7:50" x14ac:dyDescent="0.3">
      <c r="G541" s="1"/>
      <c r="H541" s="2"/>
      <c r="P541" s="2"/>
      <c r="Q541" s="2"/>
      <c r="R541" s="2"/>
      <c r="S541" s="2"/>
      <c r="T541" s="2"/>
      <c r="U541" s="2"/>
      <c r="V541" s="3"/>
      <c r="X541" s="3"/>
      <c r="AA541" s="3"/>
      <c r="AC541" s="3"/>
      <c r="AD541" s="3"/>
      <c r="AE541" s="3"/>
      <c r="AG541" s="2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7:50" x14ac:dyDescent="0.3">
      <c r="G542" s="1"/>
      <c r="H542" s="2"/>
      <c r="P542" s="2"/>
      <c r="Q542" s="2"/>
      <c r="R542" s="2"/>
      <c r="S542" s="2"/>
      <c r="T542" s="2"/>
      <c r="U542" s="2"/>
      <c r="V542" s="3"/>
      <c r="X542" s="3"/>
      <c r="AA542" s="3"/>
      <c r="AC542" s="3"/>
      <c r="AD542" s="3"/>
      <c r="AE542" s="3"/>
      <c r="AG542" s="2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7:50" x14ac:dyDescent="0.3">
      <c r="G543" s="1"/>
      <c r="H543" s="2"/>
      <c r="P543" s="2"/>
      <c r="Q543" s="2"/>
      <c r="R543" s="2"/>
      <c r="S543" s="2"/>
      <c r="T543" s="2"/>
      <c r="U543" s="2"/>
      <c r="V543" s="3"/>
      <c r="X543" s="3"/>
      <c r="AA543" s="3"/>
      <c r="AC543" s="3"/>
      <c r="AD543" s="3"/>
      <c r="AE543" s="3"/>
      <c r="AG543" s="2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7:50" x14ac:dyDescent="0.3">
      <c r="G544" s="1"/>
      <c r="H544" s="2"/>
      <c r="P544" s="2"/>
      <c r="Q544" s="2"/>
      <c r="R544" s="2"/>
      <c r="S544" s="2"/>
      <c r="T544" s="2"/>
      <c r="U544" s="2"/>
      <c r="V544" s="3"/>
      <c r="X544" s="3"/>
      <c r="AA544" s="3"/>
      <c r="AC544" s="3"/>
      <c r="AD544" s="3"/>
      <c r="AE544" s="3"/>
      <c r="AG544" s="2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7:50" x14ac:dyDescent="0.3">
      <c r="G545" s="1"/>
      <c r="H545" s="2"/>
      <c r="P545" s="2"/>
      <c r="Q545" s="2"/>
      <c r="R545" s="2"/>
      <c r="S545" s="2"/>
      <c r="T545" s="2"/>
      <c r="U545" s="2"/>
      <c r="V545" s="3"/>
      <c r="X545" s="3"/>
      <c r="AA545" s="3"/>
      <c r="AC545" s="3"/>
      <c r="AD545" s="3"/>
      <c r="AE545" s="3"/>
      <c r="AG545" s="2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7:50" x14ac:dyDescent="0.3">
      <c r="G546" s="1"/>
      <c r="H546" s="2"/>
      <c r="P546" s="2"/>
      <c r="Q546" s="2"/>
      <c r="R546" s="2"/>
      <c r="S546" s="2"/>
      <c r="T546" s="2"/>
      <c r="U546" s="2"/>
      <c r="V546" s="3"/>
      <c r="X546" s="3"/>
      <c r="AA546" s="3"/>
      <c r="AC546" s="3"/>
      <c r="AD546" s="3"/>
      <c r="AE546" s="3"/>
      <c r="AG546" s="2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7:50" x14ac:dyDescent="0.3">
      <c r="G547" s="1"/>
      <c r="H547" s="2"/>
      <c r="P547" s="2"/>
      <c r="Q547" s="2"/>
      <c r="R547" s="2"/>
      <c r="S547" s="2"/>
      <c r="T547" s="2"/>
      <c r="U547" s="2"/>
      <c r="V547" s="3"/>
      <c r="X547" s="3"/>
      <c r="AA547" s="3"/>
      <c r="AC547" s="3"/>
      <c r="AD547" s="3"/>
      <c r="AE547" s="3"/>
      <c r="AG547" s="2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7:50" x14ac:dyDescent="0.3">
      <c r="G548" s="1"/>
      <c r="H548" s="2"/>
      <c r="P548" s="2"/>
      <c r="Q548" s="2"/>
      <c r="R548" s="2"/>
      <c r="S548" s="2"/>
      <c r="T548" s="2"/>
      <c r="U548" s="2"/>
      <c r="V548" s="3"/>
      <c r="X548" s="3"/>
      <c r="AA548" s="3"/>
      <c r="AC548" s="3"/>
      <c r="AD548" s="3"/>
      <c r="AE548" s="3"/>
      <c r="AG548" s="2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7:50" x14ac:dyDescent="0.3">
      <c r="G549" s="1"/>
      <c r="H549" s="2"/>
      <c r="P549" s="2"/>
      <c r="Q549" s="2"/>
      <c r="R549" s="2"/>
      <c r="S549" s="2"/>
      <c r="T549" s="2"/>
      <c r="U549" s="2"/>
      <c r="V549" s="3"/>
      <c r="X549" s="3"/>
      <c r="AA549" s="3"/>
      <c r="AC549" s="3"/>
      <c r="AD549" s="3"/>
      <c r="AE549" s="3"/>
      <c r="AG549" s="2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7:50" x14ac:dyDescent="0.3">
      <c r="G550" s="1"/>
      <c r="H550" s="2"/>
      <c r="P550" s="2"/>
      <c r="Q550" s="2"/>
      <c r="R550" s="2"/>
      <c r="S550" s="2"/>
      <c r="T550" s="2"/>
      <c r="U550" s="2"/>
      <c r="V550" s="3"/>
      <c r="X550" s="3"/>
      <c r="AA550" s="3"/>
      <c r="AC550" s="3"/>
      <c r="AD550" s="3"/>
      <c r="AE550" s="3"/>
      <c r="AG550" s="2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7:50" x14ac:dyDescent="0.3">
      <c r="G551" s="1"/>
      <c r="H551" s="2"/>
      <c r="P551" s="2"/>
      <c r="Q551" s="2"/>
      <c r="R551" s="2"/>
      <c r="S551" s="2"/>
      <c r="T551" s="2"/>
      <c r="U551" s="2"/>
      <c r="V551" s="3"/>
      <c r="X551" s="3"/>
      <c r="AA551" s="3"/>
      <c r="AC551" s="3"/>
      <c r="AD551" s="3"/>
      <c r="AE551" s="3"/>
      <c r="AG551" s="2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7:50" x14ac:dyDescent="0.3">
      <c r="G552" s="1"/>
      <c r="H552" s="2"/>
      <c r="P552" s="2"/>
      <c r="Q552" s="2"/>
      <c r="R552" s="2"/>
      <c r="S552" s="2"/>
      <c r="T552" s="2"/>
      <c r="U552" s="2"/>
      <c r="V552" s="3"/>
      <c r="X552" s="3"/>
      <c r="AA552" s="3"/>
      <c r="AC552" s="3"/>
      <c r="AD552" s="3"/>
      <c r="AE552" s="3"/>
      <c r="AG552" s="2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7:50" x14ac:dyDescent="0.3">
      <c r="G553" s="1"/>
      <c r="H553" s="2"/>
      <c r="P553" s="2"/>
      <c r="Q553" s="2"/>
      <c r="R553" s="2"/>
      <c r="S553" s="2"/>
      <c r="T553" s="2"/>
      <c r="U553" s="2"/>
      <c r="V553" s="3"/>
      <c r="X553" s="3"/>
      <c r="AA553" s="3"/>
      <c r="AC553" s="3"/>
      <c r="AD553" s="3"/>
      <c r="AE553" s="3"/>
      <c r="AG553" s="2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7:50" x14ac:dyDescent="0.3">
      <c r="G554" s="1"/>
      <c r="H554" s="2"/>
      <c r="P554" s="2"/>
      <c r="Q554" s="2"/>
      <c r="R554" s="2"/>
      <c r="S554" s="2"/>
      <c r="T554" s="2"/>
      <c r="U554" s="2"/>
      <c r="V554" s="3"/>
      <c r="X554" s="3"/>
      <c r="AA554" s="3"/>
      <c r="AC554" s="3"/>
      <c r="AD554" s="3"/>
      <c r="AE554" s="3"/>
      <c r="AG554" s="2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7:50" x14ac:dyDescent="0.3">
      <c r="G555" s="1"/>
      <c r="H555" s="2"/>
      <c r="P555" s="2"/>
      <c r="Q555" s="2"/>
      <c r="R555" s="2"/>
      <c r="S555" s="2"/>
      <c r="T555" s="2"/>
      <c r="U555" s="2"/>
      <c r="V555" s="3"/>
      <c r="X555" s="3"/>
      <c r="AA555" s="3"/>
      <c r="AC555" s="3"/>
      <c r="AD555" s="3"/>
      <c r="AE555" s="3"/>
      <c r="AG555" s="2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7:50" x14ac:dyDescent="0.3">
      <c r="G556" s="1"/>
      <c r="H556" s="2"/>
      <c r="P556" s="2"/>
      <c r="Q556" s="2"/>
      <c r="R556" s="2"/>
      <c r="S556" s="2"/>
      <c r="T556" s="2"/>
      <c r="U556" s="2"/>
      <c r="V556" s="3"/>
      <c r="X556" s="3"/>
      <c r="AA556" s="3"/>
      <c r="AC556" s="3"/>
      <c r="AD556" s="3"/>
      <c r="AE556" s="3"/>
      <c r="AG556" s="2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7:50" x14ac:dyDescent="0.3">
      <c r="G557" s="1"/>
      <c r="H557" s="2"/>
      <c r="P557" s="2"/>
      <c r="Q557" s="2"/>
      <c r="R557" s="2"/>
      <c r="S557" s="2"/>
      <c r="T557" s="2"/>
      <c r="U557" s="2"/>
      <c r="V557" s="3"/>
      <c r="X557" s="3"/>
      <c r="AA557" s="3"/>
      <c r="AC557" s="3"/>
      <c r="AD557" s="3"/>
      <c r="AE557" s="3"/>
      <c r="AG557" s="2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7:50" x14ac:dyDescent="0.3">
      <c r="G558" s="1"/>
      <c r="H558" s="2"/>
      <c r="P558" s="2"/>
      <c r="Q558" s="2"/>
      <c r="R558" s="2"/>
      <c r="S558" s="2"/>
      <c r="T558" s="2"/>
      <c r="U558" s="2"/>
      <c r="V558" s="3"/>
      <c r="X558" s="3"/>
      <c r="AA558" s="3"/>
      <c r="AC558" s="3"/>
      <c r="AD558" s="3"/>
      <c r="AE558" s="3"/>
      <c r="AG558" s="2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7:50" x14ac:dyDescent="0.3">
      <c r="G559" s="1"/>
      <c r="H559" s="2"/>
      <c r="P559" s="2"/>
      <c r="Q559" s="2"/>
      <c r="R559" s="2"/>
      <c r="S559" s="2"/>
      <c r="T559" s="2"/>
      <c r="U559" s="2"/>
      <c r="V559" s="3"/>
      <c r="X559" s="3"/>
      <c r="AA559" s="3"/>
      <c r="AC559" s="3"/>
      <c r="AD559" s="3"/>
      <c r="AE559" s="3"/>
      <c r="AG559" s="2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7:50" x14ac:dyDescent="0.3">
      <c r="G560" s="1"/>
      <c r="H560" s="2"/>
      <c r="P560" s="2"/>
      <c r="Q560" s="2"/>
      <c r="R560" s="2"/>
      <c r="S560" s="2"/>
      <c r="T560" s="2"/>
      <c r="U560" s="2"/>
      <c r="V560" s="3"/>
      <c r="X560" s="3"/>
      <c r="AA560" s="3"/>
      <c r="AC560" s="3"/>
      <c r="AD560" s="3"/>
      <c r="AE560" s="3"/>
      <c r="AG560" s="2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7:50" x14ac:dyDescent="0.3">
      <c r="G561" s="1"/>
      <c r="H561" s="2"/>
      <c r="P561" s="2"/>
      <c r="Q561" s="2"/>
      <c r="R561" s="2"/>
      <c r="S561" s="2"/>
      <c r="T561" s="2"/>
      <c r="U561" s="2"/>
      <c r="V561" s="3"/>
      <c r="X561" s="3"/>
      <c r="AA561" s="3"/>
      <c r="AC561" s="3"/>
      <c r="AD561" s="3"/>
      <c r="AE561" s="3"/>
      <c r="AG561" s="2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7:50" x14ac:dyDescent="0.3">
      <c r="G562" s="1"/>
      <c r="H562" s="2"/>
      <c r="P562" s="2"/>
      <c r="Q562" s="2"/>
      <c r="R562" s="2"/>
      <c r="S562" s="2"/>
      <c r="T562" s="2"/>
      <c r="U562" s="2"/>
      <c r="V562" s="3"/>
      <c r="X562" s="3"/>
      <c r="AA562" s="3"/>
      <c r="AC562" s="3"/>
      <c r="AD562" s="3"/>
      <c r="AE562" s="3"/>
      <c r="AG562" s="2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7:50" x14ac:dyDescent="0.3">
      <c r="G563" s="1"/>
      <c r="H563" s="2"/>
      <c r="P563" s="2"/>
      <c r="Q563" s="2"/>
      <c r="R563" s="2"/>
      <c r="S563" s="2"/>
      <c r="T563" s="2"/>
      <c r="U563" s="2"/>
      <c r="V563" s="3"/>
      <c r="X563" s="3"/>
      <c r="AA563" s="3"/>
      <c r="AC563" s="3"/>
      <c r="AD563" s="3"/>
      <c r="AE563" s="3"/>
      <c r="AG563" s="2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7:50" x14ac:dyDescent="0.3">
      <c r="G564" s="1"/>
      <c r="H564" s="2"/>
      <c r="P564" s="2"/>
      <c r="Q564" s="2"/>
      <c r="R564" s="2"/>
      <c r="S564" s="2"/>
      <c r="T564" s="2"/>
      <c r="U564" s="2"/>
      <c r="V564" s="3"/>
      <c r="X564" s="3"/>
      <c r="AA564" s="3"/>
      <c r="AC564" s="3"/>
      <c r="AD564" s="3"/>
      <c r="AE564" s="3"/>
      <c r="AG564" s="2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7:50" x14ac:dyDescent="0.3">
      <c r="G565" s="1"/>
      <c r="H565" s="2"/>
      <c r="P565" s="2"/>
      <c r="Q565" s="2"/>
      <c r="R565" s="2"/>
      <c r="S565" s="2"/>
      <c r="T565" s="2"/>
      <c r="U565" s="2"/>
      <c r="V565" s="3"/>
      <c r="X565" s="3"/>
      <c r="AA565" s="3"/>
      <c r="AC565" s="3"/>
      <c r="AD565" s="3"/>
      <c r="AE565" s="3"/>
      <c r="AG565" s="2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7:50" x14ac:dyDescent="0.3">
      <c r="G566" s="1"/>
      <c r="H566" s="2"/>
      <c r="P566" s="2"/>
      <c r="Q566" s="2"/>
      <c r="R566" s="2"/>
      <c r="S566" s="2"/>
      <c r="T566" s="2"/>
      <c r="U566" s="2"/>
      <c r="V566" s="3"/>
      <c r="X566" s="3"/>
      <c r="AA566" s="3"/>
      <c r="AC566" s="3"/>
      <c r="AD566" s="3"/>
      <c r="AE566" s="3"/>
      <c r="AG566" s="2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7:50" x14ac:dyDescent="0.3">
      <c r="G567" s="1"/>
      <c r="H567" s="2"/>
      <c r="P567" s="2"/>
      <c r="Q567" s="2"/>
      <c r="R567" s="2"/>
      <c r="S567" s="2"/>
      <c r="T567" s="2"/>
      <c r="U567" s="2"/>
      <c r="V567" s="3"/>
      <c r="X567" s="3"/>
      <c r="AA567" s="3"/>
      <c r="AC567" s="3"/>
      <c r="AD567" s="3"/>
      <c r="AE567" s="3"/>
      <c r="AG567" s="2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7:50" x14ac:dyDescent="0.3">
      <c r="G568" s="1"/>
      <c r="H568" s="2"/>
      <c r="P568" s="2"/>
      <c r="Q568" s="2"/>
      <c r="R568" s="2"/>
      <c r="S568" s="2"/>
      <c r="T568" s="2"/>
      <c r="U568" s="2"/>
      <c r="V568" s="3"/>
      <c r="X568" s="3"/>
      <c r="AA568" s="3"/>
      <c r="AC568" s="3"/>
      <c r="AD568" s="3"/>
      <c r="AE568" s="3"/>
      <c r="AG568" s="2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7:50" x14ac:dyDescent="0.3">
      <c r="G569" s="1"/>
      <c r="H569" s="2"/>
      <c r="P569" s="2"/>
      <c r="Q569" s="2"/>
      <c r="R569" s="2"/>
      <c r="S569" s="2"/>
      <c r="T569" s="2"/>
      <c r="U569" s="2"/>
      <c r="V569" s="3"/>
      <c r="X569" s="3"/>
      <c r="AA569" s="3"/>
      <c r="AC569" s="3"/>
      <c r="AD569" s="3"/>
      <c r="AE569" s="3"/>
      <c r="AG569" s="2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7:50" x14ac:dyDescent="0.3">
      <c r="G570" s="1"/>
      <c r="H570" s="2"/>
      <c r="P570" s="2"/>
      <c r="Q570" s="2"/>
      <c r="R570" s="2"/>
      <c r="S570" s="2"/>
      <c r="T570" s="2"/>
      <c r="U570" s="2"/>
      <c r="V570" s="3"/>
      <c r="X570" s="3"/>
      <c r="AA570" s="3"/>
      <c r="AC570" s="3"/>
      <c r="AD570" s="3"/>
      <c r="AE570" s="3"/>
      <c r="AG570" s="2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7:50" x14ac:dyDescent="0.3">
      <c r="G571" s="1"/>
      <c r="H571" s="2"/>
      <c r="P571" s="2"/>
      <c r="Q571" s="2"/>
      <c r="R571" s="2"/>
      <c r="S571" s="2"/>
      <c r="T571" s="2"/>
      <c r="U571" s="2"/>
      <c r="V571" s="3"/>
      <c r="X571" s="3"/>
      <c r="AA571" s="3"/>
      <c r="AC571" s="3"/>
      <c r="AD571" s="3"/>
      <c r="AE571" s="3"/>
      <c r="AG571" s="2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7:50" x14ac:dyDescent="0.3">
      <c r="G572" s="1"/>
      <c r="H572" s="2"/>
      <c r="P572" s="2"/>
      <c r="Q572" s="2"/>
      <c r="R572" s="2"/>
      <c r="S572" s="2"/>
      <c r="T572" s="2"/>
      <c r="U572" s="2"/>
      <c r="V572" s="3"/>
      <c r="X572" s="3"/>
      <c r="AA572" s="3"/>
      <c r="AC572" s="3"/>
      <c r="AD572" s="3"/>
      <c r="AE572" s="3"/>
      <c r="AG572" s="2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7:50" x14ac:dyDescent="0.3">
      <c r="G573" s="1"/>
      <c r="H573" s="2"/>
      <c r="P573" s="2"/>
      <c r="Q573" s="2"/>
      <c r="R573" s="2"/>
      <c r="S573" s="2"/>
      <c r="T573" s="2"/>
      <c r="U573" s="2"/>
      <c r="V573" s="3"/>
      <c r="X573" s="3"/>
      <c r="AA573" s="3"/>
      <c r="AC573" s="3"/>
      <c r="AD573" s="3"/>
      <c r="AE573" s="3"/>
      <c r="AG573" s="2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7:50" x14ac:dyDescent="0.3">
      <c r="G574" s="1"/>
      <c r="H574" s="2"/>
      <c r="P574" s="2"/>
      <c r="Q574" s="2"/>
      <c r="R574" s="2"/>
      <c r="S574" s="2"/>
      <c r="T574" s="2"/>
      <c r="U574" s="2"/>
      <c r="V574" s="3"/>
      <c r="X574" s="3"/>
      <c r="AA574" s="3"/>
      <c r="AC574" s="3"/>
      <c r="AD574" s="3"/>
      <c r="AE574" s="3"/>
      <c r="AG574" s="2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7:50" x14ac:dyDescent="0.3">
      <c r="G575" s="1"/>
      <c r="H575" s="2"/>
      <c r="P575" s="2"/>
      <c r="Q575" s="2"/>
      <c r="R575" s="2"/>
      <c r="S575" s="2"/>
      <c r="T575" s="2"/>
      <c r="U575" s="2"/>
      <c r="V575" s="3"/>
      <c r="X575" s="3"/>
      <c r="AA575" s="3"/>
      <c r="AC575" s="3"/>
      <c r="AD575" s="3"/>
      <c r="AE575" s="3"/>
      <c r="AG575" s="2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7:50" x14ac:dyDescent="0.3">
      <c r="G576" s="1"/>
      <c r="H576" s="2"/>
      <c r="P576" s="2"/>
      <c r="Q576" s="2"/>
      <c r="R576" s="2"/>
      <c r="S576" s="2"/>
      <c r="T576" s="2"/>
      <c r="U576" s="2"/>
      <c r="V576" s="3"/>
      <c r="X576" s="3"/>
      <c r="AA576" s="3"/>
      <c r="AC576" s="3"/>
      <c r="AD576" s="3"/>
      <c r="AE576" s="3"/>
      <c r="AG576" s="2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7:50" x14ac:dyDescent="0.3">
      <c r="G577" s="1"/>
      <c r="H577" s="2"/>
      <c r="P577" s="2"/>
      <c r="Q577" s="2"/>
      <c r="R577" s="2"/>
      <c r="S577" s="2"/>
      <c r="T577" s="2"/>
      <c r="U577" s="2"/>
      <c r="V577" s="3"/>
      <c r="X577" s="3"/>
      <c r="AA577" s="3"/>
      <c r="AC577" s="3"/>
      <c r="AD577" s="3"/>
      <c r="AE577" s="3"/>
      <c r="AG577" s="2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7:50" x14ac:dyDescent="0.3">
      <c r="G578" s="1"/>
      <c r="H578" s="2"/>
      <c r="P578" s="2"/>
      <c r="Q578" s="2"/>
      <c r="R578" s="2"/>
      <c r="S578" s="2"/>
      <c r="T578" s="2"/>
      <c r="U578" s="2"/>
      <c r="V578" s="3"/>
      <c r="X578" s="3"/>
      <c r="AA578" s="3"/>
      <c r="AC578" s="3"/>
      <c r="AD578" s="3"/>
      <c r="AE578" s="3"/>
      <c r="AG578" s="2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7:50" x14ac:dyDescent="0.3">
      <c r="G579" s="1"/>
      <c r="H579" s="2"/>
      <c r="P579" s="2"/>
      <c r="Q579" s="2"/>
      <c r="R579" s="2"/>
      <c r="S579" s="2"/>
      <c r="T579" s="2"/>
      <c r="U579" s="2"/>
      <c r="V579" s="3"/>
      <c r="X579" s="3"/>
      <c r="AA579" s="3"/>
      <c r="AC579" s="3"/>
      <c r="AD579" s="3"/>
      <c r="AE579" s="3"/>
      <c r="AG579" s="2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7:50" x14ac:dyDescent="0.3">
      <c r="G580" s="1"/>
      <c r="H580" s="2"/>
      <c r="P580" s="2"/>
      <c r="Q580" s="2"/>
      <c r="R580" s="2"/>
      <c r="S580" s="2"/>
      <c r="T580" s="2"/>
      <c r="U580" s="2"/>
      <c r="V580" s="3"/>
      <c r="X580" s="3"/>
      <c r="AA580" s="3"/>
      <c r="AC580" s="3"/>
      <c r="AD580" s="3"/>
      <c r="AE580" s="3"/>
      <c r="AG580" s="2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7:50" x14ac:dyDescent="0.3">
      <c r="G581" s="1"/>
      <c r="H581" s="2"/>
      <c r="P581" s="2"/>
      <c r="Q581" s="2"/>
      <c r="R581" s="2"/>
      <c r="S581" s="2"/>
      <c r="T581" s="2"/>
      <c r="U581" s="2"/>
      <c r="V581" s="3"/>
      <c r="X581" s="3"/>
      <c r="AA581" s="3"/>
      <c r="AC581" s="3"/>
      <c r="AD581" s="3"/>
      <c r="AE581" s="3"/>
      <c r="AG581" s="2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7:50" x14ac:dyDescent="0.3">
      <c r="G582" s="1"/>
      <c r="H582" s="2"/>
      <c r="P582" s="2"/>
      <c r="Q582" s="2"/>
      <c r="R582" s="2"/>
      <c r="S582" s="2"/>
      <c r="T582" s="2"/>
      <c r="U582" s="2"/>
      <c r="V582" s="3"/>
      <c r="X582" s="3"/>
      <c r="AA582" s="3"/>
      <c r="AC582" s="3"/>
      <c r="AD582" s="3"/>
      <c r="AE582" s="3"/>
      <c r="AG582" s="2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7:50" x14ac:dyDescent="0.3">
      <c r="G583" s="1"/>
      <c r="H583" s="2"/>
      <c r="P583" s="2"/>
      <c r="Q583" s="2"/>
      <c r="R583" s="2"/>
      <c r="S583" s="2"/>
      <c r="T583" s="2"/>
      <c r="U583" s="2"/>
      <c r="V583" s="3"/>
      <c r="X583" s="3"/>
      <c r="AA583" s="3"/>
      <c r="AC583" s="3"/>
      <c r="AD583" s="3"/>
      <c r="AE583" s="3"/>
      <c r="AG583" s="2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7:50" x14ac:dyDescent="0.3">
      <c r="G584" s="1"/>
      <c r="H584" s="2"/>
      <c r="P584" s="2"/>
      <c r="Q584" s="2"/>
      <c r="R584" s="2"/>
      <c r="S584" s="2"/>
      <c r="T584" s="2"/>
      <c r="U584" s="2"/>
      <c r="V584" s="3"/>
      <c r="X584" s="3"/>
      <c r="AA584" s="3"/>
      <c r="AC584" s="3"/>
      <c r="AD584" s="3"/>
      <c r="AE584" s="3"/>
      <c r="AG584" s="2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7:50" x14ac:dyDescent="0.3">
      <c r="G585" s="1"/>
      <c r="H585" s="2"/>
      <c r="P585" s="2"/>
      <c r="Q585" s="2"/>
      <c r="R585" s="2"/>
      <c r="S585" s="2"/>
      <c r="T585" s="2"/>
      <c r="U585" s="2"/>
      <c r="V585" s="3"/>
      <c r="X585" s="3"/>
      <c r="AA585" s="3"/>
      <c r="AC585" s="3"/>
      <c r="AD585" s="3"/>
      <c r="AE585" s="3"/>
      <c r="AG585" s="2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7:50" x14ac:dyDescent="0.3">
      <c r="G586" s="1"/>
      <c r="H586" s="2"/>
      <c r="P586" s="2"/>
      <c r="Q586" s="2"/>
      <c r="R586" s="2"/>
      <c r="S586" s="2"/>
      <c r="T586" s="2"/>
      <c r="U586" s="2"/>
      <c r="V586" s="3"/>
      <c r="X586" s="3"/>
      <c r="AA586" s="3"/>
      <c r="AC586" s="3"/>
      <c r="AD586" s="3"/>
      <c r="AE586" s="3"/>
      <c r="AG586" s="2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7:50" x14ac:dyDescent="0.3">
      <c r="G587" s="1"/>
      <c r="H587" s="2"/>
      <c r="P587" s="2"/>
      <c r="Q587" s="2"/>
      <c r="R587" s="2"/>
      <c r="S587" s="2"/>
      <c r="T587" s="2"/>
      <c r="U587" s="2"/>
      <c r="V587" s="3"/>
      <c r="X587" s="3"/>
      <c r="AA587" s="3"/>
      <c r="AC587" s="3"/>
      <c r="AD587" s="3"/>
      <c r="AE587" s="3"/>
      <c r="AG587" s="2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7:50" x14ac:dyDescent="0.3">
      <c r="G588" s="1"/>
      <c r="H588" s="2"/>
      <c r="P588" s="2"/>
      <c r="Q588" s="2"/>
      <c r="R588" s="2"/>
      <c r="S588" s="2"/>
      <c r="T588" s="2"/>
      <c r="U588" s="2"/>
      <c r="V588" s="3"/>
      <c r="X588" s="3"/>
      <c r="AA588" s="3"/>
      <c r="AC588" s="3"/>
      <c r="AD588" s="3"/>
      <c r="AE588" s="3"/>
      <c r="AG588" s="2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7:50" x14ac:dyDescent="0.3">
      <c r="G589" s="1"/>
      <c r="H589" s="2"/>
      <c r="P589" s="2"/>
      <c r="Q589" s="2"/>
      <c r="R589" s="2"/>
      <c r="S589" s="2"/>
      <c r="T589" s="2"/>
      <c r="U589" s="2"/>
      <c r="V589" s="3"/>
      <c r="X589" s="3"/>
      <c r="AA589" s="3"/>
      <c r="AC589" s="3"/>
      <c r="AD589" s="3"/>
      <c r="AE589" s="3"/>
      <c r="AG589" s="2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7:50" x14ac:dyDescent="0.3">
      <c r="G590" s="1"/>
      <c r="H590" s="2"/>
      <c r="P590" s="2"/>
      <c r="Q590" s="2"/>
      <c r="R590" s="2"/>
      <c r="S590" s="2"/>
      <c r="T590" s="2"/>
      <c r="U590" s="2"/>
      <c r="V590" s="3"/>
      <c r="X590" s="3"/>
      <c r="AA590" s="3"/>
      <c r="AC590" s="3"/>
      <c r="AD590" s="3"/>
      <c r="AE590" s="3"/>
      <c r="AG590" s="2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7:50" x14ac:dyDescent="0.3">
      <c r="G591" s="1"/>
      <c r="H591" s="2"/>
      <c r="P591" s="2"/>
      <c r="Q591" s="2"/>
      <c r="R591" s="2"/>
      <c r="S591" s="2"/>
      <c r="T591" s="2"/>
      <c r="U591" s="2"/>
      <c r="V591" s="3"/>
      <c r="X591" s="3"/>
      <c r="AA591" s="3"/>
      <c r="AC591" s="3"/>
      <c r="AD591" s="3"/>
      <c r="AE591" s="3"/>
      <c r="AG591" s="2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7:50" x14ac:dyDescent="0.3">
      <c r="G592" s="1"/>
      <c r="H592" s="2"/>
      <c r="P592" s="2"/>
      <c r="Q592" s="2"/>
      <c r="R592" s="2"/>
      <c r="S592" s="2"/>
      <c r="T592" s="2"/>
      <c r="U592" s="2"/>
      <c r="V592" s="3"/>
      <c r="X592" s="3"/>
      <c r="AA592" s="3"/>
      <c r="AC592" s="3"/>
      <c r="AD592" s="3"/>
      <c r="AE592" s="3"/>
      <c r="AG592" s="2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7:50" x14ac:dyDescent="0.3">
      <c r="G593" s="1"/>
      <c r="H593" s="2"/>
      <c r="P593" s="2"/>
      <c r="Q593" s="2"/>
      <c r="R593" s="2"/>
      <c r="S593" s="2"/>
      <c r="T593" s="2"/>
      <c r="U593" s="2"/>
      <c r="V593" s="3"/>
      <c r="X593" s="3"/>
      <c r="AA593" s="3"/>
      <c r="AC593" s="3"/>
      <c r="AD593" s="3"/>
      <c r="AE593" s="3"/>
      <c r="AG593" s="2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7:50" x14ac:dyDescent="0.3">
      <c r="G594" s="1"/>
      <c r="H594" s="2"/>
      <c r="P594" s="2"/>
      <c r="Q594" s="2"/>
      <c r="R594" s="2"/>
      <c r="S594" s="2"/>
      <c r="T594" s="2"/>
      <c r="U594" s="2"/>
      <c r="V594" s="3"/>
      <c r="X594" s="3"/>
      <c r="AA594" s="3"/>
      <c r="AC594" s="3"/>
      <c r="AD594" s="3"/>
      <c r="AE594" s="3"/>
      <c r="AG594" s="2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7:50" x14ac:dyDescent="0.3">
      <c r="G595" s="1"/>
      <c r="H595" s="2"/>
      <c r="P595" s="2"/>
      <c r="Q595" s="2"/>
      <c r="R595" s="2"/>
      <c r="S595" s="2"/>
      <c r="T595" s="2"/>
      <c r="U595" s="2"/>
      <c r="V595" s="3"/>
      <c r="X595" s="3"/>
      <c r="AA595" s="3"/>
      <c r="AC595" s="3"/>
      <c r="AD595" s="3"/>
      <c r="AE595" s="3"/>
      <c r="AG595" s="2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7:50" x14ac:dyDescent="0.3">
      <c r="G596" s="1"/>
      <c r="H596" s="2"/>
      <c r="P596" s="2"/>
      <c r="Q596" s="2"/>
      <c r="R596" s="2"/>
      <c r="S596" s="2"/>
      <c r="T596" s="2"/>
      <c r="U596" s="2"/>
      <c r="V596" s="3"/>
      <c r="X596" s="3"/>
      <c r="AA596" s="3"/>
      <c r="AC596" s="3"/>
      <c r="AD596" s="3"/>
      <c r="AE596" s="3"/>
      <c r="AG596" s="2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7:50" x14ac:dyDescent="0.3">
      <c r="G597" s="1"/>
      <c r="H597" s="2"/>
      <c r="P597" s="2"/>
      <c r="Q597" s="2"/>
      <c r="R597" s="2"/>
      <c r="S597" s="2"/>
      <c r="T597" s="2"/>
      <c r="U597" s="2"/>
      <c r="V597" s="3"/>
      <c r="X597" s="3"/>
      <c r="AA597" s="3"/>
      <c r="AC597" s="3"/>
      <c r="AD597" s="3"/>
      <c r="AE597" s="3"/>
      <c r="AG597" s="2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7:50" x14ac:dyDescent="0.3">
      <c r="G598" s="1"/>
      <c r="H598" s="2"/>
      <c r="P598" s="2"/>
      <c r="Q598" s="2"/>
      <c r="R598" s="2"/>
      <c r="S598" s="2"/>
      <c r="T598" s="2"/>
      <c r="U598" s="2"/>
      <c r="V598" s="3"/>
      <c r="X598" s="3"/>
      <c r="AA598" s="3"/>
      <c r="AC598" s="3"/>
      <c r="AD598" s="3"/>
      <c r="AE598" s="3"/>
      <c r="AG598" s="2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7:50" x14ac:dyDescent="0.3">
      <c r="G599" s="1"/>
      <c r="H599" s="2"/>
      <c r="P599" s="2"/>
      <c r="Q599" s="2"/>
      <c r="R599" s="2"/>
      <c r="S599" s="2"/>
      <c r="T599" s="2"/>
      <c r="U599" s="2"/>
      <c r="V599" s="3"/>
      <c r="X599" s="3"/>
      <c r="AA599" s="3"/>
      <c r="AC599" s="3"/>
      <c r="AD599" s="3"/>
      <c r="AE599" s="3"/>
      <c r="AG599" s="2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7:50" x14ac:dyDescent="0.3">
      <c r="G600" s="1"/>
      <c r="H600" s="2"/>
      <c r="P600" s="2"/>
      <c r="Q600" s="2"/>
      <c r="R600" s="2"/>
      <c r="S600" s="2"/>
      <c r="T600" s="2"/>
      <c r="U600" s="2"/>
      <c r="V600" s="3"/>
      <c r="X600" s="3"/>
      <c r="AA600" s="3"/>
      <c r="AC600" s="3"/>
      <c r="AD600" s="3"/>
      <c r="AE600" s="3"/>
      <c r="AG600" s="2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7:50" x14ac:dyDescent="0.3">
      <c r="G601" s="1"/>
      <c r="H601" s="2"/>
      <c r="P601" s="2"/>
      <c r="Q601" s="2"/>
      <c r="R601" s="2"/>
      <c r="S601" s="2"/>
      <c r="T601" s="2"/>
      <c r="U601" s="2"/>
      <c r="V601" s="3"/>
      <c r="X601" s="3"/>
      <c r="AA601" s="3"/>
      <c r="AC601" s="3"/>
      <c r="AD601" s="3"/>
      <c r="AE601" s="3"/>
      <c r="AG601" s="2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7:50" x14ac:dyDescent="0.3">
      <c r="G602" s="1"/>
      <c r="H602" s="2"/>
      <c r="P602" s="2"/>
      <c r="Q602" s="2"/>
      <c r="R602" s="2"/>
      <c r="S602" s="2"/>
      <c r="T602" s="2"/>
      <c r="U602" s="2"/>
      <c r="V602" s="3"/>
      <c r="X602" s="3"/>
      <c r="AA602" s="3"/>
      <c r="AC602" s="3"/>
      <c r="AD602" s="3"/>
      <c r="AE602" s="3"/>
      <c r="AG602" s="2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7:50" x14ac:dyDescent="0.3">
      <c r="G603" s="1"/>
      <c r="H603" s="2"/>
      <c r="P603" s="2"/>
      <c r="Q603" s="2"/>
      <c r="R603" s="2"/>
      <c r="S603" s="2"/>
      <c r="T603" s="2"/>
      <c r="U603" s="2"/>
      <c r="V603" s="3"/>
      <c r="X603" s="3"/>
      <c r="AA603" s="3"/>
      <c r="AC603" s="3"/>
      <c r="AD603" s="3"/>
      <c r="AE603" s="3"/>
      <c r="AG603" s="2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7:50" x14ac:dyDescent="0.3">
      <c r="G604" s="1"/>
      <c r="H604" s="2"/>
      <c r="P604" s="2"/>
      <c r="Q604" s="2"/>
      <c r="R604" s="2"/>
      <c r="S604" s="2"/>
      <c r="T604" s="2"/>
      <c r="U604" s="2"/>
      <c r="V604" s="3"/>
      <c r="X604" s="3"/>
      <c r="AA604" s="3"/>
      <c r="AC604" s="3"/>
      <c r="AD604" s="3"/>
      <c r="AE604" s="3"/>
      <c r="AG604" s="2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7:50" x14ac:dyDescent="0.3">
      <c r="G605" s="1"/>
      <c r="H605" s="2"/>
      <c r="P605" s="2"/>
      <c r="Q605" s="2"/>
      <c r="R605" s="2"/>
      <c r="S605" s="2"/>
      <c r="T605" s="2"/>
      <c r="U605" s="2"/>
      <c r="V605" s="3"/>
      <c r="X605" s="3"/>
      <c r="AA605" s="3"/>
      <c r="AC605" s="3"/>
      <c r="AD605" s="3"/>
      <c r="AE605" s="3"/>
      <c r="AG605" s="2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7:50" x14ac:dyDescent="0.3">
      <c r="G606" s="1"/>
      <c r="H606" s="2"/>
      <c r="P606" s="2"/>
      <c r="Q606" s="2"/>
      <c r="R606" s="2"/>
      <c r="S606" s="2"/>
      <c r="T606" s="2"/>
      <c r="U606" s="2"/>
      <c r="V606" s="3"/>
      <c r="X606" s="3"/>
      <c r="AA606" s="3"/>
      <c r="AC606" s="3"/>
      <c r="AD606" s="3"/>
      <c r="AE606" s="3"/>
      <c r="AG606" s="2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7:50" x14ac:dyDescent="0.3">
      <c r="G607" s="1"/>
      <c r="H607" s="2"/>
      <c r="P607" s="2"/>
      <c r="Q607" s="2"/>
      <c r="R607" s="2"/>
      <c r="S607" s="2"/>
      <c r="T607" s="2"/>
      <c r="U607" s="2"/>
      <c r="V607" s="3"/>
      <c r="X607" s="3"/>
      <c r="AA607" s="3"/>
      <c r="AC607" s="3"/>
      <c r="AD607" s="3"/>
      <c r="AE607" s="3"/>
      <c r="AG607" s="2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7:50" x14ac:dyDescent="0.3">
      <c r="G608" s="1"/>
      <c r="H608" s="2"/>
      <c r="P608" s="2"/>
      <c r="Q608" s="2"/>
      <c r="R608" s="2"/>
      <c r="S608" s="2"/>
      <c r="T608" s="2"/>
      <c r="U608" s="2"/>
      <c r="V608" s="3"/>
      <c r="X608" s="3"/>
      <c r="AA608" s="3"/>
      <c r="AC608" s="3"/>
      <c r="AD608" s="3"/>
      <c r="AE608" s="3"/>
      <c r="AG608" s="2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7:50" x14ac:dyDescent="0.3">
      <c r="G609" s="1"/>
      <c r="H609" s="2"/>
      <c r="P609" s="2"/>
      <c r="Q609" s="2"/>
      <c r="R609" s="2"/>
      <c r="S609" s="2"/>
      <c r="T609" s="2"/>
      <c r="U609" s="2"/>
      <c r="V609" s="3"/>
      <c r="X609" s="3"/>
      <c r="AA609" s="3"/>
      <c r="AC609" s="3"/>
      <c r="AD609" s="3"/>
      <c r="AE609" s="3"/>
      <c r="AG609" s="2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7:50" x14ac:dyDescent="0.3">
      <c r="G610" s="1"/>
      <c r="H610" s="2"/>
      <c r="P610" s="2"/>
      <c r="Q610" s="2"/>
      <c r="R610" s="2"/>
      <c r="S610" s="2"/>
      <c r="T610" s="2"/>
      <c r="U610" s="2"/>
      <c r="V610" s="3"/>
      <c r="X610" s="3"/>
      <c r="AA610" s="3"/>
      <c r="AC610" s="3"/>
      <c r="AD610" s="3"/>
      <c r="AE610" s="3"/>
      <c r="AG610" s="2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7:50" x14ac:dyDescent="0.3">
      <c r="G611" s="1"/>
      <c r="H611" s="2"/>
      <c r="P611" s="2"/>
      <c r="Q611" s="2"/>
      <c r="R611" s="2"/>
      <c r="S611" s="2"/>
      <c r="T611" s="2"/>
      <c r="U611" s="2"/>
      <c r="V611" s="3"/>
      <c r="X611" s="3"/>
      <c r="AA611" s="3"/>
      <c r="AC611" s="3"/>
      <c r="AD611" s="3"/>
      <c r="AE611" s="3"/>
      <c r="AG611" s="2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7:50" x14ac:dyDescent="0.3">
      <c r="G612" s="1"/>
      <c r="H612" s="2"/>
      <c r="P612" s="2"/>
      <c r="Q612" s="2"/>
      <c r="R612" s="2"/>
      <c r="S612" s="2"/>
      <c r="T612" s="2"/>
      <c r="U612" s="2"/>
      <c r="V612" s="3"/>
      <c r="X612" s="3"/>
      <c r="AA612" s="3"/>
      <c r="AC612" s="3"/>
      <c r="AD612" s="3"/>
      <c r="AE612" s="3"/>
      <c r="AG612" s="2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7:50" x14ac:dyDescent="0.3">
      <c r="G613" s="1"/>
      <c r="H613" s="2"/>
      <c r="P613" s="2"/>
      <c r="Q613" s="2"/>
      <c r="R613" s="2"/>
      <c r="S613" s="2"/>
      <c r="T613" s="2"/>
      <c r="U613" s="2"/>
      <c r="V613" s="3"/>
      <c r="X613" s="3"/>
      <c r="AA613" s="3"/>
      <c r="AC613" s="3"/>
      <c r="AD613" s="3"/>
      <c r="AE613" s="3"/>
      <c r="AG613" s="2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7:50" x14ac:dyDescent="0.3">
      <c r="G614" s="1"/>
      <c r="H614" s="2"/>
      <c r="P614" s="2"/>
      <c r="Q614" s="2"/>
      <c r="R614" s="2"/>
      <c r="S614" s="2"/>
      <c r="T614" s="2"/>
      <c r="U614" s="2"/>
      <c r="V614" s="3"/>
      <c r="X614" s="3"/>
      <c r="AA614" s="3"/>
      <c r="AC614" s="3"/>
      <c r="AD614" s="3"/>
      <c r="AE614" s="3"/>
      <c r="AG614" s="2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7:50" x14ac:dyDescent="0.3">
      <c r="G615" s="1"/>
      <c r="H615" s="2"/>
      <c r="P615" s="2"/>
      <c r="Q615" s="2"/>
      <c r="R615" s="2"/>
      <c r="S615" s="2"/>
      <c r="T615" s="2"/>
      <c r="U615" s="2"/>
      <c r="V615" s="3"/>
      <c r="X615" s="3"/>
      <c r="AA615" s="3"/>
      <c r="AC615" s="3"/>
      <c r="AD615" s="3"/>
      <c r="AE615" s="3"/>
      <c r="AG615" s="2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7:50" x14ac:dyDescent="0.3">
      <c r="G616" s="1"/>
      <c r="H616" s="2"/>
      <c r="P616" s="2"/>
      <c r="Q616" s="2"/>
      <c r="R616" s="2"/>
      <c r="S616" s="2"/>
      <c r="T616" s="2"/>
      <c r="U616" s="2"/>
      <c r="V616" s="3"/>
      <c r="X616" s="3"/>
      <c r="AA616" s="3"/>
      <c r="AC616" s="3"/>
      <c r="AD616" s="3"/>
      <c r="AE616" s="3"/>
      <c r="AG616" s="2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7:50" x14ac:dyDescent="0.3">
      <c r="G617" s="1"/>
      <c r="H617" s="2"/>
      <c r="P617" s="2"/>
      <c r="Q617" s="2"/>
      <c r="R617" s="2"/>
      <c r="S617" s="2"/>
      <c r="T617" s="2"/>
      <c r="U617" s="2"/>
      <c r="V617" s="3"/>
      <c r="X617" s="3"/>
      <c r="AA617" s="3"/>
      <c r="AC617" s="3"/>
      <c r="AD617" s="3"/>
      <c r="AE617" s="3"/>
      <c r="AG617" s="2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7:50" x14ac:dyDescent="0.3">
      <c r="G618" s="1"/>
      <c r="H618" s="2"/>
      <c r="P618" s="2"/>
      <c r="Q618" s="2"/>
      <c r="R618" s="2"/>
      <c r="S618" s="2"/>
      <c r="T618" s="2"/>
      <c r="U618" s="2"/>
      <c r="V618" s="3"/>
      <c r="X618" s="3"/>
      <c r="AA618" s="3"/>
      <c r="AC618" s="3"/>
      <c r="AD618" s="3"/>
      <c r="AE618" s="3"/>
      <c r="AG618" s="2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7:50" x14ac:dyDescent="0.3">
      <c r="G619" s="1"/>
      <c r="H619" s="2"/>
      <c r="P619" s="2"/>
      <c r="Q619" s="2"/>
      <c r="R619" s="2"/>
      <c r="S619" s="2"/>
      <c r="T619" s="2"/>
      <c r="U619" s="2"/>
      <c r="V619" s="3"/>
      <c r="X619" s="3"/>
      <c r="AA619" s="3"/>
      <c r="AC619" s="3"/>
      <c r="AD619" s="3"/>
      <c r="AE619" s="3"/>
      <c r="AG619" s="2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7:50" x14ac:dyDescent="0.3">
      <c r="G620" s="1"/>
      <c r="H620" s="2"/>
      <c r="P620" s="2"/>
      <c r="Q620" s="2"/>
      <c r="R620" s="2"/>
      <c r="S620" s="2"/>
      <c r="T620" s="2"/>
      <c r="U620" s="2"/>
      <c r="V620" s="3"/>
      <c r="X620" s="3"/>
      <c r="AA620" s="3"/>
      <c r="AC620" s="3"/>
      <c r="AD620" s="3"/>
      <c r="AE620" s="3"/>
      <c r="AG620" s="2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7:50" x14ac:dyDescent="0.3">
      <c r="G621" s="1"/>
      <c r="H621" s="2"/>
      <c r="P621" s="2"/>
      <c r="Q621" s="2"/>
      <c r="R621" s="2"/>
      <c r="S621" s="2"/>
      <c r="T621" s="2"/>
      <c r="U621" s="2"/>
      <c r="V621" s="3"/>
      <c r="X621" s="3"/>
      <c r="AA621" s="3"/>
      <c r="AC621" s="3"/>
      <c r="AD621" s="3"/>
      <c r="AE621" s="3"/>
      <c r="AG621" s="2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7:50" x14ac:dyDescent="0.3">
      <c r="G622" s="1"/>
      <c r="H622" s="2"/>
      <c r="P622" s="2"/>
      <c r="Q622" s="2"/>
      <c r="R622" s="2"/>
      <c r="S622" s="2"/>
      <c r="T622" s="2"/>
      <c r="U622" s="2"/>
      <c r="V622" s="3"/>
      <c r="X622" s="3"/>
      <c r="AA622" s="3"/>
      <c r="AC622" s="3"/>
      <c r="AD622" s="3"/>
      <c r="AE622" s="3"/>
      <c r="AG622" s="2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7:50" x14ac:dyDescent="0.3">
      <c r="G623" s="1"/>
      <c r="H623" s="2"/>
      <c r="P623" s="2"/>
      <c r="Q623" s="2"/>
      <c r="R623" s="2"/>
      <c r="S623" s="2"/>
      <c r="T623" s="2"/>
      <c r="U623" s="2"/>
      <c r="V623" s="3"/>
      <c r="X623" s="3"/>
      <c r="AA623" s="3"/>
      <c r="AC623" s="3"/>
      <c r="AD623" s="3"/>
      <c r="AE623" s="3"/>
      <c r="AG623" s="2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7:50" x14ac:dyDescent="0.3">
      <c r="G624" s="1"/>
      <c r="H624" s="2"/>
      <c r="P624" s="2"/>
      <c r="Q624" s="2"/>
      <c r="R624" s="2"/>
      <c r="S624" s="2"/>
      <c r="T624" s="2"/>
      <c r="U624" s="2"/>
      <c r="V624" s="3"/>
      <c r="X624" s="3"/>
      <c r="AA624" s="3"/>
      <c r="AC624" s="3"/>
      <c r="AD624" s="3"/>
      <c r="AE624" s="3"/>
      <c r="AG624" s="2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7:50" x14ac:dyDescent="0.3">
      <c r="G625" s="1"/>
      <c r="H625" s="2"/>
      <c r="P625" s="2"/>
      <c r="Q625" s="2"/>
      <c r="R625" s="2"/>
      <c r="S625" s="2"/>
      <c r="T625" s="2"/>
      <c r="U625" s="2"/>
      <c r="V625" s="3"/>
      <c r="X625" s="3"/>
      <c r="AA625" s="3"/>
      <c r="AC625" s="3"/>
      <c r="AD625" s="3"/>
      <c r="AE625" s="3"/>
      <c r="AG625" s="2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7:50" x14ac:dyDescent="0.3">
      <c r="G626" s="1"/>
      <c r="H626" s="2"/>
      <c r="P626" s="2"/>
      <c r="Q626" s="2"/>
      <c r="R626" s="2"/>
      <c r="S626" s="2"/>
      <c r="T626" s="2"/>
      <c r="U626" s="2"/>
      <c r="V626" s="3"/>
      <c r="X626" s="3"/>
      <c r="AA626" s="3"/>
      <c r="AC626" s="3"/>
      <c r="AD626" s="3"/>
      <c r="AE626" s="3"/>
      <c r="AG626" s="2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7:50" x14ac:dyDescent="0.3">
      <c r="G627" s="1"/>
      <c r="H627" s="2"/>
      <c r="P627" s="2"/>
      <c r="Q627" s="2"/>
      <c r="R627" s="2"/>
      <c r="S627" s="2"/>
      <c r="T627" s="2"/>
      <c r="U627" s="2"/>
      <c r="V627" s="3"/>
      <c r="X627" s="3"/>
      <c r="AA627" s="3"/>
      <c r="AC627" s="3"/>
      <c r="AD627" s="3"/>
      <c r="AE627" s="3"/>
      <c r="AG627" s="2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7:50" x14ac:dyDescent="0.3">
      <c r="G628" s="1"/>
      <c r="H628" s="2"/>
      <c r="P628" s="2"/>
      <c r="Q628" s="2"/>
      <c r="R628" s="2"/>
      <c r="S628" s="2"/>
      <c r="T628" s="2"/>
      <c r="U628" s="2"/>
      <c r="V628" s="3"/>
      <c r="X628" s="3"/>
      <c r="AA628" s="3"/>
      <c r="AC628" s="3"/>
      <c r="AD628" s="3"/>
      <c r="AE628" s="3"/>
      <c r="AG628" s="2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7:50" x14ac:dyDescent="0.3">
      <c r="G629" s="1"/>
      <c r="H629" s="2"/>
      <c r="P629" s="2"/>
      <c r="Q629" s="2"/>
      <c r="R629" s="2"/>
      <c r="S629" s="2"/>
      <c r="T629" s="2"/>
      <c r="U629" s="2"/>
      <c r="V629" s="3"/>
      <c r="X629" s="3"/>
      <c r="AA629" s="3"/>
      <c r="AC629" s="3"/>
      <c r="AD629" s="3"/>
      <c r="AE629" s="3"/>
      <c r="AG629" s="2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7:50" x14ac:dyDescent="0.3">
      <c r="G630" s="1"/>
      <c r="H630" s="2"/>
      <c r="P630" s="2"/>
      <c r="Q630" s="2"/>
      <c r="R630" s="2"/>
      <c r="S630" s="2"/>
      <c r="T630" s="2"/>
      <c r="U630" s="2"/>
      <c r="V630" s="3"/>
      <c r="X630" s="3"/>
      <c r="AA630" s="3"/>
      <c r="AC630" s="3"/>
      <c r="AD630" s="3"/>
      <c r="AE630" s="3"/>
      <c r="AG630" s="2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7:50" x14ac:dyDescent="0.3">
      <c r="G631" s="1"/>
      <c r="H631" s="2"/>
      <c r="P631" s="2"/>
      <c r="Q631" s="2"/>
      <c r="R631" s="2"/>
      <c r="S631" s="2"/>
      <c r="T631" s="2"/>
      <c r="U631" s="2"/>
      <c r="V631" s="3"/>
      <c r="X631" s="3"/>
      <c r="AA631" s="3"/>
      <c r="AC631" s="3"/>
      <c r="AD631" s="3"/>
      <c r="AE631" s="3"/>
      <c r="AG631" s="2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7:50" x14ac:dyDescent="0.3">
      <c r="G632" s="1"/>
      <c r="H632" s="2"/>
      <c r="P632" s="2"/>
      <c r="Q632" s="2"/>
      <c r="R632" s="2"/>
      <c r="S632" s="2"/>
      <c r="T632" s="2"/>
      <c r="U632" s="2"/>
      <c r="V632" s="3"/>
      <c r="X632" s="3"/>
      <c r="AA632" s="3"/>
      <c r="AC632" s="3"/>
      <c r="AD632" s="3"/>
      <c r="AE632" s="3"/>
      <c r="AG632" s="2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7:50" x14ac:dyDescent="0.3">
      <c r="G633" s="1"/>
      <c r="H633" s="2"/>
      <c r="P633" s="2"/>
      <c r="Q633" s="2"/>
      <c r="R633" s="2"/>
      <c r="S633" s="2"/>
      <c r="T633" s="2"/>
      <c r="U633" s="2"/>
      <c r="V633" s="3"/>
      <c r="X633" s="3"/>
      <c r="AA633" s="3"/>
      <c r="AC633" s="3"/>
      <c r="AD633" s="3"/>
      <c r="AE633" s="3"/>
      <c r="AG633" s="2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7:50" x14ac:dyDescent="0.3">
      <c r="G634" s="1"/>
      <c r="H634" s="2"/>
      <c r="P634" s="2"/>
      <c r="Q634" s="2"/>
      <c r="R634" s="2"/>
      <c r="S634" s="2"/>
      <c r="T634" s="2"/>
      <c r="U634" s="2"/>
      <c r="V634" s="3"/>
      <c r="X634" s="3"/>
      <c r="AA634" s="3"/>
      <c r="AC634" s="3"/>
      <c r="AD634" s="3"/>
      <c r="AE634" s="3"/>
      <c r="AG634" s="2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7:50" x14ac:dyDescent="0.3">
      <c r="G635" s="1"/>
      <c r="H635" s="2"/>
      <c r="P635" s="2"/>
      <c r="Q635" s="2"/>
      <c r="R635" s="2"/>
      <c r="S635" s="2"/>
      <c r="T635" s="2"/>
      <c r="U635" s="2"/>
      <c r="V635" s="3"/>
      <c r="X635" s="3"/>
      <c r="AA635" s="3"/>
      <c r="AC635" s="3"/>
      <c r="AD635" s="3"/>
      <c r="AE635" s="3"/>
      <c r="AG635" s="2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7:50" x14ac:dyDescent="0.3">
      <c r="G636" s="1"/>
      <c r="H636" s="2"/>
      <c r="P636" s="2"/>
      <c r="Q636" s="2"/>
      <c r="R636" s="2"/>
      <c r="S636" s="2"/>
      <c r="T636" s="2"/>
      <c r="U636" s="2"/>
      <c r="V636" s="3"/>
      <c r="X636" s="3"/>
      <c r="AA636" s="3"/>
      <c r="AC636" s="3"/>
      <c r="AD636" s="3"/>
      <c r="AE636" s="3"/>
      <c r="AG636" s="2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7:50" x14ac:dyDescent="0.3">
      <c r="G637" s="1"/>
      <c r="H637" s="2"/>
      <c r="P637" s="2"/>
      <c r="Q637" s="2"/>
      <c r="R637" s="2"/>
      <c r="S637" s="2"/>
      <c r="T637" s="2"/>
      <c r="U637" s="2"/>
      <c r="V637" s="3"/>
      <c r="X637" s="3"/>
      <c r="AA637" s="3"/>
      <c r="AC637" s="3"/>
      <c r="AD637" s="3"/>
      <c r="AE637" s="3"/>
      <c r="AG637" s="2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7:50" x14ac:dyDescent="0.3">
      <c r="G638" s="1"/>
      <c r="H638" s="2"/>
      <c r="P638" s="2"/>
      <c r="Q638" s="2"/>
      <c r="R638" s="2"/>
      <c r="S638" s="2"/>
      <c r="T638" s="2"/>
      <c r="U638" s="2"/>
      <c r="V638" s="3"/>
      <c r="X638" s="3"/>
      <c r="AA638" s="3"/>
      <c r="AC638" s="3"/>
      <c r="AD638" s="3"/>
      <c r="AE638" s="3"/>
      <c r="AG638" s="2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7:50" x14ac:dyDescent="0.3">
      <c r="G639" s="1"/>
      <c r="H639" s="2"/>
      <c r="P639" s="2"/>
      <c r="Q639" s="2"/>
      <c r="R639" s="2"/>
      <c r="S639" s="2"/>
      <c r="T639" s="2"/>
      <c r="U639" s="2"/>
      <c r="V639" s="3"/>
      <c r="X639" s="3"/>
      <c r="AA639" s="3"/>
      <c r="AC639" s="3"/>
      <c r="AD639" s="3"/>
      <c r="AE639" s="3"/>
      <c r="AG639" s="2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7:50" x14ac:dyDescent="0.3">
      <c r="G640" s="1"/>
      <c r="H640" s="2"/>
      <c r="P640" s="2"/>
      <c r="Q640" s="2"/>
      <c r="R640" s="2"/>
      <c r="S640" s="2"/>
      <c r="T640" s="2"/>
      <c r="U640" s="2"/>
      <c r="V640" s="3"/>
      <c r="X640" s="3"/>
      <c r="AA640" s="3"/>
      <c r="AC640" s="3"/>
      <c r="AD640" s="3"/>
      <c r="AE640" s="3"/>
      <c r="AG640" s="2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7:50" x14ac:dyDescent="0.3">
      <c r="G641" s="1"/>
      <c r="H641" s="2"/>
      <c r="P641" s="2"/>
      <c r="Q641" s="2"/>
      <c r="R641" s="2"/>
      <c r="S641" s="2"/>
      <c r="T641" s="2"/>
      <c r="U641" s="2"/>
      <c r="V641" s="3"/>
      <c r="X641" s="3"/>
      <c r="AA641" s="3"/>
      <c r="AC641" s="3"/>
      <c r="AD641" s="3"/>
      <c r="AE641" s="3"/>
      <c r="AG641" s="2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7:50" x14ac:dyDescent="0.3">
      <c r="G642" s="1"/>
      <c r="H642" s="2"/>
      <c r="P642" s="2"/>
      <c r="Q642" s="2"/>
      <c r="R642" s="2"/>
      <c r="S642" s="2"/>
      <c r="T642" s="2"/>
      <c r="U642" s="2"/>
      <c r="V642" s="3"/>
      <c r="X642" s="3"/>
      <c r="AA642" s="3"/>
      <c r="AC642" s="3"/>
      <c r="AD642" s="3"/>
      <c r="AE642" s="3"/>
      <c r="AG642" s="2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7:50" x14ac:dyDescent="0.3">
      <c r="G643" s="1"/>
      <c r="H643" s="2"/>
      <c r="P643" s="2"/>
      <c r="Q643" s="2"/>
      <c r="R643" s="2"/>
      <c r="S643" s="2"/>
      <c r="T643" s="2"/>
      <c r="U643" s="2"/>
      <c r="V643" s="3"/>
      <c r="X643" s="3"/>
      <c r="AA643" s="3"/>
      <c r="AC643" s="3"/>
      <c r="AD643" s="3"/>
      <c r="AE643" s="3"/>
      <c r="AG643" s="2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7:50" x14ac:dyDescent="0.3">
      <c r="G644" s="1"/>
      <c r="H644" s="2"/>
      <c r="P644" s="2"/>
      <c r="Q644" s="2"/>
      <c r="R644" s="2"/>
      <c r="S644" s="2"/>
      <c r="T644" s="2"/>
      <c r="U644" s="2"/>
      <c r="V644" s="3"/>
      <c r="X644" s="3"/>
      <c r="AA644" s="3"/>
      <c r="AC644" s="3"/>
      <c r="AD644" s="3"/>
      <c r="AE644" s="3"/>
      <c r="AG644" s="2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7:50" x14ac:dyDescent="0.3">
      <c r="G645" s="1"/>
      <c r="H645" s="2"/>
      <c r="P645" s="2"/>
      <c r="Q645" s="2"/>
      <c r="R645" s="2"/>
      <c r="S645" s="2"/>
      <c r="T645" s="2"/>
      <c r="U645" s="2"/>
      <c r="V645" s="3"/>
      <c r="X645" s="3"/>
      <c r="AA645" s="3"/>
      <c r="AC645" s="3"/>
      <c r="AD645" s="3"/>
      <c r="AE645" s="3"/>
      <c r="AG645" s="2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7:50" x14ac:dyDescent="0.3">
      <c r="G646" s="1"/>
      <c r="H646" s="2"/>
      <c r="P646" s="2"/>
      <c r="Q646" s="2"/>
      <c r="R646" s="2"/>
      <c r="S646" s="2"/>
      <c r="T646" s="2"/>
      <c r="U646" s="2"/>
      <c r="V646" s="3"/>
      <c r="X646" s="3"/>
      <c r="AA646" s="3"/>
      <c r="AC646" s="3"/>
      <c r="AD646" s="3"/>
      <c r="AE646" s="3"/>
      <c r="AG646" s="2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7:50" x14ac:dyDescent="0.3">
      <c r="G647" s="1"/>
      <c r="H647" s="2"/>
      <c r="P647" s="2"/>
      <c r="Q647" s="2"/>
      <c r="R647" s="2"/>
      <c r="S647" s="2"/>
      <c r="T647" s="2"/>
      <c r="U647" s="2"/>
      <c r="V647" s="3"/>
      <c r="X647" s="3"/>
      <c r="AA647" s="3"/>
      <c r="AC647" s="3"/>
      <c r="AD647" s="3"/>
      <c r="AE647" s="3"/>
      <c r="AG647" s="2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7:50" x14ac:dyDescent="0.3">
      <c r="G648" s="1"/>
      <c r="H648" s="2"/>
      <c r="P648" s="2"/>
      <c r="Q648" s="2"/>
      <c r="R648" s="2"/>
      <c r="S648" s="2"/>
      <c r="T648" s="2"/>
      <c r="U648" s="2"/>
      <c r="V648" s="3"/>
      <c r="X648" s="3"/>
      <c r="AA648" s="3"/>
      <c r="AC648" s="3"/>
      <c r="AD648" s="3"/>
      <c r="AE648" s="3"/>
      <c r="AG648" s="2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7:50" x14ac:dyDescent="0.3">
      <c r="G649" s="1"/>
      <c r="H649" s="2"/>
      <c r="P649" s="2"/>
      <c r="Q649" s="2"/>
      <c r="R649" s="2"/>
      <c r="S649" s="2"/>
      <c r="T649" s="2"/>
      <c r="U649" s="2"/>
      <c r="V649" s="3"/>
      <c r="X649" s="3"/>
      <c r="AA649" s="3"/>
      <c r="AC649" s="3"/>
      <c r="AD649" s="3"/>
      <c r="AE649" s="3"/>
      <c r="AG649" s="2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7:50" x14ac:dyDescent="0.3">
      <c r="G650" s="1"/>
      <c r="H650" s="2"/>
      <c r="P650" s="2"/>
      <c r="Q650" s="2"/>
      <c r="R650" s="2"/>
      <c r="S650" s="2"/>
      <c r="T650" s="2"/>
      <c r="U650" s="2"/>
      <c r="V650" s="3"/>
      <c r="X650" s="3"/>
      <c r="AA650" s="3"/>
      <c r="AC650" s="3"/>
      <c r="AD650" s="3"/>
      <c r="AE650" s="3"/>
      <c r="AG650" s="2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7:50" x14ac:dyDescent="0.3">
      <c r="G651" s="1"/>
      <c r="H651" s="2"/>
      <c r="P651" s="2"/>
      <c r="Q651" s="2"/>
      <c r="R651" s="2"/>
      <c r="S651" s="2"/>
      <c r="T651" s="2"/>
      <c r="U651" s="2"/>
      <c r="V651" s="3"/>
      <c r="X651" s="3"/>
      <c r="AA651" s="3"/>
      <c r="AC651" s="3"/>
      <c r="AD651" s="3"/>
      <c r="AE651" s="3"/>
      <c r="AG651" s="2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7:50" x14ac:dyDescent="0.3">
      <c r="G652" s="1"/>
      <c r="H652" s="2"/>
      <c r="P652" s="2"/>
      <c r="Q652" s="2"/>
      <c r="R652" s="2"/>
      <c r="S652" s="2"/>
      <c r="T652" s="2"/>
      <c r="U652" s="2"/>
      <c r="V652" s="3"/>
      <c r="X652" s="3"/>
      <c r="AA652" s="3"/>
      <c r="AC652" s="3"/>
      <c r="AD652" s="3"/>
      <c r="AE652" s="3"/>
      <c r="AG652" s="2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7:50" x14ac:dyDescent="0.3">
      <c r="G653" s="1"/>
      <c r="H653" s="2"/>
      <c r="P653" s="2"/>
      <c r="Q653" s="2"/>
      <c r="R653" s="2"/>
      <c r="S653" s="2"/>
      <c r="T653" s="2"/>
      <c r="U653" s="2"/>
      <c r="V653" s="3"/>
      <c r="X653" s="3"/>
      <c r="AA653" s="3"/>
      <c r="AC653" s="3"/>
      <c r="AD653" s="3"/>
      <c r="AE653" s="3"/>
      <c r="AG653" s="2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7:50" x14ac:dyDescent="0.3">
      <c r="G654" s="1"/>
      <c r="H654" s="2"/>
      <c r="P654" s="2"/>
      <c r="Q654" s="2"/>
      <c r="R654" s="2"/>
      <c r="S654" s="2"/>
      <c r="T654" s="2"/>
      <c r="U654" s="2"/>
      <c r="V654" s="3"/>
      <c r="X654" s="3"/>
      <c r="AA654" s="3"/>
      <c r="AC654" s="3"/>
      <c r="AD654" s="3"/>
      <c r="AE654" s="3"/>
      <c r="AG654" s="2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7:50" x14ac:dyDescent="0.3">
      <c r="G655" s="1"/>
      <c r="H655" s="2"/>
      <c r="P655" s="2"/>
      <c r="Q655" s="2"/>
      <c r="R655" s="2"/>
      <c r="S655" s="2"/>
      <c r="T655" s="2"/>
      <c r="U655" s="2"/>
      <c r="V655" s="3"/>
      <c r="X655" s="3"/>
      <c r="AA655" s="3"/>
      <c r="AC655" s="3"/>
      <c r="AD655" s="3"/>
      <c r="AE655" s="3"/>
      <c r="AG655" s="2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7:50" x14ac:dyDescent="0.3">
      <c r="G656" s="1"/>
      <c r="H656" s="2"/>
      <c r="P656" s="2"/>
      <c r="Q656" s="2"/>
      <c r="R656" s="2"/>
      <c r="S656" s="2"/>
      <c r="T656" s="2"/>
      <c r="U656" s="2"/>
      <c r="V656" s="3"/>
      <c r="X656" s="3"/>
      <c r="AA656" s="3"/>
      <c r="AC656" s="3"/>
      <c r="AD656" s="3"/>
      <c r="AE656" s="3"/>
      <c r="AG656" s="2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7:50" x14ac:dyDescent="0.3">
      <c r="G657" s="1"/>
      <c r="H657" s="2"/>
      <c r="P657" s="2"/>
      <c r="Q657" s="2"/>
      <c r="R657" s="2"/>
      <c r="S657" s="2"/>
      <c r="T657" s="2"/>
      <c r="U657" s="2"/>
      <c r="V657" s="3"/>
      <c r="X657" s="3"/>
      <c r="AA657" s="3"/>
      <c r="AC657" s="3"/>
      <c r="AD657" s="3"/>
      <c r="AE657" s="3"/>
      <c r="AG657" s="2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7:50" x14ac:dyDescent="0.3">
      <c r="G658" s="1"/>
      <c r="H658" s="2"/>
      <c r="P658" s="2"/>
      <c r="Q658" s="2"/>
      <c r="R658" s="2"/>
      <c r="S658" s="2"/>
      <c r="T658" s="2"/>
      <c r="U658" s="2"/>
      <c r="V658" s="3"/>
      <c r="X658" s="3"/>
      <c r="AA658" s="3"/>
      <c r="AC658" s="3"/>
      <c r="AD658" s="3"/>
      <c r="AE658" s="3"/>
      <c r="AG658" s="2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7:50" x14ac:dyDescent="0.3">
      <c r="G659" s="1"/>
      <c r="H659" s="2"/>
      <c r="P659" s="2"/>
      <c r="Q659" s="2"/>
      <c r="R659" s="2"/>
      <c r="S659" s="2"/>
      <c r="T659" s="2"/>
      <c r="U659" s="2"/>
      <c r="V659" s="3"/>
      <c r="X659" s="3"/>
      <c r="AA659" s="3"/>
      <c r="AC659" s="3"/>
      <c r="AD659" s="3"/>
      <c r="AE659" s="3"/>
      <c r="AG659" s="2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7:50" x14ac:dyDescent="0.3">
      <c r="G660" s="1"/>
      <c r="H660" s="2"/>
      <c r="P660" s="2"/>
      <c r="Q660" s="2"/>
      <c r="R660" s="2"/>
      <c r="S660" s="2"/>
      <c r="T660" s="2"/>
      <c r="U660" s="2"/>
      <c r="V660" s="3"/>
      <c r="X660" s="3"/>
      <c r="AA660" s="3"/>
      <c r="AC660" s="3"/>
      <c r="AD660" s="3"/>
      <c r="AE660" s="3"/>
      <c r="AG660" s="2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7:50" x14ac:dyDescent="0.3">
      <c r="G661" s="1"/>
      <c r="H661" s="2"/>
      <c r="P661" s="2"/>
      <c r="Q661" s="2"/>
      <c r="R661" s="2"/>
      <c r="S661" s="2"/>
      <c r="T661" s="2"/>
      <c r="U661" s="2"/>
      <c r="V661" s="3"/>
      <c r="X661" s="3"/>
      <c r="AA661" s="3"/>
      <c r="AC661" s="3"/>
      <c r="AD661" s="3"/>
      <c r="AE661" s="3"/>
      <c r="AG661" s="2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7:50" x14ac:dyDescent="0.3">
      <c r="G662" s="1"/>
      <c r="H662" s="2"/>
      <c r="P662" s="2"/>
      <c r="Q662" s="2"/>
      <c r="R662" s="2"/>
      <c r="S662" s="2"/>
      <c r="T662" s="2"/>
      <c r="U662" s="2"/>
      <c r="V662" s="3"/>
      <c r="X662" s="3"/>
      <c r="AA662" s="3"/>
      <c r="AC662" s="3"/>
      <c r="AD662" s="3"/>
      <c r="AE662" s="3"/>
      <c r="AG662" s="2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7:50" x14ac:dyDescent="0.3">
      <c r="G663" s="1"/>
      <c r="H663" s="2"/>
      <c r="P663" s="2"/>
      <c r="Q663" s="2"/>
      <c r="R663" s="2"/>
      <c r="S663" s="2"/>
      <c r="T663" s="2"/>
      <c r="U663" s="2"/>
      <c r="V663" s="3"/>
      <c r="X663" s="3"/>
      <c r="AA663" s="3"/>
      <c r="AC663" s="3"/>
      <c r="AD663" s="3"/>
      <c r="AE663" s="3"/>
      <c r="AG663" s="2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7:50" x14ac:dyDescent="0.3">
      <c r="G664" s="1"/>
      <c r="H664" s="2"/>
      <c r="P664" s="2"/>
      <c r="Q664" s="2"/>
      <c r="R664" s="2"/>
      <c r="S664" s="2"/>
      <c r="T664" s="2"/>
      <c r="U664" s="2"/>
      <c r="V664" s="3"/>
      <c r="X664" s="3"/>
      <c r="AA664" s="3"/>
      <c r="AC664" s="3"/>
      <c r="AD664" s="3"/>
      <c r="AE664" s="3"/>
      <c r="AG664" s="2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7:50" x14ac:dyDescent="0.3">
      <c r="G665" s="1"/>
      <c r="H665" s="2"/>
      <c r="P665" s="2"/>
      <c r="Q665" s="2"/>
      <c r="R665" s="2"/>
      <c r="S665" s="2"/>
      <c r="T665" s="2"/>
      <c r="U665" s="2"/>
      <c r="V665" s="3"/>
      <c r="X665" s="3"/>
      <c r="AA665" s="3"/>
      <c r="AC665" s="3"/>
      <c r="AD665" s="3"/>
      <c r="AE665" s="3"/>
      <c r="AG665" s="2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7:50" x14ac:dyDescent="0.3">
      <c r="G666" s="1"/>
      <c r="H666" s="2"/>
      <c r="P666" s="2"/>
      <c r="Q666" s="2"/>
      <c r="R666" s="2"/>
      <c r="S666" s="2"/>
      <c r="T666" s="2"/>
      <c r="U666" s="2"/>
      <c r="V666" s="3"/>
      <c r="X666" s="3"/>
      <c r="AA666" s="3"/>
      <c r="AC666" s="3"/>
      <c r="AD666" s="3"/>
      <c r="AE666" s="3"/>
      <c r="AG666" s="2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7:50" x14ac:dyDescent="0.3">
      <c r="G667" s="1"/>
      <c r="H667" s="2"/>
      <c r="P667" s="2"/>
      <c r="Q667" s="2"/>
      <c r="R667" s="2"/>
      <c r="S667" s="2"/>
      <c r="T667" s="2"/>
      <c r="U667" s="2"/>
      <c r="V667" s="3"/>
      <c r="X667" s="3"/>
      <c r="AA667" s="3"/>
      <c r="AC667" s="3"/>
      <c r="AD667" s="3"/>
      <c r="AE667" s="3"/>
      <c r="AG667" s="2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7:50" x14ac:dyDescent="0.3">
      <c r="G668" s="1"/>
      <c r="H668" s="2"/>
      <c r="P668" s="2"/>
      <c r="Q668" s="2"/>
      <c r="R668" s="2"/>
      <c r="S668" s="2"/>
      <c r="T668" s="2"/>
      <c r="U668" s="2"/>
      <c r="V668" s="3"/>
      <c r="X668" s="3"/>
      <c r="AA668" s="3"/>
      <c r="AC668" s="3"/>
      <c r="AD668" s="3"/>
      <c r="AE668" s="3"/>
      <c r="AG668" s="2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7:50" x14ac:dyDescent="0.3">
      <c r="G669" s="1"/>
      <c r="H669" s="2"/>
      <c r="P669" s="2"/>
      <c r="Q669" s="2"/>
      <c r="R669" s="2"/>
      <c r="S669" s="2"/>
      <c r="T669" s="2"/>
      <c r="U669" s="2"/>
      <c r="V669" s="3"/>
      <c r="X669" s="3"/>
      <c r="AA669" s="3"/>
      <c r="AC669" s="3"/>
      <c r="AD669" s="3"/>
      <c r="AE669" s="3"/>
      <c r="AG669" s="2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7:50" x14ac:dyDescent="0.3">
      <c r="G670" s="1"/>
      <c r="H670" s="2"/>
      <c r="P670" s="2"/>
      <c r="Q670" s="2"/>
      <c r="R670" s="2"/>
      <c r="S670" s="2"/>
      <c r="T670" s="2"/>
      <c r="U670" s="2"/>
      <c r="V670" s="3"/>
      <c r="X670" s="3"/>
      <c r="AA670" s="3"/>
      <c r="AC670" s="3"/>
      <c r="AD670" s="3"/>
      <c r="AE670" s="3"/>
      <c r="AG670" s="2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7:50" x14ac:dyDescent="0.3">
      <c r="G671" s="1"/>
      <c r="H671" s="2"/>
      <c r="P671" s="2"/>
      <c r="Q671" s="2"/>
      <c r="R671" s="2"/>
      <c r="S671" s="2"/>
      <c r="T671" s="2"/>
      <c r="U671" s="2"/>
      <c r="V671" s="3"/>
      <c r="X671" s="3"/>
      <c r="AA671" s="3"/>
      <c r="AC671" s="3"/>
      <c r="AD671" s="3"/>
      <c r="AE671" s="3"/>
      <c r="AG671" s="2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7:50" x14ac:dyDescent="0.3">
      <c r="G672" s="1"/>
      <c r="H672" s="2"/>
      <c r="P672" s="2"/>
      <c r="Q672" s="2"/>
      <c r="R672" s="2"/>
      <c r="S672" s="2"/>
      <c r="T672" s="2"/>
      <c r="U672" s="2"/>
      <c r="V672" s="3"/>
      <c r="X672" s="3"/>
      <c r="AA672" s="3"/>
      <c r="AC672" s="3"/>
      <c r="AD672" s="3"/>
      <c r="AE672" s="3"/>
      <c r="AG672" s="2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7:50" x14ac:dyDescent="0.3">
      <c r="G673" s="1"/>
      <c r="H673" s="2"/>
      <c r="P673" s="2"/>
      <c r="Q673" s="2"/>
      <c r="R673" s="2"/>
      <c r="S673" s="2"/>
      <c r="T673" s="2"/>
      <c r="U673" s="2"/>
      <c r="V673" s="3"/>
      <c r="X673" s="3"/>
      <c r="AA673" s="3"/>
      <c r="AC673" s="3"/>
      <c r="AD673" s="3"/>
      <c r="AE673" s="3"/>
      <c r="AG673" s="2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7:50" x14ac:dyDescent="0.3">
      <c r="G674" s="1"/>
      <c r="H674" s="2"/>
      <c r="P674" s="2"/>
      <c r="Q674" s="2"/>
      <c r="R674" s="2"/>
      <c r="S674" s="2"/>
      <c r="T674" s="2"/>
      <c r="U674" s="2"/>
      <c r="V674" s="3"/>
      <c r="X674" s="3"/>
      <c r="AA674" s="3"/>
      <c r="AC674" s="3"/>
      <c r="AD674" s="3"/>
      <c r="AE674" s="3"/>
      <c r="AG674" s="2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7:50" x14ac:dyDescent="0.3">
      <c r="G675" s="1"/>
      <c r="H675" s="2"/>
      <c r="P675" s="2"/>
      <c r="Q675" s="2"/>
      <c r="R675" s="2"/>
      <c r="S675" s="2"/>
      <c r="T675" s="2"/>
      <c r="U675" s="2"/>
      <c r="V675" s="3"/>
      <c r="X675" s="3"/>
      <c r="AA675" s="3"/>
      <c r="AC675" s="3"/>
      <c r="AD675" s="3"/>
      <c r="AE675" s="3"/>
      <c r="AG675" s="2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7:50" x14ac:dyDescent="0.3">
      <c r="G676" s="1"/>
      <c r="H676" s="2"/>
      <c r="P676" s="2"/>
      <c r="Q676" s="2"/>
      <c r="R676" s="2"/>
      <c r="S676" s="2"/>
      <c r="T676" s="2"/>
      <c r="U676" s="2"/>
      <c r="V676" s="3"/>
      <c r="X676" s="3"/>
      <c r="AA676" s="3"/>
      <c r="AC676" s="3"/>
      <c r="AD676" s="3"/>
      <c r="AE676" s="3"/>
      <c r="AG676" s="2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7:50" x14ac:dyDescent="0.3">
      <c r="G677" s="1"/>
      <c r="H677" s="2"/>
      <c r="P677" s="2"/>
      <c r="Q677" s="2"/>
      <c r="R677" s="2"/>
      <c r="S677" s="2"/>
      <c r="T677" s="2"/>
      <c r="U677" s="2"/>
      <c r="V677" s="3"/>
      <c r="X677" s="3"/>
      <c r="AA677" s="3"/>
      <c r="AC677" s="3"/>
      <c r="AD677" s="3"/>
      <c r="AE677" s="3"/>
      <c r="AG677" s="2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7:50" x14ac:dyDescent="0.3">
      <c r="G678" s="1"/>
      <c r="H678" s="2"/>
      <c r="P678" s="2"/>
      <c r="Q678" s="2"/>
      <c r="R678" s="2"/>
      <c r="S678" s="2"/>
      <c r="T678" s="2"/>
      <c r="U678" s="2"/>
      <c r="V678" s="3"/>
      <c r="X678" s="3"/>
      <c r="AA678" s="3"/>
      <c r="AC678" s="3"/>
      <c r="AD678" s="3"/>
      <c r="AE678" s="3"/>
      <c r="AG678" s="2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7:50" x14ac:dyDescent="0.3">
      <c r="G679" s="1"/>
      <c r="H679" s="2"/>
      <c r="P679" s="2"/>
      <c r="Q679" s="2"/>
      <c r="R679" s="2"/>
      <c r="S679" s="2"/>
      <c r="T679" s="2"/>
      <c r="U679" s="2"/>
      <c r="V679" s="3"/>
      <c r="X679" s="3"/>
      <c r="AA679" s="3"/>
      <c r="AC679" s="3"/>
      <c r="AD679" s="3"/>
      <c r="AE679" s="3"/>
      <c r="AG679" s="2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7:50" x14ac:dyDescent="0.3">
      <c r="G680" s="1"/>
      <c r="H680" s="2"/>
      <c r="P680" s="2"/>
      <c r="Q680" s="2"/>
      <c r="R680" s="2"/>
      <c r="S680" s="2"/>
      <c r="T680" s="2"/>
      <c r="U680" s="2"/>
      <c r="V680" s="3"/>
      <c r="X680" s="3"/>
      <c r="AA680" s="3"/>
      <c r="AC680" s="3"/>
      <c r="AD680" s="3"/>
      <c r="AE680" s="3"/>
      <c r="AG680" s="2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7:50" x14ac:dyDescent="0.3">
      <c r="G681" s="1"/>
      <c r="H681" s="2"/>
      <c r="P681" s="2"/>
      <c r="Q681" s="2"/>
      <c r="R681" s="2"/>
      <c r="S681" s="2"/>
      <c r="T681" s="2"/>
      <c r="U681" s="2"/>
      <c r="V681" s="3"/>
      <c r="X681" s="3"/>
      <c r="AA681" s="3"/>
      <c r="AC681" s="3"/>
      <c r="AD681" s="3"/>
      <c r="AE681" s="3"/>
      <c r="AG681" s="2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7:50" x14ac:dyDescent="0.3">
      <c r="G682" s="1"/>
      <c r="H682" s="2"/>
      <c r="P682" s="2"/>
      <c r="Q682" s="2"/>
      <c r="R682" s="2"/>
      <c r="S682" s="2"/>
      <c r="T682" s="2"/>
      <c r="U682" s="2"/>
      <c r="V682" s="3"/>
      <c r="X682" s="3"/>
      <c r="AA682" s="3"/>
      <c r="AC682" s="3"/>
      <c r="AD682" s="3"/>
      <c r="AE682" s="3"/>
      <c r="AG682" s="2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7:50" x14ac:dyDescent="0.3">
      <c r="G683" s="1"/>
      <c r="H683" s="2"/>
      <c r="P683" s="2"/>
      <c r="Q683" s="2"/>
      <c r="R683" s="2"/>
      <c r="S683" s="2"/>
      <c r="T683" s="2"/>
      <c r="U683" s="2"/>
      <c r="V683" s="3"/>
      <c r="X683" s="3"/>
      <c r="AA683" s="3"/>
      <c r="AC683" s="3"/>
      <c r="AD683" s="3"/>
      <c r="AE683" s="3"/>
      <c r="AG683" s="2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7:50" x14ac:dyDescent="0.3">
      <c r="G684" s="1"/>
      <c r="H684" s="2"/>
      <c r="P684" s="2"/>
      <c r="Q684" s="2"/>
      <c r="R684" s="2"/>
      <c r="S684" s="2"/>
      <c r="T684" s="2"/>
      <c r="U684" s="2"/>
      <c r="V684" s="3"/>
      <c r="X684" s="3"/>
      <c r="AA684" s="3"/>
      <c r="AC684" s="3"/>
      <c r="AD684" s="3"/>
      <c r="AE684" s="3"/>
      <c r="AG684" s="2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7:50" x14ac:dyDescent="0.3">
      <c r="G685" s="1"/>
      <c r="H685" s="2"/>
      <c r="P685" s="2"/>
      <c r="Q685" s="2"/>
      <c r="R685" s="2"/>
      <c r="S685" s="2"/>
      <c r="T685" s="2"/>
      <c r="U685" s="2"/>
      <c r="V685" s="3"/>
      <c r="X685" s="3"/>
      <c r="AA685" s="3"/>
      <c r="AC685" s="3"/>
      <c r="AD685" s="3"/>
      <c r="AE685" s="3"/>
      <c r="AG685" s="2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7:50" x14ac:dyDescent="0.3">
      <c r="G686" s="1"/>
      <c r="H686" s="2"/>
      <c r="P686" s="2"/>
      <c r="Q686" s="2"/>
      <c r="R686" s="2"/>
      <c r="S686" s="2"/>
      <c r="T686" s="2"/>
      <c r="U686" s="2"/>
      <c r="V686" s="3"/>
      <c r="X686" s="3"/>
      <c r="AA686" s="3"/>
      <c r="AC686" s="3"/>
      <c r="AD686" s="3"/>
      <c r="AE686" s="3"/>
      <c r="AG686" s="2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7:50" x14ac:dyDescent="0.3">
      <c r="G687" s="1"/>
      <c r="H687" s="2"/>
      <c r="P687" s="2"/>
      <c r="Q687" s="2"/>
      <c r="R687" s="2"/>
      <c r="S687" s="2"/>
      <c r="T687" s="2"/>
      <c r="U687" s="2"/>
      <c r="V687" s="3"/>
      <c r="X687" s="3"/>
      <c r="AA687" s="3"/>
      <c r="AC687" s="3"/>
      <c r="AD687" s="3"/>
      <c r="AE687" s="3"/>
      <c r="AG687" s="2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7:50" x14ac:dyDescent="0.3">
      <c r="G688" s="1"/>
      <c r="H688" s="2"/>
      <c r="P688" s="2"/>
      <c r="Q688" s="2"/>
      <c r="R688" s="2"/>
      <c r="S688" s="2"/>
      <c r="T688" s="2"/>
      <c r="U688" s="2"/>
      <c r="V688" s="3"/>
      <c r="X688" s="3"/>
      <c r="AA688" s="3"/>
      <c r="AC688" s="3"/>
      <c r="AD688" s="3"/>
      <c r="AE688" s="3"/>
      <c r="AG688" s="2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7:50" x14ac:dyDescent="0.3">
      <c r="G689" s="1"/>
      <c r="H689" s="2"/>
      <c r="P689" s="2"/>
      <c r="Q689" s="2"/>
      <c r="R689" s="2"/>
      <c r="S689" s="2"/>
      <c r="T689" s="2"/>
      <c r="U689" s="2"/>
      <c r="V689" s="3"/>
      <c r="X689" s="3"/>
      <c r="AA689" s="3"/>
      <c r="AC689" s="3"/>
      <c r="AD689" s="3"/>
      <c r="AE689" s="3"/>
      <c r="AG689" s="2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7:50" x14ac:dyDescent="0.3">
      <c r="G690" s="1"/>
      <c r="H690" s="2"/>
      <c r="P690" s="2"/>
      <c r="Q690" s="2"/>
      <c r="R690" s="2"/>
      <c r="S690" s="2"/>
      <c r="T690" s="2"/>
      <c r="U690" s="2"/>
      <c r="V690" s="3"/>
      <c r="X690" s="3"/>
      <c r="AA690" s="3"/>
      <c r="AC690" s="3"/>
      <c r="AD690" s="3"/>
      <c r="AE690" s="3"/>
      <c r="AG690" s="2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7:50" x14ac:dyDescent="0.3">
      <c r="G691" s="1"/>
      <c r="H691" s="2"/>
      <c r="P691" s="2"/>
      <c r="Q691" s="2"/>
      <c r="R691" s="2"/>
      <c r="S691" s="2"/>
      <c r="T691" s="2"/>
      <c r="U691" s="2"/>
      <c r="V691" s="3"/>
      <c r="X691" s="3"/>
      <c r="AA691" s="3"/>
      <c r="AC691" s="3"/>
      <c r="AD691" s="3"/>
      <c r="AE691" s="3"/>
      <c r="AG691" s="2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7:50" x14ac:dyDescent="0.3">
      <c r="G692" s="1"/>
      <c r="H692" s="2"/>
      <c r="P692" s="2"/>
      <c r="Q692" s="2"/>
      <c r="R692" s="2"/>
      <c r="S692" s="2"/>
      <c r="T692" s="2"/>
      <c r="U692" s="2"/>
      <c r="V692" s="3"/>
      <c r="X692" s="3"/>
      <c r="AA692" s="3"/>
      <c r="AC692" s="3"/>
      <c r="AD692" s="3"/>
      <c r="AE692" s="3"/>
      <c r="AG692" s="2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7:50" x14ac:dyDescent="0.3">
      <c r="G693" s="1"/>
      <c r="H693" s="2"/>
      <c r="P693" s="2"/>
      <c r="Q693" s="2"/>
      <c r="R693" s="2"/>
      <c r="S693" s="2"/>
      <c r="T693" s="2"/>
      <c r="U693" s="2"/>
      <c r="V693" s="3"/>
      <c r="X693" s="3"/>
      <c r="AA693" s="3"/>
      <c r="AC693" s="3"/>
      <c r="AD693" s="3"/>
      <c r="AE693" s="3"/>
      <c r="AG693" s="2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7:50" x14ac:dyDescent="0.3">
      <c r="G694" s="1"/>
      <c r="H694" s="2"/>
      <c r="P694" s="2"/>
      <c r="Q694" s="2"/>
      <c r="R694" s="2"/>
      <c r="S694" s="2"/>
      <c r="T694" s="2"/>
      <c r="U694" s="2"/>
      <c r="V694" s="3"/>
      <c r="X694" s="3"/>
      <c r="AA694" s="3"/>
      <c r="AC694" s="3"/>
      <c r="AD694" s="3"/>
      <c r="AE694" s="3"/>
      <c r="AG694" s="2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7:50" x14ac:dyDescent="0.3">
      <c r="G695" s="1"/>
      <c r="H695" s="2"/>
      <c r="P695" s="2"/>
      <c r="Q695" s="2"/>
      <c r="R695" s="2"/>
      <c r="S695" s="2"/>
      <c r="T695" s="2"/>
      <c r="U695" s="2"/>
      <c r="V695" s="3"/>
      <c r="X695" s="3"/>
      <c r="AA695" s="3"/>
      <c r="AC695" s="3"/>
      <c r="AD695" s="3"/>
      <c r="AE695" s="3"/>
      <c r="AG695" s="2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7:50" x14ac:dyDescent="0.3">
      <c r="G696" s="1"/>
      <c r="H696" s="2"/>
      <c r="P696" s="2"/>
      <c r="Q696" s="2"/>
      <c r="R696" s="2"/>
      <c r="S696" s="2"/>
      <c r="T696" s="2"/>
      <c r="U696" s="2"/>
      <c r="V696" s="3"/>
      <c r="X696" s="3"/>
      <c r="AA696" s="3"/>
      <c r="AC696" s="3"/>
      <c r="AD696" s="3"/>
      <c r="AE696" s="3"/>
      <c r="AG696" s="2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7:50" x14ac:dyDescent="0.3">
      <c r="G697" s="1"/>
      <c r="H697" s="2"/>
      <c r="P697" s="2"/>
      <c r="Q697" s="2"/>
      <c r="R697" s="2"/>
      <c r="S697" s="2"/>
      <c r="T697" s="2"/>
      <c r="U697" s="2"/>
      <c r="V697" s="3"/>
      <c r="X697" s="3"/>
      <c r="AA697" s="3"/>
      <c r="AC697" s="3"/>
      <c r="AD697" s="3"/>
      <c r="AE697" s="3"/>
      <c r="AG697" s="2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7:50" x14ac:dyDescent="0.3">
      <c r="G698" s="1"/>
      <c r="H698" s="2"/>
      <c r="P698" s="2"/>
      <c r="Q698" s="2"/>
      <c r="R698" s="2"/>
      <c r="S698" s="2"/>
      <c r="T698" s="2"/>
      <c r="U698" s="2"/>
      <c r="V698" s="3"/>
      <c r="X698" s="3"/>
      <c r="AA698" s="3"/>
      <c r="AC698" s="3"/>
      <c r="AD698" s="3"/>
      <c r="AE698" s="3"/>
      <c r="AG698" s="2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7:50" x14ac:dyDescent="0.3">
      <c r="G699" s="1"/>
      <c r="H699" s="2"/>
      <c r="P699" s="2"/>
      <c r="Q699" s="2"/>
      <c r="R699" s="2"/>
      <c r="S699" s="2"/>
      <c r="T699" s="2"/>
      <c r="U699" s="2"/>
      <c r="V699" s="3"/>
      <c r="X699" s="3"/>
      <c r="AA699" s="3"/>
      <c r="AC699" s="3"/>
      <c r="AD699" s="3"/>
      <c r="AE699" s="3"/>
      <c r="AG699" s="2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7:50" x14ac:dyDescent="0.3">
      <c r="G700" s="1"/>
      <c r="H700" s="2"/>
      <c r="P700" s="2"/>
      <c r="Q700" s="2"/>
      <c r="R700" s="2"/>
      <c r="S700" s="2"/>
      <c r="T700" s="2"/>
      <c r="U700" s="2"/>
      <c r="V700" s="3"/>
      <c r="X700" s="3"/>
      <c r="AA700" s="3"/>
      <c r="AC700" s="3"/>
      <c r="AD700" s="3"/>
      <c r="AE700" s="3"/>
      <c r="AG700" s="2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7:50" x14ac:dyDescent="0.3">
      <c r="G701" s="1"/>
      <c r="H701" s="2"/>
      <c r="P701" s="2"/>
      <c r="Q701" s="2"/>
      <c r="R701" s="2"/>
      <c r="S701" s="2"/>
      <c r="T701" s="2"/>
      <c r="U701" s="2"/>
      <c r="V701" s="3"/>
      <c r="X701" s="3"/>
      <c r="AA701" s="3"/>
      <c r="AC701" s="3"/>
      <c r="AD701" s="3"/>
      <c r="AE701" s="3"/>
      <c r="AG701" s="2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7:50" x14ac:dyDescent="0.3">
      <c r="G702" s="1"/>
      <c r="H702" s="2"/>
      <c r="P702" s="2"/>
      <c r="Q702" s="2"/>
      <c r="R702" s="2"/>
      <c r="S702" s="2"/>
      <c r="T702" s="2"/>
      <c r="U702" s="2"/>
      <c r="V702" s="3"/>
      <c r="X702" s="3"/>
      <c r="AA702" s="3"/>
      <c r="AC702" s="3"/>
      <c r="AD702" s="3"/>
      <c r="AE702" s="3"/>
      <c r="AG702" s="2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7:50" x14ac:dyDescent="0.3">
      <c r="G703" s="1"/>
      <c r="H703" s="2"/>
      <c r="P703" s="2"/>
      <c r="Q703" s="2"/>
      <c r="R703" s="2"/>
      <c r="S703" s="2"/>
      <c r="T703" s="2"/>
      <c r="U703" s="2"/>
      <c r="V703" s="3"/>
      <c r="X703" s="3"/>
      <c r="AA703" s="3"/>
      <c r="AC703" s="3"/>
      <c r="AD703" s="3"/>
      <c r="AE703" s="3"/>
      <c r="AG703" s="2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7:50" x14ac:dyDescent="0.3">
      <c r="G704" s="1"/>
      <c r="H704" s="2"/>
      <c r="P704" s="2"/>
      <c r="Q704" s="2"/>
      <c r="R704" s="2"/>
      <c r="S704" s="2"/>
      <c r="T704" s="2"/>
      <c r="U704" s="2"/>
      <c r="V704" s="3"/>
      <c r="X704" s="3"/>
      <c r="AA704" s="3"/>
      <c r="AC704" s="3"/>
      <c r="AD704" s="3"/>
      <c r="AE704" s="3"/>
      <c r="AG704" s="2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7:50" x14ac:dyDescent="0.3">
      <c r="G705" s="1"/>
      <c r="H705" s="2"/>
      <c r="P705" s="2"/>
      <c r="Q705" s="2"/>
      <c r="R705" s="2"/>
      <c r="S705" s="2"/>
      <c r="T705" s="2"/>
      <c r="U705" s="2"/>
      <c r="V705" s="3"/>
      <c r="X705" s="3"/>
      <c r="AA705" s="3"/>
      <c r="AC705" s="3"/>
      <c r="AD705" s="3"/>
      <c r="AE705" s="3"/>
      <c r="AG705" s="2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7:50" x14ac:dyDescent="0.3">
      <c r="G706" s="1"/>
      <c r="H706" s="2"/>
      <c r="P706" s="2"/>
      <c r="Q706" s="2"/>
      <c r="R706" s="2"/>
      <c r="S706" s="2"/>
      <c r="T706" s="2"/>
      <c r="U706" s="2"/>
      <c r="V706" s="3"/>
      <c r="X706" s="3"/>
      <c r="AA706" s="3"/>
      <c r="AC706" s="3"/>
      <c r="AD706" s="3"/>
      <c r="AE706" s="3"/>
      <c r="AG706" s="2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7:50" x14ac:dyDescent="0.3">
      <c r="G707" s="1"/>
      <c r="H707" s="2"/>
      <c r="P707" s="2"/>
      <c r="Q707" s="2"/>
      <c r="R707" s="2"/>
      <c r="S707" s="2"/>
      <c r="T707" s="2"/>
      <c r="U707" s="2"/>
      <c r="V707" s="3"/>
      <c r="X707" s="3"/>
      <c r="AA707" s="3"/>
      <c r="AC707" s="3"/>
      <c r="AD707" s="3"/>
      <c r="AE707" s="3"/>
      <c r="AG707" s="2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7:50" x14ac:dyDescent="0.3">
      <c r="G708" s="1"/>
      <c r="H708" s="2"/>
      <c r="P708" s="2"/>
      <c r="Q708" s="2"/>
      <c r="R708" s="2"/>
      <c r="S708" s="2"/>
      <c r="T708" s="2"/>
      <c r="U708" s="2"/>
      <c r="V708" s="3"/>
      <c r="X708" s="3"/>
      <c r="AA708" s="3"/>
      <c r="AC708" s="3"/>
      <c r="AD708" s="3"/>
      <c r="AE708" s="3"/>
      <c r="AG708" s="2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7:50" x14ac:dyDescent="0.3">
      <c r="G709" s="1"/>
      <c r="H709" s="2"/>
      <c r="P709" s="2"/>
      <c r="Q709" s="2"/>
      <c r="R709" s="2"/>
      <c r="S709" s="2"/>
      <c r="T709" s="2"/>
      <c r="U709" s="2"/>
      <c r="V709" s="3"/>
      <c r="X709" s="3"/>
      <c r="AA709" s="3"/>
      <c r="AC709" s="3"/>
      <c r="AD709" s="3"/>
      <c r="AE709" s="3"/>
      <c r="AG709" s="2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7:50" x14ac:dyDescent="0.3">
      <c r="G710" s="1"/>
      <c r="H710" s="2"/>
      <c r="P710" s="2"/>
      <c r="Q710" s="2"/>
      <c r="R710" s="2"/>
      <c r="S710" s="2"/>
      <c r="T710" s="2"/>
      <c r="U710" s="2"/>
      <c r="V710" s="3"/>
      <c r="X710" s="3"/>
      <c r="AA710" s="3"/>
      <c r="AC710" s="3"/>
      <c r="AD710" s="3"/>
      <c r="AE710" s="3"/>
      <c r="AG710" s="2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7:50" x14ac:dyDescent="0.3">
      <c r="G711" s="1"/>
      <c r="H711" s="2"/>
      <c r="P711" s="2"/>
      <c r="Q711" s="2"/>
      <c r="R711" s="2"/>
      <c r="S711" s="2"/>
      <c r="T711" s="2"/>
      <c r="U711" s="2"/>
      <c r="V711" s="3"/>
      <c r="X711" s="3"/>
      <c r="AA711" s="3"/>
      <c r="AC711" s="3"/>
      <c r="AD711" s="3"/>
      <c r="AE711" s="3"/>
      <c r="AG711" s="2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7:50" x14ac:dyDescent="0.3">
      <c r="G712" s="1"/>
      <c r="H712" s="2"/>
      <c r="P712" s="2"/>
      <c r="Q712" s="2"/>
      <c r="R712" s="2"/>
      <c r="S712" s="2"/>
      <c r="T712" s="2"/>
      <c r="U712" s="2"/>
      <c r="V712" s="3"/>
      <c r="X712" s="3"/>
      <c r="AA712" s="3"/>
      <c r="AC712" s="3"/>
      <c r="AD712" s="3"/>
      <c r="AE712" s="3"/>
      <c r="AG712" s="2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7:50" x14ac:dyDescent="0.3">
      <c r="G713" s="1"/>
      <c r="H713" s="2"/>
      <c r="P713" s="2"/>
      <c r="Q713" s="2"/>
      <c r="R713" s="2"/>
      <c r="S713" s="2"/>
      <c r="T713" s="2"/>
      <c r="U713" s="2"/>
      <c r="V713" s="3"/>
      <c r="X713" s="3"/>
      <c r="AA713" s="3"/>
      <c r="AC713" s="3"/>
      <c r="AD713" s="3"/>
      <c r="AE713" s="3"/>
      <c r="AG713" s="2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7:50" x14ac:dyDescent="0.3">
      <c r="G714" s="1"/>
      <c r="H714" s="2"/>
      <c r="P714" s="2"/>
      <c r="Q714" s="2"/>
      <c r="R714" s="2"/>
      <c r="S714" s="2"/>
      <c r="T714" s="2"/>
      <c r="U714" s="2"/>
      <c r="V714" s="3"/>
      <c r="X714" s="3"/>
      <c r="AA714" s="3"/>
      <c r="AC714" s="3"/>
      <c r="AD714" s="3"/>
      <c r="AE714" s="3"/>
      <c r="AG714" s="2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7:50" x14ac:dyDescent="0.3">
      <c r="G715" s="1"/>
      <c r="H715" s="2"/>
      <c r="P715" s="2"/>
      <c r="Q715" s="2"/>
      <c r="R715" s="2"/>
      <c r="S715" s="2"/>
      <c r="T715" s="2"/>
      <c r="U715" s="2"/>
      <c r="V715" s="3"/>
      <c r="X715" s="3"/>
      <c r="AA715" s="3"/>
      <c r="AC715" s="3"/>
      <c r="AD715" s="3"/>
      <c r="AE715" s="3"/>
      <c r="AG715" s="2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7:50" x14ac:dyDescent="0.3">
      <c r="G716" s="1"/>
      <c r="H716" s="2"/>
      <c r="P716" s="2"/>
      <c r="Q716" s="2"/>
      <c r="R716" s="2"/>
      <c r="S716" s="2"/>
      <c r="T716" s="2"/>
      <c r="U716" s="2"/>
      <c r="V716" s="3"/>
      <c r="X716" s="3"/>
      <c r="AA716" s="3"/>
      <c r="AC716" s="3"/>
      <c r="AD716" s="3"/>
      <c r="AE716" s="3"/>
      <c r="AG716" s="2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7:50" x14ac:dyDescent="0.3">
      <c r="G717" s="1"/>
      <c r="H717" s="2"/>
      <c r="P717" s="2"/>
      <c r="Q717" s="2"/>
      <c r="R717" s="2"/>
      <c r="S717" s="2"/>
      <c r="T717" s="2"/>
      <c r="U717" s="2"/>
      <c r="V717" s="3"/>
      <c r="X717" s="3"/>
      <c r="AA717" s="3"/>
      <c r="AC717" s="3"/>
      <c r="AD717" s="3"/>
      <c r="AE717" s="3"/>
      <c r="AG717" s="2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7:50" x14ac:dyDescent="0.3">
      <c r="G718" s="1"/>
      <c r="H718" s="2"/>
      <c r="P718" s="2"/>
      <c r="Q718" s="2"/>
      <c r="R718" s="2"/>
      <c r="S718" s="2"/>
      <c r="T718" s="2"/>
      <c r="U718" s="2"/>
      <c r="V718" s="3"/>
      <c r="X718" s="3"/>
      <c r="AA718" s="3"/>
      <c r="AC718" s="3"/>
      <c r="AD718" s="3"/>
      <c r="AE718" s="3"/>
      <c r="AG718" s="2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7:50" x14ac:dyDescent="0.3">
      <c r="G719" s="1"/>
      <c r="H719" s="2"/>
      <c r="P719" s="2"/>
      <c r="Q719" s="2"/>
      <c r="R719" s="2"/>
      <c r="S719" s="2"/>
      <c r="T719" s="2"/>
      <c r="U719" s="2"/>
      <c r="V719" s="3"/>
      <c r="X719" s="3"/>
      <c r="AA719" s="3"/>
      <c r="AC719" s="3"/>
      <c r="AD719" s="3"/>
      <c r="AE719" s="3"/>
      <c r="AG719" s="2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7:50" x14ac:dyDescent="0.3">
      <c r="G720" s="1"/>
      <c r="H720" s="2"/>
      <c r="P720" s="2"/>
      <c r="Q720" s="2"/>
      <c r="R720" s="2"/>
      <c r="S720" s="2"/>
      <c r="T720" s="2"/>
      <c r="U720" s="2"/>
      <c r="V720" s="3"/>
      <c r="X720" s="3"/>
      <c r="AA720" s="3"/>
      <c r="AC720" s="3"/>
      <c r="AD720" s="3"/>
      <c r="AE720" s="3"/>
      <c r="AG720" s="2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7:50" x14ac:dyDescent="0.3">
      <c r="G721" s="1"/>
      <c r="H721" s="2"/>
      <c r="P721" s="2"/>
      <c r="Q721" s="2"/>
      <c r="R721" s="2"/>
      <c r="S721" s="2"/>
      <c r="T721" s="2"/>
      <c r="U721" s="2"/>
      <c r="V721" s="3"/>
      <c r="X721" s="3"/>
      <c r="AA721" s="3"/>
      <c r="AC721" s="3"/>
      <c r="AD721" s="3"/>
      <c r="AE721" s="3"/>
      <c r="AG721" s="2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7:50" x14ac:dyDescent="0.3">
      <c r="G722" s="1"/>
      <c r="H722" s="2"/>
      <c r="P722" s="2"/>
      <c r="Q722" s="2"/>
      <c r="R722" s="2"/>
      <c r="S722" s="2"/>
      <c r="T722" s="2"/>
      <c r="U722" s="2"/>
      <c r="V722" s="3"/>
      <c r="X722" s="3"/>
      <c r="AA722" s="3"/>
      <c r="AC722" s="3"/>
      <c r="AD722" s="3"/>
      <c r="AE722" s="3"/>
      <c r="AG722" s="2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7:50" x14ac:dyDescent="0.3">
      <c r="G723" s="1"/>
      <c r="H723" s="2"/>
      <c r="P723" s="2"/>
      <c r="Q723" s="2"/>
      <c r="R723" s="2"/>
      <c r="S723" s="2"/>
      <c r="T723" s="2"/>
      <c r="U723" s="2"/>
      <c r="V723" s="3"/>
      <c r="X723" s="3"/>
      <c r="AA723" s="3"/>
      <c r="AC723" s="3"/>
      <c r="AD723" s="3"/>
      <c r="AE723" s="3"/>
      <c r="AG723" s="2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7:50" x14ac:dyDescent="0.3">
      <c r="G724" s="1"/>
      <c r="H724" s="2"/>
      <c r="P724" s="2"/>
      <c r="Q724" s="2"/>
      <c r="R724" s="2"/>
      <c r="S724" s="2"/>
      <c r="T724" s="2"/>
      <c r="U724" s="2"/>
      <c r="V724" s="3"/>
      <c r="X724" s="3"/>
      <c r="AA724" s="3"/>
      <c r="AC724" s="3"/>
      <c r="AD724" s="3"/>
      <c r="AE724" s="3"/>
      <c r="AG724" s="2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7:50" x14ac:dyDescent="0.3">
      <c r="G725" s="1"/>
      <c r="H725" s="2"/>
      <c r="P725" s="2"/>
      <c r="Q725" s="2"/>
      <c r="R725" s="2"/>
      <c r="S725" s="2"/>
      <c r="T725" s="2"/>
      <c r="U725" s="2"/>
      <c r="V725" s="3"/>
      <c r="X725" s="3"/>
      <c r="AA725" s="3"/>
      <c r="AC725" s="3"/>
      <c r="AD725" s="3"/>
      <c r="AE725" s="3"/>
      <c r="AG725" s="2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7:50" x14ac:dyDescent="0.3">
      <c r="G726" s="1"/>
      <c r="P726" s="2"/>
      <c r="Q726" s="2"/>
      <c r="R726" s="2"/>
      <c r="S726" s="2"/>
      <c r="T726" s="2"/>
      <c r="U726" s="2"/>
      <c r="V726" s="3"/>
      <c r="X726" s="3"/>
      <c r="AA726" s="3"/>
      <c r="AC726" s="3"/>
      <c r="AD726" s="3"/>
      <c r="AE726" s="3"/>
      <c r="AG726" s="2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7:50" x14ac:dyDescent="0.3">
      <c r="G727" s="1"/>
      <c r="H727" s="2"/>
      <c r="V727" s="3"/>
      <c r="AA727" s="3"/>
      <c r="AC727" s="3"/>
      <c r="AD727" s="3"/>
      <c r="AE727" s="3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7:50" x14ac:dyDescent="0.3">
      <c r="G728" s="1"/>
      <c r="H728" s="2"/>
      <c r="P728" s="2"/>
      <c r="Q728" s="2"/>
      <c r="R728" s="2"/>
      <c r="S728" s="2"/>
      <c r="T728" s="2"/>
      <c r="U728" s="2"/>
      <c r="V728" s="3"/>
      <c r="X728" s="3"/>
      <c r="AA728" s="3"/>
      <c r="AC728" s="3"/>
      <c r="AD728" s="3"/>
      <c r="AE728" s="3"/>
      <c r="AG728" s="2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7:50" x14ac:dyDescent="0.3">
      <c r="G729" s="1"/>
      <c r="H729" s="2"/>
      <c r="P729" s="2"/>
      <c r="Q729" s="2"/>
      <c r="R729" s="2"/>
      <c r="S729" s="2"/>
      <c r="T729" s="2"/>
      <c r="U729" s="2"/>
      <c r="V729" s="3"/>
      <c r="X729" s="3"/>
      <c r="AA729" s="3"/>
      <c r="AC729" s="3"/>
      <c r="AD729" s="3"/>
      <c r="AE729" s="3"/>
      <c r="AG729" s="2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7:50" x14ac:dyDescent="0.3">
      <c r="G730" s="1"/>
      <c r="H730" s="2"/>
      <c r="P730" s="2"/>
      <c r="Q730" s="2"/>
      <c r="R730" s="2"/>
      <c r="S730" s="2"/>
      <c r="T730" s="2"/>
      <c r="U730" s="2"/>
      <c r="V730" s="3"/>
      <c r="X730" s="3"/>
      <c r="AA730" s="3"/>
      <c r="AC730" s="3"/>
      <c r="AD730" s="3"/>
      <c r="AE730" s="3"/>
      <c r="AG730" s="2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7:50" x14ac:dyDescent="0.3">
      <c r="G731" s="1"/>
      <c r="H731" s="2"/>
      <c r="P731" s="2"/>
      <c r="Q731" s="2"/>
      <c r="R731" s="2"/>
      <c r="S731" s="2"/>
      <c r="T731" s="2"/>
      <c r="U731" s="2"/>
      <c r="V731" s="3"/>
      <c r="X731" s="3"/>
      <c r="AA731" s="3"/>
      <c r="AC731" s="3"/>
      <c r="AD731" s="3"/>
      <c r="AE731" s="3"/>
      <c r="AG731" s="2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7:50" x14ac:dyDescent="0.3">
      <c r="G732" s="1"/>
      <c r="H732" s="2"/>
      <c r="P732" s="2"/>
      <c r="Q732" s="2"/>
      <c r="R732" s="2"/>
      <c r="S732" s="2"/>
      <c r="T732" s="2"/>
      <c r="U732" s="2"/>
      <c r="V732" s="3"/>
      <c r="X732" s="3"/>
      <c r="AA732" s="3"/>
      <c r="AC732" s="3"/>
      <c r="AD732" s="3"/>
      <c r="AE732" s="3"/>
      <c r="AG732" s="2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7:50" x14ac:dyDescent="0.3">
      <c r="G733" s="1"/>
      <c r="H733" s="2"/>
      <c r="P733" s="2"/>
      <c r="Q733" s="2"/>
      <c r="R733" s="2"/>
      <c r="S733" s="2"/>
      <c r="T733" s="2"/>
      <c r="U733" s="2"/>
      <c r="V733" s="3"/>
      <c r="X733" s="3"/>
      <c r="AA733" s="3"/>
      <c r="AC733" s="3"/>
      <c r="AD733" s="3"/>
      <c r="AE733" s="3"/>
      <c r="AG733" s="2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7:50" x14ac:dyDescent="0.3">
      <c r="G734" s="1"/>
      <c r="H734" s="2"/>
      <c r="P734" s="2"/>
      <c r="Q734" s="2"/>
      <c r="R734" s="2"/>
      <c r="S734" s="2"/>
      <c r="T734" s="2"/>
      <c r="U734" s="2"/>
      <c r="V734" s="3"/>
      <c r="X734" s="3"/>
      <c r="AA734" s="3"/>
      <c r="AC734" s="3"/>
      <c r="AD734" s="3"/>
      <c r="AE734" s="3"/>
      <c r="AG734" s="2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7:50" x14ac:dyDescent="0.3">
      <c r="G735" s="1"/>
      <c r="H735" s="2"/>
      <c r="P735" s="2"/>
      <c r="Q735" s="2"/>
      <c r="R735" s="2"/>
      <c r="S735" s="2"/>
      <c r="T735" s="2"/>
      <c r="U735" s="2"/>
      <c r="V735" s="3"/>
      <c r="X735" s="3"/>
      <c r="AA735" s="3"/>
      <c r="AC735" s="3"/>
      <c r="AD735" s="3"/>
      <c r="AE735" s="3"/>
      <c r="AG735" s="2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7:50" x14ac:dyDescent="0.3">
      <c r="G736" s="1"/>
      <c r="H736" s="2"/>
      <c r="P736" s="2"/>
      <c r="Q736" s="2"/>
      <c r="R736" s="2"/>
      <c r="S736" s="2"/>
      <c r="T736" s="2"/>
      <c r="U736" s="2"/>
      <c r="V736" s="3"/>
      <c r="X736" s="3"/>
      <c r="AA736" s="3"/>
      <c r="AC736" s="3"/>
      <c r="AD736" s="3"/>
      <c r="AE736" s="3"/>
      <c r="AG736" s="2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7:50" x14ac:dyDescent="0.3">
      <c r="G737" s="1"/>
      <c r="H737" s="2"/>
      <c r="P737" s="2"/>
      <c r="Q737" s="2"/>
      <c r="R737" s="2"/>
      <c r="S737" s="2"/>
      <c r="T737" s="2"/>
      <c r="U737" s="2"/>
      <c r="V737" s="3"/>
      <c r="X737" s="3"/>
      <c r="AA737" s="3"/>
      <c r="AC737" s="3"/>
      <c r="AD737" s="3"/>
      <c r="AE737" s="3"/>
      <c r="AG737" s="2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7:50" x14ac:dyDescent="0.3">
      <c r="G738" s="1"/>
      <c r="H738" s="2"/>
      <c r="P738" s="2"/>
      <c r="Q738" s="2"/>
      <c r="R738" s="2"/>
      <c r="S738" s="2"/>
      <c r="T738" s="2"/>
      <c r="U738" s="2"/>
      <c r="V738" s="3"/>
      <c r="X738" s="3"/>
      <c r="AA738" s="3"/>
      <c r="AC738" s="3"/>
      <c r="AD738" s="3"/>
      <c r="AE738" s="3"/>
      <c r="AG738" s="2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7:50" x14ac:dyDescent="0.3">
      <c r="G739" s="1"/>
      <c r="H739" s="2"/>
      <c r="P739" s="2"/>
      <c r="Q739" s="2"/>
      <c r="R739" s="2"/>
      <c r="S739" s="2"/>
      <c r="T739" s="2"/>
      <c r="U739" s="2"/>
      <c r="V739" s="3"/>
      <c r="X739" s="3"/>
      <c r="AA739" s="3"/>
      <c r="AC739" s="3"/>
      <c r="AD739" s="3"/>
      <c r="AE739" s="3"/>
      <c r="AG739" s="2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7:50" x14ac:dyDescent="0.3">
      <c r="G740" s="1"/>
      <c r="H740" s="2"/>
      <c r="P740" s="2"/>
      <c r="Q740" s="2"/>
      <c r="R740" s="2"/>
      <c r="S740" s="2"/>
      <c r="T740" s="2"/>
      <c r="U740" s="2"/>
      <c r="V740" s="3"/>
      <c r="X740" s="3"/>
      <c r="AA740" s="3"/>
      <c r="AC740" s="3"/>
      <c r="AD740" s="3"/>
      <c r="AE740" s="3"/>
      <c r="AG740" s="2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7:50" x14ac:dyDescent="0.3">
      <c r="G741" s="1"/>
      <c r="H741" s="2"/>
      <c r="P741" s="2"/>
      <c r="Q741" s="2"/>
      <c r="R741" s="2"/>
      <c r="S741" s="2"/>
      <c r="T741" s="2"/>
      <c r="U741" s="2"/>
      <c r="V741" s="3"/>
      <c r="X741" s="3"/>
      <c r="AA741" s="3"/>
      <c r="AC741" s="3"/>
      <c r="AD741" s="3"/>
      <c r="AE741" s="3"/>
      <c r="AG741" s="2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7:50" x14ac:dyDescent="0.3">
      <c r="G742" s="1"/>
      <c r="H742" s="2"/>
      <c r="P742" s="2"/>
      <c r="Q742" s="2"/>
      <c r="R742" s="2"/>
      <c r="S742" s="2"/>
      <c r="T742" s="2"/>
      <c r="U742" s="2"/>
      <c r="V742" s="3"/>
      <c r="X742" s="3"/>
      <c r="AA742" s="3"/>
      <c r="AC742" s="3"/>
      <c r="AD742" s="3"/>
      <c r="AE742" s="3"/>
      <c r="AG742" s="2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7:50" x14ac:dyDescent="0.3">
      <c r="G743" s="1"/>
      <c r="H743" s="2"/>
      <c r="P743" s="2"/>
      <c r="Q743" s="2"/>
      <c r="R743" s="2"/>
      <c r="S743" s="2"/>
      <c r="T743" s="2"/>
      <c r="U743" s="2"/>
      <c r="V743" s="3"/>
      <c r="X743" s="3"/>
      <c r="AA743" s="3"/>
      <c r="AC743" s="3"/>
      <c r="AD743" s="3"/>
      <c r="AE743" s="3"/>
      <c r="AG743" s="2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7:50" x14ac:dyDescent="0.3">
      <c r="G744" s="1"/>
      <c r="H744" s="2"/>
      <c r="P744" s="2"/>
      <c r="Q744" s="2"/>
      <c r="R744" s="2"/>
      <c r="S744" s="2"/>
      <c r="T744" s="2"/>
      <c r="U744" s="2"/>
      <c r="V744" s="3"/>
      <c r="X744" s="3"/>
      <c r="AA744" s="3"/>
      <c r="AC744" s="3"/>
      <c r="AD744" s="3"/>
      <c r="AE744" s="3"/>
      <c r="AG744" s="2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7:50" x14ac:dyDescent="0.3">
      <c r="G745" s="1"/>
      <c r="H745" s="2"/>
      <c r="P745" s="2"/>
      <c r="Q745" s="2"/>
      <c r="R745" s="2"/>
      <c r="S745" s="2"/>
      <c r="T745" s="2"/>
      <c r="U745" s="2"/>
      <c r="V745" s="3"/>
      <c r="X745" s="3"/>
      <c r="AA745" s="3"/>
      <c r="AC745" s="3"/>
      <c r="AD745" s="3"/>
      <c r="AE745" s="3"/>
      <c r="AG745" s="2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7:50" x14ac:dyDescent="0.3">
      <c r="G746" s="1"/>
      <c r="H746" s="2"/>
      <c r="P746" s="2"/>
      <c r="Q746" s="2"/>
      <c r="R746" s="2"/>
      <c r="S746" s="2"/>
      <c r="T746" s="2"/>
      <c r="U746" s="2"/>
      <c r="V746" s="3"/>
      <c r="X746" s="3"/>
      <c r="AA746" s="3"/>
      <c r="AC746" s="3"/>
      <c r="AD746" s="3"/>
      <c r="AE746" s="3"/>
      <c r="AG746" s="2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7:50" x14ac:dyDescent="0.3">
      <c r="G747" s="1"/>
      <c r="H747" s="2"/>
      <c r="P747" s="2"/>
      <c r="Q747" s="2"/>
      <c r="R747" s="2"/>
      <c r="S747" s="2"/>
      <c r="T747" s="2"/>
      <c r="U747" s="2"/>
      <c r="V747" s="3"/>
      <c r="X747" s="3"/>
      <c r="AA747" s="3"/>
      <c r="AC747" s="3"/>
      <c r="AD747" s="3"/>
      <c r="AE747" s="3"/>
      <c r="AG747" s="2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7:50" x14ac:dyDescent="0.3">
      <c r="G748" s="1"/>
      <c r="H748" s="2"/>
      <c r="P748" s="2"/>
      <c r="Q748" s="2"/>
      <c r="R748" s="2"/>
      <c r="S748" s="2"/>
      <c r="T748" s="2"/>
      <c r="U748" s="2"/>
      <c r="V748" s="3"/>
      <c r="X748" s="3"/>
      <c r="AA748" s="3"/>
      <c r="AC748" s="3"/>
      <c r="AD748" s="3"/>
      <c r="AE748" s="3"/>
      <c r="AG748" s="2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7:50" x14ac:dyDescent="0.3">
      <c r="G749" s="1"/>
      <c r="H749" s="2"/>
      <c r="P749" s="2"/>
      <c r="Q749" s="2"/>
      <c r="R749" s="2"/>
      <c r="S749" s="2"/>
      <c r="T749" s="2"/>
      <c r="U749" s="2"/>
      <c r="V749" s="3"/>
      <c r="X749" s="3"/>
      <c r="AA749" s="3"/>
      <c r="AC749" s="3"/>
      <c r="AD749" s="3"/>
      <c r="AE749" s="3"/>
      <c r="AG749" s="2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7:50" x14ac:dyDescent="0.3">
      <c r="G750" s="1"/>
      <c r="H750" s="2"/>
      <c r="P750" s="2"/>
      <c r="Q750" s="2"/>
      <c r="R750" s="2"/>
      <c r="S750" s="2"/>
      <c r="T750" s="2"/>
      <c r="U750" s="2"/>
      <c r="V750" s="3"/>
      <c r="X750" s="3"/>
      <c r="AA750" s="3"/>
      <c r="AC750" s="3"/>
      <c r="AD750" s="3"/>
      <c r="AE750" s="3"/>
      <c r="AG750" s="2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7:50" x14ac:dyDescent="0.3">
      <c r="G751" s="1"/>
      <c r="H751" s="2"/>
      <c r="P751" s="2"/>
      <c r="Q751" s="2"/>
      <c r="R751" s="2"/>
      <c r="S751" s="2"/>
      <c r="T751" s="2"/>
      <c r="U751" s="2"/>
      <c r="V751" s="3"/>
      <c r="X751" s="3"/>
      <c r="AA751" s="3"/>
      <c r="AC751" s="3"/>
      <c r="AD751" s="3"/>
      <c r="AE751" s="3"/>
      <c r="AG751" s="2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7:50" x14ac:dyDescent="0.3">
      <c r="G752" s="1"/>
      <c r="H752" s="2"/>
      <c r="P752" s="2"/>
      <c r="Q752" s="2"/>
      <c r="R752" s="2"/>
      <c r="S752" s="2"/>
      <c r="T752" s="2"/>
      <c r="U752" s="2"/>
      <c r="V752" s="3"/>
      <c r="X752" s="3"/>
      <c r="AA752" s="3"/>
      <c r="AC752" s="3"/>
      <c r="AD752" s="3"/>
      <c r="AE752" s="3"/>
      <c r="AG752" s="2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7:50" x14ac:dyDescent="0.3">
      <c r="G753" s="1"/>
      <c r="H753" s="2"/>
      <c r="P753" s="2"/>
      <c r="Q753" s="2"/>
      <c r="R753" s="2"/>
      <c r="S753" s="2"/>
      <c r="T753" s="2"/>
      <c r="U753" s="2"/>
      <c r="V753" s="3"/>
      <c r="X753" s="3"/>
      <c r="AA753" s="3"/>
      <c r="AC753" s="3"/>
      <c r="AD753" s="3"/>
      <c r="AE753" s="3"/>
      <c r="AG753" s="2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7:50" x14ac:dyDescent="0.3">
      <c r="G754" s="1"/>
      <c r="H754" s="2"/>
      <c r="P754" s="2"/>
      <c r="Q754" s="2"/>
      <c r="R754" s="2"/>
      <c r="S754" s="2"/>
      <c r="T754" s="2"/>
      <c r="U754" s="2"/>
      <c r="V754" s="3"/>
      <c r="X754" s="3"/>
      <c r="AA754" s="3"/>
      <c r="AC754" s="3"/>
      <c r="AD754" s="3"/>
      <c r="AE754" s="3"/>
      <c r="AG754" s="2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7:50" x14ac:dyDescent="0.3">
      <c r="G755" s="1"/>
      <c r="H755" s="2"/>
      <c r="P755" s="2"/>
      <c r="Q755" s="2"/>
      <c r="R755" s="2"/>
      <c r="S755" s="2"/>
      <c r="T755" s="2"/>
      <c r="U755" s="2"/>
      <c r="V755" s="3"/>
      <c r="X755" s="3"/>
      <c r="AA755" s="3"/>
      <c r="AC755" s="3"/>
      <c r="AD755" s="3"/>
      <c r="AE755" s="3"/>
      <c r="AG755" s="2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7:50" x14ac:dyDescent="0.3">
      <c r="G756" s="1"/>
      <c r="H756" s="2"/>
      <c r="P756" s="2"/>
      <c r="Q756" s="2"/>
      <c r="R756" s="2"/>
      <c r="S756" s="2"/>
      <c r="T756" s="2"/>
      <c r="U756" s="2"/>
      <c r="V756" s="3"/>
      <c r="X756" s="3"/>
      <c r="AA756" s="3"/>
      <c r="AC756" s="3"/>
      <c r="AD756" s="3"/>
      <c r="AE756" s="3"/>
      <c r="AG756" s="2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7:50" x14ac:dyDescent="0.3">
      <c r="G757" s="1"/>
      <c r="H757" s="2"/>
      <c r="P757" s="2"/>
      <c r="Q757" s="2"/>
      <c r="R757" s="2"/>
      <c r="S757" s="2"/>
      <c r="T757" s="2"/>
      <c r="U757" s="2"/>
      <c r="V757" s="3"/>
      <c r="X757" s="3"/>
      <c r="AA757" s="3"/>
      <c r="AC757" s="3"/>
      <c r="AD757" s="3"/>
      <c r="AE757" s="3"/>
      <c r="AG757" s="2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7:50" x14ac:dyDescent="0.3">
      <c r="G758" s="1"/>
      <c r="H758" s="2"/>
      <c r="P758" s="2"/>
      <c r="Q758" s="2"/>
      <c r="R758" s="2"/>
      <c r="S758" s="2"/>
      <c r="T758" s="2"/>
      <c r="U758" s="2"/>
      <c r="V758" s="3"/>
      <c r="X758" s="3"/>
      <c r="AA758" s="3"/>
      <c r="AC758" s="3"/>
      <c r="AD758" s="3"/>
      <c r="AE758" s="3"/>
      <c r="AG758" s="2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7:50" x14ac:dyDescent="0.3">
      <c r="G759" s="1"/>
      <c r="H759" s="2"/>
      <c r="P759" s="2"/>
      <c r="Q759" s="2"/>
      <c r="R759" s="2"/>
      <c r="S759" s="2"/>
      <c r="T759" s="2"/>
      <c r="U759" s="2"/>
      <c r="V759" s="3"/>
      <c r="X759" s="3"/>
      <c r="AA759" s="3"/>
      <c r="AC759" s="3"/>
      <c r="AD759" s="3"/>
      <c r="AE759" s="3"/>
      <c r="AG759" s="2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7:50" x14ac:dyDescent="0.3">
      <c r="G760" s="1"/>
      <c r="H760" s="2"/>
      <c r="P760" s="2"/>
      <c r="Q760" s="2"/>
      <c r="R760" s="2"/>
      <c r="S760" s="2"/>
      <c r="T760" s="2"/>
      <c r="U760" s="2"/>
      <c r="V760" s="3"/>
      <c r="X760" s="3"/>
      <c r="AA760" s="3"/>
      <c r="AC760" s="3"/>
      <c r="AD760" s="3"/>
      <c r="AE760" s="3"/>
      <c r="AG760" s="2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7:50" x14ac:dyDescent="0.3">
      <c r="G761" s="1"/>
      <c r="H761" s="2"/>
      <c r="P761" s="2"/>
      <c r="Q761" s="2"/>
      <c r="R761" s="2"/>
      <c r="S761" s="2"/>
      <c r="T761" s="2"/>
      <c r="U761" s="2"/>
      <c r="V761" s="3"/>
      <c r="X761" s="3"/>
      <c r="AA761" s="3"/>
      <c r="AC761" s="3"/>
      <c r="AD761" s="3"/>
      <c r="AE761" s="3"/>
      <c r="AG761" s="2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7:50" x14ac:dyDescent="0.3">
      <c r="G762" s="1"/>
      <c r="H762" s="2"/>
      <c r="P762" s="2"/>
      <c r="Q762" s="2"/>
      <c r="R762" s="2"/>
      <c r="S762" s="2"/>
      <c r="T762" s="2"/>
      <c r="U762" s="2"/>
      <c r="V762" s="3"/>
      <c r="X762" s="3"/>
      <c r="AA762" s="3"/>
      <c r="AC762" s="3"/>
      <c r="AD762" s="3"/>
      <c r="AE762" s="3"/>
      <c r="AG762" s="2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7:50" x14ac:dyDescent="0.3">
      <c r="G763" s="1"/>
      <c r="H763" s="2"/>
      <c r="P763" s="2"/>
      <c r="Q763" s="2"/>
      <c r="R763" s="2"/>
      <c r="S763" s="2"/>
      <c r="T763" s="2"/>
      <c r="U763" s="2"/>
      <c r="V763" s="3"/>
      <c r="X763" s="3"/>
      <c r="AA763" s="3"/>
      <c r="AC763" s="3"/>
      <c r="AD763" s="3"/>
      <c r="AE763" s="3"/>
      <c r="AG763" s="2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7:50" x14ac:dyDescent="0.3">
      <c r="G764" s="1"/>
      <c r="H764" s="2"/>
      <c r="P764" s="2"/>
      <c r="Q764" s="2"/>
      <c r="R764" s="2"/>
      <c r="S764" s="2"/>
      <c r="T764" s="2"/>
      <c r="U764" s="2"/>
      <c r="V764" s="3"/>
      <c r="X764" s="3"/>
      <c r="AA764" s="3"/>
      <c r="AC764" s="3"/>
      <c r="AD764" s="3"/>
      <c r="AE764" s="3"/>
      <c r="AG764" s="2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7:50" x14ac:dyDescent="0.3">
      <c r="G765" s="1"/>
      <c r="H765" s="2"/>
      <c r="P765" s="2"/>
      <c r="Q765" s="2"/>
      <c r="R765" s="2"/>
      <c r="S765" s="2"/>
      <c r="T765" s="2"/>
      <c r="U765" s="2"/>
      <c r="V765" s="3"/>
      <c r="X765" s="3"/>
      <c r="AA765" s="3"/>
      <c r="AC765" s="3"/>
      <c r="AD765" s="3"/>
      <c r="AE765" s="3"/>
      <c r="AG765" s="2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7:50" x14ac:dyDescent="0.3">
      <c r="G766" s="1"/>
      <c r="H766" s="2"/>
      <c r="P766" s="2"/>
      <c r="Q766" s="2"/>
      <c r="R766" s="2"/>
      <c r="S766" s="2"/>
      <c r="T766" s="2"/>
      <c r="U766" s="2"/>
      <c r="V766" s="3"/>
      <c r="X766" s="3"/>
      <c r="AA766" s="3"/>
      <c r="AC766" s="3"/>
      <c r="AD766" s="3"/>
      <c r="AE766" s="3"/>
      <c r="AG766" s="2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7:50" x14ac:dyDescent="0.3">
      <c r="G767" s="1"/>
      <c r="H767" s="2"/>
      <c r="P767" s="2"/>
      <c r="Q767" s="2"/>
      <c r="R767" s="2"/>
      <c r="S767" s="2"/>
      <c r="T767" s="2"/>
      <c r="U767" s="2"/>
      <c r="V767" s="3"/>
      <c r="X767" s="3"/>
      <c r="AA767" s="3"/>
      <c r="AC767" s="3"/>
      <c r="AD767" s="3"/>
      <c r="AE767" s="3"/>
      <c r="AG767" s="2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7:50" x14ac:dyDescent="0.3">
      <c r="G768" s="1"/>
      <c r="H768" s="2"/>
      <c r="P768" s="2"/>
      <c r="Q768" s="2"/>
      <c r="R768" s="2"/>
      <c r="S768" s="2"/>
      <c r="T768" s="2"/>
      <c r="U768" s="2"/>
      <c r="V768" s="3"/>
      <c r="X768" s="3"/>
      <c r="AA768" s="3"/>
      <c r="AC768" s="3"/>
      <c r="AD768" s="3"/>
      <c r="AE768" s="3"/>
      <c r="AG768" s="2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7:50" x14ac:dyDescent="0.3">
      <c r="G769" s="1"/>
      <c r="H769" s="2"/>
      <c r="P769" s="2"/>
      <c r="Q769" s="2"/>
      <c r="R769" s="2"/>
      <c r="S769" s="2"/>
      <c r="T769" s="2"/>
      <c r="U769" s="2"/>
      <c r="V769" s="3"/>
      <c r="X769" s="3"/>
      <c r="AA769" s="3"/>
      <c r="AC769" s="3"/>
      <c r="AD769" s="3"/>
      <c r="AE769" s="3"/>
      <c r="AG769" s="2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7:50" x14ac:dyDescent="0.3">
      <c r="G770" s="1"/>
      <c r="H770" s="2"/>
      <c r="P770" s="2"/>
      <c r="Q770" s="2"/>
      <c r="R770" s="2"/>
      <c r="S770" s="2"/>
      <c r="T770" s="2"/>
      <c r="U770" s="2"/>
      <c r="V770" s="3"/>
      <c r="X770" s="3"/>
      <c r="AA770" s="3"/>
      <c r="AC770" s="3"/>
      <c r="AD770" s="3"/>
      <c r="AE770" s="3"/>
      <c r="AG770" s="2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7:50" x14ac:dyDescent="0.3">
      <c r="G771" s="1"/>
      <c r="H771" s="2"/>
      <c r="P771" s="2"/>
      <c r="Q771" s="2"/>
      <c r="R771" s="2"/>
      <c r="S771" s="2"/>
      <c r="T771" s="2"/>
      <c r="U771" s="2"/>
      <c r="V771" s="3"/>
      <c r="X771" s="3"/>
      <c r="AA771" s="3"/>
      <c r="AC771" s="3"/>
      <c r="AD771" s="3"/>
      <c r="AE771" s="3"/>
      <c r="AG771" s="2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7:50" x14ac:dyDescent="0.3">
      <c r="G772" s="1"/>
      <c r="H772" s="2"/>
      <c r="P772" s="2"/>
      <c r="Q772" s="2"/>
      <c r="R772" s="2"/>
      <c r="S772" s="2"/>
      <c r="T772" s="2"/>
      <c r="U772" s="2"/>
      <c r="V772" s="3"/>
      <c r="X772" s="3"/>
      <c r="AA772" s="3"/>
      <c r="AC772" s="3"/>
      <c r="AD772" s="3"/>
      <c r="AE772" s="3"/>
      <c r="AG772" s="2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7:50" x14ac:dyDescent="0.3">
      <c r="G773" s="1"/>
      <c r="H773" s="2"/>
      <c r="P773" s="2"/>
      <c r="Q773" s="2"/>
      <c r="R773" s="2"/>
      <c r="S773" s="2"/>
      <c r="T773" s="2"/>
      <c r="U773" s="2"/>
      <c r="V773" s="3"/>
      <c r="X773" s="3"/>
      <c r="AA773" s="3"/>
      <c r="AC773" s="3"/>
      <c r="AD773" s="3"/>
      <c r="AE773" s="3"/>
      <c r="AG773" s="2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7:50" x14ac:dyDescent="0.3">
      <c r="G774" s="1"/>
      <c r="H774" s="2"/>
      <c r="P774" s="2"/>
      <c r="Q774" s="2"/>
      <c r="R774" s="2"/>
      <c r="S774" s="2"/>
      <c r="T774" s="2"/>
      <c r="U774" s="2"/>
      <c r="V774" s="3"/>
      <c r="X774" s="3"/>
      <c r="AA774" s="3"/>
      <c r="AC774" s="3"/>
      <c r="AD774" s="3"/>
      <c r="AE774" s="3"/>
      <c r="AG774" s="2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7:50" x14ac:dyDescent="0.3">
      <c r="G775" s="1"/>
      <c r="H775" s="2"/>
      <c r="P775" s="2"/>
      <c r="Q775" s="2"/>
      <c r="R775" s="2"/>
      <c r="S775" s="2"/>
      <c r="T775" s="2"/>
      <c r="U775" s="2"/>
      <c r="V775" s="3"/>
      <c r="X775" s="3"/>
      <c r="AA775" s="3"/>
      <c r="AC775" s="3"/>
      <c r="AD775" s="3"/>
      <c r="AE775" s="3"/>
      <c r="AG775" s="2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7:50" x14ac:dyDescent="0.3">
      <c r="G776" s="1"/>
      <c r="H776" s="2"/>
      <c r="P776" s="2"/>
      <c r="Q776" s="2"/>
      <c r="R776" s="2"/>
      <c r="S776" s="2"/>
      <c r="T776" s="2"/>
      <c r="U776" s="2"/>
      <c r="V776" s="3"/>
      <c r="X776" s="3"/>
      <c r="AA776" s="3"/>
      <c r="AC776" s="3"/>
      <c r="AD776" s="3"/>
      <c r="AE776" s="3"/>
      <c r="AG776" s="2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7:50" x14ac:dyDescent="0.3">
      <c r="G777" s="1"/>
      <c r="H777" s="2"/>
      <c r="P777" s="2"/>
      <c r="Q777" s="2"/>
      <c r="R777" s="2"/>
      <c r="S777" s="2"/>
      <c r="T777" s="2"/>
      <c r="U777" s="2"/>
      <c r="V777" s="3"/>
      <c r="X777" s="3"/>
      <c r="AA777" s="3"/>
      <c r="AC777" s="3"/>
      <c r="AD777" s="3"/>
      <c r="AE777" s="3"/>
      <c r="AG777" s="2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7:50" x14ac:dyDescent="0.3">
      <c r="G778" s="1"/>
      <c r="H778" s="2"/>
      <c r="P778" s="2"/>
      <c r="Q778" s="2"/>
      <c r="R778" s="2"/>
      <c r="S778" s="2"/>
      <c r="T778" s="2"/>
      <c r="U778" s="2"/>
      <c r="V778" s="3"/>
      <c r="X778" s="3"/>
      <c r="AA778" s="3"/>
      <c r="AC778" s="3"/>
      <c r="AD778" s="3"/>
      <c r="AE778" s="3"/>
      <c r="AG778" s="2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7:50" x14ac:dyDescent="0.3">
      <c r="G779" s="1"/>
      <c r="H779" s="2"/>
      <c r="P779" s="2"/>
      <c r="Q779" s="2"/>
      <c r="R779" s="2"/>
      <c r="S779" s="2"/>
      <c r="T779" s="2"/>
      <c r="U779" s="2"/>
      <c r="V779" s="3"/>
      <c r="X779" s="3"/>
      <c r="AA779" s="3"/>
      <c r="AC779" s="3"/>
      <c r="AD779" s="3"/>
      <c r="AE779" s="3"/>
      <c r="AG779" s="2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7:50" x14ac:dyDescent="0.3">
      <c r="G780" s="1"/>
      <c r="H780" s="2"/>
      <c r="P780" s="2"/>
      <c r="Q780" s="2"/>
      <c r="R780" s="2"/>
      <c r="S780" s="2"/>
      <c r="T780" s="2"/>
      <c r="U780" s="2"/>
      <c r="V780" s="3"/>
      <c r="X780" s="3"/>
      <c r="AA780" s="3"/>
      <c r="AC780" s="3"/>
      <c r="AD780" s="3"/>
      <c r="AE780" s="3"/>
      <c r="AG780" s="2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7:50" x14ac:dyDescent="0.3">
      <c r="G781" s="1"/>
      <c r="H781" s="2"/>
      <c r="P781" s="2"/>
      <c r="Q781" s="2"/>
      <c r="R781" s="2"/>
      <c r="S781" s="2"/>
      <c r="T781" s="2"/>
      <c r="U781" s="2"/>
      <c r="V781" s="3"/>
      <c r="X781" s="3"/>
      <c r="AA781" s="3"/>
      <c r="AC781" s="3"/>
      <c r="AD781" s="3"/>
      <c r="AE781" s="3"/>
      <c r="AG781" s="2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7:50" x14ac:dyDescent="0.3">
      <c r="G782" s="1"/>
      <c r="H782" s="2"/>
      <c r="P782" s="2"/>
      <c r="Q782" s="2"/>
      <c r="R782" s="2"/>
      <c r="S782" s="2"/>
      <c r="T782" s="2"/>
      <c r="U782" s="2"/>
      <c r="V782" s="3"/>
      <c r="X782" s="3"/>
      <c r="AA782" s="3"/>
      <c r="AC782" s="3"/>
      <c r="AD782" s="3"/>
      <c r="AE782" s="3"/>
      <c r="AG782" s="2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7:50" x14ac:dyDescent="0.3">
      <c r="G783" s="1"/>
      <c r="H783" s="2"/>
      <c r="P783" s="2"/>
      <c r="Q783" s="2"/>
      <c r="R783" s="2"/>
      <c r="S783" s="2"/>
      <c r="T783" s="2"/>
      <c r="U783" s="2"/>
      <c r="V783" s="3"/>
      <c r="X783" s="3"/>
      <c r="AA783" s="3"/>
      <c r="AC783" s="3"/>
      <c r="AD783" s="3"/>
      <c r="AE783" s="3"/>
      <c r="AG783" s="2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7:50" x14ac:dyDescent="0.3">
      <c r="G784" s="1"/>
      <c r="H784" s="2"/>
      <c r="P784" s="2"/>
      <c r="Q784" s="2"/>
      <c r="R784" s="2"/>
      <c r="S784" s="2"/>
      <c r="T784" s="2"/>
      <c r="U784" s="2"/>
      <c r="V784" s="3"/>
      <c r="X784" s="3"/>
      <c r="AA784" s="3"/>
      <c r="AC784" s="3"/>
      <c r="AD784" s="3"/>
      <c r="AE784" s="3"/>
      <c r="AG784" s="2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7:50" x14ac:dyDescent="0.3">
      <c r="G785" s="1"/>
      <c r="H785" s="2"/>
      <c r="P785" s="2"/>
      <c r="Q785" s="2"/>
      <c r="R785" s="2"/>
      <c r="S785" s="2"/>
      <c r="T785" s="2"/>
      <c r="U785" s="2"/>
      <c r="V785" s="3"/>
      <c r="X785" s="3"/>
      <c r="AA785" s="3"/>
      <c r="AC785" s="3"/>
      <c r="AD785" s="3"/>
      <c r="AE785" s="3"/>
      <c r="AG785" s="2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7:50" x14ac:dyDescent="0.3">
      <c r="G786" s="1"/>
      <c r="H786" s="2"/>
      <c r="P786" s="2"/>
      <c r="Q786" s="2"/>
      <c r="R786" s="2"/>
      <c r="S786" s="2"/>
      <c r="T786" s="2"/>
      <c r="U786" s="2"/>
      <c r="V786" s="3"/>
      <c r="X786" s="3"/>
      <c r="AA786" s="3"/>
      <c r="AC786" s="3"/>
      <c r="AD786" s="3"/>
      <c r="AE786" s="3"/>
      <c r="AG786" s="2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7:50" x14ac:dyDescent="0.3">
      <c r="G787" s="1"/>
      <c r="H787" s="2"/>
      <c r="P787" s="2"/>
      <c r="Q787" s="2"/>
      <c r="R787" s="2"/>
      <c r="S787" s="2"/>
      <c r="T787" s="2"/>
      <c r="U787" s="2"/>
      <c r="V787" s="3"/>
      <c r="X787" s="3"/>
      <c r="AA787" s="3"/>
      <c r="AC787" s="3"/>
      <c r="AD787" s="3"/>
      <c r="AE787" s="3"/>
      <c r="AG787" s="2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7:50" x14ac:dyDescent="0.3">
      <c r="G788" s="1"/>
      <c r="H788" s="2"/>
      <c r="P788" s="2"/>
      <c r="Q788" s="2"/>
      <c r="R788" s="2"/>
      <c r="S788" s="2"/>
      <c r="T788" s="2"/>
      <c r="U788" s="2"/>
      <c r="V788" s="3"/>
      <c r="X788" s="3"/>
      <c r="AA788" s="3"/>
      <c r="AC788" s="3"/>
      <c r="AD788" s="3"/>
      <c r="AE788" s="3"/>
      <c r="AG788" s="2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7:50" x14ac:dyDescent="0.3">
      <c r="G789" s="1"/>
      <c r="H789" s="2"/>
      <c r="P789" s="2"/>
      <c r="Q789" s="2"/>
      <c r="R789" s="2"/>
      <c r="S789" s="2"/>
      <c r="T789" s="2"/>
      <c r="U789" s="2"/>
      <c r="V789" s="3"/>
      <c r="X789" s="3"/>
      <c r="AA789" s="3"/>
      <c r="AC789" s="3"/>
      <c r="AD789" s="3"/>
      <c r="AE789" s="3"/>
      <c r="AG789" s="2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7:50" x14ac:dyDescent="0.3">
      <c r="G790" s="1"/>
      <c r="H790" s="2"/>
      <c r="P790" s="2"/>
      <c r="Q790" s="2"/>
      <c r="R790" s="2"/>
      <c r="S790" s="2"/>
      <c r="T790" s="2"/>
      <c r="U790" s="2"/>
      <c r="V790" s="3"/>
      <c r="X790" s="3"/>
      <c r="AA790" s="3"/>
      <c r="AC790" s="3"/>
      <c r="AD790" s="3"/>
      <c r="AE790" s="3"/>
      <c r="AG790" s="2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7:50" x14ac:dyDescent="0.3">
      <c r="G791" s="1"/>
      <c r="H791" s="2"/>
      <c r="P791" s="2"/>
      <c r="Q791" s="2"/>
      <c r="R791" s="2"/>
      <c r="S791" s="2"/>
      <c r="T791" s="2"/>
      <c r="U791" s="2"/>
      <c r="V791" s="3"/>
      <c r="X791" s="3"/>
      <c r="AA791" s="3"/>
      <c r="AC791" s="3"/>
      <c r="AD791" s="3"/>
      <c r="AE791" s="3"/>
      <c r="AG791" s="2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7:50" x14ac:dyDescent="0.3">
      <c r="G792" s="1"/>
      <c r="H792" s="2"/>
      <c r="P792" s="2"/>
      <c r="Q792" s="2"/>
      <c r="R792" s="2"/>
      <c r="S792" s="2"/>
      <c r="T792" s="2"/>
      <c r="U792" s="2"/>
      <c r="V792" s="3"/>
      <c r="X792" s="3"/>
      <c r="AA792" s="3"/>
      <c r="AC792" s="3"/>
      <c r="AD792" s="3"/>
      <c r="AE792" s="3"/>
      <c r="AG792" s="2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7:50" x14ac:dyDescent="0.3">
      <c r="G793" s="1"/>
      <c r="H793" s="2"/>
      <c r="P793" s="2"/>
      <c r="Q793" s="2"/>
      <c r="R793" s="2"/>
      <c r="S793" s="2"/>
      <c r="T793" s="2"/>
      <c r="U793" s="2"/>
      <c r="V793" s="3"/>
      <c r="X793" s="3"/>
      <c r="AA793" s="3"/>
      <c r="AC793" s="3"/>
      <c r="AD793" s="3"/>
      <c r="AE793" s="3"/>
      <c r="AG793" s="2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7:50" x14ac:dyDescent="0.3">
      <c r="G794" s="1"/>
      <c r="H794" s="2"/>
      <c r="P794" s="2"/>
      <c r="Q794" s="2"/>
      <c r="R794" s="2"/>
      <c r="S794" s="2"/>
      <c r="T794" s="2"/>
      <c r="U794" s="2"/>
      <c r="V794" s="3"/>
      <c r="X794" s="3"/>
      <c r="AA794" s="3"/>
      <c r="AC794" s="3"/>
      <c r="AD794" s="3"/>
      <c r="AE794" s="3"/>
      <c r="AG794" s="2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7:50" x14ac:dyDescent="0.3">
      <c r="G795" s="1"/>
      <c r="H795" s="2"/>
      <c r="P795" s="2"/>
      <c r="Q795" s="2"/>
      <c r="R795" s="2"/>
      <c r="S795" s="2"/>
      <c r="T795" s="2"/>
      <c r="U795" s="2"/>
      <c r="V795" s="3"/>
      <c r="X795" s="3"/>
      <c r="AA795" s="3"/>
      <c r="AC795" s="3"/>
      <c r="AD795" s="3"/>
      <c r="AE795" s="3"/>
      <c r="AG795" s="2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7:50" x14ac:dyDescent="0.3">
      <c r="G796" s="1"/>
      <c r="H796" s="2"/>
      <c r="P796" s="2"/>
      <c r="Q796" s="2"/>
      <c r="R796" s="2"/>
      <c r="S796" s="2"/>
      <c r="T796" s="2"/>
      <c r="U796" s="2"/>
      <c r="V796" s="3"/>
      <c r="X796" s="3"/>
      <c r="AA796" s="3"/>
      <c r="AC796" s="3"/>
      <c r="AD796" s="3"/>
      <c r="AE796" s="3"/>
      <c r="AG796" s="2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7:50" x14ac:dyDescent="0.3">
      <c r="G797" s="1"/>
      <c r="H797" s="2"/>
      <c r="P797" s="2"/>
      <c r="Q797" s="2"/>
      <c r="R797" s="2"/>
      <c r="S797" s="2"/>
      <c r="T797" s="2"/>
      <c r="U797" s="2"/>
      <c r="V797" s="3"/>
      <c r="X797" s="3"/>
      <c r="AA797" s="3"/>
      <c r="AC797" s="3"/>
      <c r="AD797" s="3"/>
      <c r="AE797" s="3"/>
      <c r="AG797" s="2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7:50" x14ac:dyDescent="0.3">
      <c r="G798" s="1"/>
      <c r="H798" s="2"/>
      <c r="P798" s="2"/>
      <c r="Q798" s="2"/>
      <c r="R798" s="2"/>
      <c r="S798" s="2"/>
      <c r="T798" s="2"/>
      <c r="U798" s="2"/>
      <c r="V798" s="3"/>
      <c r="X798" s="3"/>
      <c r="AA798" s="3"/>
      <c r="AC798" s="3"/>
      <c r="AD798" s="3"/>
      <c r="AE798" s="3"/>
      <c r="AG798" s="2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7:50" x14ac:dyDescent="0.3">
      <c r="G799" s="1"/>
      <c r="H799" s="2"/>
      <c r="P799" s="2"/>
      <c r="Q799" s="2"/>
      <c r="R799" s="2"/>
      <c r="S799" s="2"/>
      <c r="T799" s="2"/>
      <c r="U799" s="2"/>
      <c r="V799" s="3"/>
      <c r="X799" s="3"/>
      <c r="AA799" s="3"/>
      <c r="AC799" s="3"/>
      <c r="AD799" s="3"/>
      <c r="AE799" s="3"/>
      <c r="AG799" s="2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7:50" x14ac:dyDescent="0.3">
      <c r="G800" s="1"/>
      <c r="H800" s="2"/>
      <c r="P800" s="2"/>
      <c r="Q800" s="2"/>
      <c r="R800" s="2"/>
      <c r="S800" s="2"/>
      <c r="T800" s="2"/>
      <c r="U800" s="2"/>
      <c r="V800" s="3"/>
      <c r="X800" s="3"/>
      <c r="AA800" s="3"/>
      <c r="AC800" s="3"/>
      <c r="AD800" s="3"/>
      <c r="AE800" s="3"/>
      <c r="AG800" s="2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7:50" x14ac:dyDescent="0.3">
      <c r="G801" s="1"/>
      <c r="H801" s="2"/>
      <c r="P801" s="2"/>
      <c r="Q801" s="2"/>
      <c r="R801" s="2"/>
      <c r="S801" s="2"/>
      <c r="T801" s="2"/>
      <c r="U801" s="2"/>
      <c r="V801" s="3"/>
      <c r="X801" s="3"/>
      <c r="AA801" s="3"/>
      <c r="AC801" s="3"/>
      <c r="AD801" s="3"/>
      <c r="AE801" s="3"/>
      <c r="AG801" s="2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7:50" x14ac:dyDescent="0.3">
      <c r="G802" s="1"/>
      <c r="H802" s="2"/>
      <c r="P802" s="2"/>
      <c r="Q802" s="2"/>
      <c r="R802" s="2"/>
      <c r="S802" s="2"/>
      <c r="T802" s="2"/>
      <c r="U802" s="2"/>
      <c r="V802" s="3"/>
      <c r="X802" s="3"/>
      <c r="AA802" s="3"/>
      <c r="AC802" s="3"/>
      <c r="AD802" s="3"/>
      <c r="AE802" s="3"/>
      <c r="AG802" s="2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7:50" x14ac:dyDescent="0.3">
      <c r="G803" s="1"/>
      <c r="H803" s="2"/>
      <c r="P803" s="2"/>
      <c r="Q803" s="2"/>
      <c r="R803" s="2"/>
      <c r="S803" s="2"/>
      <c r="T803" s="2"/>
      <c r="U803" s="2"/>
      <c r="V803" s="3"/>
      <c r="X803" s="3"/>
      <c r="AA803" s="3"/>
      <c r="AC803" s="3"/>
      <c r="AD803" s="3"/>
      <c r="AE803" s="3"/>
      <c r="AG803" s="2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7:50" x14ac:dyDescent="0.3">
      <c r="G804" s="1"/>
      <c r="H804" s="2"/>
      <c r="P804" s="2"/>
      <c r="Q804" s="2"/>
      <c r="R804" s="2"/>
      <c r="S804" s="2"/>
      <c r="T804" s="2"/>
      <c r="U804" s="2"/>
      <c r="V804" s="3"/>
      <c r="X804" s="3"/>
      <c r="AA804" s="3"/>
      <c r="AC804" s="3"/>
      <c r="AD804" s="3"/>
      <c r="AE804" s="3"/>
      <c r="AG804" s="2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7:50" x14ac:dyDescent="0.3">
      <c r="G805" s="1"/>
      <c r="H805" s="2"/>
      <c r="P805" s="2"/>
      <c r="Q805" s="2"/>
      <c r="R805" s="2"/>
      <c r="S805" s="2"/>
      <c r="T805" s="2"/>
      <c r="U805" s="2"/>
      <c r="V805" s="3"/>
      <c r="X805" s="3"/>
      <c r="AA805" s="3"/>
      <c r="AC805" s="3"/>
      <c r="AD805" s="3"/>
      <c r="AE805" s="3"/>
      <c r="AG805" s="2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7:50" x14ac:dyDescent="0.3">
      <c r="G806" s="1"/>
      <c r="H806" s="2"/>
      <c r="P806" s="2"/>
      <c r="Q806" s="2"/>
      <c r="R806" s="2"/>
      <c r="S806" s="2"/>
      <c r="T806" s="2"/>
      <c r="U806" s="2"/>
      <c r="V806" s="3"/>
      <c r="X806" s="3"/>
      <c r="AA806" s="3"/>
      <c r="AC806" s="3"/>
      <c r="AD806" s="3"/>
      <c r="AE806" s="3"/>
      <c r="AG806" s="2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7:50" x14ac:dyDescent="0.3">
      <c r="G807" s="1"/>
      <c r="H807" s="2"/>
      <c r="P807" s="2"/>
      <c r="Q807" s="2"/>
      <c r="R807" s="2"/>
      <c r="S807" s="2"/>
      <c r="T807" s="2"/>
      <c r="U807" s="2"/>
      <c r="V807" s="3"/>
      <c r="X807" s="3"/>
      <c r="AA807" s="3"/>
      <c r="AC807" s="3"/>
      <c r="AD807" s="3"/>
      <c r="AE807" s="3"/>
      <c r="AG807" s="2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7:50" x14ac:dyDescent="0.3">
      <c r="G808" s="1"/>
      <c r="H808" s="2"/>
      <c r="P808" s="2"/>
      <c r="Q808" s="2"/>
      <c r="R808" s="2"/>
      <c r="S808" s="2"/>
      <c r="T808" s="2"/>
      <c r="U808" s="2"/>
      <c r="V808" s="3"/>
      <c r="X808" s="3"/>
      <c r="AA808" s="3"/>
      <c r="AC808" s="3"/>
      <c r="AD808" s="3"/>
      <c r="AE808" s="3"/>
      <c r="AG808" s="2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7:50" x14ac:dyDescent="0.3">
      <c r="G809" s="1"/>
      <c r="H809" s="2"/>
      <c r="P809" s="2"/>
      <c r="Q809" s="2"/>
      <c r="R809" s="2"/>
      <c r="S809" s="2"/>
      <c r="T809" s="2"/>
      <c r="U809" s="2"/>
      <c r="V809" s="3"/>
      <c r="X809" s="3"/>
      <c r="AA809" s="3"/>
      <c r="AC809" s="3"/>
      <c r="AD809" s="3"/>
      <c r="AE809" s="3"/>
      <c r="AG809" s="2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7:50" x14ac:dyDescent="0.3">
      <c r="G810" s="1"/>
      <c r="H810" s="2"/>
      <c r="P810" s="2"/>
      <c r="Q810" s="2"/>
      <c r="R810" s="2"/>
      <c r="S810" s="2"/>
      <c r="T810" s="2"/>
      <c r="U810" s="2"/>
      <c r="V810" s="3"/>
      <c r="X810" s="3"/>
      <c r="AA810" s="3"/>
      <c r="AC810" s="3"/>
      <c r="AD810" s="3"/>
      <c r="AE810" s="3"/>
      <c r="AG810" s="2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7:50" x14ac:dyDescent="0.3">
      <c r="G811" s="1"/>
      <c r="H811" s="2"/>
      <c r="P811" s="2"/>
      <c r="Q811" s="2"/>
      <c r="R811" s="2"/>
      <c r="S811" s="2"/>
      <c r="T811" s="2"/>
      <c r="U811" s="2"/>
      <c r="V811" s="3"/>
      <c r="X811" s="3"/>
      <c r="AA811" s="3"/>
      <c r="AC811" s="3"/>
      <c r="AD811" s="3"/>
      <c r="AE811" s="3"/>
      <c r="AG811" s="2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7:50" x14ac:dyDescent="0.3">
      <c r="G812" s="1"/>
      <c r="H812" s="2"/>
      <c r="P812" s="2"/>
      <c r="Q812" s="2"/>
      <c r="R812" s="2"/>
      <c r="S812" s="2"/>
      <c r="T812" s="2"/>
      <c r="U812" s="2"/>
      <c r="V812" s="3"/>
      <c r="X812" s="3"/>
      <c r="AA812" s="3"/>
      <c r="AC812" s="3"/>
      <c r="AD812" s="3"/>
      <c r="AE812" s="3"/>
      <c r="AG812" s="2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7:50" x14ac:dyDescent="0.3">
      <c r="G813" s="1"/>
      <c r="H813" s="2"/>
      <c r="P813" s="2"/>
      <c r="Q813" s="2"/>
      <c r="R813" s="2"/>
      <c r="S813" s="2"/>
      <c r="T813" s="2"/>
      <c r="U813" s="2"/>
      <c r="V813" s="3"/>
      <c r="X813" s="3"/>
      <c r="AA813" s="3"/>
      <c r="AC813" s="3"/>
      <c r="AD813" s="3"/>
      <c r="AE813" s="3"/>
      <c r="AG813" s="2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7:50" x14ac:dyDescent="0.3">
      <c r="G814" s="1"/>
      <c r="H814" s="2"/>
      <c r="P814" s="2"/>
      <c r="Q814" s="2"/>
      <c r="R814" s="2"/>
      <c r="S814" s="2"/>
      <c r="T814" s="2"/>
      <c r="U814" s="2"/>
      <c r="V814" s="3"/>
      <c r="X814" s="3"/>
      <c r="AA814" s="3"/>
      <c r="AC814" s="3"/>
      <c r="AD814" s="3"/>
      <c r="AE814" s="3"/>
      <c r="AG814" s="2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7:50" x14ac:dyDescent="0.3">
      <c r="G815" s="1"/>
      <c r="H815" s="2"/>
      <c r="P815" s="2"/>
      <c r="Q815" s="2"/>
      <c r="R815" s="2"/>
      <c r="S815" s="2"/>
      <c r="T815" s="2"/>
      <c r="U815" s="2"/>
      <c r="V815" s="3"/>
      <c r="X815" s="3"/>
      <c r="AA815" s="3"/>
      <c r="AC815" s="3"/>
      <c r="AD815" s="3"/>
      <c r="AE815" s="3"/>
      <c r="AG815" s="2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7:50" x14ac:dyDescent="0.3">
      <c r="G816" s="1"/>
      <c r="H816" s="2"/>
      <c r="P816" s="2"/>
      <c r="Q816" s="2"/>
      <c r="R816" s="2"/>
      <c r="S816" s="2"/>
      <c r="T816" s="2"/>
      <c r="U816" s="2"/>
      <c r="V816" s="3"/>
      <c r="X816" s="3"/>
      <c r="AA816" s="3"/>
      <c r="AC816" s="3"/>
      <c r="AD816" s="3"/>
      <c r="AE816" s="3"/>
      <c r="AG816" s="2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7:50" x14ac:dyDescent="0.3">
      <c r="G817" s="1"/>
      <c r="H817" s="2"/>
      <c r="P817" s="2"/>
      <c r="Q817" s="2"/>
      <c r="R817" s="2"/>
      <c r="S817" s="2"/>
      <c r="T817" s="2"/>
      <c r="U817" s="2"/>
      <c r="V817" s="3"/>
      <c r="X817" s="3"/>
      <c r="AA817" s="3"/>
      <c r="AC817" s="3"/>
      <c r="AD817" s="3"/>
      <c r="AE817" s="3"/>
      <c r="AG817" s="2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7:50" x14ac:dyDescent="0.3">
      <c r="G818" s="1"/>
      <c r="H818" s="2"/>
      <c r="P818" s="2"/>
      <c r="Q818" s="2"/>
      <c r="R818" s="2"/>
      <c r="S818" s="2"/>
      <c r="T818" s="2"/>
      <c r="U818" s="2"/>
      <c r="V818" s="3"/>
      <c r="X818" s="3"/>
      <c r="AA818" s="3"/>
      <c r="AC818" s="3"/>
      <c r="AD818" s="3"/>
      <c r="AE818" s="3"/>
      <c r="AG818" s="2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7:50" x14ac:dyDescent="0.3">
      <c r="G819" s="1"/>
      <c r="H819" s="2"/>
      <c r="P819" s="2"/>
      <c r="Q819" s="2"/>
      <c r="R819" s="2"/>
      <c r="S819" s="2"/>
      <c r="T819" s="2"/>
      <c r="U819" s="2"/>
      <c r="V819" s="3"/>
      <c r="X819" s="3"/>
      <c r="AA819" s="3"/>
      <c r="AC819" s="3"/>
      <c r="AD819" s="3"/>
      <c r="AE819" s="3"/>
      <c r="AG819" s="2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7:50" x14ac:dyDescent="0.3">
      <c r="G820" s="1"/>
      <c r="H820" s="2"/>
      <c r="P820" s="2"/>
      <c r="Q820" s="2"/>
      <c r="R820" s="2"/>
      <c r="S820" s="2"/>
      <c r="T820" s="2"/>
      <c r="U820" s="2"/>
      <c r="V820" s="3"/>
      <c r="X820" s="3"/>
      <c r="AA820" s="3"/>
      <c r="AC820" s="3"/>
      <c r="AD820" s="3"/>
      <c r="AE820" s="3"/>
      <c r="AG820" s="2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7:50" x14ac:dyDescent="0.3">
      <c r="G821" s="1"/>
      <c r="H821" s="2"/>
      <c r="P821" s="2"/>
      <c r="Q821" s="2"/>
      <c r="R821" s="2"/>
      <c r="S821" s="2"/>
      <c r="T821" s="2"/>
      <c r="U821" s="2"/>
      <c r="V821" s="3"/>
      <c r="X821" s="3"/>
      <c r="AA821" s="3"/>
      <c r="AC821" s="3"/>
      <c r="AD821" s="3"/>
      <c r="AE821" s="3"/>
      <c r="AG821" s="2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7:50" x14ac:dyDescent="0.3">
      <c r="G822" s="1"/>
      <c r="H822" s="2"/>
      <c r="P822" s="2"/>
      <c r="Q822" s="2"/>
      <c r="R822" s="2"/>
      <c r="S822" s="2"/>
      <c r="T822" s="2"/>
      <c r="U822" s="2"/>
      <c r="V822" s="3"/>
      <c r="X822" s="3"/>
      <c r="AA822" s="3"/>
      <c r="AC822" s="3"/>
      <c r="AD822" s="3"/>
      <c r="AE822" s="3"/>
      <c r="AG822" s="2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7:50" x14ac:dyDescent="0.3">
      <c r="G823" s="1"/>
      <c r="H823" s="2"/>
      <c r="P823" s="2"/>
      <c r="Q823" s="2"/>
      <c r="R823" s="2"/>
      <c r="S823" s="2"/>
      <c r="T823" s="2"/>
      <c r="U823" s="2"/>
      <c r="V823" s="3"/>
      <c r="X823" s="3"/>
      <c r="AA823" s="3"/>
      <c r="AC823" s="3"/>
      <c r="AD823" s="3"/>
      <c r="AE823" s="3"/>
      <c r="AG823" s="2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7:50" x14ac:dyDescent="0.3">
      <c r="G824" s="1"/>
      <c r="H824" s="2"/>
      <c r="P824" s="2"/>
      <c r="Q824" s="2"/>
      <c r="R824" s="2"/>
      <c r="S824" s="2"/>
      <c r="T824" s="2"/>
      <c r="U824" s="2"/>
      <c r="V824" s="3"/>
      <c r="X824" s="3"/>
      <c r="AA824" s="3"/>
      <c r="AC824" s="3"/>
      <c r="AD824" s="3"/>
      <c r="AE824" s="3"/>
      <c r="AG824" s="2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7:50" x14ac:dyDescent="0.3">
      <c r="G825" s="1"/>
      <c r="H825" s="2"/>
      <c r="P825" s="2"/>
      <c r="Q825" s="2"/>
      <c r="R825" s="2"/>
      <c r="S825" s="2"/>
      <c r="T825" s="2"/>
      <c r="U825" s="2"/>
      <c r="V825" s="3"/>
      <c r="X825" s="3"/>
      <c r="AA825" s="3"/>
      <c r="AC825" s="3"/>
      <c r="AD825" s="3"/>
      <c r="AE825" s="3"/>
      <c r="AG825" s="2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7:50" x14ac:dyDescent="0.3">
      <c r="G826" s="1"/>
      <c r="H826" s="2"/>
      <c r="P826" s="2"/>
      <c r="Q826" s="2"/>
      <c r="R826" s="2"/>
      <c r="S826" s="2"/>
      <c r="T826" s="2"/>
      <c r="U826" s="2"/>
      <c r="V826" s="3"/>
      <c r="X826" s="3"/>
      <c r="AA826" s="3"/>
      <c r="AC826" s="3"/>
      <c r="AD826" s="3"/>
      <c r="AE826" s="3"/>
      <c r="AG826" s="2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7:50" x14ac:dyDescent="0.3">
      <c r="G827" s="1"/>
      <c r="H827" s="2"/>
      <c r="P827" s="2"/>
      <c r="Q827" s="2"/>
      <c r="R827" s="2"/>
      <c r="S827" s="2"/>
      <c r="T827" s="2"/>
      <c r="U827" s="2"/>
      <c r="V827" s="3"/>
      <c r="X827" s="3"/>
      <c r="AA827" s="3"/>
      <c r="AC827" s="3"/>
      <c r="AD827" s="3"/>
      <c r="AE827" s="3"/>
      <c r="AG827" s="2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7:50" x14ac:dyDescent="0.3">
      <c r="G828" s="1"/>
      <c r="H828" s="2"/>
      <c r="P828" s="2"/>
      <c r="Q828" s="2"/>
      <c r="R828" s="2"/>
      <c r="S828" s="2"/>
      <c r="T828" s="2"/>
      <c r="U828" s="2"/>
      <c r="V828" s="3"/>
      <c r="X828" s="3"/>
      <c r="AA828" s="3"/>
      <c r="AC828" s="3"/>
      <c r="AD828" s="3"/>
      <c r="AE828" s="3"/>
      <c r="AG828" s="2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7:50" x14ac:dyDescent="0.3">
      <c r="G829" s="1"/>
      <c r="H829" s="2"/>
      <c r="P829" s="2"/>
      <c r="Q829" s="2"/>
      <c r="R829" s="2"/>
      <c r="S829" s="2"/>
      <c r="T829" s="2"/>
      <c r="U829" s="2"/>
      <c r="V829" s="3"/>
      <c r="X829" s="3"/>
      <c r="AA829" s="3"/>
      <c r="AC829" s="3"/>
      <c r="AD829" s="3"/>
      <c r="AE829" s="3"/>
      <c r="AG829" s="2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7:50" x14ac:dyDescent="0.3">
      <c r="G830" s="1"/>
      <c r="H830" s="2"/>
      <c r="P830" s="2"/>
      <c r="Q830" s="2"/>
      <c r="R830" s="2"/>
      <c r="S830" s="2"/>
      <c r="T830" s="2"/>
      <c r="U830" s="2"/>
      <c r="V830" s="3"/>
      <c r="X830" s="3"/>
      <c r="AA830" s="3"/>
      <c r="AC830" s="3"/>
      <c r="AD830" s="3"/>
      <c r="AE830" s="3"/>
      <c r="AG830" s="2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7:50" x14ac:dyDescent="0.3">
      <c r="G831" s="1"/>
      <c r="H831" s="2"/>
      <c r="P831" s="2"/>
      <c r="Q831" s="2"/>
      <c r="R831" s="2"/>
      <c r="S831" s="2"/>
      <c r="T831" s="2"/>
      <c r="U831" s="2"/>
      <c r="V831" s="3"/>
      <c r="X831" s="3"/>
      <c r="AA831" s="3"/>
      <c r="AC831" s="3"/>
      <c r="AD831" s="3"/>
      <c r="AE831" s="3"/>
      <c r="AG831" s="2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7:50" x14ac:dyDescent="0.3">
      <c r="G832" s="1"/>
      <c r="H832" s="2"/>
      <c r="P832" s="2"/>
      <c r="Q832" s="2"/>
      <c r="R832" s="2"/>
      <c r="S832" s="2"/>
      <c r="T832" s="2"/>
      <c r="U832" s="2"/>
      <c r="V832" s="3"/>
      <c r="X832" s="3"/>
      <c r="AA832" s="3"/>
      <c r="AC832" s="3"/>
      <c r="AD832" s="3"/>
      <c r="AE832" s="3"/>
      <c r="AG832" s="2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7:50" x14ac:dyDescent="0.3">
      <c r="G833" s="1"/>
      <c r="H833" s="2"/>
      <c r="P833" s="2"/>
      <c r="Q833" s="2"/>
      <c r="R833" s="2"/>
      <c r="S833" s="2"/>
      <c r="T833" s="2"/>
      <c r="U833" s="2"/>
      <c r="V833" s="3"/>
      <c r="X833" s="3"/>
      <c r="AA833" s="3"/>
      <c r="AC833" s="3"/>
      <c r="AD833" s="3"/>
      <c r="AE833" s="3"/>
      <c r="AG833" s="2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7:50" x14ac:dyDescent="0.3">
      <c r="G834" s="1"/>
      <c r="H834" s="2"/>
      <c r="P834" s="2"/>
      <c r="Q834" s="2"/>
      <c r="R834" s="2"/>
      <c r="S834" s="2"/>
      <c r="T834" s="2"/>
      <c r="U834" s="2"/>
      <c r="V834" s="3"/>
      <c r="X834" s="3"/>
      <c r="AA834" s="3"/>
      <c r="AC834" s="3"/>
      <c r="AD834" s="3"/>
      <c r="AE834" s="3"/>
      <c r="AG834" s="2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7:50" x14ac:dyDescent="0.3">
      <c r="G835" s="1"/>
      <c r="H835" s="2"/>
      <c r="P835" s="2"/>
      <c r="Q835" s="2"/>
      <c r="R835" s="2"/>
      <c r="S835" s="2"/>
      <c r="T835" s="2"/>
      <c r="U835" s="2"/>
      <c r="V835" s="3"/>
      <c r="X835" s="3"/>
      <c r="AA835" s="3"/>
      <c r="AC835" s="3"/>
      <c r="AD835" s="3"/>
      <c r="AE835" s="3"/>
      <c r="AG835" s="2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7:50" x14ac:dyDescent="0.3">
      <c r="G836" s="1"/>
      <c r="H836" s="2"/>
      <c r="P836" s="2"/>
      <c r="Q836" s="2"/>
      <c r="R836" s="2"/>
      <c r="S836" s="2"/>
      <c r="T836" s="2"/>
      <c r="U836" s="2"/>
      <c r="V836" s="3"/>
      <c r="X836" s="3"/>
      <c r="AA836" s="3"/>
      <c r="AC836" s="3"/>
      <c r="AD836" s="3"/>
      <c r="AE836" s="3"/>
      <c r="AG836" s="2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7:50" x14ac:dyDescent="0.3">
      <c r="G837" s="1"/>
      <c r="H837" s="2"/>
      <c r="P837" s="2"/>
      <c r="Q837" s="2"/>
      <c r="R837" s="2"/>
      <c r="S837" s="2"/>
      <c r="T837" s="2"/>
      <c r="U837" s="2"/>
      <c r="V837" s="3"/>
      <c r="X837" s="3"/>
      <c r="AA837" s="3"/>
      <c r="AC837" s="3"/>
      <c r="AD837" s="3"/>
      <c r="AE837" s="3"/>
      <c r="AG837" s="2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7:50" x14ac:dyDescent="0.3">
      <c r="G838" s="1"/>
      <c r="H838" s="2"/>
      <c r="P838" s="2"/>
      <c r="Q838" s="2"/>
      <c r="R838" s="2"/>
      <c r="S838" s="2"/>
      <c r="T838" s="2"/>
      <c r="U838" s="2"/>
      <c r="V838" s="3"/>
      <c r="X838" s="3"/>
      <c r="AA838" s="3"/>
      <c r="AC838" s="3"/>
      <c r="AD838" s="3"/>
      <c r="AE838" s="3"/>
      <c r="AG838" s="2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7:50" x14ac:dyDescent="0.3">
      <c r="G839" s="1"/>
      <c r="H839" s="2"/>
      <c r="P839" s="2"/>
      <c r="Q839" s="2"/>
      <c r="R839" s="2"/>
      <c r="S839" s="2"/>
      <c r="T839" s="2"/>
      <c r="U839" s="2"/>
      <c r="V839" s="3"/>
      <c r="X839" s="3"/>
      <c r="AA839" s="3"/>
      <c r="AC839" s="3"/>
      <c r="AD839" s="3"/>
      <c r="AE839" s="3"/>
      <c r="AG839" s="2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7:50" x14ac:dyDescent="0.3">
      <c r="G840" s="1"/>
      <c r="H840" s="2"/>
      <c r="P840" s="2"/>
      <c r="Q840" s="2"/>
      <c r="R840" s="2"/>
      <c r="S840" s="2"/>
      <c r="T840" s="2"/>
      <c r="U840" s="2"/>
      <c r="V840" s="3"/>
      <c r="X840" s="3"/>
      <c r="AA840" s="3"/>
      <c r="AC840" s="3"/>
      <c r="AD840" s="3"/>
      <c r="AE840" s="3"/>
      <c r="AG840" s="2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7:50" x14ac:dyDescent="0.3">
      <c r="G841" s="1"/>
      <c r="H841" s="2"/>
      <c r="P841" s="2"/>
      <c r="Q841" s="2"/>
      <c r="R841" s="2"/>
      <c r="S841" s="2"/>
      <c r="T841" s="2"/>
      <c r="U841" s="2"/>
      <c r="V841" s="3"/>
      <c r="X841" s="3"/>
      <c r="AA841" s="3"/>
      <c r="AC841" s="3"/>
      <c r="AD841" s="3"/>
      <c r="AE841" s="3"/>
      <c r="AG841" s="2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7:50" x14ac:dyDescent="0.3">
      <c r="G842" s="1"/>
      <c r="H842" s="2"/>
      <c r="P842" s="2"/>
      <c r="Q842" s="2"/>
      <c r="R842" s="2"/>
      <c r="S842" s="2"/>
      <c r="T842" s="2"/>
      <c r="U842" s="2"/>
      <c r="V842" s="3"/>
      <c r="X842" s="3"/>
      <c r="AA842" s="3"/>
      <c r="AC842" s="3"/>
      <c r="AD842" s="3"/>
      <c r="AE842" s="3"/>
      <c r="AG842" s="2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7:50" x14ac:dyDescent="0.3">
      <c r="G843" s="1"/>
      <c r="H843" s="2"/>
      <c r="P843" s="2"/>
      <c r="Q843" s="2"/>
      <c r="R843" s="2"/>
      <c r="S843" s="2"/>
      <c r="T843" s="2"/>
      <c r="U843" s="2"/>
      <c r="V843" s="3"/>
      <c r="X843" s="3"/>
      <c r="AA843" s="3"/>
      <c r="AC843" s="3"/>
      <c r="AD843" s="3"/>
      <c r="AE843" s="3"/>
      <c r="AG843" s="2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7:50" x14ac:dyDescent="0.3">
      <c r="G844" s="1"/>
      <c r="H844" s="2"/>
      <c r="P844" s="2"/>
      <c r="Q844" s="2"/>
      <c r="R844" s="2"/>
      <c r="S844" s="2"/>
      <c r="T844" s="2"/>
      <c r="U844" s="2"/>
      <c r="V844" s="3"/>
      <c r="X844" s="3"/>
      <c r="AA844" s="3"/>
      <c r="AC844" s="3"/>
      <c r="AD844" s="3"/>
      <c r="AE844" s="3"/>
      <c r="AG844" s="2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7:50" x14ac:dyDescent="0.3">
      <c r="G845" s="1"/>
      <c r="H845" s="2"/>
      <c r="P845" s="2"/>
      <c r="Q845" s="2"/>
      <c r="R845" s="2"/>
      <c r="S845" s="2"/>
      <c r="T845" s="2"/>
      <c r="U845" s="2"/>
      <c r="V845" s="3"/>
      <c r="X845" s="3"/>
      <c r="AA845" s="3"/>
      <c r="AC845" s="3"/>
      <c r="AD845" s="3"/>
      <c r="AE845" s="3"/>
      <c r="AG845" s="2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7:50" x14ac:dyDescent="0.3">
      <c r="G846" s="1"/>
      <c r="H846" s="2"/>
      <c r="P846" s="2"/>
      <c r="Q846" s="2"/>
      <c r="R846" s="2"/>
      <c r="S846" s="2"/>
      <c r="T846" s="2"/>
      <c r="U846" s="2"/>
      <c r="V846" s="3"/>
      <c r="X846" s="3"/>
      <c r="AA846" s="3"/>
      <c r="AC846" s="3"/>
      <c r="AD846" s="3"/>
      <c r="AE846" s="3"/>
      <c r="AG846" s="2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7:50" x14ac:dyDescent="0.3">
      <c r="G847" s="1"/>
      <c r="H847" s="2"/>
      <c r="P847" s="2"/>
      <c r="Q847" s="2"/>
      <c r="R847" s="2"/>
      <c r="S847" s="2"/>
      <c r="T847" s="2"/>
      <c r="U847" s="2"/>
      <c r="V847" s="3"/>
      <c r="X847" s="3"/>
      <c r="AA847" s="3"/>
      <c r="AC847" s="3"/>
      <c r="AD847" s="3"/>
      <c r="AE847" s="3"/>
      <c r="AG847" s="2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7:50" x14ac:dyDescent="0.3">
      <c r="G848" s="1"/>
      <c r="H848" s="2"/>
      <c r="P848" s="2"/>
      <c r="Q848" s="2"/>
      <c r="R848" s="2"/>
      <c r="S848" s="2"/>
      <c r="T848" s="2"/>
      <c r="U848" s="2"/>
      <c r="V848" s="3"/>
      <c r="X848" s="3"/>
      <c r="AA848" s="3"/>
      <c r="AC848" s="3"/>
      <c r="AD848" s="3"/>
      <c r="AE848" s="3"/>
      <c r="AG848" s="2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7:50" x14ac:dyDescent="0.3">
      <c r="G849" s="1"/>
      <c r="H849" s="2"/>
      <c r="P849" s="2"/>
      <c r="Q849" s="2"/>
      <c r="R849" s="2"/>
      <c r="S849" s="2"/>
      <c r="T849" s="2"/>
      <c r="U849" s="2"/>
      <c r="V849" s="3"/>
      <c r="X849" s="3"/>
      <c r="AA849" s="3"/>
      <c r="AC849" s="3"/>
      <c r="AD849" s="3"/>
      <c r="AE849" s="3"/>
      <c r="AG849" s="2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7:50" x14ac:dyDescent="0.3">
      <c r="G850" s="1"/>
      <c r="H850" s="2"/>
      <c r="P850" s="2"/>
      <c r="Q850" s="2"/>
      <c r="R850" s="2"/>
      <c r="S850" s="2"/>
      <c r="T850" s="2"/>
      <c r="U850" s="2"/>
      <c r="V850" s="3"/>
      <c r="X850" s="3"/>
      <c r="AA850" s="3"/>
      <c r="AC850" s="3"/>
      <c r="AD850" s="3"/>
      <c r="AE850" s="3"/>
      <c r="AG850" s="2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7:50" x14ac:dyDescent="0.3">
      <c r="G851" s="1"/>
      <c r="H851" s="2"/>
      <c r="P851" s="2"/>
      <c r="Q851" s="2"/>
      <c r="R851" s="2"/>
      <c r="S851" s="2"/>
      <c r="T851" s="2"/>
      <c r="U851" s="2"/>
      <c r="V851" s="3"/>
      <c r="X851" s="3"/>
      <c r="AA851" s="3"/>
      <c r="AC851" s="3"/>
      <c r="AD851" s="3"/>
      <c r="AE851" s="3"/>
      <c r="AG851" s="2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7:50" x14ac:dyDescent="0.3">
      <c r="G852" s="1"/>
      <c r="H852" s="2"/>
      <c r="P852" s="2"/>
      <c r="Q852" s="2"/>
      <c r="R852" s="2"/>
      <c r="S852" s="2"/>
      <c r="T852" s="2"/>
      <c r="U852" s="2"/>
      <c r="V852" s="3"/>
      <c r="X852" s="3"/>
      <c r="AA852" s="3"/>
      <c r="AC852" s="3"/>
      <c r="AD852" s="3"/>
      <c r="AE852" s="3"/>
      <c r="AG852" s="2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7:50" x14ac:dyDescent="0.3">
      <c r="G853" s="1"/>
      <c r="H853" s="2"/>
      <c r="P853" s="2"/>
      <c r="Q853" s="2"/>
      <c r="R853" s="2"/>
      <c r="S853" s="2"/>
      <c r="T853" s="2"/>
      <c r="U853" s="2"/>
      <c r="V853" s="3"/>
      <c r="X853" s="3"/>
      <c r="AA853" s="3"/>
      <c r="AC853" s="3"/>
      <c r="AD853" s="3"/>
      <c r="AE853" s="3"/>
      <c r="AG853" s="2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7:50" x14ac:dyDescent="0.3">
      <c r="G854" s="1"/>
      <c r="H854" s="2"/>
      <c r="P854" s="2"/>
      <c r="Q854" s="2"/>
      <c r="R854" s="2"/>
      <c r="S854" s="2"/>
      <c r="T854" s="2"/>
      <c r="U854" s="2"/>
      <c r="V854" s="3"/>
      <c r="X854" s="3"/>
      <c r="AA854" s="3"/>
      <c r="AC854" s="3"/>
      <c r="AD854" s="3"/>
      <c r="AE854" s="3"/>
      <c r="AG854" s="2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7:50" x14ac:dyDescent="0.3">
      <c r="G855" s="1"/>
      <c r="H855" s="2"/>
      <c r="P855" s="2"/>
      <c r="Q855" s="2"/>
      <c r="R855" s="2"/>
      <c r="S855" s="2"/>
      <c r="T855" s="2"/>
      <c r="U855" s="2"/>
      <c r="V855" s="3"/>
      <c r="X855" s="3"/>
      <c r="AA855" s="3"/>
      <c r="AC855" s="3"/>
      <c r="AD855" s="3"/>
      <c r="AE855" s="3"/>
      <c r="AG855" s="2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7:50" x14ac:dyDescent="0.3">
      <c r="G856" s="1"/>
      <c r="H856" s="2"/>
      <c r="P856" s="2"/>
      <c r="Q856" s="2"/>
      <c r="R856" s="2"/>
      <c r="S856" s="2"/>
      <c r="T856" s="2"/>
      <c r="U856" s="2"/>
      <c r="V856" s="3"/>
      <c r="X856" s="3"/>
      <c r="AA856" s="3"/>
      <c r="AC856" s="3"/>
      <c r="AD856" s="3"/>
      <c r="AE856" s="3"/>
      <c r="AG856" s="2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7:50" x14ac:dyDescent="0.3">
      <c r="G857" s="1"/>
      <c r="H857" s="2"/>
      <c r="P857" s="2"/>
      <c r="Q857" s="2"/>
      <c r="R857" s="2"/>
      <c r="S857" s="2"/>
      <c r="T857" s="2"/>
      <c r="U857" s="2"/>
      <c r="V857" s="3"/>
      <c r="X857" s="3"/>
      <c r="AA857" s="3"/>
      <c r="AC857" s="3"/>
      <c r="AD857" s="3"/>
      <c r="AE857" s="3"/>
      <c r="AG857" s="2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7:50" x14ac:dyDescent="0.3">
      <c r="G858" s="1"/>
      <c r="H858" s="2"/>
      <c r="P858" s="2"/>
      <c r="Q858" s="2"/>
      <c r="R858" s="2"/>
      <c r="S858" s="2"/>
      <c r="T858" s="2"/>
      <c r="U858" s="2"/>
      <c r="V858" s="3"/>
      <c r="X858" s="3"/>
      <c r="AA858" s="3"/>
      <c r="AC858" s="3"/>
      <c r="AD858" s="3"/>
      <c r="AE858" s="3"/>
      <c r="AG858" s="2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7:50" x14ac:dyDescent="0.3">
      <c r="G859" s="1"/>
      <c r="H859" s="2"/>
      <c r="P859" s="2"/>
      <c r="Q859" s="2"/>
      <c r="R859" s="2"/>
      <c r="S859" s="2"/>
      <c r="T859" s="2"/>
      <c r="U859" s="2"/>
      <c r="V859" s="3"/>
      <c r="X859" s="3"/>
      <c r="AA859" s="3"/>
      <c r="AC859" s="3"/>
      <c r="AD859" s="3"/>
      <c r="AE859" s="3"/>
      <c r="AG859" s="2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7:50" x14ac:dyDescent="0.3">
      <c r="G860" s="1"/>
      <c r="H860" s="2"/>
      <c r="P860" s="2"/>
      <c r="Q860" s="2"/>
      <c r="R860" s="2"/>
      <c r="S860" s="2"/>
      <c r="T860" s="2"/>
      <c r="U860" s="2"/>
      <c r="V860" s="3"/>
      <c r="X860" s="3"/>
      <c r="AA860" s="3"/>
      <c r="AC860" s="3"/>
      <c r="AD860" s="3"/>
      <c r="AE860" s="3"/>
      <c r="AG860" s="2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7:50" x14ac:dyDescent="0.3">
      <c r="G861" s="1"/>
      <c r="H861" s="2"/>
      <c r="P861" s="2"/>
      <c r="Q861" s="2"/>
      <c r="R861" s="2"/>
      <c r="S861" s="2"/>
      <c r="T861" s="2"/>
      <c r="U861" s="2"/>
      <c r="V861" s="3"/>
      <c r="X861" s="3"/>
      <c r="AA861" s="3"/>
      <c r="AC861" s="3"/>
      <c r="AD861" s="3"/>
      <c r="AE861" s="3"/>
      <c r="AG861" s="2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7:50" x14ac:dyDescent="0.3">
      <c r="G862" s="1"/>
      <c r="H862" s="2"/>
      <c r="P862" s="2"/>
      <c r="Q862" s="2"/>
      <c r="R862" s="2"/>
      <c r="S862" s="2"/>
      <c r="T862" s="2"/>
      <c r="U862" s="2"/>
      <c r="V862" s="3"/>
      <c r="X862" s="3"/>
      <c r="AA862" s="3"/>
      <c r="AC862" s="3"/>
      <c r="AD862" s="3"/>
      <c r="AE862" s="3"/>
      <c r="AG862" s="2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7:50" x14ac:dyDescent="0.3">
      <c r="G863" s="1"/>
      <c r="H863" s="2"/>
      <c r="P863" s="2"/>
      <c r="Q863" s="2"/>
      <c r="R863" s="2"/>
      <c r="S863" s="2"/>
      <c r="T863" s="2"/>
      <c r="U863" s="2"/>
      <c r="V863" s="3"/>
      <c r="X863" s="3"/>
      <c r="AA863" s="3"/>
      <c r="AC863" s="3"/>
      <c r="AD863" s="3"/>
      <c r="AE863" s="3"/>
      <c r="AG863" s="2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7:50" x14ac:dyDescent="0.3">
      <c r="G864" s="1"/>
      <c r="H864" s="2"/>
      <c r="P864" s="2"/>
      <c r="Q864" s="2"/>
      <c r="R864" s="2"/>
      <c r="S864" s="2"/>
      <c r="T864" s="2"/>
      <c r="U864" s="2"/>
      <c r="V864" s="3"/>
      <c r="X864" s="3"/>
      <c r="AA864" s="3"/>
      <c r="AC864" s="3"/>
      <c r="AD864" s="3"/>
      <c r="AE864" s="3"/>
      <c r="AG864" s="2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7:50" x14ac:dyDescent="0.3">
      <c r="G865" s="1"/>
      <c r="H865" s="2"/>
      <c r="P865" s="2"/>
      <c r="Q865" s="2"/>
      <c r="R865" s="2"/>
      <c r="S865" s="2"/>
      <c r="T865" s="2"/>
      <c r="U865" s="2"/>
      <c r="V865" s="3"/>
      <c r="X865" s="3"/>
      <c r="AA865" s="3"/>
      <c r="AC865" s="3"/>
      <c r="AD865" s="3"/>
      <c r="AE865" s="3"/>
      <c r="AG865" s="2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7:50" x14ac:dyDescent="0.3">
      <c r="G866" s="1"/>
      <c r="H866" s="2"/>
      <c r="P866" s="2"/>
      <c r="Q866" s="2"/>
      <c r="R866" s="2"/>
      <c r="S866" s="2"/>
      <c r="T866" s="2"/>
      <c r="U866" s="2"/>
      <c r="V866" s="3"/>
      <c r="X866" s="3"/>
      <c r="AA866" s="3"/>
      <c r="AC866" s="3"/>
      <c r="AD866" s="3"/>
      <c r="AE866" s="3"/>
      <c r="AG866" s="2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7:50" x14ac:dyDescent="0.3">
      <c r="G867" s="1"/>
      <c r="H867" s="2"/>
      <c r="P867" s="2"/>
      <c r="Q867" s="2"/>
      <c r="R867" s="2"/>
      <c r="S867" s="2"/>
      <c r="T867" s="2"/>
      <c r="U867" s="2"/>
      <c r="V867" s="3"/>
      <c r="X867" s="3"/>
      <c r="AA867" s="3"/>
      <c r="AC867" s="3"/>
      <c r="AD867" s="3"/>
      <c r="AE867" s="3"/>
      <c r="AG867" s="2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7:50" x14ac:dyDescent="0.3">
      <c r="G868" s="1"/>
      <c r="H868" s="2"/>
      <c r="P868" s="2"/>
      <c r="Q868" s="2"/>
      <c r="R868" s="2"/>
      <c r="S868" s="2"/>
      <c r="T868" s="2"/>
      <c r="U868" s="2"/>
      <c r="V868" s="3"/>
      <c r="X868" s="3"/>
      <c r="AA868" s="3"/>
      <c r="AC868" s="3"/>
      <c r="AD868" s="3"/>
      <c r="AE868" s="3"/>
      <c r="AG868" s="2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7:50" x14ac:dyDescent="0.3">
      <c r="G869" s="1"/>
      <c r="H869" s="2"/>
      <c r="P869" s="2"/>
      <c r="Q869" s="2"/>
      <c r="R869" s="2"/>
      <c r="S869" s="2"/>
      <c r="T869" s="2"/>
      <c r="U869" s="2"/>
      <c r="V869" s="3"/>
      <c r="X869" s="3"/>
      <c r="AA869" s="3"/>
      <c r="AC869" s="3"/>
      <c r="AD869" s="3"/>
      <c r="AE869" s="3"/>
      <c r="AG869" s="2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7:50" x14ac:dyDescent="0.3">
      <c r="G870" s="1"/>
      <c r="H870" s="2"/>
      <c r="P870" s="2"/>
      <c r="Q870" s="2"/>
      <c r="R870" s="2"/>
      <c r="S870" s="2"/>
      <c r="T870" s="2"/>
      <c r="U870" s="2"/>
      <c r="V870" s="3"/>
      <c r="X870" s="3"/>
      <c r="AA870" s="3"/>
      <c r="AC870" s="3"/>
      <c r="AD870" s="3"/>
      <c r="AE870" s="3"/>
      <c r="AG870" s="2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7:50" x14ac:dyDescent="0.3">
      <c r="G871" s="1"/>
      <c r="H871" s="2"/>
      <c r="P871" s="2"/>
      <c r="Q871" s="2"/>
      <c r="R871" s="2"/>
      <c r="S871" s="2"/>
      <c r="T871" s="2"/>
      <c r="U871" s="2"/>
      <c r="V871" s="3"/>
      <c r="X871" s="3"/>
      <c r="AA871" s="3"/>
      <c r="AC871" s="3"/>
      <c r="AD871" s="3"/>
      <c r="AE871" s="3"/>
      <c r="AG871" s="2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7:50" x14ac:dyDescent="0.3">
      <c r="G872" s="1"/>
      <c r="H872" s="2"/>
      <c r="P872" s="2"/>
      <c r="Q872" s="2"/>
      <c r="R872" s="2"/>
      <c r="S872" s="2"/>
      <c r="T872" s="2"/>
      <c r="U872" s="2"/>
      <c r="V872" s="3"/>
      <c r="X872" s="3"/>
      <c r="AA872" s="3"/>
      <c r="AC872" s="3"/>
      <c r="AD872" s="3"/>
      <c r="AE872" s="3"/>
      <c r="AG872" s="2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7:50" x14ac:dyDescent="0.3">
      <c r="G873" s="1"/>
      <c r="H873" s="2"/>
      <c r="P873" s="2"/>
      <c r="Q873" s="2"/>
      <c r="R873" s="2"/>
      <c r="S873" s="2"/>
      <c r="T873" s="2"/>
      <c r="U873" s="2"/>
      <c r="V873" s="3"/>
      <c r="X873" s="3"/>
      <c r="AA873" s="3"/>
      <c r="AC873" s="3"/>
      <c r="AD873" s="3"/>
      <c r="AE873" s="3"/>
      <c r="AG873" s="2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7:50" x14ac:dyDescent="0.3">
      <c r="G874" s="1"/>
      <c r="H874" s="2"/>
      <c r="P874" s="2"/>
      <c r="Q874" s="2"/>
      <c r="R874" s="2"/>
      <c r="S874" s="2"/>
      <c r="T874" s="2"/>
      <c r="U874" s="2"/>
      <c r="V874" s="3"/>
      <c r="X874" s="3"/>
      <c r="AA874" s="3"/>
      <c r="AC874" s="3"/>
      <c r="AD874" s="3"/>
      <c r="AE874" s="3"/>
      <c r="AG874" s="2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7:50" x14ac:dyDescent="0.3">
      <c r="G875" s="1"/>
      <c r="H875" s="2"/>
      <c r="P875" s="2"/>
      <c r="Q875" s="2"/>
      <c r="R875" s="2"/>
      <c r="S875" s="2"/>
      <c r="T875" s="2"/>
      <c r="U875" s="2"/>
      <c r="V875" s="3"/>
      <c r="X875" s="3"/>
      <c r="AA875" s="3"/>
      <c r="AC875" s="3"/>
      <c r="AD875" s="3"/>
      <c r="AE875" s="3"/>
      <c r="AG875" s="2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7:50" x14ac:dyDescent="0.3">
      <c r="G876" s="1"/>
      <c r="H876" s="2"/>
      <c r="P876" s="2"/>
      <c r="Q876" s="2"/>
      <c r="R876" s="2"/>
      <c r="S876" s="2"/>
      <c r="T876" s="2"/>
      <c r="U876" s="2"/>
      <c r="V876" s="3"/>
      <c r="X876" s="3"/>
      <c r="AA876" s="3"/>
      <c r="AC876" s="3"/>
      <c r="AD876" s="3"/>
      <c r="AE876" s="3"/>
      <c r="AG876" s="2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7:50" x14ac:dyDescent="0.3">
      <c r="G877" s="1"/>
      <c r="H877" s="2"/>
      <c r="P877" s="2"/>
      <c r="Q877" s="2"/>
      <c r="R877" s="2"/>
      <c r="S877" s="2"/>
      <c r="T877" s="2"/>
      <c r="U877" s="2"/>
      <c r="V877" s="3"/>
      <c r="X877" s="3"/>
      <c r="AA877" s="3"/>
      <c r="AC877" s="3"/>
      <c r="AD877" s="3"/>
      <c r="AE877" s="3"/>
      <c r="AG877" s="2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7:50" x14ac:dyDescent="0.3">
      <c r="G878" s="1"/>
      <c r="H878" s="2"/>
      <c r="P878" s="2"/>
      <c r="Q878" s="2"/>
      <c r="R878" s="2"/>
      <c r="S878" s="2"/>
      <c r="T878" s="2"/>
      <c r="U878" s="2"/>
      <c r="V878" s="3"/>
      <c r="X878" s="3"/>
      <c r="AA878" s="3"/>
      <c r="AC878" s="3"/>
      <c r="AD878" s="3"/>
      <c r="AE878" s="3"/>
      <c r="AG878" s="2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7:50" x14ac:dyDescent="0.3">
      <c r="G879" s="1"/>
      <c r="H879" s="2"/>
      <c r="P879" s="2"/>
      <c r="Q879" s="2"/>
      <c r="R879" s="2"/>
      <c r="S879" s="2"/>
      <c r="T879" s="2"/>
      <c r="U879" s="2"/>
      <c r="V879" s="3"/>
      <c r="X879" s="3"/>
      <c r="AA879" s="3"/>
      <c r="AC879" s="3"/>
      <c r="AD879" s="3"/>
      <c r="AE879" s="3"/>
      <c r="AG879" s="2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7:50" x14ac:dyDescent="0.3">
      <c r="G880" s="1"/>
      <c r="H880" s="2"/>
      <c r="P880" s="2"/>
      <c r="Q880" s="2"/>
      <c r="R880" s="2"/>
      <c r="S880" s="2"/>
      <c r="T880" s="2"/>
      <c r="U880" s="2"/>
      <c r="V880" s="3"/>
      <c r="X880" s="3"/>
      <c r="AA880" s="3"/>
      <c r="AC880" s="3"/>
      <c r="AD880" s="3"/>
      <c r="AE880" s="3"/>
      <c r="AG880" s="2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7:50" x14ac:dyDescent="0.3">
      <c r="G881" s="1"/>
      <c r="H881" s="2"/>
      <c r="P881" s="2"/>
      <c r="Q881" s="2"/>
      <c r="R881" s="2"/>
      <c r="S881" s="2"/>
      <c r="T881" s="2"/>
      <c r="U881" s="2"/>
      <c r="V881" s="3"/>
      <c r="X881" s="3"/>
      <c r="AA881" s="3"/>
      <c r="AC881" s="3"/>
      <c r="AD881" s="3"/>
      <c r="AE881" s="3"/>
      <c r="AG881" s="2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7:50" x14ac:dyDescent="0.3">
      <c r="G882" s="1"/>
      <c r="H882" s="2"/>
      <c r="P882" s="2"/>
      <c r="Q882" s="2"/>
      <c r="R882" s="2"/>
      <c r="S882" s="2"/>
      <c r="T882" s="2"/>
      <c r="U882" s="2"/>
      <c r="V882" s="3"/>
      <c r="X882" s="3"/>
      <c r="AA882" s="3"/>
      <c r="AC882" s="3"/>
      <c r="AD882" s="3"/>
      <c r="AE882" s="3"/>
      <c r="AG882" s="2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7:50" x14ac:dyDescent="0.3">
      <c r="G883" s="1"/>
      <c r="H883" s="2"/>
      <c r="P883" s="2"/>
      <c r="Q883" s="2"/>
      <c r="R883" s="2"/>
      <c r="S883" s="2"/>
      <c r="T883" s="2"/>
      <c r="U883" s="2"/>
      <c r="V883" s="3"/>
      <c r="X883" s="3"/>
      <c r="AA883" s="3"/>
      <c r="AC883" s="3"/>
      <c r="AD883" s="3"/>
      <c r="AE883" s="3"/>
      <c r="AG883" s="2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7:50" x14ac:dyDescent="0.3">
      <c r="G884" s="1"/>
      <c r="H884" s="2"/>
      <c r="P884" s="2"/>
      <c r="Q884" s="2"/>
      <c r="R884" s="2"/>
      <c r="S884" s="2"/>
      <c r="T884" s="2"/>
      <c r="U884" s="2"/>
      <c r="V884" s="3"/>
      <c r="X884" s="3"/>
      <c r="AA884" s="3"/>
      <c r="AC884" s="3"/>
      <c r="AD884" s="3"/>
      <c r="AE884" s="3"/>
      <c r="AG884" s="2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7:50" x14ac:dyDescent="0.3">
      <c r="G885" s="1"/>
      <c r="H885" s="2"/>
      <c r="P885" s="2"/>
      <c r="Q885" s="2"/>
      <c r="R885" s="2"/>
      <c r="S885" s="2"/>
      <c r="T885" s="2"/>
      <c r="U885" s="2"/>
      <c r="V885" s="3"/>
      <c r="X885" s="3"/>
      <c r="AA885" s="3"/>
      <c r="AC885" s="3"/>
      <c r="AD885" s="3"/>
      <c r="AE885" s="3"/>
      <c r="AG885" s="2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7:50" x14ac:dyDescent="0.3">
      <c r="G886" s="1"/>
      <c r="H886" s="2"/>
      <c r="P886" s="2"/>
      <c r="Q886" s="2"/>
      <c r="R886" s="2"/>
      <c r="S886" s="2"/>
      <c r="T886" s="2"/>
      <c r="U886" s="2"/>
      <c r="V886" s="3"/>
      <c r="X886" s="3"/>
      <c r="AA886" s="3"/>
      <c r="AC886" s="3"/>
      <c r="AD886" s="3"/>
      <c r="AE886" s="3"/>
      <c r="AG886" s="2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7:50" x14ac:dyDescent="0.3">
      <c r="G887" s="1"/>
      <c r="H887" s="2"/>
      <c r="P887" s="2"/>
      <c r="Q887" s="2"/>
      <c r="R887" s="2"/>
      <c r="S887" s="2"/>
      <c r="T887" s="2"/>
      <c r="U887" s="2"/>
      <c r="V887" s="3"/>
      <c r="X887" s="3"/>
      <c r="AA887" s="3"/>
      <c r="AC887" s="3"/>
      <c r="AD887" s="3"/>
      <c r="AE887" s="3"/>
      <c r="AG887" s="2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7:50" x14ac:dyDescent="0.3">
      <c r="G888" s="1"/>
      <c r="H888" s="2"/>
      <c r="P888" s="2"/>
      <c r="Q888" s="2"/>
      <c r="R888" s="2"/>
      <c r="S888" s="2"/>
      <c r="T888" s="2"/>
      <c r="U888" s="2"/>
      <c r="V888" s="3"/>
      <c r="X888" s="3"/>
      <c r="AA888" s="3"/>
      <c r="AC888" s="3"/>
      <c r="AD888" s="3"/>
      <c r="AE888" s="3"/>
      <c r="AG888" s="2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7:50" x14ac:dyDescent="0.3">
      <c r="G889" s="1"/>
      <c r="H889" s="2"/>
      <c r="P889" s="2"/>
      <c r="Q889" s="2"/>
      <c r="R889" s="2"/>
      <c r="S889" s="2"/>
      <c r="T889" s="2"/>
      <c r="U889" s="2"/>
      <c r="V889" s="3"/>
      <c r="X889" s="3"/>
      <c r="AA889" s="3"/>
      <c r="AC889" s="3"/>
      <c r="AD889" s="3"/>
      <c r="AE889" s="3"/>
      <c r="AG889" s="2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7:50" x14ac:dyDescent="0.3">
      <c r="G890" s="1"/>
      <c r="H890" s="2"/>
      <c r="P890" s="2"/>
      <c r="Q890" s="2"/>
      <c r="R890" s="2"/>
      <c r="S890" s="2"/>
      <c r="T890" s="2"/>
      <c r="U890" s="2"/>
      <c r="V890" s="3"/>
      <c r="X890" s="3"/>
      <c r="AA890" s="3"/>
      <c r="AC890" s="3"/>
      <c r="AD890" s="3"/>
      <c r="AE890" s="3"/>
      <c r="AG890" s="2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7:50" x14ac:dyDescent="0.3">
      <c r="G891" s="1"/>
      <c r="H891" s="2"/>
      <c r="P891" s="2"/>
      <c r="Q891" s="2"/>
      <c r="R891" s="2"/>
      <c r="S891" s="2"/>
      <c r="T891" s="2"/>
      <c r="U891" s="2"/>
      <c r="V891" s="3"/>
      <c r="X891" s="3"/>
      <c r="AA891" s="3"/>
      <c r="AC891" s="3"/>
      <c r="AD891" s="3"/>
      <c r="AE891" s="3"/>
      <c r="AG891" s="2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7:50" x14ac:dyDescent="0.3">
      <c r="G892" s="1"/>
      <c r="H892" s="2"/>
      <c r="P892" s="2"/>
      <c r="Q892" s="2"/>
      <c r="R892" s="2"/>
      <c r="S892" s="2"/>
      <c r="T892" s="2"/>
      <c r="U892" s="2"/>
      <c r="V892" s="3"/>
      <c r="X892" s="3"/>
      <c r="AA892" s="3"/>
      <c r="AC892" s="3"/>
      <c r="AD892" s="3"/>
      <c r="AE892" s="3"/>
      <c r="AG892" s="2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7:50" x14ac:dyDescent="0.3">
      <c r="G893" s="1"/>
      <c r="H893" s="2"/>
      <c r="P893" s="2"/>
      <c r="Q893" s="2"/>
      <c r="R893" s="2"/>
      <c r="S893" s="2"/>
      <c r="T893" s="2"/>
      <c r="U893" s="2"/>
      <c r="V893" s="3"/>
      <c r="X893" s="3"/>
      <c r="AA893" s="3"/>
      <c r="AC893" s="3"/>
      <c r="AD893" s="3"/>
      <c r="AE893" s="3"/>
      <c r="AG893" s="2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7:50" x14ac:dyDescent="0.3">
      <c r="G894" s="1"/>
      <c r="H894" s="2"/>
      <c r="P894" s="2"/>
      <c r="Q894" s="2"/>
      <c r="R894" s="2"/>
      <c r="S894" s="2"/>
      <c r="T894" s="2"/>
      <c r="U894" s="2"/>
      <c r="V894" s="3"/>
      <c r="X894" s="3"/>
      <c r="AA894" s="3"/>
      <c r="AC894" s="3"/>
      <c r="AD894" s="3"/>
      <c r="AE894" s="3"/>
      <c r="AG894" s="2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7:50" x14ac:dyDescent="0.3">
      <c r="G895" s="1"/>
      <c r="H895" s="2"/>
      <c r="P895" s="2"/>
      <c r="Q895" s="2"/>
      <c r="R895" s="2"/>
      <c r="S895" s="2"/>
      <c r="T895" s="2"/>
      <c r="U895" s="2"/>
      <c r="V895" s="3"/>
      <c r="X895" s="3"/>
      <c r="AA895" s="3"/>
      <c r="AC895" s="3"/>
      <c r="AD895" s="3"/>
      <c r="AE895" s="3"/>
      <c r="AG895" s="2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7:50" x14ac:dyDescent="0.3">
      <c r="G896" s="1"/>
      <c r="H896" s="2"/>
      <c r="P896" s="2"/>
      <c r="Q896" s="2"/>
      <c r="R896" s="2"/>
      <c r="S896" s="2"/>
      <c r="T896" s="2"/>
      <c r="U896" s="2"/>
      <c r="V896" s="3"/>
      <c r="X896" s="3"/>
      <c r="AA896" s="3"/>
      <c r="AC896" s="3"/>
      <c r="AD896" s="3"/>
      <c r="AE896" s="3"/>
      <c r="AG896" s="2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7:50" x14ac:dyDescent="0.3">
      <c r="G897" s="1"/>
      <c r="H897" s="2"/>
      <c r="P897" s="2"/>
      <c r="Q897" s="2"/>
      <c r="R897" s="2"/>
      <c r="S897" s="2"/>
      <c r="T897" s="2"/>
      <c r="U897" s="2"/>
      <c r="V897" s="3"/>
      <c r="X897" s="3"/>
      <c r="AA897" s="3"/>
      <c r="AC897" s="3"/>
      <c r="AD897" s="3"/>
      <c r="AE897" s="3"/>
      <c r="AG897" s="2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7:50" x14ac:dyDescent="0.3">
      <c r="G898" s="1"/>
      <c r="H898" s="2"/>
      <c r="P898" s="2"/>
      <c r="Q898" s="2"/>
      <c r="R898" s="2"/>
      <c r="S898" s="2"/>
      <c r="T898" s="2"/>
      <c r="U898" s="2"/>
      <c r="V898" s="3"/>
      <c r="X898" s="3"/>
      <c r="AA898" s="3"/>
      <c r="AC898" s="3"/>
      <c r="AD898" s="3"/>
      <c r="AE898" s="3"/>
      <c r="AG898" s="2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7:50" x14ac:dyDescent="0.3">
      <c r="G899" s="1"/>
      <c r="H899" s="2"/>
      <c r="P899" s="2"/>
      <c r="Q899" s="2"/>
      <c r="R899" s="2"/>
      <c r="S899" s="2"/>
      <c r="T899" s="2"/>
      <c r="U899" s="2"/>
      <c r="V899" s="3"/>
      <c r="X899" s="3"/>
      <c r="AA899" s="3"/>
      <c r="AC899" s="3"/>
      <c r="AD899" s="3"/>
      <c r="AE899" s="3"/>
      <c r="AG899" s="2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7:50" x14ac:dyDescent="0.3">
      <c r="G900" s="1"/>
      <c r="H900" s="2"/>
      <c r="P900" s="2"/>
      <c r="Q900" s="2"/>
      <c r="R900" s="2"/>
      <c r="S900" s="2"/>
      <c r="T900" s="2"/>
      <c r="U900" s="2"/>
      <c r="V900" s="3"/>
      <c r="X900" s="3"/>
      <c r="AA900" s="3"/>
      <c r="AC900" s="3"/>
      <c r="AD900" s="3"/>
      <c r="AE900" s="3"/>
      <c r="AG900" s="2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7:50" x14ac:dyDescent="0.3">
      <c r="G901" s="1"/>
      <c r="H901" s="2"/>
      <c r="P901" s="2"/>
      <c r="Q901" s="2"/>
      <c r="R901" s="2"/>
      <c r="S901" s="2"/>
      <c r="T901" s="2"/>
      <c r="U901" s="2"/>
      <c r="V901" s="3"/>
      <c r="X901" s="3"/>
      <c r="AA901" s="3"/>
      <c r="AC901" s="3"/>
      <c r="AD901" s="3"/>
      <c r="AE901" s="3"/>
      <c r="AG901" s="2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7:50" x14ac:dyDescent="0.3">
      <c r="G902" s="1"/>
      <c r="H902" s="2"/>
      <c r="P902" s="2"/>
      <c r="Q902" s="2"/>
      <c r="R902" s="2"/>
      <c r="S902" s="2"/>
      <c r="T902" s="2"/>
      <c r="U902" s="2"/>
      <c r="V902" s="3"/>
      <c r="X902" s="3"/>
      <c r="AA902" s="3"/>
      <c r="AC902" s="3"/>
      <c r="AD902" s="3"/>
      <c r="AE902" s="3"/>
      <c r="AG902" s="2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7:50" x14ac:dyDescent="0.3">
      <c r="G903" s="1"/>
      <c r="H903" s="2"/>
      <c r="P903" s="2"/>
      <c r="Q903" s="2"/>
      <c r="R903" s="2"/>
      <c r="S903" s="2"/>
      <c r="T903" s="2"/>
      <c r="U903" s="2"/>
      <c r="V903" s="3"/>
      <c r="X903" s="3"/>
      <c r="AA903" s="3"/>
      <c r="AC903" s="3"/>
      <c r="AD903" s="3"/>
      <c r="AE903" s="3"/>
      <c r="AG903" s="2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7:50" x14ac:dyDescent="0.3">
      <c r="G904" s="1"/>
      <c r="H904" s="2"/>
      <c r="P904" s="2"/>
      <c r="Q904" s="2"/>
      <c r="R904" s="2"/>
      <c r="S904" s="2"/>
      <c r="T904" s="2"/>
      <c r="U904" s="2"/>
      <c r="V904" s="3"/>
      <c r="X904" s="3"/>
      <c r="AA904" s="3"/>
      <c r="AC904" s="3"/>
      <c r="AD904" s="3"/>
      <c r="AE904" s="3"/>
      <c r="AG904" s="2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7:50" x14ac:dyDescent="0.3">
      <c r="G905" s="1"/>
      <c r="H905" s="2"/>
      <c r="P905" s="2"/>
      <c r="Q905" s="2"/>
      <c r="R905" s="2"/>
      <c r="S905" s="2"/>
      <c r="T905" s="2"/>
      <c r="U905" s="2"/>
      <c r="V905" s="3"/>
      <c r="X905" s="3"/>
      <c r="AA905" s="3"/>
      <c r="AC905" s="3"/>
      <c r="AD905" s="3"/>
      <c r="AE905" s="3"/>
      <c r="AG905" s="2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7:50" x14ac:dyDescent="0.3">
      <c r="G906" s="1"/>
      <c r="H906" s="2"/>
      <c r="P906" s="2"/>
      <c r="Q906" s="2"/>
      <c r="R906" s="2"/>
      <c r="S906" s="2"/>
      <c r="T906" s="2"/>
      <c r="U906" s="2"/>
      <c r="V906" s="3"/>
      <c r="X906" s="3"/>
      <c r="AA906" s="3"/>
      <c r="AC906" s="3"/>
      <c r="AD906" s="3"/>
      <c r="AE906" s="3"/>
      <c r="AG906" s="2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7:50" x14ac:dyDescent="0.3">
      <c r="G907" s="1"/>
      <c r="H907" s="2"/>
      <c r="P907" s="2"/>
      <c r="Q907" s="2"/>
      <c r="R907" s="2"/>
      <c r="S907" s="2"/>
      <c r="T907" s="2"/>
      <c r="U907" s="2"/>
      <c r="V907" s="3"/>
      <c r="X907" s="3"/>
      <c r="AA907" s="3"/>
      <c r="AC907" s="3"/>
      <c r="AD907" s="3"/>
      <c r="AE907" s="3"/>
      <c r="AG907" s="2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7:50" x14ac:dyDescent="0.3">
      <c r="G908" s="1"/>
      <c r="H908" s="2"/>
      <c r="P908" s="2"/>
      <c r="Q908" s="2"/>
      <c r="R908" s="2"/>
      <c r="S908" s="2"/>
      <c r="T908" s="2"/>
      <c r="U908" s="2"/>
      <c r="V908" s="3"/>
      <c r="X908" s="3"/>
      <c r="AA908" s="3"/>
      <c r="AC908" s="3"/>
      <c r="AD908" s="3"/>
      <c r="AE908" s="3"/>
      <c r="AG908" s="2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7:50" x14ac:dyDescent="0.3">
      <c r="G909" s="1"/>
      <c r="H909" s="2"/>
      <c r="P909" s="2"/>
      <c r="Q909" s="2"/>
      <c r="R909" s="2"/>
      <c r="S909" s="2"/>
      <c r="T909" s="2"/>
      <c r="U909" s="2"/>
      <c r="V909" s="3"/>
      <c r="X909" s="3"/>
      <c r="AA909" s="3"/>
      <c r="AC909" s="3"/>
      <c r="AD909" s="3"/>
      <c r="AE909" s="3"/>
      <c r="AG909" s="2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7:50" x14ac:dyDescent="0.3">
      <c r="G910" s="1"/>
      <c r="H910" s="2"/>
      <c r="P910" s="2"/>
      <c r="Q910" s="2"/>
      <c r="R910" s="2"/>
      <c r="S910" s="2"/>
      <c r="T910" s="2"/>
      <c r="U910" s="2"/>
      <c r="V910" s="3"/>
      <c r="X910" s="3"/>
      <c r="AA910" s="3"/>
      <c r="AC910" s="3"/>
      <c r="AD910" s="3"/>
      <c r="AE910" s="3"/>
      <c r="AG910" s="2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7:50" x14ac:dyDescent="0.3">
      <c r="G911" s="1"/>
      <c r="H911" s="2"/>
      <c r="P911" s="2"/>
      <c r="Q911" s="2"/>
      <c r="R911" s="2"/>
      <c r="S911" s="2"/>
      <c r="T911" s="2"/>
      <c r="U911" s="2"/>
      <c r="V911" s="3"/>
      <c r="X911" s="3"/>
      <c r="AA911" s="3"/>
      <c r="AC911" s="3"/>
      <c r="AD911" s="3"/>
      <c r="AE911" s="3"/>
      <c r="AG911" s="2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7:50" x14ac:dyDescent="0.3">
      <c r="G912" s="1"/>
      <c r="H912" s="2"/>
      <c r="P912" s="2"/>
      <c r="Q912" s="2"/>
      <c r="R912" s="2"/>
      <c r="S912" s="2"/>
      <c r="T912" s="2"/>
      <c r="U912" s="2"/>
      <c r="V912" s="3"/>
      <c r="X912" s="3"/>
      <c r="AA912" s="3"/>
      <c r="AC912" s="3"/>
      <c r="AD912" s="3"/>
      <c r="AE912" s="3"/>
      <c r="AG912" s="2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7:50" x14ac:dyDescent="0.3">
      <c r="G913" s="1"/>
      <c r="H913" s="2"/>
      <c r="P913" s="2"/>
      <c r="Q913" s="2"/>
      <c r="R913" s="2"/>
      <c r="S913" s="2"/>
      <c r="T913" s="2"/>
      <c r="U913" s="2"/>
      <c r="V913" s="3"/>
      <c r="X913" s="3"/>
      <c r="AA913" s="3"/>
      <c r="AC913" s="3"/>
      <c r="AD913" s="3"/>
      <c r="AE913" s="3"/>
      <c r="AG913" s="2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7:50" x14ac:dyDescent="0.3">
      <c r="G914" s="1"/>
      <c r="H914" s="2"/>
      <c r="P914" s="2"/>
      <c r="Q914" s="2"/>
      <c r="R914" s="2"/>
      <c r="S914" s="2"/>
      <c r="T914" s="2"/>
      <c r="U914" s="2"/>
      <c r="V914" s="3"/>
      <c r="X914" s="3"/>
      <c r="AA914" s="3"/>
      <c r="AC914" s="3"/>
      <c r="AD914" s="3"/>
      <c r="AE914" s="3"/>
      <c r="AG914" s="2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7:50" x14ac:dyDescent="0.3">
      <c r="G915" s="1"/>
      <c r="H915" s="2"/>
      <c r="P915" s="2"/>
      <c r="Q915" s="2"/>
      <c r="R915" s="2"/>
      <c r="S915" s="2"/>
      <c r="T915" s="2"/>
      <c r="U915" s="2"/>
      <c r="V915" s="3"/>
      <c r="X915" s="3"/>
      <c r="AA915" s="3"/>
      <c r="AC915" s="3"/>
      <c r="AD915" s="3"/>
      <c r="AE915" s="3"/>
      <c r="AG915" s="2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7:50" x14ac:dyDescent="0.3">
      <c r="G916" s="1"/>
      <c r="H916" s="2"/>
      <c r="P916" s="2"/>
      <c r="Q916" s="2"/>
      <c r="R916" s="2"/>
      <c r="S916" s="2"/>
      <c r="T916" s="2"/>
      <c r="U916" s="2"/>
      <c r="V916" s="3"/>
      <c r="X916" s="3"/>
      <c r="AA916" s="3"/>
      <c r="AC916" s="3"/>
      <c r="AD916" s="3"/>
      <c r="AE916" s="3"/>
      <c r="AG916" s="2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7:50" x14ac:dyDescent="0.3">
      <c r="G917" s="1"/>
      <c r="H917" s="2"/>
      <c r="P917" s="2"/>
      <c r="Q917" s="2"/>
      <c r="R917" s="2"/>
      <c r="S917" s="2"/>
      <c r="T917" s="2"/>
      <c r="U917" s="2"/>
      <c r="V917" s="3"/>
      <c r="X917" s="3"/>
      <c r="AA917" s="3"/>
      <c r="AC917" s="3"/>
      <c r="AD917" s="3"/>
      <c r="AE917" s="3"/>
      <c r="AG917" s="2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7:50" x14ac:dyDescent="0.3">
      <c r="G918" s="1"/>
      <c r="H918" s="2"/>
      <c r="P918" s="2"/>
      <c r="Q918" s="2"/>
      <c r="R918" s="2"/>
      <c r="S918" s="2"/>
      <c r="T918" s="2"/>
      <c r="U918" s="2"/>
      <c r="V918" s="3"/>
      <c r="X918" s="3"/>
      <c r="AA918" s="3"/>
      <c r="AC918" s="3"/>
      <c r="AD918" s="3"/>
      <c r="AE918" s="3"/>
      <c r="AG918" s="2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7:50" x14ac:dyDescent="0.3">
      <c r="G919" s="1"/>
      <c r="H919" s="2"/>
      <c r="P919" s="2"/>
      <c r="Q919" s="2"/>
      <c r="R919" s="2"/>
      <c r="S919" s="2"/>
      <c r="T919" s="2"/>
      <c r="U919" s="2"/>
      <c r="V919" s="3"/>
      <c r="X919" s="3"/>
      <c r="AA919" s="3"/>
      <c r="AC919" s="3"/>
      <c r="AD919" s="3"/>
      <c r="AE919" s="3"/>
      <c r="AG919" s="2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7:50" x14ac:dyDescent="0.3">
      <c r="G920" s="1"/>
      <c r="H920" s="2"/>
      <c r="P920" s="2"/>
      <c r="Q920" s="2"/>
      <c r="R920" s="2"/>
      <c r="S920" s="2"/>
      <c r="T920" s="2"/>
      <c r="U920" s="2"/>
      <c r="V920" s="3"/>
      <c r="X920" s="3"/>
      <c r="AA920" s="3"/>
      <c r="AC920" s="3"/>
      <c r="AD920" s="3"/>
      <c r="AE920" s="3"/>
      <c r="AG920" s="2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7:50" x14ac:dyDescent="0.3">
      <c r="G921" s="1"/>
      <c r="H921" s="2"/>
      <c r="P921" s="2"/>
      <c r="Q921" s="2"/>
      <c r="R921" s="2"/>
      <c r="S921" s="2"/>
      <c r="T921" s="2"/>
      <c r="U921" s="2"/>
      <c r="V921" s="3"/>
      <c r="X921" s="3"/>
      <c r="AA921" s="3"/>
      <c r="AC921" s="3"/>
      <c r="AD921" s="3"/>
      <c r="AE921" s="3"/>
      <c r="AG921" s="2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7:50" x14ac:dyDescent="0.3">
      <c r="G922" s="1"/>
      <c r="H922" s="2"/>
      <c r="P922" s="2"/>
      <c r="Q922" s="2"/>
      <c r="R922" s="2"/>
      <c r="S922" s="2"/>
      <c r="T922" s="2"/>
      <c r="U922" s="2"/>
      <c r="V922" s="3"/>
      <c r="X922" s="3"/>
      <c r="AA922" s="3"/>
      <c r="AC922" s="3"/>
      <c r="AD922" s="3"/>
      <c r="AE922" s="3"/>
      <c r="AG922" s="2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7:50" x14ac:dyDescent="0.3">
      <c r="G923" s="1"/>
      <c r="H923" s="2"/>
      <c r="P923" s="2"/>
      <c r="Q923" s="2"/>
      <c r="R923" s="2"/>
      <c r="S923" s="2"/>
      <c r="T923" s="2"/>
      <c r="U923" s="2"/>
      <c r="V923" s="3"/>
      <c r="X923" s="3"/>
      <c r="AA923" s="3"/>
      <c r="AC923" s="3"/>
      <c r="AD923" s="3"/>
      <c r="AE923" s="3"/>
      <c r="AG923" s="2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7:50" x14ac:dyDescent="0.3">
      <c r="G924" s="1"/>
      <c r="H924" s="2"/>
      <c r="P924" s="2"/>
      <c r="Q924" s="2"/>
      <c r="R924" s="2"/>
      <c r="S924" s="2"/>
      <c r="T924" s="2"/>
      <c r="U924" s="2"/>
      <c r="V924" s="3"/>
      <c r="X924" s="3"/>
      <c r="AA924" s="3"/>
      <c r="AC924" s="3"/>
      <c r="AD924" s="3"/>
      <c r="AE924" s="3"/>
      <c r="AG924" s="2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7:50" x14ac:dyDescent="0.3">
      <c r="G925" s="1"/>
      <c r="H925" s="2"/>
      <c r="P925" s="2"/>
      <c r="Q925" s="2"/>
      <c r="R925" s="2"/>
      <c r="S925" s="2"/>
      <c r="T925" s="2"/>
      <c r="U925" s="2"/>
      <c r="V925" s="3"/>
      <c r="X925" s="3"/>
      <c r="AA925" s="3"/>
      <c r="AC925" s="3"/>
      <c r="AD925" s="3"/>
      <c r="AE925" s="3"/>
      <c r="AG925" s="2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7:50" x14ac:dyDescent="0.3">
      <c r="G926" s="1"/>
      <c r="H926" s="2"/>
      <c r="P926" s="2"/>
      <c r="Q926" s="2"/>
      <c r="R926" s="2"/>
      <c r="S926" s="2"/>
      <c r="T926" s="2"/>
      <c r="U926" s="2"/>
      <c r="V926" s="3"/>
      <c r="X926" s="3"/>
      <c r="AA926" s="3"/>
      <c r="AC926" s="3"/>
      <c r="AD926" s="3"/>
      <c r="AE926" s="3"/>
      <c r="AG926" s="2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7:50" x14ac:dyDescent="0.3">
      <c r="G927" s="1"/>
      <c r="H927" s="2"/>
      <c r="P927" s="2"/>
      <c r="Q927" s="2"/>
      <c r="R927" s="2"/>
      <c r="S927" s="2"/>
      <c r="T927" s="2"/>
      <c r="U927" s="2"/>
      <c r="V927" s="3"/>
      <c r="X927" s="3"/>
      <c r="AA927" s="3"/>
      <c r="AC927" s="3"/>
      <c r="AD927" s="3"/>
      <c r="AE927" s="3"/>
      <c r="AG927" s="2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7:50" x14ac:dyDescent="0.3">
      <c r="G928" s="1"/>
      <c r="H928" s="2"/>
      <c r="P928" s="2"/>
      <c r="Q928" s="2"/>
      <c r="R928" s="2"/>
      <c r="S928" s="2"/>
      <c r="T928" s="2"/>
      <c r="U928" s="2"/>
      <c r="V928" s="3"/>
      <c r="X928" s="3"/>
      <c r="AA928" s="3"/>
      <c r="AC928" s="3"/>
      <c r="AD928" s="3"/>
      <c r="AE928" s="3"/>
      <c r="AG928" s="2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7:50" x14ac:dyDescent="0.3">
      <c r="G929" s="1"/>
      <c r="H929" s="2"/>
      <c r="P929" s="2"/>
      <c r="Q929" s="2"/>
      <c r="R929" s="2"/>
      <c r="S929" s="2"/>
      <c r="T929" s="2"/>
      <c r="U929" s="2"/>
      <c r="V929" s="3"/>
      <c r="X929" s="3"/>
      <c r="AA929" s="3"/>
      <c r="AC929" s="3"/>
      <c r="AD929" s="3"/>
      <c r="AE929" s="3"/>
      <c r="AG929" s="2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7:50" x14ac:dyDescent="0.3">
      <c r="G930" s="1"/>
      <c r="H930" s="2"/>
      <c r="P930" s="2"/>
      <c r="Q930" s="2"/>
      <c r="R930" s="2"/>
      <c r="S930" s="2"/>
      <c r="T930" s="2"/>
      <c r="U930" s="2"/>
      <c r="V930" s="3"/>
      <c r="X930" s="3"/>
      <c r="AA930" s="3"/>
      <c r="AC930" s="3"/>
      <c r="AD930" s="3"/>
      <c r="AE930" s="3"/>
      <c r="AG930" s="2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7:50" x14ac:dyDescent="0.3">
      <c r="G931" s="1"/>
      <c r="H931" s="2"/>
      <c r="P931" s="2"/>
      <c r="Q931" s="2"/>
      <c r="R931" s="2"/>
      <c r="S931" s="2"/>
      <c r="T931" s="2"/>
      <c r="U931" s="2"/>
      <c r="V931" s="3"/>
      <c r="X931" s="3"/>
      <c r="AA931" s="3"/>
      <c r="AC931" s="3"/>
      <c r="AD931" s="3"/>
      <c r="AE931" s="3"/>
      <c r="AG931" s="2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7:50" x14ac:dyDescent="0.3">
      <c r="G932" s="1"/>
      <c r="H932" s="2"/>
      <c r="P932" s="2"/>
      <c r="Q932" s="2"/>
      <c r="R932" s="2"/>
      <c r="S932" s="2"/>
      <c r="T932" s="2"/>
      <c r="U932" s="2"/>
      <c r="V932" s="3"/>
      <c r="X932" s="3"/>
      <c r="AA932" s="3"/>
      <c r="AC932" s="3"/>
      <c r="AD932" s="3"/>
      <c r="AE932" s="3"/>
      <c r="AG932" s="2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7:50" x14ac:dyDescent="0.3">
      <c r="G933" s="1"/>
      <c r="H933" s="2"/>
      <c r="P933" s="2"/>
      <c r="Q933" s="2"/>
      <c r="R933" s="2"/>
      <c r="S933" s="2"/>
      <c r="T933" s="2"/>
      <c r="U933" s="2"/>
      <c r="V933" s="3"/>
      <c r="X933" s="3"/>
      <c r="AA933" s="3"/>
      <c r="AC933" s="3"/>
      <c r="AD933" s="3"/>
      <c r="AE933" s="3"/>
      <c r="AG933" s="2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7:50" x14ac:dyDescent="0.3">
      <c r="G934" s="1"/>
      <c r="H934" s="2"/>
      <c r="P934" s="2"/>
      <c r="Q934" s="2"/>
      <c r="R934" s="2"/>
      <c r="S934" s="2"/>
      <c r="T934" s="2"/>
      <c r="U934" s="2"/>
      <c r="V934" s="3"/>
      <c r="X934" s="3"/>
      <c r="AA934" s="3"/>
      <c r="AC934" s="3"/>
      <c r="AD934" s="3"/>
      <c r="AE934" s="3"/>
      <c r="AG934" s="2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7:50" x14ac:dyDescent="0.3">
      <c r="G935" s="1"/>
      <c r="H935" s="2"/>
      <c r="P935" s="2"/>
      <c r="Q935" s="2"/>
      <c r="R935" s="2"/>
      <c r="S935" s="2"/>
      <c r="T935" s="2"/>
      <c r="U935" s="2"/>
      <c r="V935" s="3"/>
      <c r="X935" s="3"/>
      <c r="AA935" s="3"/>
      <c r="AC935" s="3"/>
      <c r="AD935" s="3"/>
      <c r="AE935" s="3"/>
      <c r="AG935" s="2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7:50" x14ac:dyDescent="0.3">
      <c r="G936" s="1"/>
      <c r="H936" s="2"/>
      <c r="P936" s="2"/>
      <c r="Q936" s="2"/>
      <c r="R936" s="2"/>
      <c r="S936" s="2"/>
      <c r="T936" s="2"/>
      <c r="U936" s="2"/>
      <c r="V936" s="3"/>
      <c r="X936" s="3"/>
      <c r="AA936" s="3"/>
      <c r="AC936" s="3"/>
      <c r="AD936" s="3"/>
      <c r="AE936" s="3"/>
      <c r="AG936" s="2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7:50" x14ac:dyDescent="0.3">
      <c r="G937" s="1"/>
      <c r="H937" s="2"/>
      <c r="P937" s="2"/>
      <c r="Q937" s="2"/>
      <c r="R937" s="2"/>
      <c r="S937" s="2"/>
      <c r="T937" s="2"/>
      <c r="U937" s="2"/>
      <c r="V937" s="3"/>
      <c r="X937" s="3"/>
      <c r="AA937" s="3"/>
      <c r="AC937" s="3"/>
      <c r="AD937" s="3"/>
      <c r="AE937" s="3"/>
      <c r="AG937" s="2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7:50" x14ac:dyDescent="0.3">
      <c r="G938" s="1"/>
      <c r="H938" s="2"/>
      <c r="P938" s="2"/>
      <c r="Q938" s="2"/>
      <c r="R938" s="2"/>
      <c r="S938" s="2"/>
      <c r="T938" s="2"/>
      <c r="U938" s="2"/>
      <c r="V938" s="3"/>
      <c r="X938" s="3"/>
      <c r="AA938" s="3"/>
      <c r="AC938" s="3"/>
      <c r="AD938" s="3"/>
      <c r="AE938" s="3"/>
      <c r="AG938" s="2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7:50" x14ac:dyDescent="0.3">
      <c r="G939" s="1"/>
      <c r="H939" s="2"/>
      <c r="P939" s="2"/>
      <c r="Q939" s="2"/>
      <c r="R939" s="2"/>
      <c r="S939" s="2"/>
      <c r="T939" s="2"/>
      <c r="U939" s="2"/>
      <c r="V939" s="3"/>
      <c r="X939" s="3"/>
      <c r="AA939" s="3"/>
      <c r="AC939" s="3"/>
      <c r="AD939" s="3"/>
      <c r="AE939" s="3"/>
      <c r="AG939" s="2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7:50" x14ac:dyDescent="0.3">
      <c r="G940" s="1"/>
      <c r="H940" s="2"/>
      <c r="P940" s="2"/>
      <c r="Q940" s="2"/>
      <c r="R940" s="2"/>
      <c r="S940" s="2"/>
      <c r="T940" s="2"/>
      <c r="U940" s="2"/>
      <c r="V940" s="3"/>
      <c r="X940" s="3"/>
      <c r="AA940" s="3"/>
      <c r="AC940" s="3"/>
      <c r="AD940" s="3"/>
      <c r="AE940" s="3"/>
      <c r="AG940" s="2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7:50" x14ac:dyDescent="0.3">
      <c r="G941" s="1"/>
      <c r="H941" s="2"/>
      <c r="P941" s="2"/>
      <c r="Q941" s="2"/>
      <c r="R941" s="2"/>
      <c r="S941" s="2"/>
      <c r="T941" s="2"/>
      <c r="U941" s="2"/>
      <c r="V941" s="3"/>
      <c r="X941" s="3"/>
      <c r="AA941" s="3"/>
      <c r="AC941" s="3"/>
      <c r="AD941" s="3"/>
      <c r="AE941" s="3"/>
      <c r="AG941" s="2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7:50" x14ac:dyDescent="0.3">
      <c r="G942" s="1"/>
      <c r="H942" s="2"/>
      <c r="P942" s="2"/>
      <c r="Q942" s="2"/>
      <c r="R942" s="2"/>
      <c r="S942" s="2"/>
      <c r="T942" s="2"/>
      <c r="U942" s="2"/>
      <c r="V942" s="3"/>
      <c r="X942" s="3"/>
      <c r="AA942" s="3"/>
      <c r="AC942" s="3"/>
      <c r="AD942" s="3"/>
      <c r="AE942" s="3"/>
      <c r="AG942" s="2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</row>
    <row r="943" spans="7:50" x14ac:dyDescent="0.3">
      <c r="G943" s="1"/>
      <c r="H943" s="2"/>
      <c r="P943" s="2"/>
      <c r="Q943" s="2"/>
      <c r="R943" s="2"/>
      <c r="S943" s="2"/>
      <c r="T943" s="2"/>
      <c r="U943" s="2"/>
      <c r="V943" s="3"/>
      <c r="X943" s="3"/>
      <c r="AA943" s="3"/>
      <c r="AC943" s="3"/>
      <c r="AD943" s="3"/>
      <c r="AE943" s="3"/>
      <c r="AG943" s="2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</row>
    <row r="944" spans="7:50" x14ac:dyDescent="0.3">
      <c r="G944" s="1"/>
      <c r="H944" s="2"/>
      <c r="P944" s="2"/>
      <c r="Q944" s="2"/>
      <c r="R944" s="2"/>
      <c r="S944" s="2"/>
      <c r="T944" s="2"/>
      <c r="U944" s="2"/>
      <c r="V944" s="3"/>
      <c r="X944" s="3"/>
      <c r="AA944" s="3"/>
      <c r="AC944" s="3"/>
      <c r="AD944" s="3"/>
      <c r="AE944" s="3"/>
      <c r="AG944" s="2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</row>
    <row r="945" spans="16:33" x14ac:dyDescent="0.3">
      <c r="P945" s="2"/>
      <c r="Q945" s="2"/>
      <c r="R945" s="2"/>
      <c r="S945" s="2"/>
      <c r="T945" s="2"/>
      <c r="U945" s="2"/>
      <c r="V945" s="3"/>
      <c r="X945" s="3"/>
      <c r="AA945" s="3"/>
      <c r="AC945" s="3"/>
      <c r="AD945" s="3"/>
      <c r="AE945" s="3"/>
      <c r="AG945" s="2"/>
    </row>
  </sheetData>
  <mergeCells count="3">
    <mergeCell ref="A1:Q1"/>
    <mergeCell ref="S1:AI1"/>
    <mergeCell ref="AK1:BA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showGridLines="0" zoomScale="90" zoomScaleNormal="90" workbookViewId="0">
      <selection activeCell="C12" sqref="C12"/>
    </sheetView>
  </sheetViews>
  <sheetFormatPr defaultRowHeight="14.4" x14ac:dyDescent="0.3"/>
  <cols>
    <col min="3" max="3" width="21" bestFit="1" customWidth="1"/>
    <col min="4" max="4" width="54.88671875" style="4" bestFit="1" customWidth="1"/>
    <col min="6" max="6" width="21" bestFit="1" customWidth="1"/>
    <col min="7" max="7" width="54.88671875" bestFit="1" customWidth="1"/>
  </cols>
  <sheetData>
    <row r="1" spans="1:7" x14ac:dyDescent="0.3">
      <c r="D1"/>
    </row>
    <row r="2" spans="1:7" x14ac:dyDescent="0.3">
      <c r="A2" s="9" t="s">
        <v>13</v>
      </c>
      <c r="B2" s="20"/>
      <c r="D2"/>
    </row>
    <row r="3" spans="1:7" x14ac:dyDescent="0.3">
      <c r="A3" s="67" t="s">
        <v>69</v>
      </c>
      <c r="B3" s="67"/>
      <c r="C3" s="67"/>
      <c r="D3" s="67"/>
      <c r="F3" s="15" t="s">
        <v>51</v>
      </c>
      <c r="G3" s="16" t="s">
        <v>52</v>
      </c>
    </row>
    <row r="4" spans="1:7" x14ac:dyDescent="0.3">
      <c r="A4" s="11" t="s">
        <v>70</v>
      </c>
      <c r="B4" s="11"/>
      <c r="C4" s="11"/>
      <c r="D4" s="11"/>
      <c r="F4" s="13" t="s">
        <v>53</v>
      </c>
      <c r="G4" s="14">
        <v>-8.3298098221263033E-5</v>
      </c>
    </row>
    <row r="5" spans="1:7" x14ac:dyDescent="0.3">
      <c r="A5" s="67" t="s">
        <v>74</v>
      </c>
      <c r="B5" s="67"/>
      <c r="C5" s="67"/>
      <c r="D5" s="67"/>
      <c r="E5" s="67"/>
      <c r="F5" s="13" t="s">
        <v>54</v>
      </c>
      <c r="G5" s="14">
        <v>-9.9895976516173253E-5</v>
      </c>
    </row>
    <row r="6" spans="1:7" x14ac:dyDescent="0.3">
      <c r="A6" s="67" t="s">
        <v>71</v>
      </c>
      <c r="B6" s="67"/>
      <c r="C6" s="67"/>
      <c r="D6" s="67"/>
      <c r="F6" s="17" t="s">
        <v>55</v>
      </c>
      <c r="G6" s="18">
        <v>0.11949560749968144</v>
      </c>
    </row>
    <row r="7" spans="1:7" x14ac:dyDescent="0.3">
      <c r="A7" s="67" t="s">
        <v>72</v>
      </c>
      <c r="B7" s="67"/>
      <c r="C7" s="67"/>
      <c r="D7" s="67"/>
      <c r="F7" s="17" t="s">
        <v>56</v>
      </c>
      <c r="G7" s="18">
        <v>8.92213863915962E-2</v>
      </c>
    </row>
    <row r="8" spans="1:7" x14ac:dyDescent="0.3">
      <c r="A8" s="19" t="s">
        <v>73</v>
      </c>
      <c r="F8" s="17" t="s">
        <v>57</v>
      </c>
      <c r="G8" s="18">
        <v>-7.5625711884234045E-2</v>
      </c>
    </row>
    <row r="9" spans="1:7" x14ac:dyDescent="0.3">
      <c r="A9" s="19" t="s">
        <v>76</v>
      </c>
      <c r="F9" s="17" t="s">
        <v>58</v>
      </c>
      <c r="G9" s="18">
        <v>-7.9347278707814065E-2</v>
      </c>
    </row>
    <row r="10" spans="1:7" x14ac:dyDescent="0.3">
      <c r="A10" s="19" t="s">
        <v>75</v>
      </c>
      <c r="F10" s="13" t="s">
        <v>59</v>
      </c>
      <c r="G10" s="14">
        <v>-3.3314808840417054E-5</v>
      </c>
    </row>
    <row r="11" spans="1:7" x14ac:dyDescent="0.3">
      <c r="F11" s="13" t="s">
        <v>60</v>
      </c>
      <c r="G11" s="14">
        <v>-6.6728597046223213E-5</v>
      </c>
    </row>
    <row r="12" spans="1:7" x14ac:dyDescent="0.3">
      <c r="F12" s="17" t="s">
        <v>61</v>
      </c>
      <c r="G12" s="18">
        <v>0.31194833680158607</v>
      </c>
    </row>
    <row r="13" spans="1:7" x14ac:dyDescent="0.3">
      <c r="F13" s="17" t="s">
        <v>62</v>
      </c>
      <c r="G13" s="18">
        <v>0.16580700923754949</v>
      </c>
    </row>
    <row r="14" spans="1:7" x14ac:dyDescent="0.3">
      <c r="F14" s="13" t="s">
        <v>63</v>
      </c>
      <c r="G14" s="14">
        <v>-4.9043005337974423E-4</v>
      </c>
    </row>
    <row r="15" spans="1:7" x14ac:dyDescent="0.3">
      <c r="F15" s="13" t="s">
        <v>64</v>
      </c>
      <c r="G15" s="14">
        <v>-9.3733498260309737E-4</v>
      </c>
    </row>
    <row r="16" spans="1:7" x14ac:dyDescent="0.3">
      <c r="F16" s="13" t="s">
        <v>65</v>
      </c>
      <c r="G16" s="14">
        <v>-8.2975194430104582E-5</v>
      </c>
    </row>
    <row r="17" spans="6:7" x14ac:dyDescent="0.3">
      <c r="F17" s="13" t="s">
        <v>66</v>
      </c>
      <c r="G17" s="14">
        <v>-9.3733498260309737E-4</v>
      </c>
    </row>
    <row r="18" spans="6:7" x14ac:dyDescent="0.3">
      <c r="F18" s="13" t="s">
        <v>67</v>
      </c>
      <c r="G18" s="14">
        <v>-8.9456623672780783E-5</v>
      </c>
    </row>
    <row r="19" spans="6:7" x14ac:dyDescent="0.3">
      <c r="F19" s="13" t="s">
        <v>68</v>
      </c>
      <c r="G19" s="14">
        <v>-3.2688988277905069E-6</v>
      </c>
    </row>
  </sheetData>
  <mergeCells count="4">
    <mergeCell ref="A6:D6"/>
    <mergeCell ref="A5:E5"/>
    <mergeCell ref="A3:D3"/>
    <mergeCell ref="A7:D7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0"/>
  <sheetViews>
    <sheetView topLeftCell="A85" zoomScale="80" zoomScaleNormal="80" workbookViewId="0">
      <selection activeCell="C15" sqref="C15"/>
    </sheetView>
  </sheetViews>
  <sheetFormatPr defaultRowHeight="14.4" x14ac:dyDescent="0.3"/>
  <cols>
    <col min="1" max="1" width="11.44140625" bestFit="1" customWidth="1"/>
    <col min="12" max="12" width="16.88671875" bestFit="1" customWidth="1"/>
    <col min="13" max="13" width="18.5546875" bestFit="1" customWidth="1"/>
    <col min="14" max="14" width="17.6640625" bestFit="1" customWidth="1"/>
    <col min="15" max="15" width="17.88671875" bestFit="1" customWidth="1"/>
    <col min="16" max="16" width="20.5546875" bestFit="1" customWidth="1"/>
    <col min="17" max="17" width="13.109375" bestFit="1" customWidth="1"/>
    <col min="18" max="18" width="20.109375" bestFit="1" customWidth="1"/>
    <col min="19" max="19" width="24.109375" bestFit="1" customWidth="1"/>
    <col min="20" max="20" width="31.109375" bestFit="1" customWidth="1"/>
    <col min="21" max="21" width="26.44140625" bestFit="1" customWidth="1"/>
    <col min="22" max="22" width="19.109375" bestFit="1" customWidth="1"/>
    <col min="23" max="23" width="14.33203125" bestFit="1" customWidth="1"/>
    <col min="24" max="24" width="14.109375" bestFit="1" customWidth="1"/>
    <col min="25" max="25" width="24.109375" bestFit="1" customWidth="1"/>
    <col min="26" max="26" width="31.109375" bestFit="1" customWidth="1"/>
    <col min="27" max="27" width="26.44140625" bestFit="1" customWidth="1"/>
    <col min="28" max="28" width="19.109375" bestFit="1" customWidth="1"/>
  </cols>
  <sheetData>
    <row r="1" spans="1:28" x14ac:dyDescent="0.3">
      <c r="A1" s="8" t="s">
        <v>49</v>
      </c>
    </row>
    <row r="2" spans="1:28" x14ac:dyDescent="0.3">
      <c r="A2" s="68" t="s">
        <v>50</v>
      </c>
      <c r="B2" s="68"/>
      <c r="C2" s="68"/>
    </row>
    <row r="4" spans="1:28" x14ac:dyDescent="0.3">
      <c r="A4" s="9" t="s">
        <v>13</v>
      </c>
    </row>
    <row r="5" spans="1:28" x14ac:dyDescent="0.3">
      <c r="A5" s="67" t="s">
        <v>14</v>
      </c>
      <c r="B5" s="67"/>
      <c r="C5" s="67"/>
      <c r="D5" s="67"/>
    </row>
    <row r="6" spans="1:28" x14ac:dyDescent="0.3">
      <c r="A6" s="67" t="s">
        <v>36</v>
      </c>
      <c r="B6" s="67"/>
      <c r="C6" s="67"/>
      <c r="D6" s="67"/>
      <c r="E6" s="67"/>
    </row>
    <row r="7" spans="1:28" x14ac:dyDescent="0.3">
      <c r="A7" s="10"/>
      <c r="B7" s="10"/>
      <c r="C7" s="10"/>
      <c r="D7" s="10"/>
      <c r="E7" s="10"/>
      <c r="M7" s="12">
        <f>AVERAGE(M9:M462)</f>
        <v>-8.3298098221263033E-5</v>
      </c>
      <c r="N7" s="12">
        <f t="shared" ref="N7:AB7" si="0">AVERAGE(N9:N462)</f>
        <v>-9.9895976516173253E-5</v>
      </c>
      <c r="O7" s="12">
        <f t="shared" si="0"/>
        <v>0.11949560749968144</v>
      </c>
      <c r="P7" s="12">
        <f t="shared" si="0"/>
        <v>8.92213863915962E-2</v>
      </c>
      <c r="Q7" s="12">
        <f t="shared" si="0"/>
        <v>-7.5625711884234045E-2</v>
      </c>
      <c r="R7" s="12">
        <f t="shared" si="0"/>
        <v>-7.9347278707814065E-2</v>
      </c>
      <c r="S7" s="12">
        <f t="shared" si="0"/>
        <v>-3.3314808840417054E-5</v>
      </c>
      <c r="T7" s="12">
        <f t="shared" si="0"/>
        <v>-6.6728597046223213E-5</v>
      </c>
      <c r="U7" s="12">
        <f t="shared" si="0"/>
        <v>0.31194833680158607</v>
      </c>
      <c r="V7" s="12">
        <f t="shared" si="0"/>
        <v>0.16580700923754949</v>
      </c>
      <c r="W7" s="12">
        <f t="shared" si="0"/>
        <v>-4.9043005337974423E-4</v>
      </c>
      <c r="X7" s="12">
        <f t="shared" si="0"/>
        <v>-9.3733498260309737E-4</v>
      </c>
      <c r="Y7" s="12">
        <f t="shared" si="0"/>
        <v>-8.2975194430104582E-5</v>
      </c>
      <c r="Z7" s="12" t="e">
        <f t="shared" si="0"/>
        <v>#DIV/0!</v>
      </c>
      <c r="AA7" s="12">
        <f t="shared" si="0"/>
        <v>-8.9456623672780783E-5</v>
      </c>
      <c r="AB7" s="12">
        <f t="shared" si="0"/>
        <v>-3.2688988277905069E-6</v>
      </c>
    </row>
    <row r="8" spans="1:28" x14ac:dyDescent="0.3">
      <c r="L8" s="5" t="s">
        <v>0</v>
      </c>
      <c r="M8" s="5" t="s">
        <v>6</v>
      </c>
      <c r="N8" s="5" t="s">
        <v>5</v>
      </c>
      <c r="O8" s="5" t="s">
        <v>1</v>
      </c>
      <c r="P8" s="5" t="s">
        <v>2</v>
      </c>
      <c r="Q8" s="5" t="s">
        <v>47</v>
      </c>
      <c r="R8" s="5" t="s">
        <v>48</v>
      </c>
      <c r="S8" s="5" t="s">
        <v>3</v>
      </c>
      <c r="T8" s="5" t="s">
        <v>4</v>
      </c>
      <c r="U8" s="5" t="s">
        <v>45</v>
      </c>
      <c r="V8" s="5" t="s">
        <v>46</v>
      </c>
      <c r="W8" s="5" t="s">
        <v>7</v>
      </c>
      <c r="X8" s="5" t="s">
        <v>8</v>
      </c>
      <c r="Y8" s="5" t="s">
        <v>18</v>
      </c>
      <c r="Z8" s="5" t="s">
        <v>19</v>
      </c>
      <c r="AA8" s="5" t="s">
        <v>20</v>
      </c>
      <c r="AB8" s="5" t="s">
        <v>21</v>
      </c>
    </row>
    <row r="9" spans="1:28" x14ac:dyDescent="0.3">
      <c r="L9" s="1">
        <v>43466</v>
      </c>
      <c r="M9" s="4">
        <v>-6.328713372571356E-5</v>
      </c>
      <c r="N9" s="4">
        <v>-5.706785367802317E-5</v>
      </c>
      <c r="O9" s="4">
        <v>0.79555663019980094</v>
      </c>
      <c r="P9" s="4">
        <v>0.5874593966818229</v>
      </c>
      <c r="Q9" s="4">
        <v>1.8866734550615821E-6</v>
      </c>
      <c r="R9" s="4">
        <v>-1.0415379954983934E-4</v>
      </c>
      <c r="S9" s="4">
        <v>1.232722622001017E-4</v>
      </c>
      <c r="T9" s="4">
        <v>0</v>
      </c>
      <c r="U9" s="4">
        <v>1.9625066337480082</v>
      </c>
      <c r="V9" s="4">
        <v>0.91057003234241751</v>
      </c>
      <c r="W9" s="4">
        <v>0</v>
      </c>
      <c r="X9" s="4">
        <v>0</v>
      </c>
      <c r="Y9" s="4">
        <v>9.9246051267074319E-8</v>
      </c>
      <c r="Z9" s="4">
        <v>-3.027449261774539E-2</v>
      </c>
      <c r="AA9" s="4">
        <v>-3.6337777130256185E-5</v>
      </c>
      <c r="AB9" s="4">
        <v>5.7760064691272456E-5</v>
      </c>
    </row>
    <row r="10" spans="1:28" x14ac:dyDescent="0.3">
      <c r="L10" s="1">
        <v>43467</v>
      </c>
      <c r="M10" s="4">
        <v>-8.1757235515343105E-5</v>
      </c>
      <c r="N10" s="4">
        <v>-8.9259813000691759E-5</v>
      </c>
      <c r="O10" s="4">
        <v>0.80289150868286285</v>
      </c>
      <c r="P10" s="4">
        <v>0.55852743628262069</v>
      </c>
      <c r="Q10" s="4">
        <v>-6.7824081884234317E-5</v>
      </c>
      <c r="R10" s="4">
        <v>2.0063380898798611E-5</v>
      </c>
      <c r="S10" s="4">
        <v>-3.0648522741203875E-5</v>
      </c>
      <c r="T10" s="4">
        <v>9.2165898617511521E-5</v>
      </c>
      <c r="U10" s="4">
        <v>1.7957858054966753</v>
      </c>
      <c r="V10" s="4">
        <v>0.86480041968233645</v>
      </c>
      <c r="W10" s="4">
        <v>0</v>
      </c>
      <c r="X10" s="4">
        <v>0</v>
      </c>
      <c r="Y10" s="4">
        <v>-4.9105456782010543E-5</v>
      </c>
      <c r="Z10" s="4">
        <v>-5.0207634047115327E-2</v>
      </c>
      <c r="AA10" s="4">
        <v>-6.1871940108417279E-5</v>
      </c>
      <c r="AB10" s="4">
        <v>0</v>
      </c>
    </row>
    <row r="11" spans="1:28" x14ac:dyDescent="0.3">
      <c r="L11" s="1">
        <v>43468</v>
      </c>
      <c r="M11" s="4">
        <v>-5.0483803113167858E-5</v>
      </c>
      <c r="N11" s="4">
        <v>-4.1532119903230162E-5</v>
      </c>
      <c r="O11" s="4">
        <v>0.78326545732245512</v>
      </c>
      <c r="P11" s="4">
        <v>0.54057236916830942</v>
      </c>
      <c r="Q11" s="4">
        <v>-2.433669459114609E-5</v>
      </c>
      <c r="R11" s="4">
        <v>-8.830074163407386E-5</v>
      </c>
      <c r="S11" s="4">
        <v>0</v>
      </c>
      <c r="T11" s="4">
        <v>0</v>
      </c>
      <c r="U11" s="4">
        <v>1.6452582838618506</v>
      </c>
      <c r="V11" s="4">
        <v>0.84304283591492124</v>
      </c>
      <c r="W11" s="4">
        <v>0</v>
      </c>
      <c r="X11" s="4">
        <v>0</v>
      </c>
      <c r="Y11" s="4">
        <v>-2.1777196287764132E-6</v>
      </c>
      <c r="Z11" s="4">
        <v>-4.5646532398796687E-2</v>
      </c>
      <c r="AA11" s="4">
        <v>-3.0949670621905099E-5</v>
      </c>
      <c r="AB11" s="4">
        <v>3.8508934072704869E-5</v>
      </c>
    </row>
    <row r="12" spans="1:28" x14ac:dyDescent="0.3">
      <c r="L12" s="1">
        <v>43469</v>
      </c>
      <c r="M12" s="4">
        <v>-4.0878060744798267E-5</v>
      </c>
      <c r="N12" s="4">
        <v>-5.3976736026772461E-5</v>
      </c>
      <c r="O12" s="4">
        <v>0.82369488317728956</v>
      </c>
      <c r="P12" s="4">
        <v>0.52988697073910085</v>
      </c>
      <c r="Q12" s="4">
        <v>-8.669893115106839E-5</v>
      </c>
      <c r="R12" s="4">
        <v>4.1565726564503971E-4</v>
      </c>
      <c r="S12" s="4">
        <v>0</v>
      </c>
      <c r="T12" s="4">
        <v>7.4041166888790162E-4</v>
      </c>
      <c r="U12" s="4">
        <v>1.8560050341057592</v>
      </c>
      <c r="V12" s="4">
        <v>0.82183382159004215</v>
      </c>
      <c r="W12" s="4">
        <v>0</v>
      </c>
      <c r="X12" s="4">
        <v>0</v>
      </c>
      <c r="Y12" s="4">
        <v>-1.8221572540594057E-5</v>
      </c>
      <c r="Z12" s="4">
        <v>-5.4933542282771274E-2</v>
      </c>
      <c r="AA12" s="4">
        <v>-4.3473460463364705E-5</v>
      </c>
      <c r="AB12" s="4">
        <v>3.7640682049158734E-5</v>
      </c>
    </row>
    <row r="13" spans="1:28" x14ac:dyDescent="0.3">
      <c r="L13" s="1">
        <v>43470</v>
      </c>
      <c r="M13" s="4">
        <v>0</v>
      </c>
      <c r="N13" s="4">
        <v>-1.6607433487228882E-5</v>
      </c>
      <c r="O13" s="4">
        <v>0.86733267708756689</v>
      </c>
      <c r="P13" s="4">
        <v>0.57799906313687133</v>
      </c>
      <c r="Q13" s="4">
        <v>6.9668330165616807E-7</v>
      </c>
      <c r="R13" s="4">
        <v>0</v>
      </c>
      <c r="S13" s="4">
        <v>6.0649863285099847E-5</v>
      </c>
      <c r="T13" s="4">
        <v>0</v>
      </c>
      <c r="U13" s="4">
        <v>2.1001446943623514</v>
      </c>
      <c r="V13" s="4">
        <v>0.88774036807280921</v>
      </c>
      <c r="W13" s="4">
        <v>-8.0000000000000002E-3</v>
      </c>
      <c r="X13" s="4">
        <v>-3.3333333333333333E-2</v>
      </c>
      <c r="Y13" s="4">
        <v>1.4116576935793454E-8</v>
      </c>
      <c r="Z13" s="4">
        <v>-5.6799537624897929E-2</v>
      </c>
      <c r="AA13" s="4">
        <v>1.699116640663209E-7</v>
      </c>
      <c r="AB13" s="4">
        <v>3.7188545927854223E-5</v>
      </c>
    </row>
    <row r="14" spans="1:28" x14ac:dyDescent="0.3">
      <c r="L14" s="1">
        <v>43471</v>
      </c>
      <c r="M14" s="4">
        <v>0</v>
      </c>
      <c r="N14" s="4">
        <v>0</v>
      </c>
      <c r="O14" s="4">
        <v>0.73837194587238175</v>
      </c>
      <c r="P14" s="4">
        <v>0.59522265750711545</v>
      </c>
      <c r="Q14" s="4">
        <v>1.7673731186931733E-6</v>
      </c>
      <c r="R14" s="4">
        <v>0</v>
      </c>
      <c r="S14" s="4">
        <v>1.44306391330072E-4</v>
      </c>
      <c r="T14" s="4">
        <v>0</v>
      </c>
      <c r="U14" s="4">
        <v>1.919905912436324</v>
      </c>
      <c r="V14" s="4">
        <v>0.90521704546236459</v>
      </c>
      <c r="W14" s="4">
        <v>0</v>
      </c>
      <c r="X14" s="4">
        <v>0</v>
      </c>
      <c r="Y14" s="4">
        <v>8.3007041623931483E-8</v>
      </c>
      <c r="Z14" s="4">
        <v>-5.2488482438383444E-2</v>
      </c>
      <c r="AA14" s="4">
        <v>4.0253194687752085E-7</v>
      </c>
      <c r="AB14" s="4">
        <v>5.381552039608223E-5</v>
      </c>
    </row>
    <row r="15" spans="1:28" x14ac:dyDescent="0.3">
      <c r="L15" s="1">
        <v>43472</v>
      </c>
      <c r="M15" s="4">
        <v>-6.5513626834381555E-5</v>
      </c>
      <c r="N15" s="4">
        <v>-1.0017279807668227E-4</v>
      </c>
      <c r="O15" s="4">
        <v>0.79249580690909549</v>
      </c>
      <c r="P15" s="4">
        <v>0.55401712077971743</v>
      </c>
      <c r="Q15" s="4">
        <v>-1.4043837214937916E-5</v>
      </c>
      <c r="R15" s="4">
        <v>-2.4097917248313875E-4</v>
      </c>
      <c r="S15" s="4">
        <v>-9.683354313934346E-6</v>
      </c>
      <c r="T15" s="4">
        <v>-2.0026033843997197E-4</v>
      </c>
      <c r="U15" s="4">
        <v>1.8027780089351979</v>
      </c>
      <c r="V15" s="4">
        <v>0.84228389547457749</v>
      </c>
      <c r="W15" s="4">
        <v>0</v>
      </c>
      <c r="X15" s="4">
        <v>0</v>
      </c>
      <c r="Y15" s="4">
        <v>-1.1438585495768043E-5</v>
      </c>
      <c r="Z15" s="4">
        <v>-4.9018802264719531E-2</v>
      </c>
      <c r="AA15" s="4">
        <v>-3.4815343565649167E-5</v>
      </c>
      <c r="AB15" s="4">
        <v>4.4972117287281886E-5</v>
      </c>
    </row>
    <row r="16" spans="1:28" x14ac:dyDescent="0.3">
      <c r="L16" s="1">
        <v>43473</v>
      </c>
      <c r="M16" s="4">
        <v>-4.5660015524405281E-5</v>
      </c>
      <c r="N16" s="4">
        <v>-2.9224384826699397E-5</v>
      </c>
      <c r="O16" s="4">
        <v>0.82678173908551977</v>
      </c>
      <c r="P16" s="4">
        <v>0.50862693291597305</v>
      </c>
      <c r="Q16" s="4">
        <v>-2.067686414671521E-5</v>
      </c>
      <c r="R16" s="4">
        <v>0</v>
      </c>
      <c r="S16" s="4">
        <v>1.2578774575780827E-5</v>
      </c>
      <c r="T16" s="4">
        <v>0</v>
      </c>
      <c r="U16" s="4">
        <v>1.79139033570428</v>
      </c>
      <c r="V16" s="4">
        <v>0.78804090284278672</v>
      </c>
      <c r="W16" s="4">
        <v>0</v>
      </c>
      <c r="X16" s="4">
        <v>0</v>
      </c>
      <c r="Y16" s="4">
        <v>-1.1763897847699375E-5</v>
      </c>
      <c r="Z16" s="4">
        <v>-7.7241029198735267E-2</v>
      </c>
      <c r="AA16" s="4">
        <v>-1.5278247447337934E-5</v>
      </c>
      <c r="AB16" s="4">
        <v>0</v>
      </c>
    </row>
    <row r="17" spans="12:28" x14ac:dyDescent="0.3">
      <c r="L17" s="1">
        <v>43474</v>
      </c>
      <c r="M17" s="4">
        <v>-3.4678873630184493E-5</v>
      </c>
      <c r="N17" s="4">
        <v>-2.4155756316730277E-5</v>
      </c>
      <c r="O17" s="4">
        <v>0.74676802530620245</v>
      </c>
      <c r="P17" s="4">
        <v>0.49379827551175132</v>
      </c>
      <c r="Q17" s="4">
        <v>-2.4349649070002901E-5</v>
      </c>
      <c r="R17" s="4">
        <v>0</v>
      </c>
      <c r="S17" s="4">
        <v>2.9833528908689514E-5</v>
      </c>
      <c r="T17" s="4">
        <v>0</v>
      </c>
      <c r="U17" s="4">
        <v>1.6822263572281817</v>
      </c>
      <c r="V17" s="4">
        <v>0.78205365670362803</v>
      </c>
      <c r="W17" s="4">
        <v>0</v>
      </c>
      <c r="X17" s="4">
        <v>0</v>
      </c>
      <c r="Y17" s="4">
        <v>-1.8135041374362044E-5</v>
      </c>
      <c r="Z17" s="4">
        <v>-6.3251178745741335E-2</v>
      </c>
      <c r="AA17" s="4">
        <v>-2.9807231260795149E-5</v>
      </c>
      <c r="AB17" s="4">
        <v>4.4688742905662067E-5</v>
      </c>
    </row>
    <row r="18" spans="12:28" x14ac:dyDescent="0.3">
      <c r="L18" s="1">
        <v>43475</v>
      </c>
      <c r="M18" s="4">
        <v>-3.9839050237042346E-5</v>
      </c>
      <c r="N18" s="4">
        <v>-3.0080616051016725E-5</v>
      </c>
      <c r="O18" s="4">
        <v>0.70722077818975182</v>
      </c>
      <c r="P18" s="4">
        <v>0.50215112606164547</v>
      </c>
      <c r="Q18" s="4">
        <v>-1.4110897308043631E-5</v>
      </c>
      <c r="R18" s="4">
        <v>-1.8898995574162557E-3</v>
      </c>
      <c r="S18" s="4">
        <v>1.2567981353685847E-4</v>
      </c>
      <c r="T18" s="4">
        <v>-9.6027935399388908E-4</v>
      </c>
      <c r="U18" s="4">
        <v>1.628561800459617</v>
      </c>
      <c r="V18" s="4">
        <v>0.79126993485755581</v>
      </c>
      <c r="W18" s="4">
        <v>-7.9365079365079361E-3</v>
      </c>
      <c r="X18" s="4">
        <v>-3.5714285714285712E-2</v>
      </c>
      <c r="Y18" s="4">
        <v>6.3025905092236142E-8</v>
      </c>
      <c r="Z18" s="4">
        <v>-8.5017028133435216E-2</v>
      </c>
      <c r="AA18" s="4">
        <v>-2.8825815701452107E-4</v>
      </c>
      <c r="AB18" s="4">
        <v>0</v>
      </c>
    </row>
    <row r="19" spans="12:28" x14ac:dyDescent="0.3">
      <c r="L19" s="1">
        <v>43476</v>
      </c>
      <c r="M19" s="4">
        <v>-6.6122260058848806E-5</v>
      </c>
      <c r="N19" s="4">
        <v>-5.2117263843648206E-5</v>
      </c>
      <c r="O19" s="4">
        <v>0.72789459561339886</v>
      </c>
      <c r="P19" s="4">
        <v>0.54077076218359699</v>
      </c>
      <c r="Q19" s="4">
        <v>-5.2809814940716291E-5</v>
      </c>
      <c r="R19" s="4">
        <v>-2.0439198992596274E-4</v>
      </c>
      <c r="S19" s="4">
        <v>6.6197609320623393E-5</v>
      </c>
      <c r="T19" s="4">
        <v>-1.5403573629081948E-4</v>
      </c>
      <c r="U19" s="4">
        <v>1.7179814962444022</v>
      </c>
      <c r="V19" s="4">
        <v>0.84070581901087549</v>
      </c>
      <c r="W19" s="4">
        <v>0</v>
      </c>
      <c r="X19" s="4">
        <v>0</v>
      </c>
      <c r="Y19" s="4">
        <v>-2.4791969893489361E-5</v>
      </c>
      <c r="Z19" s="4">
        <v>-6.8801671886997401E-2</v>
      </c>
      <c r="AA19" s="4">
        <v>-4.0188419076476641E-5</v>
      </c>
      <c r="AB19" s="4">
        <v>4.2390843577787199E-5</v>
      </c>
    </row>
    <row r="20" spans="12:28" x14ac:dyDescent="0.3">
      <c r="L20" s="1">
        <v>43477</v>
      </c>
      <c r="M20" s="4">
        <v>-2.7478566717959992E-5</v>
      </c>
      <c r="N20" s="4">
        <v>-2.2701475595913734E-5</v>
      </c>
      <c r="O20" s="4">
        <v>0.67903021031326527</v>
      </c>
      <c r="P20" s="4">
        <v>0.57811378687291248</v>
      </c>
      <c r="Q20" s="4">
        <v>-3.3183421840414783E-5</v>
      </c>
      <c r="R20" s="4">
        <v>7.2908951228796529E-6</v>
      </c>
      <c r="S20" s="4">
        <v>1.532734836873221E-4</v>
      </c>
      <c r="T20" s="4">
        <v>6.5487884741322852E-5</v>
      </c>
      <c r="U20" s="4">
        <v>1.5136247917693619</v>
      </c>
      <c r="V20" s="4">
        <v>0.87079305397121998</v>
      </c>
      <c r="W20" s="4">
        <v>0</v>
      </c>
      <c r="X20" s="4">
        <v>0</v>
      </c>
      <c r="Y20" s="4">
        <v>-3.9307639110218973E-5</v>
      </c>
      <c r="Z20" s="4">
        <v>-6.1538149418456152E-2</v>
      </c>
      <c r="AA20" s="4">
        <v>-2.5465704615015197E-5</v>
      </c>
      <c r="AB20" s="4">
        <v>3.9337555564297237E-5</v>
      </c>
    </row>
    <row r="21" spans="12:28" x14ac:dyDescent="0.3">
      <c r="L21" s="1">
        <v>43478</v>
      </c>
      <c r="M21" s="4">
        <v>-5.6525917133005484E-5</v>
      </c>
      <c r="N21" s="4">
        <v>-1.5090543259557344E-4</v>
      </c>
      <c r="O21" s="4">
        <v>0.6654385869206868</v>
      </c>
      <c r="P21" s="4">
        <v>0.58406328418254039</v>
      </c>
      <c r="Q21" s="4">
        <v>-8.4520591353976946E-5</v>
      </c>
      <c r="R21" s="4">
        <v>4.9271878646315679E-7</v>
      </c>
      <c r="S21" s="4">
        <v>1.6424529287921999E-4</v>
      </c>
      <c r="T21" s="4">
        <v>4.3902974426517397E-4</v>
      </c>
      <c r="U21" s="4">
        <v>1.5577888925524619</v>
      </c>
      <c r="V21" s="4">
        <v>0.88295529451752264</v>
      </c>
      <c r="W21" s="4">
        <v>-1.6260162601626018E-2</v>
      </c>
      <c r="X21" s="4">
        <v>-7.1428571428571425E-2</v>
      </c>
      <c r="Y21" s="4">
        <v>-4.7116136422560322E-5</v>
      </c>
      <c r="Z21" s="4">
        <v>-6.9991239708117811E-2</v>
      </c>
      <c r="AA21" s="4">
        <v>-4.8891173966550085E-5</v>
      </c>
      <c r="AB21" s="4">
        <v>-5.2213868003341685E-5</v>
      </c>
    </row>
    <row r="22" spans="12:28" x14ac:dyDescent="0.3">
      <c r="L22" s="1">
        <v>43479</v>
      </c>
      <c r="M22" s="4">
        <v>-3.5951824555096173E-5</v>
      </c>
      <c r="N22" s="4">
        <v>-5.9742509782835979E-5</v>
      </c>
      <c r="O22" s="4">
        <v>0.6983987003915364</v>
      </c>
      <c r="P22" s="4">
        <v>0.56077727952167411</v>
      </c>
      <c r="Q22" s="4">
        <v>-1.9328882528799483E-4</v>
      </c>
      <c r="R22" s="4">
        <v>2.5204849565111709E-5</v>
      </c>
      <c r="S22" s="4">
        <v>1.1003763287044168E-5</v>
      </c>
      <c r="T22" s="4">
        <v>1.1532695190866105E-4</v>
      </c>
      <c r="U22" s="4">
        <v>1.4713998071315142</v>
      </c>
      <c r="V22" s="4">
        <v>0.86506714528547912</v>
      </c>
      <c r="W22" s="4">
        <v>0</v>
      </c>
      <c r="X22" s="4">
        <v>0</v>
      </c>
      <c r="Y22" s="4">
        <v>-1.872738671972989E-4</v>
      </c>
      <c r="Z22" s="4">
        <v>-7.3125387620903509E-2</v>
      </c>
      <c r="AA22" s="4">
        <v>-1.7113053724739956E-4</v>
      </c>
      <c r="AB22" s="4">
        <v>4.5195697369610413E-5</v>
      </c>
    </row>
    <row r="23" spans="12:28" x14ac:dyDescent="0.3">
      <c r="L23" s="1">
        <v>43480</v>
      </c>
      <c r="M23" s="4">
        <v>-8.8263850069140017E-5</v>
      </c>
      <c r="N23" s="4">
        <v>-5.8936780480138302E-5</v>
      </c>
      <c r="O23" s="4">
        <v>0.64846384598596807</v>
      </c>
      <c r="P23" s="4">
        <v>0.43490096040578852</v>
      </c>
      <c r="Q23" s="4">
        <v>-2.6380752063512548E-5</v>
      </c>
      <c r="R23" s="4">
        <v>-2.4518991908826983E-4</v>
      </c>
      <c r="S23" s="4">
        <v>3.5512940027522526E-5</v>
      </c>
      <c r="T23" s="4">
        <v>-1.9111323459149545E-4</v>
      </c>
      <c r="U23" s="4">
        <v>1.3187553530884377</v>
      </c>
      <c r="V23" s="4">
        <v>0.69967024546398016</v>
      </c>
      <c r="W23" s="4">
        <v>0</v>
      </c>
      <c r="X23" s="4">
        <v>0</v>
      </c>
      <c r="Y23" s="4">
        <v>2.002660777024215E-8</v>
      </c>
      <c r="Z23" s="4">
        <v>-8.1486854124995622E-2</v>
      </c>
      <c r="AA23" s="4">
        <v>-4.2124650049361966E-5</v>
      </c>
      <c r="AB23" s="4">
        <v>0</v>
      </c>
    </row>
    <row r="24" spans="12:28" x14ac:dyDescent="0.3">
      <c r="L24" s="1">
        <v>43481</v>
      </c>
      <c r="M24" s="4">
        <v>-7.7205172746574021E-5</v>
      </c>
      <c r="N24" s="4">
        <v>-5.4109626102483633E-5</v>
      </c>
      <c r="O24" s="4">
        <v>0.56748938641785518</v>
      </c>
      <c r="P24" s="4">
        <v>0.46017871485904693</v>
      </c>
      <c r="Q24" s="4">
        <v>-8.3584692274453384E-5</v>
      </c>
      <c r="R24" s="4">
        <v>1.2944862025291432E-4</v>
      </c>
      <c r="S24" s="4">
        <v>-3.4266525031696538E-5</v>
      </c>
      <c r="T24" s="4">
        <v>3.1152647975077883E-4</v>
      </c>
      <c r="U24" s="4">
        <v>1.1424442695692358</v>
      </c>
      <c r="V24" s="4">
        <v>0.71888122970617441</v>
      </c>
      <c r="W24" s="4">
        <v>0</v>
      </c>
      <c r="X24" s="4">
        <v>0</v>
      </c>
      <c r="Y24" s="4">
        <v>0</v>
      </c>
      <c r="Z24" s="4">
        <v>-8.9136690270564894E-2</v>
      </c>
      <c r="AA24" s="4">
        <v>-6.4592792495905496E-5</v>
      </c>
      <c r="AB24" s="4">
        <v>0</v>
      </c>
    </row>
    <row r="25" spans="12:28" x14ac:dyDescent="0.3">
      <c r="L25" s="1">
        <v>43482</v>
      </c>
      <c r="M25" s="4">
        <v>-4.2121224885219664E-5</v>
      </c>
      <c r="N25" s="4">
        <v>-2.9661268315833184E-5</v>
      </c>
      <c r="O25" s="4">
        <v>0.52537932511135887</v>
      </c>
      <c r="P25" s="4">
        <v>0.47496284135229594</v>
      </c>
      <c r="Q25" s="4">
        <v>-5.6745071474776841E-5</v>
      </c>
      <c r="R25" s="4">
        <v>3.5436685685735716E-7</v>
      </c>
      <c r="S25" s="4">
        <v>-3.8104431545388732E-5</v>
      </c>
      <c r="T25" s="4">
        <v>3.3688938798427849E-4</v>
      </c>
      <c r="U25" s="4">
        <v>1.048288437016736</v>
      </c>
      <c r="V25" s="4">
        <v>0.73386662356903742</v>
      </c>
      <c r="W25" s="4">
        <v>0</v>
      </c>
      <c r="X25" s="4">
        <v>0</v>
      </c>
      <c r="Y25" s="4">
        <v>-2.3243064900177325E-5</v>
      </c>
      <c r="Z25" s="4">
        <v>-8.441150934144287E-2</v>
      </c>
      <c r="AA25" s="4">
        <v>-3.1247853584496265E-5</v>
      </c>
      <c r="AB25" s="4">
        <v>4.7021206564160439E-5</v>
      </c>
    </row>
    <row r="26" spans="12:28" x14ac:dyDescent="0.3">
      <c r="L26" s="1">
        <v>43483</v>
      </c>
      <c r="M26" s="4">
        <v>0</v>
      </c>
      <c r="N26" s="4">
        <v>0</v>
      </c>
      <c r="O26" s="4">
        <v>0.55483359377927066</v>
      </c>
      <c r="P26" s="4">
        <v>0.50176274737729165</v>
      </c>
      <c r="Q26" s="4">
        <v>2.4073285500380185E-6</v>
      </c>
      <c r="R26" s="4">
        <v>2.194057111534184E-7</v>
      </c>
      <c r="S26" s="4">
        <v>1.9146899266035529E-4</v>
      </c>
      <c r="T26" s="4">
        <v>1.9948134849391582E-4</v>
      </c>
      <c r="U26" s="4">
        <v>1.1386757608135585</v>
      </c>
      <c r="V26" s="4">
        <v>0.75397935310528652</v>
      </c>
      <c r="W26" s="4">
        <v>0</v>
      </c>
      <c r="X26" s="4">
        <v>0</v>
      </c>
      <c r="Y26" s="4">
        <v>1.0713504914078243E-7</v>
      </c>
      <c r="Z26" s="4">
        <v>-6.1599072489008429E-2</v>
      </c>
      <c r="AA26" s="4">
        <v>6.2689596284892336E-7</v>
      </c>
      <c r="AB26" s="4">
        <v>4.4085879292862495E-5</v>
      </c>
    </row>
    <row r="27" spans="12:28" x14ac:dyDescent="0.3">
      <c r="L27" s="1">
        <v>43484</v>
      </c>
      <c r="M27" s="4">
        <v>-3.4230163620182103E-5</v>
      </c>
      <c r="N27" s="4">
        <v>-5.644774350145353E-5</v>
      </c>
      <c r="O27" s="4">
        <v>0.51751355949294031</v>
      </c>
      <c r="P27" s="4">
        <v>0.52220128316976966</v>
      </c>
      <c r="Q27" s="4">
        <v>-3.5634541406739954E-5</v>
      </c>
      <c r="R27" s="4">
        <v>1.6002890997876952E-4</v>
      </c>
      <c r="S27" s="4">
        <v>9.5341608984993232E-5</v>
      </c>
      <c r="T27" s="4">
        <v>1.7713222920910459E-4</v>
      </c>
      <c r="U27" s="4">
        <v>1.0352278438990388</v>
      </c>
      <c r="V27" s="4">
        <v>0.7760549734519383</v>
      </c>
      <c r="W27" s="4">
        <v>0</v>
      </c>
      <c r="X27" s="4">
        <v>0</v>
      </c>
      <c r="Y27" s="4">
        <v>-1.9997708929733472E-5</v>
      </c>
      <c r="Z27" s="4">
        <v>-7.4725747240855012E-2</v>
      </c>
      <c r="AA27" s="4">
        <v>-1.4168712601904241E-5</v>
      </c>
      <c r="AB27" s="4">
        <v>0</v>
      </c>
    </row>
    <row r="28" spans="12:28" x14ac:dyDescent="0.3">
      <c r="L28" s="1">
        <v>43485</v>
      </c>
      <c r="M28" s="4">
        <v>-7.6202087937209475E-5</v>
      </c>
      <c r="N28" s="4">
        <v>-6.7358210965916748E-5</v>
      </c>
      <c r="O28" s="4">
        <v>0.47870708230520453</v>
      </c>
      <c r="P28" s="4">
        <v>0.5572334480086143</v>
      </c>
      <c r="Q28" s="4">
        <v>-3.2258821021233195E-6</v>
      </c>
      <c r="R28" s="4">
        <v>-5.1010034607731172E-5</v>
      </c>
      <c r="S28" s="4">
        <v>3.5398967183075127E-4</v>
      </c>
      <c r="T28" s="4">
        <v>1.6162922256343946E-4</v>
      </c>
      <c r="U28" s="4">
        <v>0.96068953081945951</v>
      </c>
      <c r="V28" s="4">
        <v>0.8401312123759852</v>
      </c>
      <c r="W28" s="4">
        <v>0</v>
      </c>
      <c r="X28" s="4">
        <v>0</v>
      </c>
      <c r="Y28" s="4">
        <v>-1.7984919300927113E-5</v>
      </c>
      <c r="Z28" s="4">
        <v>-6.8726217131518552E-2</v>
      </c>
      <c r="AA28" s="4">
        <v>-9.570995346550542E-6</v>
      </c>
      <c r="AB28" s="4">
        <v>6.2527355718126687E-5</v>
      </c>
    </row>
    <row r="29" spans="12:28" x14ac:dyDescent="0.3">
      <c r="L29" s="1">
        <v>43486</v>
      </c>
      <c r="M29" s="4">
        <v>-7.3659398939304654E-5</v>
      </c>
      <c r="N29" s="4">
        <v>-1.2430080795525171E-4</v>
      </c>
      <c r="O29" s="4">
        <v>0.55933937932091427</v>
      </c>
      <c r="P29" s="4">
        <v>0.52033151968911651</v>
      </c>
      <c r="Q29" s="4">
        <v>-1.1670091275636018E-4</v>
      </c>
      <c r="R29" s="4">
        <v>-4.5463227910442648E-4</v>
      </c>
      <c r="S29" s="4">
        <v>1.4281463850044629E-4</v>
      </c>
      <c r="T29" s="4">
        <v>-4.288164665523156E-4</v>
      </c>
      <c r="U29" s="4">
        <v>1.1274419449478654</v>
      </c>
      <c r="V29" s="4">
        <v>0.77484494330343323</v>
      </c>
      <c r="W29" s="4">
        <v>0</v>
      </c>
      <c r="X29" s="4">
        <v>0</v>
      </c>
      <c r="Y29" s="4">
        <v>-8.9908596970854064E-5</v>
      </c>
      <c r="Z29" s="4">
        <v>-5.9135904501404719E-2</v>
      </c>
      <c r="AA29" s="4">
        <v>-1.5156937465996467E-4</v>
      </c>
      <c r="AB29" s="4">
        <v>0</v>
      </c>
    </row>
    <row r="30" spans="12:28" x14ac:dyDescent="0.3">
      <c r="L30" s="1">
        <v>43487</v>
      </c>
      <c r="M30" s="4">
        <v>-3.6694554528108028E-5</v>
      </c>
      <c r="N30" s="4">
        <v>-2.4778848774685927E-5</v>
      </c>
      <c r="O30" s="4">
        <v>0.56615520648976625</v>
      </c>
      <c r="P30" s="4">
        <v>0.43973174534183113</v>
      </c>
      <c r="Q30" s="4">
        <v>-1.3647477664886767E-5</v>
      </c>
      <c r="R30" s="4">
        <v>0</v>
      </c>
      <c r="S30" s="4">
        <v>0</v>
      </c>
      <c r="T30" s="4">
        <v>0</v>
      </c>
      <c r="U30" s="4">
        <v>1.0877019868877267</v>
      </c>
      <c r="V30" s="4">
        <v>0.68169648060707722</v>
      </c>
      <c r="W30" s="4">
        <v>0</v>
      </c>
      <c r="X30" s="4">
        <v>0</v>
      </c>
      <c r="Y30" s="4">
        <v>-2.9462797470681389E-5</v>
      </c>
      <c r="Z30" s="4">
        <v>-5.7177757235094752E-2</v>
      </c>
      <c r="AA30" s="4">
        <v>-1.5439218831345848E-5</v>
      </c>
      <c r="AB30" s="4">
        <v>4.7098718914845517E-5</v>
      </c>
    </row>
    <row r="31" spans="12:28" x14ac:dyDescent="0.3">
      <c r="L31" s="1">
        <v>43488</v>
      </c>
      <c r="M31" s="4">
        <v>0</v>
      </c>
      <c r="N31" s="4">
        <v>0</v>
      </c>
      <c r="O31" s="4">
        <v>0.62089978683584168</v>
      </c>
      <c r="P31" s="4">
        <v>0.43917802671093642</v>
      </c>
      <c r="Q31" s="4">
        <v>1.2089551485542132E-6</v>
      </c>
      <c r="R31" s="4">
        <v>1.4493894222054446E-7</v>
      </c>
      <c r="S31" s="4">
        <v>1.0125670825692202E-4</v>
      </c>
      <c r="T31" s="4">
        <v>1.3743815283122595E-4</v>
      </c>
      <c r="U31" s="4">
        <v>1.2149720106136082</v>
      </c>
      <c r="V31" s="4">
        <v>0.67109375442482988</v>
      </c>
      <c r="W31" s="4">
        <v>-8.0000000000000002E-3</v>
      </c>
      <c r="X31" s="4">
        <v>-3.5714285714285712E-2</v>
      </c>
      <c r="Y31" s="4">
        <v>1.7737786840344498E-8</v>
      </c>
      <c r="Z31" s="4">
        <v>-6.3513122807752162E-2</v>
      </c>
      <c r="AA31" s="4">
        <v>3.036639678339205E-7</v>
      </c>
      <c r="AB31" s="4">
        <v>4.7447333459859553E-5</v>
      </c>
    </row>
    <row r="32" spans="12:28" x14ac:dyDescent="0.3">
      <c r="L32" s="1">
        <v>43489</v>
      </c>
      <c r="M32" s="4">
        <v>0</v>
      </c>
      <c r="N32" s="4">
        <v>0</v>
      </c>
      <c r="O32" s="4">
        <v>0.73582927517734675</v>
      </c>
      <c r="P32" s="4">
        <v>0.46813846220132371</v>
      </c>
      <c r="Q32" s="4">
        <v>1.6808345378074796E-6</v>
      </c>
      <c r="R32" s="4">
        <v>0</v>
      </c>
      <c r="S32" s="4">
        <v>1.5286818940368668E-4</v>
      </c>
      <c r="T32" s="4">
        <v>0</v>
      </c>
      <c r="U32" s="4">
        <v>1.5820738737949842</v>
      </c>
      <c r="V32" s="4">
        <v>0.69936598732612532</v>
      </c>
      <c r="W32" s="4">
        <v>0</v>
      </c>
      <c r="X32" s="4">
        <v>0</v>
      </c>
      <c r="Y32" s="4">
        <v>1.4834044970279862E-7</v>
      </c>
      <c r="Z32" s="4">
        <v>-8.4198009065854049E-2</v>
      </c>
      <c r="AA32" s="4">
        <v>4.1010105002179347E-7</v>
      </c>
      <c r="AB32" s="4">
        <v>4.7959330487746388E-5</v>
      </c>
    </row>
    <row r="33" spans="12:28" x14ac:dyDescent="0.3">
      <c r="L33" s="1">
        <v>43490</v>
      </c>
      <c r="M33" s="4">
        <v>3.3031644315254012E-5</v>
      </c>
      <c r="N33" s="4">
        <v>-1.0124275481535852E-4</v>
      </c>
      <c r="O33" s="4">
        <v>0.6215776522298504</v>
      </c>
      <c r="P33" s="4">
        <v>0.44211178328920903</v>
      </c>
      <c r="Q33" s="4">
        <v>-1.5446257819066463E-4</v>
      </c>
      <c r="R33" s="4">
        <v>1.1381949655999136E-7</v>
      </c>
      <c r="S33" s="4">
        <v>5.7381674205981081E-5</v>
      </c>
      <c r="T33" s="4">
        <v>1.0479983232026829E-4</v>
      </c>
      <c r="U33" s="4">
        <v>1.2217928922628316</v>
      </c>
      <c r="V33" s="4">
        <v>0.66853861323344321</v>
      </c>
      <c r="W33" s="4">
        <v>-8.0000000000000002E-3</v>
      </c>
      <c r="X33" s="4">
        <v>-3.4482758620689655E-2</v>
      </c>
      <c r="Y33" s="4">
        <v>-6.7422497422869529E-5</v>
      </c>
      <c r="Z33" s="4">
        <v>-5.8691637570606171E-2</v>
      </c>
      <c r="AA33" s="4">
        <v>-7.2341639662040042E-5</v>
      </c>
      <c r="AB33" s="4">
        <v>0</v>
      </c>
    </row>
    <row r="34" spans="12:28" x14ac:dyDescent="0.3">
      <c r="L34" s="1">
        <v>43491</v>
      </c>
      <c r="M34" s="4">
        <v>0</v>
      </c>
      <c r="N34" s="4">
        <v>-2.2971079411021525E-5</v>
      </c>
      <c r="O34" s="4">
        <v>0.4931829999834787</v>
      </c>
      <c r="P34" s="4">
        <v>0.48496407961878396</v>
      </c>
      <c r="Q34" s="4">
        <v>-3.1044643259229191E-5</v>
      </c>
      <c r="R34" s="4">
        <v>1.8700215355489726E-7</v>
      </c>
      <c r="S34" s="4">
        <v>1.5534945860713674E-4</v>
      </c>
      <c r="T34" s="4">
        <v>1.6726603663126202E-4</v>
      </c>
      <c r="U34" s="4">
        <v>0.9078184871124888</v>
      </c>
      <c r="V34" s="4">
        <v>0.70868895662487874</v>
      </c>
      <c r="W34" s="4">
        <v>0</v>
      </c>
      <c r="X34" s="4">
        <v>0</v>
      </c>
      <c r="Y34" s="4">
        <v>-2.7502285148914228E-5</v>
      </c>
      <c r="Z34" s="4">
        <v>-5.7109637239806547E-2</v>
      </c>
      <c r="AA34" s="4">
        <v>-4.0541449711440508E-5</v>
      </c>
      <c r="AB34" s="4">
        <v>4.0993686972206279E-5</v>
      </c>
    </row>
    <row r="35" spans="12:28" x14ac:dyDescent="0.3">
      <c r="L35" s="1">
        <v>43492</v>
      </c>
      <c r="M35" s="4">
        <v>0</v>
      </c>
      <c r="N35" s="4">
        <v>-5.708740081064109E-5</v>
      </c>
      <c r="O35" s="4">
        <v>0.36461291574280663</v>
      </c>
      <c r="P35" s="4">
        <v>0.48485257608084481</v>
      </c>
      <c r="Q35" s="4">
        <v>-7.7414567018577579E-6</v>
      </c>
      <c r="R35" s="4">
        <v>7.738211812794979E-5</v>
      </c>
      <c r="S35" s="4">
        <v>2.804704892457097E-4</v>
      </c>
      <c r="T35" s="4">
        <v>1.3848497438027975E-4</v>
      </c>
      <c r="U35" s="4">
        <v>0.66726859724042076</v>
      </c>
      <c r="V35" s="4">
        <v>0.71873963040044397</v>
      </c>
      <c r="W35" s="4">
        <v>-8.1967213114754103E-3</v>
      </c>
      <c r="X35" s="4">
        <v>-3.4482758620689655E-2</v>
      </c>
      <c r="Y35" s="4">
        <v>1.5181388300826856E-7</v>
      </c>
      <c r="Z35" s="4">
        <v>-4.9671685915479685E-2</v>
      </c>
      <c r="AA35" s="4">
        <v>8.6461142741882539E-7</v>
      </c>
      <c r="AB35" s="4">
        <v>5.9822924144532185E-5</v>
      </c>
    </row>
    <row r="36" spans="12:28" x14ac:dyDescent="0.3">
      <c r="L36" s="1">
        <v>43493</v>
      </c>
      <c r="M36" s="4">
        <v>-1.1358903487183371E-4</v>
      </c>
      <c r="N36" s="4">
        <v>-1.1922859101612567E-4</v>
      </c>
      <c r="O36" s="4">
        <v>0.55273655972468061</v>
      </c>
      <c r="P36" s="4">
        <v>0.4545878937995681</v>
      </c>
      <c r="Q36" s="4">
        <v>-5.4207817383793847E-5</v>
      </c>
      <c r="R36" s="4">
        <v>9.1415238484944783E-5</v>
      </c>
      <c r="S36" s="4">
        <v>-2.419608507343512E-5</v>
      </c>
      <c r="T36" s="4">
        <v>0</v>
      </c>
      <c r="U36" s="4">
        <v>1.0141594638404698</v>
      </c>
      <c r="V36" s="4">
        <v>0.67187087810662505</v>
      </c>
      <c r="W36" s="4">
        <v>0</v>
      </c>
      <c r="X36" s="4">
        <v>0</v>
      </c>
      <c r="Y36" s="4">
        <v>-1.0306303132796167E-5</v>
      </c>
      <c r="Z36" s="4">
        <v>-4.3167172745838228E-2</v>
      </c>
      <c r="AA36" s="4">
        <v>-4.9730223840739902E-5</v>
      </c>
      <c r="AB36" s="4">
        <v>4.6766122620773513E-5</v>
      </c>
    </row>
    <row r="37" spans="12:28" x14ac:dyDescent="0.3">
      <c r="L37" s="1">
        <v>43494</v>
      </c>
      <c r="M37" s="4">
        <v>-3.0769230769230768E-5</v>
      </c>
      <c r="N37" s="4">
        <v>-6.4337643955478355E-5</v>
      </c>
      <c r="O37" s="4">
        <v>0.6451488948723727</v>
      </c>
      <c r="P37" s="4">
        <v>0.34068152991768275</v>
      </c>
      <c r="Q37" s="4">
        <v>-8.0249502834447241E-5</v>
      </c>
      <c r="R37" s="4">
        <v>2.8783758901315049E-5</v>
      </c>
      <c r="S37" s="4">
        <v>1.766768844798191E-5</v>
      </c>
      <c r="T37" s="4">
        <v>1.4015416958654519E-4</v>
      </c>
      <c r="U37" s="4">
        <v>1.2387982407722373</v>
      </c>
      <c r="V37" s="4">
        <v>0.52359568765266684</v>
      </c>
      <c r="W37" s="4">
        <v>0</v>
      </c>
      <c r="X37" s="4">
        <v>0</v>
      </c>
      <c r="Y37" s="4">
        <v>-6.8960734629962199E-5</v>
      </c>
      <c r="Z37" s="4">
        <v>-7.5645735967413502E-2</v>
      </c>
      <c r="AA37" s="4">
        <v>-4.4999651643187687E-5</v>
      </c>
      <c r="AB37" s="4">
        <v>4.183400267737617E-5</v>
      </c>
    </row>
    <row r="38" spans="12:28" x14ac:dyDescent="0.3">
      <c r="L38" s="1">
        <v>43495</v>
      </c>
      <c r="M38" s="4">
        <v>-1.6195206218959189E-4</v>
      </c>
      <c r="N38" s="4">
        <v>-1.2034659820282414E-4</v>
      </c>
      <c r="O38" s="4">
        <v>0.58135700977822291</v>
      </c>
      <c r="P38" s="4">
        <v>0.40545584794309425</v>
      </c>
      <c r="Q38" s="4">
        <v>-7.6433888495798126E-5</v>
      </c>
      <c r="R38" s="4">
        <v>7.836985074853051E-5</v>
      </c>
      <c r="S38" s="4">
        <v>1.089578955560744E-4</v>
      </c>
      <c r="T38" s="4">
        <v>4.9619583195501156E-4</v>
      </c>
      <c r="U38" s="4">
        <v>1.1724006938760723</v>
      </c>
      <c r="V38" s="4">
        <v>0.61998641508477348</v>
      </c>
      <c r="W38" s="4">
        <v>0</v>
      </c>
      <c r="X38" s="4">
        <v>0</v>
      </c>
      <c r="Y38" s="4">
        <v>-3.9303402888959485E-5</v>
      </c>
      <c r="Z38" s="4">
        <v>-6.7668846572717739E-2</v>
      </c>
      <c r="AA38" s="4">
        <v>-8.1596338836183689E-5</v>
      </c>
      <c r="AB38" s="4">
        <v>5.2485172938644833E-5</v>
      </c>
    </row>
    <row r="39" spans="12:28" x14ac:dyDescent="0.3">
      <c r="L39" s="1">
        <v>43496</v>
      </c>
      <c r="M39" s="4">
        <v>-8.8366544426280209E-5</v>
      </c>
      <c r="N39" s="4">
        <v>-6.8427535240180655E-5</v>
      </c>
      <c r="O39" s="4">
        <v>0.61928450012158942</v>
      </c>
      <c r="P39" s="4">
        <v>0.42611258413151665</v>
      </c>
      <c r="Q39" s="4">
        <v>-1.241488852025993E-4</v>
      </c>
      <c r="R39" s="4">
        <v>8.3799511345097086E-5</v>
      </c>
      <c r="S39" s="4">
        <v>4.8871675198846629E-5</v>
      </c>
      <c r="T39" s="4">
        <v>1.4751438265230861E-4</v>
      </c>
      <c r="U39" s="4">
        <v>1.2705195692246964</v>
      </c>
      <c r="V39" s="4">
        <v>0.6372671341092504</v>
      </c>
      <c r="W39" s="4">
        <v>0</v>
      </c>
      <c r="X39" s="4">
        <v>0</v>
      </c>
      <c r="Y39" s="4">
        <v>-1.092144211201627E-4</v>
      </c>
      <c r="Z39" s="4">
        <v>-5.9985850346232522E-2</v>
      </c>
      <c r="AA39" s="4">
        <v>-9.0970507546087615E-5</v>
      </c>
      <c r="AB39" s="4">
        <v>0</v>
      </c>
    </row>
    <row r="40" spans="12:28" x14ac:dyDescent="0.3">
      <c r="L40" s="1">
        <v>43497</v>
      </c>
      <c r="M40" s="4">
        <v>-3.3662099841788127E-5</v>
      </c>
      <c r="N40" s="4">
        <v>-5.3949072075960293E-5</v>
      </c>
      <c r="O40" s="4">
        <v>0.59050730036322929</v>
      </c>
      <c r="P40" s="4">
        <v>0.45690880395221556</v>
      </c>
      <c r="Q40" s="4">
        <v>-2.5990826306102721E-5</v>
      </c>
      <c r="R40" s="4">
        <v>-2.6390039054406981E-4</v>
      </c>
      <c r="S40" s="4">
        <v>1.128710636216562E-4</v>
      </c>
      <c r="T40" s="4">
        <v>-2.3543260741612713E-4</v>
      </c>
      <c r="U40" s="4">
        <v>1.1983563234539238</v>
      </c>
      <c r="V40" s="4">
        <v>0.67444706062923154</v>
      </c>
      <c r="W40" s="4">
        <v>0</v>
      </c>
      <c r="X40" s="4">
        <v>0</v>
      </c>
      <c r="Y40" s="4">
        <v>-1.2424004076523942E-5</v>
      </c>
      <c r="Z40" s="4">
        <v>-5.4394109308473305E-2</v>
      </c>
      <c r="AA40" s="4">
        <v>-4.0801624479578005E-5</v>
      </c>
      <c r="AB40" s="4">
        <v>4.2960862654122095E-5</v>
      </c>
    </row>
    <row r="41" spans="12:28" x14ac:dyDescent="0.3">
      <c r="L41" s="1">
        <v>43498</v>
      </c>
      <c r="M41" s="4">
        <v>-1.8018481814203712E-4</v>
      </c>
      <c r="N41" s="4">
        <v>-1.6962809041177218E-4</v>
      </c>
      <c r="O41" s="4">
        <v>0.52393813797784439</v>
      </c>
      <c r="P41" s="4">
        <v>0.48509464681797054</v>
      </c>
      <c r="Q41" s="4">
        <v>-2.5274983211966205E-4</v>
      </c>
      <c r="R41" s="4">
        <v>-2.4944826703317521E-5</v>
      </c>
      <c r="S41" s="4">
        <v>-9.4000107428694204E-5</v>
      </c>
      <c r="T41" s="4">
        <v>1.5943877551020407E-4</v>
      </c>
      <c r="U41" s="4">
        <v>1.0273217797766971</v>
      </c>
      <c r="V41" s="4">
        <v>0.69695318402343298</v>
      </c>
      <c r="W41" s="4">
        <v>0</v>
      </c>
      <c r="X41" s="4">
        <v>0</v>
      </c>
      <c r="Y41" s="4">
        <v>-1.1457187344214616E-4</v>
      </c>
      <c r="Z41" s="4">
        <v>-5.5540192839301977E-2</v>
      </c>
      <c r="AA41" s="4">
        <v>-2.4599034990064581E-4</v>
      </c>
      <c r="AB41" s="4">
        <v>3.8538615692924313E-5</v>
      </c>
    </row>
    <row r="42" spans="12:28" x14ac:dyDescent="0.3">
      <c r="L42" s="1">
        <v>43499</v>
      </c>
      <c r="M42" s="4">
        <v>-6.3938618925831196E-5</v>
      </c>
      <c r="N42" s="4">
        <v>-5.6541897546081646E-5</v>
      </c>
      <c r="O42" s="4">
        <v>0.51802830668390498</v>
      </c>
      <c r="P42" s="4">
        <v>0.46139754332735727</v>
      </c>
      <c r="Q42" s="4">
        <v>-7.017393349493163E-5</v>
      </c>
      <c r="R42" s="4">
        <v>2.3914868811489057E-7</v>
      </c>
      <c r="S42" s="4">
        <v>-1.6923337282112033E-5</v>
      </c>
      <c r="T42" s="4">
        <v>2.8296547821165819E-4</v>
      </c>
      <c r="U42" s="4">
        <v>1.0673066055558629</v>
      </c>
      <c r="V42" s="4">
        <v>0.78053903123582358</v>
      </c>
      <c r="W42" s="4">
        <v>0</v>
      </c>
      <c r="X42" s="4">
        <v>0</v>
      </c>
      <c r="Y42" s="4">
        <v>-8.1425712203460663E-5</v>
      </c>
      <c r="Z42" s="4">
        <v>-5.2796140090343127E-2</v>
      </c>
      <c r="AA42" s="4">
        <v>-6.6133018855548225E-5</v>
      </c>
      <c r="AB42" s="4">
        <v>5.7813493669422443E-5</v>
      </c>
    </row>
    <row r="43" spans="12:28" x14ac:dyDescent="0.3">
      <c r="L43" s="1">
        <v>43500</v>
      </c>
      <c r="M43" s="4">
        <v>-1.3383297644539615E-4</v>
      </c>
      <c r="N43" s="4">
        <v>-1.1463945890175398E-4</v>
      </c>
      <c r="O43" s="4">
        <v>0.61669745879953886</v>
      </c>
      <c r="P43" s="4">
        <v>0.44590508580957522</v>
      </c>
      <c r="Q43" s="4">
        <v>-9.8946915779062457E-5</v>
      </c>
      <c r="R43" s="4">
        <v>-9.6331886002015428E-4</v>
      </c>
      <c r="S43" s="4">
        <v>-1.4836575124998146E-5</v>
      </c>
      <c r="T43" s="4">
        <v>-1.4947683109118088E-4</v>
      </c>
      <c r="U43" s="4">
        <v>1.250435596164051</v>
      </c>
      <c r="V43" s="4">
        <v>0.65373467144941944</v>
      </c>
      <c r="W43" s="4">
        <v>0</v>
      </c>
      <c r="X43" s="4">
        <v>0</v>
      </c>
      <c r="Y43" s="4">
        <v>-4.6793337092157062E-5</v>
      </c>
      <c r="Z43" s="4">
        <v>-6.4528044252119152E-2</v>
      </c>
      <c r="AA43" s="4">
        <v>-1.9737001225184498E-4</v>
      </c>
      <c r="AB43" s="4">
        <v>5.0097690496468114E-5</v>
      </c>
    </row>
    <row r="44" spans="12:28" x14ac:dyDescent="0.3">
      <c r="L44" s="1">
        <v>43501</v>
      </c>
      <c r="M44" s="4">
        <v>0</v>
      </c>
      <c r="N44" s="4">
        <v>-1.8401295451199766E-5</v>
      </c>
      <c r="O44" s="4">
        <v>0.82424910413513897</v>
      </c>
      <c r="P44" s="4">
        <v>0.41867287270082715</v>
      </c>
      <c r="Q44" s="4">
        <v>-1.5834382831440801E-5</v>
      </c>
      <c r="R44" s="4">
        <v>3.0639471666251523E-5</v>
      </c>
      <c r="S44" s="4">
        <v>5.6727932834127523E-5</v>
      </c>
      <c r="T44" s="4">
        <v>1.3114754098360657E-4</v>
      </c>
      <c r="U44" s="4">
        <v>1.7754530453565902</v>
      </c>
      <c r="V44" s="4">
        <v>0.62280889476585488</v>
      </c>
      <c r="W44" s="4">
        <v>0</v>
      </c>
      <c r="X44" s="4">
        <v>0</v>
      </c>
      <c r="Y44" s="4">
        <v>7.0904813464995844E-8</v>
      </c>
      <c r="Z44" s="4">
        <v>-7.693136136871849E-2</v>
      </c>
      <c r="AA44" s="4">
        <v>-1.2193755194066944E-5</v>
      </c>
      <c r="AB44" s="4">
        <v>0</v>
      </c>
    </row>
    <row r="45" spans="12:28" x14ac:dyDescent="0.3">
      <c r="L45" s="1">
        <v>43502</v>
      </c>
      <c r="M45" s="4">
        <v>-7.64642911760208E-5</v>
      </c>
      <c r="N45" s="4">
        <v>-6.4279745452208004E-5</v>
      </c>
      <c r="O45" s="4">
        <v>0.80420337240161865</v>
      </c>
      <c r="P45" s="4">
        <v>0.41033723822005058</v>
      </c>
      <c r="Q45" s="4">
        <v>-4.5939873555388753E-5</v>
      </c>
      <c r="R45" s="4">
        <v>8.480600132166151E-7</v>
      </c>
      <c r="S45" s="4">
        <v>-6.4087774616114224E-5</v>
      </c>
      <c r="T45" s="4">
        <v>7.641365257259297E-4</v>
      </c>
      <c r="U45" s="4">
        <v>1.7222113904155669</v>
      </c>
      <c r="V45" s="4">
        <v>0.62430847279838231</v>
      </c>
      <c r="W45" s="4">
        <v>0</v>
      </c>
      <c r="X45" s="4">
        <v>0</v>
      </c>
      <c r="Y45" s="4">
        <v>-4.6923443604899733E-5</v>
      </c>
      <c r="Z45" s="4">
        <v>-7.7125559357725609E-2</v>
      </c>
      <c r="AA45" s="4">
        <v>-4.2590030589170781E-5</v>
      </c>
      <c r="AB45" s="4">
        <v>-7.9355632266000083E-5</v>
      </c>
    </row>
    <row r="46" spans="12:28" x14ac:dyDescent="0.3">
      <c r="L46" s="1">
        <v>43503</v>
      </c>
      <c r="M46" s="4">
        <v>-9.3811563838769186E-5</v>
      </c>
      <c r="N46" s="4">
        <v>-8.9023413157660459E-5</v>
      </c>
      <c r="O46" s="4">
        <v>0.72421184260547289</v>
      </c>
      <c r="P46" s="4">
        <v>0.40714532245930918</v>
      </c>
      <c r="Q46" s="4">
        <v>-1.390400270986399E-4</v>
      </c>
      <c r="R46" s="4">
        <v>2.5779188859784697E-7</v>
      </c>
      <c r="S46" s="4">
        <v>-7.1765184316915058E-5</v>
      </c>
      <c r="T46" s="4">
        <v>2.3557126030624264E-4</v>
      </c>
      <c r="U46" s="4">
        <v>1.4996928617542673</v>
      </c>
      <c r="V46" s="4">
        <v>0.61792400516912072</v>
      </c>
      <c r="W46" s="4">
        <v>0</v>
      </c>
      <c r="X46" s="4">
        <v>0</v>
      </c>
      <c r="Y46" s="4">
        <v>-1.2170258953542351E-4</v>
      </c>
      <c r="Z46" s="4">
        <v>-8.5449914422880302E-2</v>
      </c>
      <c r="AA46" s="4">
        <v>-9.338361335047254E-5</v>
      </c>
      <c r="AB46" s="4">
        <v>4.0314452731304174E-5</v>
      </c>
    </row>
    <row r="47" spans="12:28" x14ac:dyDescent="0.3">
      <c r="L47" s="1">
        <v>43504</v>
      </c>
      <c r="M47" s="4">
        <v>0</v>
      </c>
      <c r="N47" s="4">
        <v>0</v>
      </c>
      <c r="O47" s="4">
        <v>0.60493401982056605</v>
      </c>
      <c r="P47" s="4">
        <v>0.4833153681349347</v>
      </c>
      <c r="Q47" s="4">
        <v>-1.2515479040909734E-6</v>
      </c>
      <c r="R47" s="4">
        <v>2.5751151904277092E-5</v>
      </c>
      <c r="S47" s="4">
        <v>6.3861038380484071E-5</v>
      </c>
      <c r="T47" s="4">
        <v>2.1732043898728675E-4</v>
      </c>
      <c r="U47" s="4">
        <v>1.2021282293652333</v>
      </c>
      <c r="V47" s="4">
        <v>0.71434271640531888</v>
      </c>
      <c r="W47" s="4">
        <v>0</v>
      </c>
      <c r="X47" s="4">
        <v>0</v>
      </c>
      <c r="Y47" s="4">
        <v>1.551085165830699E-8</v>
      </c>
      <c r="Z47" s="4">
        <v>-6.8371812159652143E-2</v>
      </c>
      <c r="AA47" s="4">
        <v>2.3377160332348336E-7</v>
      </c>
      <c r="AB47" s="4">
        <v>4.1502386387217262E-5</v>
      </c>
    </row>
    <row r="48" spans="12:28" x14ac:dyDescent="0.3">
      <c r="L48" s="1">
        <v>43505</v>
      </c>
      <c r="M48" s="4">
        <v>2.3937761819269897E-5</v>
      </c>
      <c r="N48" s="4">
        <v>-1.8998404134052741E-5</v>
      </c>
      <c r="O48" s="4">
        <v>0.6283139797987809</v>
      </c>
      <c r="P48" s="4">
        <v>0.5142286763781998</v>
      </c>
      <c r="Q48" s="4">
        <v>-2.7172560092949417E-5</v>
      </c>
      <c r="R48" s="4">
        <v>0</v>
      </c>
      <c r="S48" s="4">
        <v>1.2911480066435434E-4</v>
      </c>
      <c r="T48" s="4">
        <v>0</v>
      </c>
      <c r="U48" s="4">
        <v>1.239360285530998</v>
      </c>
      <c r="V48" s="4">
        <v>0.74330969862067064</v>
      </c>
      <c r="W48" s="4">
        <v>0</v>
      </c>
      <c r="X48" s="4">
        <v>0</v>
      </c>
      <c r="Y48" s="4">
        <v>-3.0651268924298156E-5</v>
      </c>
      <c r="Z48" s="4">
        <v>-5.5658674120649468E-2</v>
      </c>
      <c r="AA48" s="4">
        <v>-2.8719083485160849E-5</v>
      </c>
      <c r="AB48" s="4">
        <v>3.7742970371768255E-5</v>
      </c>
    </row>
    <row r="49" spans="12:28" x14ac:dyDescent="0.3">
      <c r="L49" s="1">
        <v>43506</v>
      </c>
      <c r="M49" s="4">
        <v>-1.2186205215695832E-4</v>
      </c>
      <c r="N49" s="4">
        <v>-1.0893246187363834E-4</v>
      </c>
      <c r="O49" s="4">
        <v>0.45966406351886302</v>
      </c>
      <c r="P49" s="4">
        <v>0.52753974575139739</v>
      </c>
      <c r="Q49" s="4">
        <v>-1.2320795099828049E-4</v>
      </c>
      <c r="R49" s="4">
        <v>-3.0252521240079519E-4</v>
      </c>
      <c r="S49" s="4">
        <v>-1.5775607755288774E-5</v>
      </c>
      <c r="T49" s="4">
        <v>-2.7643400138217003E-4</v>
      </c>
      <c r="U49" s="4">
        <v>0.87022786248616257</v>
      </c>
      <c r="V49" s="4">
        <v>0.76615640289680254</v>
      </c>
      <c r="W49" s="4">
        <v>0</v>
      </c>
      <c r="X49" s="4">
        <v>0</v>
      </c>
      <c r="Y49" s="4">
        <v>-1.1967765738519286E-4</v>
      </c>
      <c r="Z49" s="4">
        <v>-5.5705045477673742E-2</v>
      </c>
      <c r="AA49" s="4">
        <v>-1.5154491221565871E-4</v>
      </c>
      <c r="AB49" s="4">
        <v>0</v>
      </c>
    </row>
    <row r="50" spans="12:28" x14ac:dyDescent="0.3">
      <c r="L50" s="1">
        <v>43507</v>
      </c>
      <c r="M50" s="4">
        <v>0</v>
      </c>
      <c r="N50" s="4">
        <v>0</v>
      </c>
      <c r="O50" s="4">
        <v>0.59337489201831306</v>
      </c>
      <c r="P50" s="4">
        <v>0.49550785063851627</v>
      </c>
      <c r="Q50" s="4">
        <v>1.9424851529192869E-6</v>
      </c>
      <c r="R50" s="4">
        <v>3.1680924925868346E-7</v>
      </c>
      <c r="S50" s="4">
        <v>1.5778055354677536E-4</v>
      </c>
      <c r="T50" s="4">
        <v>2.7750797835437768E-4</v>
      </c>
      <c r="U50" s="4">
        <v>1.1744973259300318</v>
      </c>
      <c r="V50" s="4">
        <v>0.72676884810818254</v>
      </c>
      <c r="W50" s="4">
        <v>0</v>
      </c>
      <c r="X50" s="4">
        <v>0</v>
      </c>
      <c r="Y50" s="4">
        <v>2.5706113403455162E-7</v>
      </c>
      <c r="Z50" s="4">
        <v>-5.5114578861864279E-2</v>
      </c>
      <c r="AA50" s="4">
        <v>4.753607697647839E-7</v>
      </c>
      <c r="AB50" s="4">
        <v>9.2571164082388334E-5</v>
      </c>
    </row>
    <row r="51" spans="12:28" x14ac:dyDescent="0.3">
      <c r="L51" s="1">
        <v>43508</v>
      </c>
      <c r="M51" s="4">
        <v>-2.9161320424588827E-5</v>
      </c>
      <c r="N51" s="4">
        <v>-2.0688941760628942E-5</v>
      </c>
      <c r="O51" s="4">
        <v>0.6210612662579571</v>
      </c>
      <c r="P51" s="4">
        <v>0.42041202196629746</v>
      </c>
      <c r="Q51" s="4">
        <v>-9.5977453637125842E-6</v>
      </c>
      <c r="R51" s="4">
        <v>7.4723133413281666E-5</v>
      </c>
      <c r="S51" s="4">
        <v>5.7189075252653166E-5</v>
      </c>
      <c r="T51" s="4">
        <v>1.284191601386927E-4</v>
      </c>
      <c r="U51" s="4">
        <v>1.1718851036654885</v>
      </c>
      <c r="V51" s="4">
        <v>0.63389953971965418</v>
      </c>
      <c r="W51" s="4">
        <v>0</v>
      </c>
      <c r="X51" s="4">
        <v>0</v>
      </c>
      <c r="Y51" s="4">
        <v>6.9805973642149486E-8</v>
      </c>
      <c r="Z51" s="4">
        <v>-4.3868798943231598E-2</v>
      </c>
      <c r="AA51" s="4">
        <v>-2.0075923879017505E-6</v>
      </c>
      <c r="AB51" s="4">
        <v>0</v>
      </c>
    </row>
    <row r="52" spans="12:28" x14ac:dyDescent="0.3">
      <c r="L52" s="1">
        <v>43509</v>
      </c>
      <c r="M52" s="4">
        <v>-7.2547881601857226E-5</v>
      </c>
      <c r="N52" s="4">
        <v>-1.3427144314947097E-4</v>
      </c>
      <c r="O52" s="4">
        <v>0.61763803728518096</v>
      </c>
      <c r="P52" s="4">
        <v>0.43043170538129977</v>
      </c>
      <c r="Q52" s="4">
        <v>-9.4409168744378114E-5</v>
      </c>
      <c r="R52" s="4">
        <v>0</v>
      </c>
      <c r="S52" s="4">
        <v>-7.6553558783563945E-5</v>
      </c>
      <c r="T52" s="4">
        <v>0</v>
      </c>
      <c r="U52" s="4">
        <v>1.1974344903705916</v>
      </c>
      <c r="V52" s="4">
        <v>0.64454443771969272</v>
      </c>
      <c r="W52" s="4">
        <v>0</v>
      </c>
      <c r="X52" s="4">
        <v>0</v>
      </c>
      <c r="Y52" s="4">
        <v>-7.1738803148230535E-5</v>
      </c>
      <c r="Z52" s="4">
        <v>-6.061831859721295E-2</v>
      </c>
      <c r="AA52" s="4">
        <v>-6.6192790334182247E-5</v>
      </c>
      <c r="AB52" s="4">
        <v>-8.3416750083416754E-5</v>
      </c>
    </row>
    <row r="53" spans="12:28" x14ac:dyDescent="0.3">
      <c r="L53" s="1">
        <v>43510</v>
      </c>
      <c r="M53" s="4">
        <v>-1.1947431302270011E-4</v>
      </c>
      <c r="N53" s="4">
        <v>-9.2977127626603853E-5</v>
      </c>
      <c r="O53" s="4">
        <v>0.68417912515371115</v>
      </c>
      <c r="P53" s="4">
        <v>0.44494557191952822</v>
      </c>
      <c r="Q53" s="4">
        <v>-8.3669834330203586E-5</v>
      </c>
      <c r="R53" s="4">
        <v>5.9685377497551893E-7</v>
      </c>
      <c r="S53" s="4">
        <v>-1.431119135163698E-4</v>
      </c>
      <c r="T53" s="4">
        <v>5.3043362949210977E-4</v>
      </c>
      <c r="U53" s="4">
        <v>1.3611006144149582</v>
      </c>
      <c r="V53" s="4">
        <v>0.65800245399334079</v>
      </c>
      <c r="W53" s="4">
        <v>0</v>
      </c>
      <c r="X53" s="4">
        <v>0</v>
      </c>
      <c r="Y53" s="4">
        <v>-7.5403386506158496E-5</v>
      </c>
      <c r="Z53" s="4">
        <v>-4.2776720014917363E-2</v>
      </c>
      <c r="AA53" s="4">
        <v>-8.8609064240116554E-5</v>
      </c>
      <c r="AB53" s="4">
        <v>4.4656812396731119E-5</v>
      </c>
    </row>
    <row r="54" spans="12:28" x14ac:dyDescent="0.3">
      <c r="L54" s="1">
        <v>43511</v>
      </c>
      <c r="M54" s="4">
        <v>0</v>
      </c>
      <c r="N54" s="4">
        <v>0</v>
      </c>
      <c r="O54" s="4">
        <v>0.64197465077386751</v>
      </c>
      <c r="P54" s="4">
        <v>0.47507465523527148</v>
      </c>
      <c r="Q54" s="4">
        <v>1.6752250013637581E-6</v>
      </c>
      <c r="R54" s="4">
        <v>1.1294090429027834E-7</v>
      </c>
      <c r="S54" s="4">
        <v>1.3718479649492844E-4</v>
      </c>
      <c r="T54" s="4">
        <v>9.94431185361973E-5</v>
      </c>
      <c r="U54" s="4">
        <v>1.2674783513382095</v>
      </c>
      <c r="V54" s="4">
        <v>0.69716647559748313</v>
      </c>
      <c r="W54" s="4">
        <v>0</v>
      </c>
      <c r="X54" s="4">
        <v>0</v>
      </c>
      <c r="Y54" s="4">
        <v>5.5387607687792887E-8</v>
      </c>
      <c r="Z54" s="4">
        <v>-4.8551549732333103E-2</v>
      </c>
      <c r="AA54" s="4">
        <v>4.0663018936827794E-7</v>
      </c>
      <c r="AB54" s="4">
        <v>4.0032025620496399E-5</v>
      </c>
    </row>
    <row r="55" spans="12:28" x14ac:dyDescent="0.3">
      <c r="L55" s="1">
        <v>43512</v>
      </c>
      <c r="M55" s="4">
        <v>-7.5841844473657595E-5</v>
      </c>
      <c r="N55" s="4">
        <v>-8.8012673825030804E-5</v>
      </c>
      <c r="O55" s="4">
        <v>0.61592537888472954</v>
      </c>
      <c r="P55" s="4">
        <v>0.5110505683057408</v>
      </c>
      <c r="Q55" s="4">
        <v>-8.3265207497910018E-5</v>
      </c>
      <c r="R55" s="4">
        <v>8.6058623433464636E-8</v>
      </c>
      <c r="S55" s="4">
        <v>1.1130680739339099E-4</v>
      </c>
      <c r="T55" s="4">
        <v>1.4854426619132502E-4</v>
      </c>
      <c r="U55" s="4">
        <v>1.2112517134452288</v>
      </c>
      <c r="V55" s="4">
        <v>0.73849011365199257</v>
      </c>
      <c r="W55" s="4">
        <v>0</v>
      </c>
      <c r="X55" s="4">
        <v>0</v>
      </c>
      <c r="Y55" s="4">
        <v>-8.3723886940183662E-5</v>
      </c>
      <c r="Z55" s="4">
        <v>-5.372432936483186E-2</v>
      </c>
      <c r="AA55" s="4">
        <v>-7.9152288137718983E-5</v>
      </c>
      <c r="AB55" s="4">
        <v>0</v>
      </c>
    </row>
    <row r="56" spans="12:28" x14ac:dyDescent="0.3">
      <c r="L56" s="1">
        <v>43513</v>
      </c>
      <c r="M56" s="4">
        <v>0</v>
      </c>
      <c r="N56" s="4">
        <v>0</v>
      </c>
      <c r="O56" s="4">
        <v>0.61764819081656464</v>
      </c>
      <c r="P56" s="4">
        <v>0.52777891905819996</v>
      </c>
      <c r="Q56" s="4">
        <v>3.4581515080497294E-6</v>
      </c>
      <c r="R56" s="4">
        <v>0</v>
      </c>
      <c r="S56" s="4">
        <v>2.7346313716910961E-4</v>
      </c>
      <c r="T56" s="4">
        <v>0</v>
      </c>
      <c r="U56" s="4">
        <v>1.2482773422258036</v>
      </c>
      <c r="V56" s="4">
        <v>0.76759922104433631</v>
      </c>
      <c r="W56" s="4">
        <v>0</v>
      </c>
      <c r="X56" s="4">
        <v>0</v>
      </c>
      <c r="Y56" s="4">
        <v>3.4238261595791775E-7</v>
      </c>
      <c r="Z56" s="4">
        <v>-6.1028757694398285E-2</v>
      </c>
      <c r="AA56" s="4">
        <v>8.8119717693514645E-7</v>
      </c>
      <c r="AB56" s="4">
        <v>5.4033608904738746E-5</v>
      </c>
    </row>
    <row r="57" spans="12:28" x14ac:dyDescent="0.3">
      <c r="L57" s="1">
        <v>43514</v>
      </c>
      <c r="M57" s="4">
        <v>-8.7455907646561529E-5</v>
      </c>
      <c r="N57" s="4">
        <v>-1.2856775520699409E-4</v>
      </c>
      <c r="O57" s="4">
        <v>0.6429791954516757</v>
      </c>
      <c r="P57" s="4">
        <v>0.5067219178454947</v>
      </c>
      <c r="Q57" s="4">
        <v>-1.6165099823405751E-4</v>
      </c>
      <c r="R57" s="4">
        <v>0</v>
      </c>
      <c r="S57" s="4">
        <v>1.8174713521078124E-5</v>
      </c>
      <c r="T57" s="4">
        <v>0</v>
      </c>
      <c r="U57" s="4">
        <v>1.2516810787109962</v>
      </c>
      <c r="V57" s="4">
        <v>0.73914921927632904</v>
      </c>
      <c r="W57" s="4">
        <v>0</v>
      </c>
      <c r="X57" s="4">
        <v>0</v>
      </c>
      <c r="Y57" s="4">
        <v>-2.0076543957212183E-4</v>
      </c>
      <c r="Z57" s="4">
        <v>-4.3696350292130065E-2</v>
      </c>
      <c r="AA57" s="4">
        <v>-1.7084141575107617E-4</v>
      </c>
      <c r="AB57" s="4">
        <v>4.0591005033284626E-5</v>
      </c>
    </row>
    <row r="58" spans="12:28" x14ac:dyDescent="0.3">
      <c r="L58" s="1">
        <v>43515</v>
      </c>
      <c r="M58" s="4">
        <v>0</v>
      </c>
      <c r="N58" s="4">
        <v>-2.1000462010164225E-5</v>
      </c>
      <c r="O58" s="4">
        <v>0.56251092799538849</v>
      </c>
      <c r="P58" s="4">
        <v>0.44940482702361828</v>
      </c>
      <c r="Q58" s="4">
        <v>-3.6906246365933664E-5</v>
      </c>
      <c r="R58" s="4">
        <v>7.4055445019771898E-7</v>
      </c>
      <c r="S58" s="4">
        <v>-3.239286061352078E-5</v>
      </c>
      <c r="T58" s="4">
        <v>6.6631130063965884E-4</v>
      </c>
      <c r="U58" s="4">
        <v>1.0102421271523636</v>
      </c>
      <c r="V58" s="4">
        <v>0.6675935235456113</v>
      </c>
      <c r="W58" s="4">
        <v>0</v>
      </c>
      <c r="X58" s="4">
        <v>0</v>
      </c>
      <c r="Y58" s="4">
        <v>-2.9055309704847158E-5</v>
      </c>
      <c r="Z58" s="4">
        <v>-5.889934759807245E-2</v>
      </c>
      <c r="AA58" s="4">
        <v>-3.6130418922801262E-5</v>
      </c>
      <c r="AB58" s="4">
        <v>0</v>
      </c>
    </row>
    <row r="59" spans="12:28" x14ac:dyDescent="0.3">
      <c r="L59" s="1">
        <v>43516</v>
      </c>
      <c r="M59" s="4">
        <v>-8.6400552963538971E-5</v>
      </c>
      <c r="N59" s="4">
        <v>-1.2870841109466504E-4</v>
      </c>
      <c r="O59" s="4">
        <v>0.52831280330291985</v>
      </c>
      <c r="P59" s="4">
        <v>0.39985673365557145</v>
      </c>
      <c r="Q59" s="4">
        <v>-1.5754510047855666E-4</v>
      </c>
      <c r="R59" s="4">
        <v>1.6255156542034045E-5</v>
      </c>
      <c r="S59" s="4">
        <v>-4.9287184099954408E-5</v>
      </c>
      <c r="T59" s="4">
        <v>1.4708045300779526E-4</v>
      </c>
      <c r="U59" s="4">
        <v>0.96841389907495223</v>
      </c>
      <c r="V59" s="4">
        <v>0.59807649706402577</v>
      </c>
      <c r="W59" s="4">
        <v>0</v>
      </c>
      <c r="X59" s="4">
        <v>0</v>
      </c>
      <c r="Y59" s="4">
        <v>-1.3263977421654667E-5</v>
      </c>
      <c r="Z59" s="4">
        <v>-4.2629358217099275E-2</v>
      </c>
      <c r="AA59" s="4">
        <v>-1.6195417413067292E-4</v>
      </c>
      <c r="AB59" s="4">
        <v>0</v>
      </c>
    </row>
    <row r="60" spans="12:28" x14ac:dyDescent="0.3">
      <c r="L60" s="1">
        <v>43517</v>
      </c>
      <c r="M60" s="4">
        <v>-7.8115845799320386E-5</v>
      </c>
      <c r="N60" s="4">
        <v>-9.1547146780592004E-5</v>
      </c>
      <c r="O60" s="4">
        <v>0.52205514452164736</v>
      </c>
      <c r="P60" s="4">
        <v>0.42052984228190454</v>
      </c>
      <c r="Q60" s="4">
        <v>-2.7348784067488945E-4</v>
      </c>
      <c r="R60" s="4">
        <v>9.8315510091984544E-5</v>
      </c>
      <c r="S60" s="4">
        <v>-2.363933134462768E-4</v>
      </c>
      <c r="T60" s="4">
        <v>-1.1536686663590217E-4</v>
      </c>
      <c r="U60" s="4">
        <v>0.99993639825727754</v>
      </c>
      <c r="V60" s="4">
        <v>0.61495780961589164</v>
      </c>
      <c r="W60" s="4">
        <v>0</v>
      </c>
      <c r="X60" s="4">
        <v>0</v>
      </c>
      <c r="Y60" s="4">
        <v>-2.9917849587334557E-4</v>
      </c>
      <c r="Z60" s="4">
        <v>-3.9477309451415234E-2</v>
      </c>
      <c r="AA60" s="4">
        <v>-2.4151219440963093E-4</v>
      </c>
      <c r="AB60" s="4">
        <v>-2.6499425845773341E-4</v>
      </c>
    </row>
    <row r="61" spans="12:28" x14ac:dyDescent="0.3">
      <c r="L61" s="1">
        <v>43518</v>
      </c>
      <c r="M61" s="4">
        <v>-5.9317258356318769E-5</v>
      </c>
      <c r="N61" s="4">
        <v>-4.7364183204660632E-5</v>
      </c>
      <c r="O61" s="4">
        <v>0.54684260643328497</v>
      </c>
      <c r="P61" s="4">
        <v>0.44450550933761268</v>
      </c>
      <c r="Q61" s="4">
        <v>-1.2052829888681537E-5</v>
      </c>
      <c r="R61" s="4">
        <v>2.1498319469362236E-5</v>
      </c>
      <c r="S61" s="4">
        <v>5.7489200243097187E-5</v>
      </c>
      <c r="T61" s="4">
        <v>-1.0137875101378751E-4</v>
      </c>
      <c r="U61" s="4">
        <v>1.0352246427529017</v>
      </c>
      <c r="V61" s="4">
        <v>0.63967013371585146</v>
      </c>
      <c r="W61" s="4">
        <v>0</v>
      </c>
      <c r="X61" s="4">
        <v>0</v>
      </c>
      <c r="Y61" s="4">
        <v>2.2150874767533714E-8</v>
      </c>
      <c r="Z61" s="4">
        <v>-7.7428677452439379E-2</v>
      </c>
      <c r="AA61" s="4">
        <v>-1.2253400832990866E-5</v>
      </c>
      <c r="AB61" s="4">
        <v>4.0210704089428609E-5</v>
      </c>
    </row>
    <row r="62" spans="12:28" x14ac:dyDescent="0.3">
      <c r="L62" s="1">
        <v>43519</v>
      </c>
      <c r="M62" s="4">
        <v>-2.3943493355680593E-5</v>
      </c>
      <c r="N62" s="4">
        <v>-3.9429844449263646E-5</v>
      </c>
      <c r="O62" s="4">
        <v>0.5131686212690042</v>
      </c>
      <c r="P62" s="4">
        <v>0.46924032174578889</v>
      </c>
      <c r="Q62" s="4">
        <v>-1.4176473426920575E-5</v>
      </c>
      <c r="R62" s="4">
        <v>2.0284650446865308E-7</v>
      </c>
      <c r="S62" s="4">
        <v>9.8152283267489507E-5</v>
      </c>
      <c r="T62" s="4">
        <v>1.6740604335816522E-4</v>
      </c>
      <c r="U62" s="4">
        <v>0.9349963922688701</v>
      </c>
      <c r="V62" s="4">
        <v>0.65264059034341493</v>
      </c>
      <c r="W62" s="4">
        <v>0</v>
      </c>
      <c r="X62" s="4">
        <v>0</v>
      </c>
      <c r="Y62" s="4">
        <v>-7.3319197036491077E-6</v>
      </c>
      <c r="Z62" s="4">
        <v>-4.7001659772845865E-2</v>
      </c>
      <c r="AA62" s="4">
        <v>-1.6901737818557315E-5</v>
      </c>
      <c r="AB62" s="4">
        <v>3.7963630841653697E-5</v>
      </c>
    </row>
    <row r="63" spans="12:28" x14ac:dyDescent="0.3">
      <c r="L63" s="1">
        <v>43520</v>
      </c>
      <c r="M63" s="4">
        <v>0</v>
      </c>
      <c r="N63" s="4">
        <v>0</v>
      </c>
      <c r="O63" s="4">
        <v>0.47619211632587422</v>
      </c>
      <c r="P63" s="4">
        <v>0.49098252655067953</v>
      </c>
      <c r="Q63" s="4">
        <v>-1.2678987777818886E-5</v>
      </c>
      <c r="R63" s="4">
        <v>1.3413124065798259E-4</v>
      </c>
      <c r="S63" s="4">
        <v>1.0264437572973736E-4</v>
      </c>
      <c r="T63" s="4">
        <v>1.3078733978550875E-4</v>
      </c>
      <c r="U63" s="4">
        <v>0.87048360368457023</v>
      </c>
      <c r="V63" s="4">
        <v>0.69015248297642462</v>
      </c>
      <c r="W63" s="4">
        <v>0</v>
      </c>
      <c r="X63" s="4">
        <v>0</v>
      </c>
      <c r="Y63" s="4">
        <v>6.6631602359108945E-8</v>
      </c>
      <c r="Z63" s="4">
        <v>-3.8264857773959722E-2</v>
      </c>
      <c r="AA63" s="4">
        <v>3.3903966213555014E-7</v>
      </c>
      <c r="AB63" s="4">
        <v>5.3610679247306062E-5</v>
      </c>
    </row>
    <row r="64" spans="12:28" x14ac:dyDescent="0.3">
      <c r="L64" s="1">
        <v>43521</v>
      </c>
      <c r="M64" s="4">
        <v>-3.9057922899660193E-5</v>
      </c>
      <c r="N64" s="4">
        <v>-3.1878606267333993E-5</v>
      </c>
      <c r="O64" s="4">
        <v>0.52499615045511994</v>
      </c>
      <c r="P64" s="4">
        <v>0.44052900130417821</v>
      </c>
      <c r="Q64" s="4">
        <v>-1.6797097050693123E-5</v>
      </c>
      <c r="R64" s="4">
        <v>0</v>
      </c>
      <c r="S64" s="4">
        <v>-3.6242389098289358E-5</v>
      </c>
      <c r="T64" s="4">
        <v>0</v>
      </c>
      <c r="U64" s="4">
        <v>0.99197663376818035</v>
      </c>
      <c r="V64" s="4">
        <v>0.62567162049946135</v>
      </c>
      <c r="W64" s="4">
        <v>0</v>
      </c>
      <c r="X64" s="4">
        <v>0</v>
      </c>
      <c r="Y64" s="4">
        <v>-2.6282739737842755E-5</v>
      </c>
      <c r="Z64" s="4">
        <v>-5.1478284585639085E-2</v>
      </c>
      <c r="AA64" s="4">
        <v>-1.6487622971788538E-5</v>
      </c>
      <c r="AB64" s="4">
        <v>4.4403001642911062E-5</v>
      </c>
    </row>
    <row r="65" spans="12:28" x14ac:dyDescent="0.3">
      <c r="L65" s="1">
        <v>43522</v>
      </c>
      <c r="M65" s="4">
        <v>-6.9231301779244458E-5</v>
      </c>
      <c r="N65" s="4">
        <v>-5.0336415040520812E-5</v>
      </c>
      <c r="O65" s="4">
        <v>0.52846195658309636</v>
      </c>
      <c r="P65" s="4">
        <v>0.41414786644272855</v>
      </c>
      <c r="Q65" s="4">
        <v>-6.1891398635652178E-5</v>
      </c>
      <c r="R65" s="4">
        <v>-1.8924462577537093E-4</v>
      </c>
      <c r="S65" s="4">
        <v>1.357100690085701E-5</v>
      </c>
      <c r="T65" s="4">
        <v>-1.2520345561537499E-4</v>
      </c>
      <c r="U65" s="4">
        <v>0.96181608956302811</v>
      </c>
      <c r="V65" s="4">
        <v>0.5986934872442532</v>
      </c>
      <c r="W65" s="4">
        <v>0</v>
      </c>
      <c r="X65" s="4">
        <v>0</v>
      </c>
      <c r="Y65" s="4">
        <v>-4.0889285582821789E-5</v>
      </c>
      <c r="Z65" s="4">
        <v>-4.3200902753543186E-2</v>
      </c>
      <c r="AA65" s="4">
        <v>-5.7886710745825951E-5</v>
      </c>
      <c r="AB65" s="4">
        <v>-3.7021954018733109E-5</v>
      </c>
    </row>
    <row r="66" spans="12:28" x14ac:dyDescent="0.3">
      <c r="L66" s="1">
        <v>43523</v>
      </c>
      <c r="M66" s="4">
        <v>-6.8582401755709486E-5</v>
      </c>
      <c r="N66" s="4">
        <v>-5.3808281094460436E-5</v>
      </c>
      <c r="O66" s="4">
        <v>0.64064039988533905</v>
      </c>
      <c r="P66" s="4">
        <v>0.42732419000693123</v>
      </c>
      <c r="Q66" s="4">
        <v>-3.1613298680921816E-5</v>
      </c>
      <c r="R66" s="4">
        <v>1.3381959799738049E-7</v>
      </c>
      <c r="S66" s="4">
        <v>6.3143272084359412E-5</v>
      </c>
      <c r="T66" s="4">
        <v>1.1916110581506196E-4</v>
      </c>
      <c r="U66" s="4">
        <v>1.2816156517830961</v>
      </c>
      <c r="V66" s="4">
        <v>0.62039840485209752</v>
      </c>
      <c r="W66" s="4">
        <v>0</v>
      </c>
      <c r="X66" s="4">
        <v>0</v>
      </c>
      <c r="Y66" s="4">
        <v>-1.6175308719623548E-5</v>
      </c>
      <c r="Z66" s="4">
        <v>-4.4401405784682747E-2</v>
      </c>
      <c r="AA66" s="4">
        <v>-2.0295493526164138E-5</v>
      </c>
      <c r="AB66" s="4">
        <v>-3.994088748651995E-5</v>
      </c>
    </row>
    <row r="67" spans="12:28" x14ac:dyDescent="0.3">
      <c r="L67" s="1">
        <v>43524</v>
      </c>
      <c r="M67" s="4">
        <v>-5.2869491659837691E-5</v>
      </c>
      <c r="N67" s="4">
        <v>-1.2768402460045541E-4</v>
      </c>
      <c r="O67" s="4">
        <v>0.75699285981417852</v>
      </c>
      <c r="P67" s="4">
        <v>0.40793366069065484</v>
      </c>
      <c r="Q67" s="4">
        <v>-7.5016887573018122E-5</v>
      </c>
      <c r="R67" s="4">
        <v>-5.502805819541864E-5</v>
      </c>
      <c r="S67" s="4">
        <v>-8.4500751453111142E-5</v>
      </c>
      <c r="T67" s="4">
        <v>-9.9532198666268544E-5</v>
      </c>
      <c r="U67" s="4">
        <v>1.5904340929576097</v>
      </c>
      <c r="V67" s="4">
        <v>0.60336473485568964</v>
      </c>
      <c r="W67" s="4">
        <v>0</v>
      </c>
      <c r="X67" s="4">
        <v>0</v>
      </c>
      <c r="Y67" s="4">
        <v>-4.8093590017708249E-5</v>
      </c>
      <c r="Z67" s="4">
        <v>-4.5324195807777662E-2</v>
      </c>
      <c r="AA67" s="4">
        <v>-8.4696145676695645E-5</v>
      </c>
      <c r="AB67" s="4">
        <v>-3.5263417730446436E-5</v>
      </c>
    </row>
    <row r="68" spans="12:28" x14ac:dyDescent="0.3">
      <c r="L68" s="1">
        <v>43525</v>
      </c>
      <c r="M68" s="4">
        <v>-8.1351519917563796E-5</v>
      </c>
      <c r="N68" s="4">
        <v>-1.0306728232189974E-4</v>
      </c>
      <c r="O68" s="4">
        <v>0.61651282595360379</v>
      </c>
      <c r="P68" s="4">
        <v>0.42201475256493781</v>
      </c>
      <c r="Q68" s="4">
        <v>-1.1737924521314231E-4</v>
      </c>
      <c r="R68" s="4">
        <v>-5.7952151500187442E-4</v>
      </c>
      <c r="S68" s="4">
        <v>-5.4024851431658565E-5</v>
      </c>
      <c r="T68" s="4">
        <v>-1.9719976336028398E-4</v>
      </c>
      <c r="U68" s="4">
        <v>1.2209583708295357</v>
      </c>
      <c r="V68" s="4">
        <v>0.61557579352584202</v>
      </c>
      <c r="W68" s="4">
        <v>0</v>
      </c>
      <c r="X68" s="4">
        <v>0</v>
      </c>
      <c r="Y68" s="4">
        <v>-1.110506462599628E-4</v>
      </c>
      <c r="Z68" s="4">
        <v>-5.3257146890283255E-2</v>
      </c>
      <c r="AA68" s="4">
        <v>-9.8251861174387001E-5</v>
      </c>
      <c r="AB68" s="4">
        <v>3.6557724647217959E-5</v>
      </c>
    </row>
    <row r="69" spans="12:28" x14ac:dyDescent="0.3">
      <c r="L69" s="1">
        <v>43526</v>
      </c>
      <c r="M69" s="4">
        <v>-1.265235544683902E-4</v>
      </c>
      <c r="N69" s="4">
        <v>-1.004217714400482E-4</v>
      </c>
      <c r="O69" s="4">
        <v>0.55937182142069131</v>
      </c>
      <c r="P69" s="4">
        <v>0.4568665389608913</v>
      </c>
      <c r="Q69" s="4">
        <v>-6.06234054033355E-5</v>
      </c>
      <c r="R69" s="4">
        <v>1.8248809632747308E-5</v>
      </c>
      <c r="S69" s="4">
        <v>6.0021907996418695E-5</v>
      </c>
      <c r="T69" s="4">
        <v>0</v>
      </c>
      <c r="U69" s="4">
        <v>1.0609448032508806</v>
      </c>
      <c r="V69" s="4">
        <v>0.64171807806759451</v>
      </c>
      <c r="W69" s="4">
        <v>0</v>
      </c>
      <c r="X69" s="4">
        <v>0</v>
      </c>
      <c r="Y69" s="4">
        <v>-5.0471999558147107E-5</v>
      </c>
      <c r="Z69" s="4">
        <v>-4.2428498235809679E-2</v>
      </c>
      <c r="AA69" s="4">
        <v>-5.8593197173778972E-5</v>
      </c>
      <c r="AB69" s="4">
        <v>-7.0045179140545657E-5</v>
      </c>
    </row>
    <row r="70" spans="12:28" x14ac:dyDescent="0.3">
      <c r="L70" s="1">
        <v>43527</v>
      </c>
      <c r="M70" s="4">
        <v>0</v>
      </c>
      <c r="N70" s="4">
        <v>0</v>
      </c>
      <c r="O70" s="4">
        <v>0.44760528633253599</v>
      </c>
      <c r="P70" s="4">
        <v>0.47099427451658005</v>
      </c>
      <c r="Q70" s="4">
        <v>8.237732796681288E-7</v>
      </c>
      <c r="R70" s="4">
        <v>0</v>
      </c>
      <c r="S70" s="4">
        <v>6.4618685138994797E-5</v>
      </c>
      <c r="T70" s="4">
        <v>0</v>
      </c>
      <c r="U70" s="4">
        <v>0.81686147800770625</v>
      </c>
      <c r="V70" s="4">
        <v>0.67253574159186424</v>
      </c>
      <c r="W70" s="4">
        <v>0</v>
      </c>
      <c r="X70" s="4">
        <v>0</v>
      </c>
      <c r="Y70" s="4">
        <v>5.6644148357500117E-8</v>
      </c>
      <c r="Z70" s="4">
        <v>-4.0042897235779279E-2</v>
      </c>
      <c r="AA70" s="4">
        <v>1.9204500576246405E-7</v>
      </c>
      <c r="AB70" s="4">
        <v>5.2943667937314695E-5</v>
      </c>
    </row>
    <row r="71" spans="12:28" x14ac:dyDescent="0.3">
      <c r="L71" s="1">
        <v>43528</v>
      </c>
      <c r="M71" s="4">
        <v>0</v>
      </c>
      <c r="N71" s="4">
        <v>-2.9802706085712583E-5</v>
      </c>
      <c r="O71" s="4">
        <v>0.56492321908406895</v>
      </c>
      <c r="P71" s="4">
        <v>0.41958406810447557</v>
      </c>
      <c r="Q71" s="4">
        <v>-4.060046923708129E-5</v>
      </c>
      <c r="R71" s="4">
        <v>1.1772235292224391E-4</v>
      </c>
      <c r="S71" s="4">
        <v>2.1122892991424105E-5</v>
      </c>
      <c r="T71" s="4">
        <v>1.4731879787860931E-4</v>
      </c>
      <c r="U71" s="4">
        <v>1.0669888218978838</v>
      </c>
      <c r="V71" s="4">
        <v>0.59625958472131502</v>
      </c>
      <c r="W71" s="4">
        <v>0</v>
      </c>
      <c r="X71" s="4">
        <v>0</v>
      </c>
      <c r="Y71" s="4">
        <v>-2.1713526410878717E-5</v>
      </c>
      <c r="Z71" s="4">
        <v>-5.2592299491225993E-2</v>
      </c>
      <c r="AA71" s="4">
        <v>-3.1001731372992086E-5</v>
      </c>
      <c r="AB71" s="4">
        <v>0</v>
      </c>
    </row>
    <row r="72" spans="12:28" x14ac:dyDescent="0.3">
      <c r="L72" s="1">
        <v>43529</v>
      </c>
      <c r="M72" s="4">
        <v>-2.3864070255822834E-5</v>
      </c>
      <c r="N72" s="4">
        <v>-1.5286312635666025E-5</v>
      </c>
      <c r="O72" s="4">
        <v>0.60237205948649386</v>
      </c>
      <c r="P72" s="4">
        <v>0.39148999804571755</v>
      </c>
      <c r="Q72" s="4">
        <v>-5.6503763371448848E-5</v>
      </c>
      <c r="R72" s="4">
        <v>0</v>
      </c>
      <c r="S72" s="4">
        <v>-1.8593120545398204E-5</v>
      </c>
      <c r="T72" s="4">
        <v>1.1679514132212099E-4</v>
      </c>
      <c r="U72" s="4">
        <v>1.160814964229187</v>
      </c>
      <c r="V72" s="4">
        <v>0.57572776557045968</v>
      </c>
      <c r="W72" s="4">
        <v>0</v>
      </c>
      <c r="X72" s="4">
        <v>0</v>
      </c>
      <c r="Y72" s="4">
        <v>-5.8383340632799351E-5</v>
      </c>
      <c r="Z72" s="4">
        <v>-6.2627859308357264E-2</v>
      </c>
      <c r="AA72" s="4">
        <v>-6.2825962937114143E-5</v>
      </c>
      <c r="AB72" s="4">
        <v>3.7218996575852313E-5</v>
      </c>
    </row>
    <row r="73" spans="12:28" x14ac:dyDescent="0.3">
      <c r="L73" s="1">
        <v>43530</v>
      </c>
      <c r="M73" s="4">
        <v>-9.3005952380952376E-5</v>
      </c>
      <c r="N73" s="4">
        <v>-1.3629239261295231E-4</v>
      </c>
      <c r="O73" s="4">
        <v>0.57517564088219653</v>
      </c>
      <c r="P73" s="4">
        <v>0.38303280683910268</v>
      </c>
      <c r="Q73" s="4">
        <v>-7.4836691126474708E-5</v>
      </c>
      <c r="R73" s="4">
        <v>-3.8735821045493806E-4</v>
      </c>
      <c r="S73" s="4">
        <v>-8.314901967305805E-5</v>
      </c>
      <c r="T73" s="4">
        <v>-2.3532180256500765E-4</v>
      </c>
      <c r="U73" s="4">
        <v>1.0853199481581217</v>
      </c>
      <c r="V73" s="4">
        <v>0.55811504864093631</v>
      </c>
      <c r="W73" s="4">
        <v>0</v>
      </c>
      <c r="X73" s="4">
        <v>0</v>
      </c>
      <c r="Y73" s="4">
        <v>-9.5318721647162706E-5</v>
      </c>
      <c r="Z73" s="4">
        <v>-5.9834946343815552E-2</v>
      </c>
      <c r="AA73" s="4">
        <v>-1.0646097269682134E-4</v>
      </c>
      <c r="AB73" s="4">
        <v>0</v>
      </c>
    </row>
    <row r="74" spans="12:28" x14ac:dyDescent="0.3">
      <c r="L74" s="1">
        <v>43531</v>
      </c>
      <c r="M74" s="4">
        <v>-3.6366281184086117E-5</v>
      </c>
      <c r="N74" s="4">
        <v>-5.6604307587807433E-5</v>
      </c>
      <c r="O74" s="4">
        <v>0.6210512833285734</v>
      </c>
      <c r="P74" s="4">
        <v>0.40473416752304453</v>
      </c>
      <c r="Q74" s="4">
        <v>-1.4862563021602887E-5</v>
      </c>
      <c r="R74" s="4">
        <v>0</v>
      </c>
      <c r="S74" s="4">
        <v>-9.6224163812016468E-6</v>
      </c>
      <c r="T74" s="4">
        <v>0</v>
      </c>
      <c r="U74" s="4">
        <v>1.2308909670224986</v>
      </c>
      <c r="V74" s="4">
        <v>0.58738107683258556</v>
      </c>
      <c r="W74" s="4">
        <v>0</v>
      </c>
      <c r="X74" s="4">
        <v>0</v>
      </c>
      <c r="Y74" s="4">
        <v>-1.3283425447060694E-5</v>
      </c>
      <c r="Z74" s="4">
        <v>-5.3132840295512129E-2</v>
      </c>
      <c r="AA74" s="4">
        <v>-1.7833497094440118E-5</v>
      </c>
      <c r="AB74" s="4">
        <v>4.2140750105351876E-5</v>
      </c>
    </row>
    <row r="75" spans="12:28" x14ac:dyDescent="0.3">
      <c r="L75" s="1">
        <v>43532</v>
      </c>
      <c r="M75" s="4">
        <v>-5.7469612942156837E-5</v>
      </c>
      <c r="N75" s="4">
        <v>-9.2444937484111023E-5</v>
      </c>
      <c r="O75" s="4">
        <v>0.53548632049729405</v>
      </c>
      <c r="P75" s="4">
        <v>0.44225628016932822</v>
      </c>
      <c r="Q75" s="4">
        <v>-1.2821750054425123E-4</v>
      </c>
      <c r="R75" s="4">
        <v>-1.0285356353425288E-4</v>
      </c>
      <c r="S75" s="4">
        <v>-8.7027783619920653E-5</v>
      </c>
      <c r="T75" s="4">
        <v>0</v>
      </c>
      <c r="U75" s="4">
        <v>0.99976881188739031</v>
      </c>
      <c r="V75" s="4">
        <v>0.63030665613607284</v>
      </c>
      <c r="W75" s="4">
        <v>0</v>
      </c>
      <c r="X75" s="4">
        <v>0</v>
      </c>
      <c r="Y75" s="4">
        <v>-6.5279627469786819E-5</v>
      </c>
      <c r="Z75" s="4">
        <v>-4.3978075146252626E-2</v>
      </c>
      <c r="AA75" s="4">
        <v>-9.7327741943975196E-5</v>
      </c>
      <c r="AB75" s="4">
        <v>0</v>
      </c>
    </row>
    <row r="76" spans="12:28" x14ac:dyDescent="0.3">
      <c r="L76" s="1">
        <v>43533</v>
      </c>
      <c r="M76" s="4">
        <v>-1.997802417340925E-5</v>
      </c>
      <c r="N76" s="4">
        <v>-8.6855316413917699E-5</v>
      </c>
      <c r="O76" s="4">
        <v>0.56586964341067769</v>
      </c>
      <c r="P76" s="4">
        <v>0.47270691071824139</v>
      </c>
      <c r="Q76" s="4">
        <v>-9.2721371713846466E-5</v>
      </c>
      <c r="R76" s="4">
        <v>-8.0994040614266959E-5</v>
      </c>
      <c r="S76" s="4">
        <v>7.2510532154795487E-6</v>
      </c>
      <c r="T76" s="4">
        <v>-1.9964064683569574E-4</v>
      </c>
      <c r="U76" s="4">
        <v>1.0315597666005212</v>
      </c>
      <c r="V76" s="4">
        <v>0.65518251987405796</v>
      </c>
      <c r="W76" s="4">
        <v>0</v>
      </c>
      <c r="X76" s="4">
        <v>0</v>
      </c>
      <c r="Y76" s="4">
        <v>-1.0788327888209902E-4</v>
      </c>
      <c r="Z76" s="4">
        <v>-4.3916589063218332E-2</v>
      </c>
      <c r="AA76" s="4">
        <v>-1.1633747311574077E-4</v>
      </c>
      <c r="AB76" s="4">
        <v>3.6111512350137224E-5</v>
      </c>
    </row>
    <row r="77" spans="12:28" x14ac:dyDescent="0.3">
      <c r="L77" s="1">
        <v>43534</v>
      </c>
      <c r="M77" s="4">
        <v>0</v>
      </c>
      <c r="N77" s="4">
        <v>0</v>
      </c>
      <c r="O77" s="4">
        <v>0.56159318983172557</v>
      </c>
      <c r="P77" s="4">
        <v>0.47732496133552454</v>
      </c>
      <c r="Q77" s="4">
        <v>1.0799206916100325E-6</v>
      </c>
      <c r="R77" s="4">
        <v>0</v>
      </c>
      <c r="S77" s="4">
        <v>6.1809949856678179E-5</v>
      </c>
      <c r="T77" s="4">
        <v>0</v>
      </c>
      <c r="U77" s="4">
        <v>1.0368493947577533</v>
      </c>
      <c r="V77" s="4">
        <v>0.66688569362116579</v>
      </c>
      <c r="W77" s="4">
        <v>0</v>
      </c>
      <c r="X77" s="4">
        <v>0</v>
      </c>
      <c r="Y77" s="4">
        <v>3.9065708346591337E-8</v>
      </c>
      <c r="Z77" s="4">
        <v>-5.2713218203261164E-2</v>
      </c>
      <c r="AA77" s="4">
        <v>2.4636119822689683E-7</v>
      </c>
      <c r="AB77" s="4">
        <v>5.1103843008994278E-5</v>
      </c>
    </row>
    <row r="78" spans="12:28" x14ac:dyDescent="0.3">
      <c r="L78" s="1">
        <v>43535</v>
      </c>
      <c r="M78" s="4">
        <v>-6.6308600225449234E-5</v>
      </c>
      <c r="N78" s="4">
        <v>-5.7600368642359312E-5</v>
      </c>
      <c r="O78" s="4">
        <v>0.525809343510248</v>
      </c>
      <c r="P78" s="4">
        <v>0.44435694236916284</v>
      </c>
      <c r="Q78" s="4">
        <v>-5.3525715859302629E-5</v>
      </c>
      <c r="R78" s="4">
        <v>0</v>
      </c>
      <c r="S78" s="4">
        <v>-1.764742215280903E-5</v>
      </c>
      <c r="T78" s="4">
        <v>0</v>
      </c>
      <c r="U78" s="4">
        <v>0.95759309190042674</v>
      </c>
      <c r="V78" s="4">
        <v>0.62924663067170095</v>
      </c>
      <c r="W78" s="4">
        <v>0</v>
      </c>
      <c r="X78" s="4">
        <v>0</v>
      </c>
      <c r="Y78" s="4">
        <v>-4.6362205934079991E-5</v>
      </c>
      <c r="Z78" s="4">
        <v>-6.9396691951244274E-2</v>
      </c>
      <c r="AA78" s="4">
        <v>-5.269271828537545E-5</v>
      </c>
      <c r="AB78" s="4">
        <v>4.3045930007317805E-5</v>
      </c>
    </row>
    <row r="79" spans="12:28" x14ac:dyDescent="0.3">
      <c r="L79" s="1">
        <v>43536</v>
      </c>
      <c r="M79" s="4">
        <v>-1.5578750584203146E-4</v>
      </c>
      <c r="N79" s="4">
        <v>-2.7572081298251141E-4</v>
      </c>
      <c r="O79" s="4">
        <v>0.68022660550390579</v>
      </c>
      <c r="P79" s="4">
        <v>0.41913019678025437</v>
      </c>
      <c r="Q79" s="4">
        <v>-3.9520096548845477E-4</v>
      </c>
      <c r="R79" s="4">
        <v>0</v>
      </c>
      <c r="S79" s="4">
        <v>-1.6276483194531101E-4</v>
      </c>
      <c r="T79" s="4">
        <v>0</v>
      </c>
      <c r="U79" s="4">
        <v>1.3060557780565467</v>
      </c>
      <c r="V79" s="4">
        <v>0.59688876350031683</v>
      </c>
      <c r="W79" s="4">
        <v>0</v>
      </c>
      <c r="X79" s="4">
        <v>0</v>
      </c>
      <c r="Y79" s="4">
        <v>-3.6775965254510346E-4</v>
      </c>
      <c r="Z79" s="4">
        <v>-5.0268437619967007E-2</v>
      </c>
      <c r="AA79" s="4">
        <v>-3.5003099438489445E-4</v>
      </c>
      <c r="AB79" s="4">
        <v>-3.9312812045445608E-5</v>
      </c>
    </row>
    <row r="80" spans="12:28" x14ac:dyDescent="0.3">
      <c r="L80" s="1">
        <v>43537</v>
      </c>
      <c r="M80" s="4">
        <v>-2.6995653699754339E-5</v>
      </c>
      <c r="N80" s="4">
        <v>-8.4461242847188502E-5</v>
      </c>
      <c r="O80" s="4">
        <v>0.68885740703913501</v>
      </c>
      <c r="P80" s="4">
        <v>0.44726706597813176</v>
      </c>
      <c r="Q80" s="4">
        <v>-4.2298651974491837E-5</v>
      </c>
      <c r="R80" s="4">
        <v>3.3355401165157491E-5</v>
      </c>
      <c r="S80" s="4">
        <v>-8.0216354968830214E-5</v>
      </c>
      <c r="T80" s="4">
        <v>1.0744600838078866E-4</v>
      </c>
      <c r="U80" s="4">
        <v>1.3204699421316619</v>
      </c>
      <c r="V80" s="4">
        <v>0.63749233858651966</v>
      </c>
      <c r="W80" s="4">
        <v>-8.0000000000000002E-3</v>
      </c>
      <c r="X80" s="4">
        <v>-3.4482758620689655E-2</v>
      </c>
      <c r="Y80" s="4">
        <v>-4.5159680007117292E-5</v>
      </c>
      <c r="Z80" s="4">
        <v>-4.4634315475608227E-2</v>
      </c>
      <c r="AA80" s="4">
        <v>-4.1576029724437927E-5</v>
      </c>
      <c r="AB80" s="4">
        <v>3.7926195623317027E-5</v>
      </c>
    </row>
    <row r="81" spans="12:28" x14ac:dyDescent="0.3">
      <c r="L81" s="1">
        <v>43538</v>
      </c>
      <c r="M81" s="4">
        <v>-6.5225189968365785E-5</v>
      </c>
      <c r="N81" s="4">
        <v>-5.114043162524292E-5</v>
      </c>
      <c r="O81" s="4">
        <v>0.73930566621137994</v>
      </c>
      <c r="P81" s="4">
        <v>0.41690722617287435</v>
      </c>
      <c r="Q81" s="4">
        <v>-3.2160264166889586E-5</v>
      </c>
      <c r="R81" s="4">
        <v>0</v>
      </c>
      <c r="S81" s="4">
        <v>3.3088204882164632E-5</v>
      </c>
      <c r="T81" s="4">
        <v>0</v>
      </c>
      <c r="U81" s="4">
        <v>1.4876995701945022</v>
      </c>
      <c r="V81" s="4">
        <v>0.60304765706549024</v>
      </c>
      <c r="W81" s="4">
        <v>0</v>
      </c>
      <c r="X81" s="4">
        <v>0</v>
      </c>
      <c r="Y81" s="4">
        <v>-4.6485475107746073E-5</v>
      </c>
      <c r="Z81" s="4">
        <v>-5.9017113918346541E-2</v>
      </c>
      <c r="AA81" s="4">
        <v>-4.1241656193735641E-5</v>
      </c>
      <c r="AB81" s="4">
        <v>-4.067189978443893E-5</v>
      </c>
    </row>
    <row r="82" spans="12:28" x14ac:dyDescent="0.3">
      <c r="L82" s="1">
        <v>43539</v>
      </c>
      <c r="M82" s="4">
        <v>0</v>
      </c>
      <c r="N82" s="4">
        <v>0</v>
      </c>
      <c r="O82" s="4">
        <v>0.61842686046388162</v>
      </c>
      <c r="P82" s="4">
        <v>0.40611286278166375</v>
      </c>
      <c r="Q82" s="4">
        <v>-2.9351421636171112E-6</v>
      </c>
      <c r="R82" s="4">
        <v>5.2302389832879358E-5</v>
      </c>
      <c r="S82" s="4">
        <v>5.0481148446127149E-5</v>
      </c>
      <c r="T82" s="4">
        <v>3.4470872113064461E-4</v>
      </c>
      <c r="U82" s="4">
        <v>1.1801141821175198</v>
      </c>
      <c r="V82" s="4">
        <v>0.5910930737449569</v>
      </c>
      <c r="W82" s="4">
        <v>0</v>
      </c>
      <c r="X82" s="4">
        <v>0</v>
      </c>
      <c r="Y82" s="4">
        <v>0</v>
      </c>
      <c r="Z82" s="4">
        <v>-5.3619612851917013E-2</v>
      </c>
      <c r="AA82" s="4">
        <v>1.7105300451951117E-7</v>
      </c>
      <c r="AB82" s="4">
        <v>6.9961870780424671E-5</v>
      </c>
    </row>
    <row r="83" spans="12:28" x14ac:dyDescent="0.3">
      <c r="L83" s="1">
        <v>43540</v>
      </c>
      <c r="M83" s="4">
        <v>-4.1289088815003151E-4</v>
      </c>
      <c r="N83" s="4">
        <v>-3.668984241712682E-4</v>
      </c>
      <c r="O83" s="4">
        <v>0.49864855978552985</v>
      </c>
      <c r="P83" s="4">
        <v>0.46296452562965146</v>
      </c>
      <c r="Q83" s="4">
        <v>-3.3738789863577194E-4</v>
      </c>
      <c r="R83" s="4">
        <v>6.599654072532134E-5</v>
      </c>
      <c r="S83" s="4">
        <v>-3.1293832320940603E-4</v>
      </c>
      <c r="T83" s="4">
        <v>0</v>
      </c>
      <c r="U83" s="4">
        <v>0.89519762619754006</v>
      </c>
      <c r="V83" s="4">
        <v>0.64059304206300172</v>
      </c>
      <c r="W83" s="4">
        <v>0</v>
      </c>
      <c r="X83" s="4">
        <v>0</v>
      </c>
      <c r="Y83" s="4">
        <v>-3.4349884021268634E-4</v>
      </c>
      <c r="Z83" s="4">
        <v>-4.9141776286749386E-2</v>
      </c>
      <c r="AA83" s="4">
        <v>-3.2548925641934814E-4</v>
      </c>
      <c r="AB83" s="4">
        <v>0</v>
      </c>
    </row>
    <row r="84" spans="12:28" x14ac:dyDescent="0.3">
      <c r="L84" s="1">
        <v>43541</v>
      </c>
      <c r="M84" s="4">
        <v>0</v>
      </c>
      <c r="N84" s="4">
        <v>0</v>
      </c>
      <c r="O84" s="4">
        <v>0.61927367125445965</v>
      </c>
      <c r="P84" s="4">
        <v>0.46419901133840213</v>
      </c>
      <c r="Q84" s="4">
        <v>1.4925982871867468E-6</v>
      </c>
      <c r="R84" s="4">
        <v>0</v>
      </c>
      <c r="S84" s="4">
        <v>1.225820686949913E-4</v>
      </c>
      <c r="T84" s="4">
        <v>0</v>
      </c>
      <c r="U84" s="4">
        <v>1.1909020011814608</v>
      </c>
      <c r="V84" s="4">
        <v>0.63737530067942738</v>
      </c>
      <c r="W84" s="4">
        <v>0</v>
      </c>
      <c r="X84" s="4">
        <v>0</v>
      </c>
      <c r="Y84" s="4">
        <v>4.0983151413823342E-8</v>
      </c>
      <c r="Z84" s="4">
        <v>-4.7714097223608448E-2</v>
      </c>
      <c r="AA84" s="4">
        <v>3.3700733222471623E-7</v>
      </c>
      <c r="AB84" s="4">
        <v>5.2449386342179797E-5</v>
      </c>
    </row>
    <row r="85" spans="12:28" x14ac:dyDescent="0.3">
      <c r="L85" s="1">
        <v>43542</v>
      </c>
      <c r="M85" s="4">
        <v>0</v>
      </c>
      <c r="N85" s="4">
        <v>-2.6577366714505926E-5</v>
      </c>
      <c r="O85" s="4">
        <v>0.63761869029780571</v>
      </c>
      <c r="P85" s="4">
        <v>0.43796286559147446</v>
      </c>
      <c r="Q85" s="4">
        <v>-1.1281868154352377E-5</v>
      </c>
      <c r="R85" s="4">
        <v>0</v>
      </c>
      <c r="S85" s="4">
        <v>1.7429649576895256E-5</v>
      </c>
      <c r="T85" s="4">
        <v>0</v>
      </c>
      <c r="U85" s="4">
        <v>1.2140982559305771</v>
      </c>
      <c r="V85" s="4">
        <v>0.61707947433984989</v>
      </c>
      <c r="W85" s="4">
        <v>0</v>
      </c>
      <c r="X85" s="4">
        <v>0</v>
      </c>
      <c r="Y85" s="4">
        <v>-1.5520619807167989E-5</v>
      </c>
      <c r="Z85" s="4">
        <v>-3.765205094971593E-2</v>
      </c>
      <c r="AA85" s="4">
        <v>-1.3264619513721238E-5</v>
      </c>
      <c r="AB85" s="4">
        <v>3.9112918997144755E-5</v>
      </c>
    </row>
    <row r="86" spans="12:28" x14ac:dyDescent="0.3">
      <c r="L86" s="1">
        <v>43543</v>
      </c>
      <c r="M86" s="4">
        <v>-9.3819631757945346E-5</v>
      </c>
      <c r="N86" s="4">
        <v>-1.0839520893176522E-4</v>
      </c>
      <c r="O86" s="4">
        <v>0.62861629960794951</v>
      </c>
      <c r="P86" s="4">
        <v>0.42281101871673027</v>
      </c>
      <c r="Q86" s="4">
        <v>-4.7379916483024137E-5</v>
      </c>
      <c r="R86" s="4">
        <v>1.2395989890774359E-7</v>
      </c>
      <c r="S86" s="4">
        <v>-6.4451677354903161E-6</v>
      </c>
      <c r="T86" s="4">
        <v>1.0676916506512919E-4</v>
      </c>
      <c r="U86" s="4">
        <v>1.1617365378946685</v>
      </c>
      <c r="V86" s="4">
        <v>0.60253006339885384</v>
      </c>
      <c r="W86" s="4">
        <v>0</v>
      </c>
      <c r="X86" s="4">
        <v>0</v>
      </c>
      <c r="Y86" s="4">
        <v>-3.7057182650417754E-5</v>
      </c>
      <c r="Z86" s="4">
        <v>-4.5610956163893844E-2</v>
      </c>
      <c r="AA86" s="4">
        <v>-4.5589657075460489E-5</v>
      </c>
      <c r="AB86" s="4">
        <v>0</v>
      </c>
    </row>
    <row r="87" spans="12:28" x14ac:dyDescent="0.3">
      <c r="L87" s="1">
        <v>43544</v>
      </c>
      <c r="M87" s="4">
        <v>0</v>
      </c>
      <c r="N87" s="4">
        <v>-1.8979293590692555E-5</v>
      </c>
      <c r="O87" s="4">
        <v>0.66712488173550144</v>
      </c>
      <c r="P87" s="4">
        <v>0.41779031851785692</v>
      </c>
      <c r="Q87" s="4">
        <v>-1.2408458470250388E-5</v>
      </c>
      <c r="R87" s="4">
        <v>3.313237248045631E-5</v>
      </c>
      <c r="S87" s="4">
        <v>1.289856567949644E-5</v>
      </c>
      <c r="T87" s="4">
        <v>9.1240875912408753E-5</v>
      </c>
      <c r="U87" s="4">
        <v>1.2638644099112837</v>
      </c>
      <c r="V87" s="4">
        <v>0.59912123376822346</v>
      </c>
      <c r="W87" s="4">
        <v>0</v>
      </c>
      <c r="X87" s="4">
        <v>0</v>
      </c>
      <c r="Y87" s="4">
        <v>9.3877748634285076E-9</v>
      </c>
      <c r="Z87" s="4">
        <v>-5.5297447200727011E-2</v>
      </c>
      <c r="AA87" s="4">
        <v>-1.008753381033803E-5</v>
      </c>
      <c r="AB87" s="4">
        <v>3.584357862288971E-5</v>
      </c>
    </row>
    <row r="88" spans="12:28" x14ac:dyDescent="0.3">
      <c r="L88" s="1">
        <v>43545</v>
      </c>
      <c r="M88" s="4">
        <v>-1.371177841766077E-4</v>
      </c>
      <c r="N88" s="4">
        <v>-1.4414562826901693E-4</v>
      </c>
      <c r="O88" s="4">
        <v>0.64414335456318284</v>
      </c>
      <c r="P88" s="4">
        <v>0.40924189698524938</v>
      </c>
      <c r="Q88" s="4">
        <v>-2.3433716646200132E-4</v>
      </c>
      <c r="R88" s="4">
        <v>9.4097983638156472E-5</v>
      </c>
      <c r="S88" s="4">
        <v>-1.9353451365493514E-4</v>
      </c>
      <c r="T88" s="4">
        <v>2.8187541106830782E-4</v>
      </c>
      <c r="U88" s="4">
        <v>1.2129172062170843</v>
      </c>
      <c r="V88" s="4">
        <v>0.58486250257616723</v>
      </c>
      <c r="W88" s="4">
        <v>0</v>
      </c>
      <c r="X88" s="4">
        <v>0</v>
      </c>
      <c r="Y88" s="4">
        <v>-1.0482163147064236E-4</v>
      </c>
      <c r="Z88" s="4">
        <v>-5.0715215955291153E-2</v>
      </c>
      <c r="AA88" s="4">
        <v>-1.8930779283939296E-4</v>
      </c>
      <c r="AB88" s="4">
        <v>0</v>
      </c>
    </row>
    <row r="89" spans="12:28" x14ac:dyDescent="0.3">
      <c r="L89" s="1">
        <v>43546</v>
      </c>
      <c r="M89" s="4">
        <v>-4.7505938242280282E-5</v>
      </c>
      <c r="N89" s="4">
        <v>-5.6220835441614665E-5</v>
      </c>
      <c r="O89" s="4">
        <v>0.57409199297205182</v>
      </c>
      <c r="P89" s="4">
        <v>0.44491813518732604</v>
      </c>
      <c r="Q89" s="4">
        <v>-7.5930168392388493E-5</v>
      </c>
      <c r="R89" s="4">
        <v>0</v>
      </c>
      <c r="S89" s="4">
        <v>-2.4954925166418158E-5</v>
      </c>
      <c r="T89" s="4">
        <v>0</v>
      </c>
      <c r="U89" s="4">
        <v>1.0456198751882158</v>
      </c>
      <c r="V89" s="4">
        <v>0.62276896504434154</v>
      </c>
      <c r="W89" s="4">
        <v>0</v>
      </c>
      <c r="X89" s="4">
        <v>0</v>
      </c>
      <c r="Y89" s="4">
        <v>-1.2588174577029697E-4</v>
      </c>
      <c r="Z89" s="4">
        <v>-5.7786661205332525E-2</v>
      </c>
      <c r="AA89" s="4">
        <v>-7.758892711859418E-5</v>
      </c>
      <c r="AB89" s="4">
        <v>3.4710170079833394E-5</v>
      </c>
    </row>
    <row r="90" spans="12:28" x14ac:dyDescent="0.3">
      <c r="L90" s="1">
        <v>43547</v>
      </c>
      <c r="M90" s="4">
        <v>-4.1435319466313082E-5</v>
      </c>
      <c r="N90" s="4">
        <v>-3.4000884022984596E-5</v>
      </c>
      <c r="O90" s="4">
        <v>0.5318000941641049</v>
      </c>
      <c r="P90" s="4">
        <v>0.47537678137012479</v>
      </c>
      <c r="Q90" s="4">
        <v>-7.3732257515865258E-5</v>
      </c>
      <c r="R90" s="4">
        <v>1.1332063148358973E-5</v>
      </c>
      <c r="S90" s="4">
        <v>-1.5254211433539944E-5</v>
      </c>
      <c r="T90" s="4">
        <v>1.8196154546005943E-4</v>
      </c>
      <c r="U90" s="4">
        <v>0.95965087118314385</v>
      </c>
      <c r="V90" s="4">
        <v>0.65625060457181983</v>
      </c>
      <c r="W90" s="4">
        <v>0</v>
      </c>
      <c r="X90" s="4">
        <v>0</v>
      </c>
      <c r="Y90" s="4">
        <v>-9.6360153595661572E-5</v>
      </c>
      <c r="Z90" s="4">
        <v>-5.4472829060763853E-2</v>
      </c>
      <c r="AA90" s="4">
        <v>-6.0139926636266594E-5</v>
      </c>
      <c r="AB90" s="4">
        <v>0</v>
      </c>
    </row>
    <row r="91" spans="12:28" x14ac:dyDescent="0.3">
      <c r="L91" s="1">
        <v>43548</v>
      </c>
      <c r="M91" s="4">
        <v>0</v>
      </c>
      <c r="N91" s="4">
        <v>-3.9195704150825071E-5</v>
      </c>
      <c r="O91" s="4">
        <v>0.50522415803845611</v>
      </c>
      <c r="P91" s="4">
        <v>0.47838532589152261</v>
      </c>
      <c r="Q91" s="4">
        <v>-6.8800515979519967E-5</v>
      </c>
      <c r="R91" s="4">
        <v>4.168090973031132E-5</v>
      </c>
      <c r="S91" s="4">
        <v>-8.7000967885767736E-5</v>
      </c>
      <c r="T91" s="4">
        <v>1.0155377272265665E-4</v>
      </c>
      <c r="U91" s="4">
        <v>0.92146050282756908</v>
      </c>
      <c r="V91" s="4">
        <v>0.65999438960749635</v>
      </c>
      <c r="W91" s="4">
        <v>0</v>
      </c>
      <c r="X91" s="4">
        <v>0</v>
      </c>
      <c r="Y91" s="4">
        <v>-1.0979907163811186E-4</v>
      </c>
      <c r="Z91" s="4">
        <v>-6.3511024769868807E-2</v>
      </c>
      <c r="AA91" s="4">
        <v>-6.4378876213225497E-5</v>
      </c>
      <c r="AB91" s="4">
        <v>4.9215020424233474E-5</v>
      </c>
    </row>
    <row r="92" spans="12:28" x14ac:dyDescent="0.3">
      <c r="L92" s="1">
        <v>43549</v>
      </c>
      <c r="M92" s="4">
        <v>0</v>
      </c>
      <c r="N92" s="4">
        <v>-3.3927056827820189E-5</v>
      </c>
      <c r="O92" s="4">
        <v>0.62726344727797056</v>
      </c>
      <c r="P92" s="4">
        <v>0.45582823335854666</v>
      </c>
      <c r="Q92" s="4">
        <v>-2.5010615022797084E-5</v>
      </c>
      <c r="R92" s="4">
        <v>0</v>
      </c>
      <c r="S92" s="4">
        <v>4.5255011992578181E-5</v>
      </c>
      <c r="T92" s="4">
        <v>0</v>
      </c>
      <c r="U92" s="4">
        <v>1.2019371165334007</v>
      </c>
      <c r="V92" s="4">
        <v>0.63671369298079028</v>
      </c>
      <c r="W92" s="4">
        <v>0</v>
      </c>
      <c r="X92" s="4">
        <v>0</v>
      </c>
      <c r="Y92" s="4">
        <v>-1.9272320323694115E-5</v>
      </c>
      <c r="Z92" s="4">
        <v>-6.4034922714483661E-2</v>
      </c>
      <c r="AA92" s="4">
        <v>-2.73637747841135E-5</v>
      </c>
      <c r="AB92" s="4">
        <v>4.4853106077595871E-5</v>
      </c>
    </row>
    <row r="93" spans="12:28" x14ac:dyDescent="0.3">
      <c r="L93" s="1">
        <v>43550</v>
      </c>
      <c r="M93" s="4">
        <v>-1.9976427815178089E-5</v>
      </c>
      <c r="N93" s="4">
        <v>-2.9885091821944622E-5</v>
      </c>
      <c r="O93" s="4">
        <v>0.66739068367734955</v>
      </c>
      <c r="P93" s="4">
        <v>0.40302874550676154</v>
      </c>
      <c r="Q93" s="4">
        <v>-1.9532825470517321E-5</v>
      </c>
      <c r="R93" s="4">
        <v>2.9137338679735741E-5</v>
      </c>
      <c r="S93" s="4">
        <v>1.6614699578540453E-5</v>
      </c>
      <c r="T93" s="4">
        <v>9.5029934429345249E-5</v>
      </c>
      <c r="U93" s="4">
        <v>1.2362966481285382</v>
      </c>
      <c r="V93" s="4">
        <v>0.56844479985229901</v>
      </c>
      <c r="W93" s="4">
        <v>0</v>
      </c>
      <c r="X93" s="4">
        <v>0</v>
      </c>
      <c r="Y93" s="4">
        <v>-1.6300706733829512E-5</v>
      </c>
      <c r="Z93" s="4">
        <v>-5.8409341891214807E-2</v>
      </c>
      <c r="AA93" s="4">
        <v>-1.6802105568708014E-5</v>
      </c>
      <c r="AB93" s="4">
        <v>3.4698126301179739E-5</v>
      </c>
    </row>
    <row r="94" spans="12:28" x14ac:dyDescent="0.3">
      <c r="L94" s="1">
        <v>43551</v>
      </c>
      <c r="M94" s="4">
        <v>3.1654585166661389E-5</v>
      </c>
      <c r="N94" s="4">
        <v>0</v>
      </c>
      <c r="O94" s="4">
        <v>0.72505955633058439</v>
      </c>
      <c r="P94" s="4">
        <v>0.4241681508726578</v>
      </c>
      <c r="Q94" s="4">
        <v>5.2823016517795318E-7</v>
      </c>
      <c r="R94" s="4">
        <v>0</v>
      </c>
      <c r="S94" s="4">
        <v>4.8664168572679938E-5</v>
      </c>
      <c r="T94" s="4">
        <v>0</v>
      </c>
      <c r="U94" s="4">
        <v>1.4290661698171876</v>
      </c>
      <c r="V94" s="4">
        <v>0.60190885963896124</v>
      </c>
      <c r="W94" s="4">
        <v>0</v>
      </c>
      <c r="X94" s="4">
        <v>0</v>
      </c>
      <c r="Y94" s="4">
        <v>2.21231381151786E-8</v>
      </c>
      <c r="Z94" s="4">
        <v>-5.0131151571853418E-2</v>
      </c>
      <c r="AA94" s="4">
        <v>1.2252752240829197E-7</v>
      </c>
      <c r="AB94" s="4">
        <v>3.9249548630190753E-5</v>
      </c>
    </row>
    <row r="95" spans="12:28" x14ac:dyDescent="0.3">
      <c r="L95" s="1">
        <v>43552</v>
      </c>
      <c r="M95" s="4">
        <v>-3.2599837000814997E-4</v>
      </c>
      <c r="N95" s="4">
        <v>-3.9654215243080338E-4</v>
      </c>
      <c r="O95" s="4">
        <v>0.82356067125744681</v>
      </c>
      <c r="P95" s="4">
        <v>0.41107198446883464</v>
      </c>
      <c r="Q95" s="4">
        <v>-1.7774095625894786E-4</v>
      </c>
      <c r="R95" s="4">
        <v>-2.2673787325694201E-3</v>
      </c>
      <c r="S95" s="4">
        <v>-1.691827173347215E-4</v>
      </c>
      <c r="T95" s="4">
        <v>-4.0343347639484979E-3</v>
      </c>
      <c r="U95" s="4">
        <v>1.6537646145434604</v>
      </c>
      <c r="V95" s="4">
        <v>0.58221560744109313</v>
      </c>
      <c r="W95" s="4">
        <v>0</v>
      </c>
      <c r="X95" s="4">
        <v>0</v>
      </c>
      <c r="Y95" s="4">
        <v>-2.5477172409693691E-4</v>
      </c>
      <c r="Z95" s="4">
        <v>-5.8518725723510107E-2</v>
      </c>
      <c r="AA95" s="4">
        <v>-2.5966222771712448E-4</v>
      </c>
      <c r="AB95" s="4">
        <v>-1.8192402852568767E-4</v>
      </c>
    </row>
    <row r="96" spans="12:28" x14ac:dyDescent="0.3">
      <c r="L96" s="1">
        <v>43553</v>
      </c>
      <c r="M96" s="4">
        <v>-1.0300252356182726E-4</v>
      </c>
      <c r="N96" s="4">
        <v>-9.9918067184908381E-5</v>
      </c>
      <c r="O96" s="4">
        <v>-5.8865466493539902E-5</v>
      </c>
      <c r="P96" s="4">
        <v>0</v>
      </c>
      <c r="Q96" s="4">
        <v>-0.10194448811871415</v>
      </c>
      <c r="R96" s="4">
        <v>-0.11412025226391735</v>
      </c>
      <c r="S96" s="4">
        <v>-1.8796874706298831E-5</v>
      </c>
      <c r="T96" s="4">
        <v>0</v>
      </c>
      <c r="U96" s="4">
        <v>9.831909715273518E-2</v>
      </c>
      <c r="V96" s="4">
        <v>4.4706790497221399E-2</v>
      </c>
      <c r="W96" s="4">
        <v>0</v>
      </c>
      <c r="X96" s="4">
        <v>0</v>
      </c>
      <c r="Y96" s="4">
        <v>-3.6453874915401004E-5</v>
      </c>
      <c r="Z96" s="4">
        <v>-5.6296879444347615E-2</v>
      </c>
      <c r="AA96" s="4">
        <v>-4.155561874346644E-5</v>
      </c>
      <c r="AB96" s="4">
        <v>0</v>
      </c>
    </row>
    <row r="97" spans="12:28" x14ac:dyDescent="0.3">
      <c r="L97" s="1">
        <v>43554</v>
      </c>
      <c r="M97" s="4">
        <v>0</v>
      </c>
      <c r="N97" s="4">
        <v>-1.6936808766492218E-5</v>
      </c>
      <c r="O97" s="4">
        <v>-2.8070867232218262E-5</v>
      </c>
      <c r="P97" s="4">
        <v>0</v>
      </c>
      <c r="Q97" s="4">
        <v>-0.10104566453419203</v>
      </c>
      <c r="R97" s="4">
        <v>-0.11529639685386191</v>
      </c>
      <c r="S97" s="4">
        <v>5.688686624475574E-5</v>
      </c>
      <c r="T97" s="4">
        <v>0</v>
      </c>
      <c r="U97" s="4">
        <v>9.0147240000640574E-2</v>
      </c>
      <c r="V97" s="4">
        <v>4.2560306361161572E-2</v>
      </c>
      <c r="W97" s="4">
        <v>0</v>
      </c>
      <c r="X97" s="4">
        <v>0</v>
      </c>
      <c r="Y97" s="4">
        <v>-3.4053005637235762E-5</v>
      </c>
      <c r="Z97" s="4">
        <v>-5.7342503026357725E-2</v>
      </c>
      <c r="AA97" s="4">
        <v>-2.5715423943292845E-5</v>
      </c>
      <c r="AB97" s="4">
        <v>3.4068067999863728E-5</v>
      </c>
    </row>
    <row r="98" spans="12:28" x14ac:dyDescent="0.3">
      <c r="L98" s="1">
        <v>43555</v>
      </c>
      <c r="M98" s="4">
        <v>-3.650700934579439E-5</v>
      </c>
      <c r="N98" s="4">
        <v>-9.7219521679953337E-5</v>
      </c>
      <c r="O98" s="4">
        <v>-1.5533611717838768E-4</v>
      </c>
      <c r="P98" s="4">
        <v>0</v>
      </c>
      <c r="Q98" s="4">
        <v>-0.10188516070035983</v>
      </c>
      <c r="R98" s="4">
        <v>-0.11174492412821357</v>
      </c>
      <c r="S98" s="4">
        <v>-4.05465677330414E-5</v>
      </c>
      <c r="T98" s="4">
        <v>0</v>
      </c>
      <c r="U98" s="4">
        <v>0.10273812778710632</v>
      </c>
      <c r="V98" s="4">
        <v>4.2221426972340242E-2</v>
      </c>
      <c r="W98" s="4">
        <v>0</v>
      </c>
      <c r="X98" s="4">
        <v>0</v>
      </c>
      <c r="Y98" s="4">
        <v>-1.8347727141170109E-4</v>
      </c>
      <c r="Z98" s="4">
        <v>-5.6214890071580578E-2</v>
      </c>
      <c r="AA98" s="4">
        <v>-1.3656887541035911E-4</v>
      </c>
      <c r="AB98" s="4">
        <v>4.6148876274862709E-5</v>
      </c>
    </row>
    <row r="99" spans="12:28" x14ac:dyDescent="0.3">
      <c r="L99" s="1">
        <v>43556</v>
      </c>
      <c r="M99" s="4">
        <v>0</v>
      </c>
      <c r="N99" s="4">
        <v>0</v>
      </c>
      <c r="O99" s="4">
        <v>3.9060052599680607E-7</v>
      </c>
      <c r="P99" s="4">
        <v>0</v>
      </c>
      <c r="Q99" s="4">
        <v>-0.10259065727351711</v>
      </c>
      <c r="R99" s="4">
        <v>-0.10570507316667477</v>
      </c>
      <c r="S99" s="4">
        <v>8.5351541662221278E-5</v>
      </c>
      <c r="T99" s="4">
        <v>0</v>
      </c>
      <c r="U99" s="4">
        <v>8.9741777173408976E-2</v>
      </c>
      <c r="V99" s="4">
        <v>4.0317316787360773E-2</v>
      </c>
      <c r="W99" s="4">
        <v>0</v>
      </c>
      <c r="X99" s="4">
        <v>0</v>
      </c>
      <c r="Y99" s="4">
        <v>6.2788947746296007E-8</v>
      </c>
      <c r="Z99" s="4">
        <v>-4.2989728197178605E-2</v>
      </c>
      <c r="AA99" s="4">
        <v>2.1037754172557436E-7</v>
      </c>
      <c r="AB99" s="4">
        <v>4.2052144659377626E-5</v>
      </c>
    </row>
    <row r="100" spans="12:28" x14ac:dyDescent="0.3">
      <c r="L100" s="1">
        <v>43557</v>
      </c>
      <c r="M100" s="4">
        <v>0</v>
      </c>
      <c r="N100" s="4">
        <v>-9.8064853556485354E-5</v>
      </c>
      <c r="O100" s="4">
        <v>-8.4840082651390283E-5</v>
      </c>
      <c r="P100" s="4">
        <v>-5.1629221159121408E-5</v>
      </c>
      <c r="Q100" s="4">
        <v>-0.10376264902123725</v>
      </c>
      <c r="R100" s="4">
        <v>-0.11796064944607715</v>
      </c>
      <c r="S100" s="4">
        <v>-1.4007721055845984E-4</v>
      </c>
      <c r="T100" s="4">
        <v>-2.0339672531272246E-4</v>
      </c>
      <c r="U100" s="4">
        <v>9.1933443606344978E-2</v>
      </c>
      <c r="V100" s="4">
        <v>4.5422893992094232E-2</v>
      </c>
      <c r="W100" s="4">
        <v>0</v>
      </c>
      <c r="X100" s="4">
        <v>0</v>
      </c>
      <c r="Y100" s="4">
        <v>-1.0934836866400386E-4</v>
      </c>
      <c r="Z100" s="4">
        <v>-6.3141694527715148E-2</v>
      </c>
      <c r="AA100" s="4">
        <v>-9.2575611839983084E-5</v>
      </c>
      <c r="AB100" s="4">
        <v>3.6334568708669426E-5</v>
      </c>
    </row>
    <row r="101" spans="12:28" x14ac:dyDescent="0.3">
      <c r="L101" s="1">
        <v>43558</v>
      </c>
      <c r="M101" s="4">
        <v>0</v>
      </c>
      <c r="N101" s="4">
        <v>-3.1181303690307289E-5</v>
      </c>
      <c r="O101" s="4">
        <v>-2.1378641919238279E-5</v>
      </c>
      <c r="P101" s="4">
        <v>0</v>
      </c>
      <c r="Q101" s="4">
        <v>-0.10290536577125783</v>
      </c>
      <c r="R101" s="4">
        <v>-0.11737349905662772</v>
      </c>
      <c r="S101" s="4">
        <v>-2.6506075192434107E-5</v>
      </c>
      <c r="T101" s="4">
        <v>0</v>
      </c>
      <c r="U101" s="4">
        <v>9.0500676676687222E-2</v>
      </c>
      <c r="V101" s="4">
        <v>4.8630635950707851E-2</v>
      </c>
      <c r="W101" s="4">
        <v>0</v>
      </c>
      <c r="X101" s="4">
        <v>0</v>
      </c>
      <c r="Y101" s="4">
        <v>-1.1224241971363546E-5</v>
      </c>
      <c r="Z101" s="4">
        <v>-7.312728856076775E-2</v>
      </c>
      <c r="AA101" s="4">
        <v>-1.5124162207253557E-5</v>
      </c>
      <c r="AB101" s="4">
        <v>3.6346454403372949E-5</v>
      </c>
    </row>
    <row r="102" spans="12:28" x14ac:dyDescent="0.3">
      <c r="L102" s="1">
        <v>43559</v>
      </c>
      <c r="M102" s="4">
        <v>-3.0991415377940311E-5</v>
      </c>
      <c r="N102" s="4">
        <v>-4.7194298928689415E-5</v>
      </c>
      <c r="O102" s="4">
        <v>-3.7942871259578444E-5</v>
      </c>
      <c r="P102" s="4">
        <v>0</v>
      </c>
      <c r="Q102" s="4">
        <v>-0.10226270404568631</v>
      </c>
      <c r="R102" s="4">
        <v>-0.11470496426552473</v>
      </c>
      <c r="S102" s="4">
        <v>3.3084373423322826E-5</v>
      </c>
      <c r="T102" s="4">
        <v>0</v>
      </c>
      <c r="U102" s="4">
        <v>8.36656234545579E-2</v>
      </c>
      <c r="V102" s="4">
        <v>4.6267953661934084E-2</v>
      </c>
      <c r="W102" s="4">
        <v>0</v>
      </c>
      <c r="X102" s="4">
        <v>0</v>
      </c>
      <c r="Y102" s="4">
        <v>-8.8128850580092299E-6</v>
      </c>
      <c r="Z102" s="4">
        <v>-6.9484985802447843E-2</v>
      </c>
      <c r="AA102" s="4">
        <v>-2.215375267776189E-5</v>
      </c>
      <c r="AB102" s="4">
        <v>4.0218790218790217E-5</v>
      </c>
    </row>
    <row r="103" spans="12:28" x14ac:dyDescent="0.3">
      <c r="L103" s="1">
        <v>43560</v>
      </c>
      <c r="M103" s="4">
        <v>-6.1404316723465661E-5</v>
      </c>
      <c r="N103" s="4">
        <v>-5.0471912380760107E-5</v>
      </c>
      <c r="O103" s="4">
        <v>-8.9211520005958727E-5</v>
      </c>
      <c r="P103" s="4">
        <v>0</v>
      </c>
      <c r="Q103" s="4">
        <v>-0.1044714108427208</v>
      </c>
      <c r="R103" s="4">
        <v>-0.11217763740357733</v>
      </c>
      <c r="S103" s="4">
        <v>1.7334026694401108E-5</v>
      </c>
      <c r="T103" s="4">
        <v>0</v>
      </c>
      <c r="U103" s="4">
        <v>0.1005264910537417</v>
      </c>
      <c r="V103" s="4">
        <v>4.3672852248521472E-2</v>
      </c>
      <c r="W103" s="4">
        <v>0</v>
      </c>
      <c r="X103" s="4">
        <v>0</v>
      </c>
      <c r="Y103" s="4">
        <v>-4.84283030715723E-6</v>
      </c>
      <c r="Z103" s="4">
        <v>-6.8957627421616555E-2</v>
      </c>
      <c r="AA103" s="4">
        <v>-4.2344882397839591E-5</v>
      </c>
      <c r="AB103" s="4">
        <v>4.0149355602842574E-5</v>
      </c>
    </row>
    <row r="104" spans="12:28" x14ac:dyDescent="0.3">
      <c r="L104" s="1">
        <v>43561</v>
      </c>
      <c r="M104" s="4">
        <v>2.1514167079021534E-5</v>
      </c>
      <c r="N104" s="4">
        <v>-3.6739042580550348E-5</v>
      </c>
      <c r="O104" s="4">
        <v>-4.5886834835432223E-5</v>
      </c>
      <c r="P104" s="4">
        <v>0</v>
      </c>
      <c r="Q104" s="4">
        <v>-0.10433472002185633</v>
      </c>
      <c r="R104" s="4">
        <v>-0.11155267814431892</v>
      </c>
      <c r="S104" s="4">
        <v>1.1103955228852517E-4</v>
      </c>
      <c r="T104" s="4">
        <v>0</v>
      </c>
      <c r="U104" s="4">
        <v>9.8782538703391889E-2</v>
      </c>
      <c r="V104" s="4">
        <v>4.1512454161491817E-2</v>
      </c>
      <c r="W104" s="4">
        <v>0</v>
      </c>
      <c r="X104" s="4">
        <v>0</v>
      </c>
      <c r="Y104" s="4">
        <v>8.9118796454515864E-9</v>
      </c>
      <c r="Z104" s="4">
        <v>-5.4035595621872122E-2</v>
      </c>
      <c r="AA104" s="4">
        <v>-2.1218938780926334E-5</v>
      </c>
      <c r="AB104" s="4">
        <v>3.6998668047950272E-5</v>
      </c>
    </row>
    <row r="105" spans="12:28" x14ac:dyDescent="0.3">
      <c r="L105" s="1">
        <v>43562</v>
      </c>
      <c r="M105" s="4">
        <v>-8.710801393728223E-5</v>
      </c>
      <c r="N105" s="4">
        <v>-1.1651390399254311E-4</v>
      </c>
      <c r="O105" s="4">
        <v>-1.0407879454137867E-4</v>
      </c>
      <c r="P105" s="4">
        <v>-2.1806128536508052E-4</v>
      </c>
      <c r="Q105" s="4">
        <v>-0.10615215490353347</v>
      </c>
      <c r="R105" s="4">
        <v>-0.11265725274924158</v>
      </c>
      <c r="S105" s="4">
        <v>3.3667766480371693E-5</v>
      </c>
      <c r="T105" s="4">
        <v>-1.999000499750125E-4</v>
      </c>
      <c r="U105" s="4">
        <v>0.10685087667646226</v>
      </c>
      <c r="V105" s="4">
        <v>4.1968255804188753E-2</v>
      </c>
      <c r="W105" s="4">
        <v>0</v>
      </c>
      <c r="X105" s="4">
        <v>0</v>
      </c>
      <c r="Y105" s="4">
        <v>-3.4585542990166016E-5</v>
      </c>
      <c r="Z105" s="4">
        <v>-3.8996403729892458E-2</v>
      </c>
      <c r="AA105" s="4">
        <v>-1.1303826359808377E-4</v>
      </c>
      <c r="AB105" s="4">
        <v>4.993009786299181E-5</v>
      </c>
    </row>
    <row r="106" spans="12:28" x14ac:dyDescent="0.3">
      <c r="L106" s="1">
        <v>43563</v>
      </c>
      <c r="M106" s="4">
        <v>0</v>
      </c>
      <c r="N106" s="4">
        <v>-2.3341035875172139E-5</v>
      </c>
      <c r="O106" s="4">
        <v>-4.1599554622977791E-6</v>
      </c>
      <c r="P106" s="4">
        <v>0</v>
      </c>
      <c r="Q106" s="4">
        <v>-0.1030461327898403</v>
      </c>
      <c r="R106" s="4">
        <v>-0.10632681747176423</v>
      </c>
      <c r="S106" s="4">
        <v>3.5995500562429699E-5</v>
      </c>
      <c r="T106" s="4">
        <v>0</v>
      </c>
      <c r="U106" s="4">
        <v>8.3351213804125024E-2</v>
      </c>
      <c r="V106" s="4">
        <v>4.1166436249879368E-2</v>
      </c>
      <c r="W106" s="4">
        <v>0</v>
      </c>
      <c r="X106" s="4">
        <v>0</v>
      </c>
      <c r="Y106" s="4">
        <v>-2.0733442413265761E-5</v>
      </c>
      <c r="Z106" s="4">
        <v>-5.7603485472938774E-2</v>
      </c>
      <c r="AA106" s="4">
        <v>-8.9313801315680243E-6</v>
      </c>
      <c r="AB106" s="4">
        <v>3.9117508997027068E-5</v>
      </c>
    </row>
    <row r="107" spans="12:28" x14ac:dyDescent="0.3">
      <c r="L107" s="1">
        <v>43564</v>
      </c>
      <c r="M107" s="4">
        <v>-4.526422994228811E-5</v>
      </c>
      <c r="N107" s="4">
        <v>-8.7751627792695549E-5</v>
      </c>
      <c r="O107" s="4">
        <v>-4.5179787781691064E-6</v>
      </c>
      <c r="P107" s="4">
        <v>-4.3392392122013225E-4</v>
      </c>
      <c r="Q107" s="4">
        <v>-0.10006116415583981</v>
      </c>
      <c r="R107" s="4">
        <v>-0.1117684514435639</v>
      </c>
      <c r="S107" s="4">
        <v>-2.4335489052071863E-5</v>
      </c>
      <c r="T107" s="4">
        <v>-2.8139949348091173E-4</v>
      </c>
      <c r="U107" s="4">
        <v>8.9376400026387998E-2</v>
      </c>
      <c r="V107" s="4">
        <v>4.638269900867676E-2</v>
      </c>
      <c r="W107" s="4">
        <v>0</v>
      </c>
      <c r="X107" s="4">
        <v>0</v>
      </c>
      <c r="Y107" s="4">
        <v>-3.9445224917814319E-5</v>
      </c>
      <c r="Z107" s="4">
        <v>-5.2516591451207975E-2</v>
      </c>
      <c r="AA107" s="4">
        <v>-8.3216094993822051E-5</v>
      </c>
      <c r="AB107" s="4">
        <v>3.5770496494491345E-5</v>
      </c>
    </row>
    <row r="108" spans="12:28" x14ac:dyDescent="0.3">
      <c r="L108" s="1">
        <v>43565</v>
      </c>
      <c r="M108" s="4">
        <v>-1.4883167137966959E-4</v>
      </c>
      <c r="N108" s="4">
        <v>-9.372071227741331E-5</v>
      </c>
      <c r="O108" s="4">
        <v>-1.4826421988363759E-4</v>
      </c>
      <c r="P108" s="4">
        <v>0</v>
      </c>
      <c r="Q108" s="4">
        <v>-9.8070949318254524E-2</v>
      </c>
      <c r="R108" s="4">
        <v>-0.1079855583115817</v>
      </c>
      <c r="S108" s="4">
        <v>-6.2760849781906046E-5</v>
      </c>
      <c r="T108" s="4">
        <v>0</v>
      </c>
      <c r="U108" s="4">
        <v>0.10438260576677401</v>
      </c>
      <c r="V108" s="4">
        <v>4.5225996950979168E-2</v>
      </c>
      <c r="W108" s="4">
        <v>0</v>
      </c>
      <c r="X108" s="4">
        <v>0</v>
      </c>
      <c r="Y108" s="4">
        <v>-1.5884228381896146E-4</v>
      </c>
      <c r="Z108" s="4">
        <v>-4.8285939500413357E-2</v>
      </c>
      <c r="AA108" s="4">
        <v>-1.2900275155770403E-4</v>
      </c>
      <c r="AB108" s="4">
        <v>3.8675742574257426E-5</v>
      </c>
    </row>
    <row r="109" spans="12:28" x14ac:dyDescent="0.3">
      <c r="L109" s="1">
        <v>43566</v>
      </c>
      <c r="M109" s="4">
        <v>-1.1886013134044514E-4</v>
      </c>
      <c r="N109" s="4">
        <v>-1.8421719206944989E-4</v>
      </c>
      <c r="O109" s="4">
        <v>-1.3122571205597784E-5</v>
      </c>
      <c r="P109" s="4">
        <v>-9.3003656211216007E-4</v>
      </c>
      <c r="Q109" s="4">
        <v>-9.6066787882920779E-2</v>
      </c>
      <c r="R109" s="4">
        <v>-0.11012416785709045</v>
      </c>
      <c r="S109" s="4">
        <v>2.5204788909892879E-5</v>
      </c>
      <c r="T109" s="4">
        <v>-8.5082246171298923E-4</v>
      </c>
      <c r="U109" s="4">
        <v>9.4837958096574707E-2</v>
      </c>
      <c r="V109" s="4">
        <v>4.4401459287377057E-2</v>
      </c>
      <c r="W109" s="4">
        <v>0</v>
      </c>
      <c r="X109" s="4">
        <v>0</v>
      </c>
      <c r="Y109" s="4">
        <v>-1.6907790549406247E-4</v>
      </c>
      <c r="Z109" s="4">
        <v>-6.3834344175054972E-2</v>
      </c>
      <c r="AA109" s="4">
        <v>-2.0401564110108237E-4</v>
      </c>
      <c r="AB109" s="4">
        <v>0</v>
      </c>
    </row>
    <row r="110" spans="12:28" x14ac:dyDescent="0.3">
      <c r="L110" s="1">
        <v>43567</v>
      </c>
      <c r="M110" s="4">
        <v>-2.3497344800037594E-5</v>
      </c>
      <c r="N110" s="4">
        <v>-6.5663115386509509E-5</v>
      </c>
      <c r="O110" s="4">
        <v>-9.8208836038891903E-5</v>
      </c>
      <c r="P110" s="4">
        <v>0</v>
      </c>
      <c r="Q110" s="4">
        <v>-9.8765599037699395E-2</v>
      </c>
      <c r="R110" s="4">
        <v>-0.11279642708739719</v>
      </c>
      <c r="S110" s="4">
        <v>2.3586296361813787E-5</v>
      </c>
      <c r="T110" s="4">
        <v>0</v>
      </c>
      <c r="U110" s="4">
        <v>9.7563094506842016E-2</v>
      </c>
      <c r="V110" s="4">
        <v>4.6511411318229952E-2</v>
      </c>
      <c r="W110" s="4">
        <v>0</v>
      </c>
      <c r="X110" s="4">
        <v>0</v>
      </c>
      <c r="Y110" s="4">
        <v>-1.1134873111624843E-4</v>
      </c>
      <c r="Z110" s="4">
        <v>-4.6428238441349551E-2</v>
      </c>
      <c r="AA110" s="4">
        <v>-8.9758151316005167E-5</v>
      </c>
      <c r="AB110" s="4">
        <v>3.5052052297662026E-5</v>
      </c>
    </row>
    <row r="111" spans="12:28" x14ac:dyDescent="0.3">
      <c r="L111" s="1">
        <v>43568</v>
      </c>
      <c r="M111" s="4">
        <v>2.2276180080639773E-5</v>
      </c>
      <c r="N111" s="4">
        <v>-3.6010082823190495E-5</v>
      </c>
      <c r="O111" s="4">
        <v>2.8906574624950787E-6</v>
      </c>
      <c r="P111" s="4">
        <v>-9.4696012327840777E-5</v>
      </c>
      <c r="Q111" s="4">
        <v>-9.9506785987425461E-2</v>
      </c>
      <c r="R111" s="4">
        <v>-0.11300337684914523</v>
      </c>
      <c r="S111" s="4">
        <v>9.4679038060973297E-5</v>
      </c>
      <c r="T111" s="4">
        <v>-1.2773839177364756E-4</v>
      </c>
      <c r="U111" s="4">
        <v>9.1943423997014995E-2</v>
      </c>
      <c r="V111" s="4">
        <v>4.164907797045285E-2</v>
      </c>
      <c r="W111" s="4">
        <v>0</v>
      </c>
      <c r="X111" s="4">
        <v>0</v>
      </c>
      <c r="Y111" s="4">
        <v>-7.8542464339644024E-6</v>
      </c>
      <c r="Z111" s="4">
        <v>-5.3240757197749511E-2</v>
      </c>
      <c r="AA111" s="4">
        <v>-1.972764377773595E-5</v>
      </c>
      <c r="AB111" s="4">
        <v>3.544590954203885E-5</v>
      </c>
    </row>
    <row r="112" spans="12:28" x14ac:dyDescent="0.3">
      <c r="L112" s="1">
        <v>43569</v>
      </c>
      <c r="M112" s="4">
        <v>-1.9472300652322071E-4</v>
      </c>
      <c r="N112" s="4">
        <v>-8.6847018976073646E-5</v>
      </c>
      <c r="O112" s="4">
        <v>-1.476370773634194E-4</v>
      </c>
      <c r="P112" s="4">
        <v>0</v>
      </c>
      <c r="Q112" s="4">
        <v>-0.10095989604455441</v>
      </c>
      <c r="R112" s="4">
        <v>-0.11033439661180512</v>
      </c>
      <c r="S112" s="4">
        <v>-4.9573666468372001E-5</v>
      </c>
      <c r="T112" s="4">
        <v>0</v>
      </c>
      <c r="U112" s="4">
        <v>9.4091514688157019E-2</v>
      </c>
      <c r="V112" s="4">
        <v>4.1464605539070491E-2</v>
      </c>
      <c r="W112" s="4">
        <v>0</v>
      </c>
      <c r="X112" s="4">
        <v>0</v>
      </c>
      <c r="Y112" s="4">
        <v>-9.0323521431214134E-5</v>
      </c>
      <c r="Z112" s="4">
        <v>-5.3972129275960817E-2</v>
      </c>
      <c r="AA112" s="4">
        <v>-9.6277757556591256E-5</v>
      </c>
      <c r="AB112" s="4">
        <v>0</v>
      </c>
    </row>
    <row r="113" spans="12:28" x14ac:dyDescent="0.3">
      <c r="L113" s="1">
        <v>43570</v>
      </c>
      <c r="M113" s="4">
        <v>-1.1730663955579886E-4</v>
      </c>
      <c r="N113" s="4">
        <v>-6.6493782831305274E-5</v>
      </c>
      <c r="O113" s="4">
        <v>-7.5044620398539977E-5</v>
      </c>
      <c r="P113" s="4">
        <v>0</v>
      </c>
      <c r="Q113" s="4">
        <v>-9.8456843800885596E-2</v>
      </c>
      <c r="R113" s="4">
        <v>-0.10775990928395904</v>
      </c>
      <c r="S113" s="4">
        <v>2.3744509082274723E-5</v>
      </c>
      <c r="T113" s="4">
        <v>0</v>
      </c>
      <c r="U113" s="4">
        <v>9.1408892221712237E-2</v>
      </c>
      <c r="V113" s="4">
        <v>4.2665735146823959E-2</v>
      </c>
      <c r="W113" s="4">
        <v>0</v>
      </c>
      <c r="X113" s="4">
        <v>0</v>
      </c>
      <c r="Y113" s="4">
        <v>-1.2953178004781646E-4</v>
      </c>
      <c r="Z113" s="4">
        <v>-5.0476716532669628E-2</v>
      </c>
      <c r="AA113" s="4">
        <v>-7.6087237499746925E-5</v>
      </c>
      <c r="AB113" s="4">
        <v>4.3671936413660584E-5</v>
      </c>
    </row>
    <row r="114" spans="12:28" x14ac:dyDescent="0.3">
      <c r="L114" s="1">
        <v>43571</v>
      </c>
      <c r="M114" s="4">
        <v>-8.2990995476990746E-5</v>
      </c>
      <c r="N114" s="4">
        <v>-9.325748391308402E-5</v>
      </c>
      <c r="O114" s="4">
        <v>-1.3377457095656249E-4</v>
      </c>
      <c r="P114" s="4">
        <v>-7.1094622954829764E-5</v>
      </c>
      <c r="Q114" s="4">
        <v>-9.8121406252856244E-2</v>
      </c>
      <c r="R114" s="4">
        <v>-0.10777783847611674</v>
      </c>
      <c r="S114" s="4">
        <v>-4.9108677503314834E-5</v>
      </c>
      <c r="T114" s="4">
        <v>-9.1591866642242166E-5</v>
      </c>
      <c r="U114" s="4">
        <v>8.0348645887407158E-2</v>
      </c>
      <c r="V114" s="4">
        <v>4.3123266593054474E-2</v>
      </c>
      <c r="W114" s="4">
        <v>0</v>
      </c>
      <c r="X114" s="4">
        <v>0</v>
      </c>
      <c r="Y114" s="4">
        <v>-1.0788708253532527E-4</v>
      </c>
      <c r="Z114" s="4">
        <v>-5.4227380196334544E-2</v>
      </c>
      <c r="AA114" s="4">
        <v>-1.1673716648513086E-4</v>
      </c>
      <c r="AB114" s="4">
        <v>0</v>
      </c>
    </row>
    <row r="115" spans="12:28" x14ac:dyDescent="0.3">
      <c r="L115" s="1">
        <v>43572</v>
      </c>
      <c r="M115" s="4">
        <v>-6.2307236985575869E-5</v>
      </c>
      <c r="N115" s="4">
        <v>0</v>
      </c>
      <c r="O115" s="4">
        <v>5.0427491372887771E-7</v>
      </c>
      <c r="P115" s="4">
        <v>0</v>
      </c>
      <c r="Q115" s="4">
        <v>-0.10119694509461861</v>
      </c>
      <c r="R115" s="4">
        <v>-0.10067175874558981</v>
      </c>
      <c r="S115" s="4">
        <v>1.0237073561904437E-4</v>
      </c>
      <c r="T115" s="4">
        <v>0</v>
      </c>
      <c r="U115" s="4">
        <v>8.4866766816766151E-2</v>
      </c>
      <c r="V115" s="4">
        <v>4.1016882710980938E-2</v>
      </c>
      <c r="W115" s="4">
        <v>0</v>
      </c>
      <c r="X115" s="4">
        <v>0</v>
      </c>
      <c r="Y115" s="4">
        <v>1.327447529575113E-8</v>
      </c>
      <c r="Z115" s="4">
        <v>-3.4441384540926885E-2</v>
      </c>
      <c r="AA115" s="4">
        <v>2.568045109867276E-7</v>
      </c>
      <c r="AB115" s="4">
        <v>3.843936190659235E-5</v>
      </c>
    </row>
    <row r="116" spans="12:28" x14ac:dyDescent="0.3">
      <c r="L116" s="1">
        <v>43573</v>
      </c>
      <c r="M116" s="4">
        <v>-8.8349628931558489E-5</v>
      </c>
      <c r="N116" s="4">
        <v>-1.1997024737865009E-4</v>
      </c>
      <c r="O116" s="4">
        <v>-1.1616764041163614E-4</v>
      </c>
      <c r="P116" s="4">
        <v>0</v>
      </c>
      <c r="Q116" s="4">
        <v>-0.10026645406607627</v>
      </c>
      <c r="R116" s="4">
        <v>-0.10833702492796601</v>
      </c>
      <c r="S116" s="4">
        <v>-1.6983695652173913E-5</v>
      </c>
      <c r="T116" s="4">
        <v>0</v>
      </c>
      <c r="U116" s="4">
        <v>9.408081697891596E-2</v>
      </c>
      <c r="V116" s="4">
        <v>4.305321836514106E-2</v>
      </c>
      <c r="W116" s="4">
        <v>0</v>
      </c>
      <c r="X116" s="4">
        <v>0</v>
      </c>
      <c r="Y116" s="4">
        <v>-1.1187771705324237E-4</v>
      </c>
      <c r="Z116" s="4">
        <v>-4.7673081278258367E-2</v>
      </c>
      <c r="AA116" s="4">
        <v>-9.3009581813196704E-5</v>
      </c>
      <c r="AB116" s="4">
        <v>0</v>
      </c>
    </row>
    <row r="117" spans="12:28" x14ac:dyDescent="0.3">
      <c r="L117" s="1">
        <v>43574</v>
      </c>
      <c r="M117" s="4">
        <v>-6.8376068376068381E-5</v>
      </c>
      <c r="N117" s="4">
        <v>-3.8185428440507099E-5</v>
      </c>
      <c r="O117" s="4">
        <v>-4.6176493558184489E-5</v>
      </c>
      <c r="P117" s="4">
        <v>0</v>
      </c>
      <c r="Q117" s="4">
        <v>-9.9992542959264977E-2</v>
      </c>
      <c r="R117" s="4">
        <v>-0.10831308415878521</v>
      </c>
      <c r="S117" s="4">
        <v>-1.894704931285368E-5</v>
      </c>
      <c r="T117" s="4">
        <v>0</v>
      </c>
      <c r="U117" s="4">
        <v>9.2104319842584451E-2</v>
      </c>
      <c r="V117" s="4">
        <v>4.2948393429048916E-2</v>
      </c>
      <c r="W117" s="4">
        <v>0</v>
      </c>
      <c r="X117" s="4">
        <v>0</v>
      </c>
      <c r="Y117" s="4">
        <v>-3.9735542616730138E-5</v>
      </c>
      <c r="Z117" s="4">
        <v>-3.8882344496890049E-2</v>
      </c>
      <c r="AA117" s="4">
        <v>-3.5639198288071267E-5</v>
      </c>
      <c r="AB117" s="4">
        <v>3.4954035443391939E-5</v>
      </c>
    </row>
    <row r="118" spans="12:28" x14ac:dyDescent="0.3">
      <c r="L118" s="1">
        <v>43575</v>
      </c>
      <c r="M118" s="4">
        <v>-7.9492835708181806E-5</v>
      </c>
      <c r="N118" s="4">
        <v>-1.0206338135982445E-4</v>
      </c>
      <c r="O118" s="4">
        <v>-5.2454589586245002E-5</v>
      </c>
      <c r="P118" s="4">
        <v>-6.941379800566309E-5</v>
      </c>
      <c r="Q118" s="4">
        <v>-9.956326533342931E-2</v>
      </c>
      <c r="R118" s="4">
        <v>-0.10530816430507052</v>
      </c>
      <c r="S118" s="4">
        <v>6.4228825897062595E-5</v>
      </c>
      <c r="T118" s="4">
        <v>-6.0631783180743344E-5</v>
      </c>
      <c r="U118" s="4">
        <v>8.8337400599642429E-2</v>
      </c>
      <c r="V118" s="4">
        <v>4.0611428446492827E-2</v>
      </c>
      <c r="W118" s="4">
        <v>0</v>
      </c>
      <c r="X118" s="4">
        <v>0</v>
      </c>
      <c r="Y118" s="4">
        <v>-6.0091837337083037E-5</v>
      </c>
      <c r="Z118" s="4">
        <v>-3.824378825593247E-2</v>
      </c>
      <c r="AA118" s="4">
        <v>-5.7716790120800182E-5</v>
      </c>
      <c r="AB118" s="4">
        <v>3.4644032565390613E-5</v>
      </c>
    </row>
    <row r="119" spans="12:28" x14ac:dyDescent="0.3">
      <c r="L119" s="1">
        <v>43576</v>
      </c>
      <c r="M119" s="4">
        <v>0</v>
      </c>
      <c r="N119" s="4">
        <v>0</v>
      </c>
      <c r="O119" s="4">
        <v>6.7136137085217254E-6</v>
      </c>
      <c r="P119" s="4">
        <v>0</v>
      </c>
      <c r="Q119" s="4">
        <v>-0.10459786738452902</v>
      </c>
      <c r="R119" s="4">
        <v>-0.11779510437063023</v>
      </c>
      <c r="S119" s="4">
        <v>1.1604774535809018E-3</v>
      </c>
      <c r="T119" s="4">
        <v>0</v>
      </c>
      <c r="U119" s="4">
        <v>0.10511526862363246</v>
      </c>
      <c r="V119" s="4">
        <v>4.9571581388944685E-2</v>
      </c>
      <c r="W119" s="4">
        <v>0</v>
      </c>
      <c r="X119" s="4">
        <v>0</v>
      </c>
      <c r="Y119" s="4">
        <v>7.0551100512120667E-7</v>
      </c>
      <c r="Z119" s="4">
        <v>-2.6158304244330185E-2</v>
      </c>
      <c r="AA119" s="4">
        <v>3.5504328333257501E-6</v>
      </c>
      <c r="AB119" s="4">
        <v>2.390057361376673E-4</v>
      </c>
    </row>
    <row r="120" spans="12:28" x14ac:dyDescent="0.3">
      <c r="L120" s="1">
        <v>43577</v>
      </c>
      <c r="M120" s="4">
        <v>2.9069767441860467E-5</v>
      </c>
      <c r="N120" s="4">
        <v>-2.4662737070560092E-5</v>
      </c>
      <c r="O120" s="4">
        <v>-1.7661386715799688E-5</v>
      </c>
      <c r="P120" s="4">
        <v>0</v>
      </c>
      <c r="Q120" s="4">
        <v>-0.10313868428881601</v>
      </c>
      <c r="R120" s="4">
        <v>-0.10426429502611516</v>
      </c>
      <c r="S120" s="4">
        <v>2.6991524661256365E-5</v>
      </c>
      <c r="T120" s="4">
        <v>0</v>
      </c>
      <c r="U120" s="4">
        <v>9.3348675682681237E-2</v>
      </c>
      <c r="V120" s="4">
        <v>4.1736045740125245E-2</v>
      </c>
      <c r="W120" s="4">
        <v>0</v>
      </c>
      <c r="X120" s="4">
        <v>0</v>
      </c>
      <c r="Y120" s="4">
        <v>-3.2819928799256871E-5</v>
      </c>
      <c r="Z120" s="4">
        <v>-3.2496791837352816E-2</v>
      </c>
      <c r="AA120" s="4">
        <v>-1.9702723937076432E-5</v>
      </c>
      <c r="AB120" s="4">
        <v>3.8011251330393799E-5</v>
      </c>
    </row>
    <row r="121" spans="12:28" x14ac:dyDescent="0.3">
      <c r="L121" s="1">
        <v>43578</v>
      </c>
      <c r="M121" s="4">
        <v>-7.580926389204761E-5</v>
      </c>
      <c r="N121" s="4">
        <v>-7.3780319099880107E-5</v>
      </c>
      <c r="O121" s="4">
        <v>-5.5889194437130065E-5</v>
      </c>
      <c r="P121" s="4">
        <v>0</v>
      </c>
      <c r="Q121" s="4">
        <v>-0.10564271277540822</v>
      </c>
      <c r="R121" s="4">
        <v>-0.11207887644921803</v>
      </c>
      <c r="S121" s="4">
        <v>-2.1512778590482746E-5</v>
      </c>
      <c r="T121" s="4">
        <v>0</v>
      </c>
      <c r="U121" s="4">
        <v>8.2072022928889141E-2</v>
      </c>
      <c r="V121" s="4">
        <v>4.7809901802412964E-2</v>
      </c>
      <c r="W121" s="4">
        <v>0</v>
      </c>
      <c r="X121" s="4">
        <v>0</v>
      </c>
      <c r="Y121" s="4">
        <v>-3.9074921886099833E-5</v>
      </c>
      <c r="Z121" s="4">
        <v>-3.9950813971204188E-2</v>
      </c>
      <c r="AA121" s="4">
        <v>-4.2496383455682545E-5</v>
      </c>
      <c r="AB121" s="4">
        <v>-3.5203830176723225E-5</v>
      </c>
    </row>
    <row r="122" spans="12:28" x14ac:dyDescent="0.3">
      <c r="L122" s="1">
        <v>43579</v>
      </c>
      <c r="M122" s="4">
        <v>-6.099978650074725E-5</v>
      </c>
      <c r="N122" s="4">
        <v>-6.645401382243488E-5</v>
      </c>
      <c r="O122" s="4">
        <v>-2.1985728546911984E-4</v>
      </c>
      <c r="P122" s="4">
        <v>0</v>
      </c>
      <c r="Q122" s="4">
        <v>-0.10743653494202829</v>
      </c>
      <c r="R122" s="4">
        <v>-0.10728962199885642</v>
      </c>
      <c r="S122" s="4">
        <v>-8.272256506129742E-5</v>
      </c>
      <c r="T122" s="4">
        <v>0</v>
      </c>
      <c r="U122" s="4">
        <v>8.4007541464751437E-2</v>
      </c>
      <c r="V122" s="4">
        <v>4.2796562690341378E-2</v>
      </c>
      <c r="W122" s="4">
        <v>0</v>
      </c>
      <c r="X122" s="4">
        <v>0</v>
      </c>
      <c r="Y122" s="4">
        <v>-1.1498883115446772E-4</v>
      </c>
      <c r="Z122" s="4">
        <v>-4.7303192535018884E-2</v>
      </c>
      <c r="AA122" s="4">
        <v>-1.5105905751953153E-4</v>
      </c>
      <c r="AB122" s="4">
        <v>0</v>
      </c>
    </row>
    <row r="123" spans="12:28" x14ac:dyDescent="0.3">
      <c r="L123" s="1">
        <v>43580</v>
      </c>
      <c r="M123" s="4">
        <v>-1.7663163472577938E-4</v>
      </c>
      <c r="N123" s="4">
        <v>-9.5052516515374739E-5</v>
      </c>
      <c r="O123" s="4">
        <v>-1.2871935881451086E-4</v>
      </c>
      <c r="P123" s="4">
        <v>-1.1179173468129039E-4</v>
      </c>
      <c r="Q123" s="4">
        <v>-0.10272484911548622</v>
      </c>
      <c r="R123" s="4">
        <v>-0.10892814284974393</v>
      </c>
      <c r="S123" s="4">
        <v>-1.397233477714126E-4</v>
      </c>
      <c r="T123" s="4">
        <v>-9.4366330093422672E-5</v>
      </c>
      <c r="U123" s="4">
        <v>8.4776718643836999E-2</v>
      </c>
      <c r="V123" s="4">
        <v>4.2852380288561746E-2</v>
      </c>
      <c r="W123" s="4">
        <v>0</v>
      </c>
      <c r="X123" s="4">
        <v>0</v>
      </c>
      <c r="Y123" s="4">
        <v>-1.5642964947076921E-4</v>
      </c>
      <c r="Z123" s="4">
        <v>-4.7355315604615325E-2</v>
      </c>
      <c r="AA123" s="4">
        <v>-1.3386559873027645E-4</v>
      </c>
      <c r="AB123" s="4">
        <v>-1.0809642200843153E-4</v>
      </c>
    </row>
    <row r="124" spans="12:28" x14ac:dyDescent="0.3">
      <c r="L124" s="1">
        <v>43581</v>
      </c>
      <c r="M124" s="4">
        <v>-6.4806013998099029E-5</v>
      </c>
      <c r="N124" s="4">
        <v>-5.1792003314688213E-5</v>
      </c>
      <c r="O124" s="4">
        <v>-5.2343305827775651E-5</v>
      </c>
      <c r="P124" s="4">
        <v>0</v>
      </c>
      <c r="Q124" s="4">
        <v>-0.10421347597353288</v>
      </c>
      <c r="R124" s="4">
        <v>-0.10816973396061591</v>
      </c>
      <c r="S124" s="4">
        <v>-1.4011489421325487E-5</v>
      </c>
      <c r="T124" s="4">
        <v>0</v>
      </c>
      <c r="U124" s="4">
        <v>8.6508547674316247E-2</v>
      </c>
      <c r="V124" s="4">
        <v>4.2184424858629985E-2</v>
      </c>
      <c r="W124" s="4">
        <v>0</v>
      </c>
      <c r="X124" s="4">
        <v>0</v>
      </c>
      <c r="Y124" s="4">
        <v>-4.0547505846708227E-5</v>
      </c>
      <c r="Z124" s="4">
        <v>-3.4697520108692051E-2</v>
      </c>
      <c r="AA124" s="4">
        <v>-4.0541823225103175E-5</v>
      </c>
      <c r="AB124" s="4">
        <v>3.3056758454265975E-5</v>
      </c>
    </row>
    <row r="125" spans="12:28" x14ac:dyDescent="0.3">
      <c r="L125" s="1">
        <v>43582</v>
      </c>
      <c r="M125" s="4">
        <v>-4.3029259896729779E-5</v>
      </c>
      <c r="N125" s="4">
        <v>-8.6611581700705021E-5</v>
      </c>
      <c r="O125" s="4">
        <v>-6.3561268388560681E-5</v>
      </c>
      <c r="P125" s="4">
        <v>-3.9272322429959175E-4</v>
      </c>
      <c r="Q125" s="4">
        <v>-0.1047678403288034</v>
      </c>
      <c r="R125" s="4">
        <v>-0.11130904489854365</v>
      </c>
      <c r="S125" s="4">
        <v>3.0785649782448074E-5</v>
      </c>
      <c r="T125" s="4">
        <v>-4.2262875083016359E-4</v>
      </c>
      <c r="U125" s="4">
        <v>9.377621434136435E-2</v>
      </c>
      <c r="V125" s="4">
        <v>4.1657190696361375E-2</v>
      </c>
      <c r="W125" s="4">
        <v>0</v>
      </c>
      <c r="X125" s="4">
        <v>0</v>
      </c>
      <c r="Y125" s="4">
        <v>-1.5103556435533045E-4</v>
      </c>
      <c r="Z125" s="4">
        <v>-4.9269753458320562E-2</v>
      </c>
      <c r="AA125" s="4">
        <v>-1.5153160001288285E-4</v>
      </c>
      <c r="AB125" s="4">
        <v>3.3803197782510226E-5</v>
      </c>
    </row>
    <row r="126" spans="12:28" x14ac:dyDescent="0.3">
      <c r="L126" s="1">
        <v>43583</v>
      </c>
      <c r="M126" s="4">
        <v>-7.9321012136114862E-5</v>
      </c>
      <c r="N126" s="4">
        <v>-1.4094929349166638E-4</v>
      </c>
      <c r="O126" s="4">
        <v>-1.6365244032317056E-5</v>
      </c>
      <c r="P126" s="4">
        <v>-1.4215114592721495E-4</v>
      </c>
      <c r="Q126" s="4">
        <v>-0.10380855150405742</v>
      </c>
      <c r="R126" s="4">
        <v>-0.11112308443114463</v>
      </c>
      <c r="S126" s="4">
        <v>9.3252266030064528E-6</v>
      </c>
      <c r="T126" s="4">
        <v>-9.9671085418120197E-5</v>
      </c>
      <c r="U126" s="4">
        <v>9.6465694848158451E-2</v>
      </c>
      <c r="V126" s="4">
        <v>4.02638854784476E-2</v>
      </c>
      <c r="W126" s="4">
        <v>0</v>
      </c>
      <c r="X126" s="4">
        <v>0</v>
      </c>
      <c r="Y126" s="4">
        <v>-3.9966208329341743E-5</v>
      </c>
      <c r="Z126" s="4">
        <v>-3.5861174154845098E-2</v>
      </c>
      <c r="AA126" s="4">
        <v>-5.7461980849285138E-5</v>
      </c>
      <c r="AB126" s="4">
        <v>4.6185109920561611E-5</v>
      </c>
    </row>
    <row r="127" spans="12:28" x14ac:dyDescent="0.3">
      <c r="L127" s="1">
        <v>43584</v>
      </c>
      <c r="M127" s="4">
        <v>0</v>
      </c>
      <c r="N127" s="4">
        <v>0</v>
      </c>
      <c r="O127" s="4">
        <v>2.8381234570512606E-7</v>
      </c>
      <c r="P127" s="4">
        <v>0</v>
      </c>
      <c r="Q127" s="4">
        <v>-0.10669930591992917</v>
      </c>
      <c r="R127" s="4">
        <v>-0.10388336411533969</v>
      </c>
      <c r="S127" s="4">
        <v>5.0293799612737746E-5</v>
      </c>
      <c r="T127" s="4">
        <v>0</v>
      </c>
      <c r="U127" s="4">
        <v>9.032844107689772E-2</v>
      </c>
      <c r="V127" s="4">
        <v>4.0037386037553559E-2</v>
      </c>
      <c r="W127" s="4">
        <v>0</v>
      </c>
      <c r="X127" s="4">
        <v>0</v>
      </c>
      <c r="Y127" s="4">
        <v>0</v>
      </c>
      <c r="Z127" s="4">
        <v>-3.9970737430389522E-2</v>
      </c>
      <c r="AA127" s="4">
        <v>1.4515059906703588E-7</v>
      </c>
      <c r="AB127" s="4">
        <v>3.9264959949740854E-5</v>
      </c>
    </row>
    <row r="128" spans="12:28" x14ac:dyDescent="0.3">
      <c r="L128" s="1">
        <v>43585</v>
      </c>
      <c r="M128" s="4">
        <v>-4.3685291162465597E-5</v>
      </c>
      <c r="N128" s="4">
        <v>-9.0954568193187498E-5</v>
      </c>
      <c r="O128" s="4">
        <v>-1.2455745985036394E-4</v>
      </c>
      <c r="P128" s="4">
        <v>0</v>
      </c>
      <c r="Q128" s="4">
        <v>-0.10936921648845761</v>
      </c>
      <c r="R128" s="4">
        <v>-0.10526095439155554</v>
      </c>
      <c r="S128" s="4">
        <v>-2.1710694145168558E-5</v>
      </c>
      <c r="T128" s="4">
        <v>0</v>
      </c>
      <c r="U128" s="4">
        <v>8.9405476421879931E-2</v>
      </c>
      <c r="V128" s="4">
        <v>4.0995220015315019E-2</v>
      </c>
      <c r="W128" s="4">
        <v>0</v>
      </c>
      <c r="X128" s="4">
        <v>0</v>
      </c>
      <c r="Y128" s="4">
        <v>-4.6015077488361768E-5</v>
      </c>
      <c r="Z128" s="4">
        <v>-3.4566777878879802E-2</v>
      </c>
      <c r="AA128" s="4">
        <v>-8.3870238393227462E-5</v>
      </c>
      <c r="AB128" s="4">
        <v>3.3019646689780417E-5</v>
      </c>
    </row>
    <row r="129" spans="12:28" x14ac:dyDescent="0.3">
      <c r="L129" s="1">
        <v>43586</v>
      </c>
      <c r="M129" s="4">
        <v>5.0372758412250656E-5</v>
      </c>
      <c r="N129" s="4">
        <v>0</v>
      </c>
      <c r="O129" s="4">
        <v>2.7125110489707807E-7</v>
      </c>
      <c r="P129" s="4">
        <v>0</v>
      </c>
      <c r="Q129" s="4">
        <v>-0.1094600595548529</v>
      </c>
      <c r="R129" s="4">
        <v>-0.11056320075908692</v>
      </c>
      <c r="S129" s="4">
        <v>5.7598156858980509E-5</v>
      </c>
      <c r="T129" s="4">
        <v>0</v>
      </c>
      <c r="U129" s="4">
        <v>0.10148346755137734</v>
      </c>
      <c r="V129" s="4">
        <v>4.4787363920392627E-2</v>
      </c>
      <c r="W129" s="4">
        <v>0</v>
      </c>
      <c r="X129" s="4">
        <v>0</v>
      </c>
      <c r="Y129" s="4">
        <v>4.0483645815270247E-8</v>
      </c>
      <c r="Z129" s="4">
        <v>-5.6905099005083747E-2</v>
      </c>
      <c r="AA129" s="4">
        <v>1.5008260477734461E-7</v>
      </c>
      <c r="AB129" s="4">
        <v>3.5029950607769645E-5</v>
      </c>
    </row>
    <row r="130" spans="12:28" x14ac:dyDescent="0.3">
      <c r="L130" s="1">
        <v>43587</v>
      </c>
      <c r="M130" s="4">
        <v>-8.0995707227516939E-5</v>
      </c>
      <c r="N130" s="4">
        <v>-6.1775425735642361E-5</v>
      </c>
      <c r="O130" s="4">
        <v>-8.5243177691249813E-5</v>
      </c>
      <c r="P130" s="4">
        <v>0</v>
      </c>
      <c r="Q130" s="4">
        <v>-0.10576148024978126</v>
      </c>
      <c r="R130" s="4">
        <v>-0.10973023641731187</v>
      </c>
      <c r="S130" s="4">
        <v>-1.3680358425390745E-5</v>
      </c>
      <c r="T130" s="4">
        <v>0</v>
      </c>
      <c r="U130" s="4">
        <v>0.10377666705204582</v>
      </c>
      <c r="V130" s="4">
        <v>4.4602930536865398E-2</v>
      </c>
      <c r="W130" s="4">
        <v>0</v>
      </c>
      <c r="X130" s="4">
        <v>0</v>
      </c>
      <c r="Y130" s="4">
        <v>-8.3967401264306671E-5</v>
      </c>
      <c r="Z130" s="4">
        <v>-4.0310079740054426E-2</v>
      </c>
      <c r="AA130" s="4">
        <v>-7.2248980269212079E-5</v>
      </c>
      <c r="AB130" s="4">
        <v>3.5285815102328866E-5</v>
      </c>
    </row>
    <row r="131" spans="12:28" x14ac:dyDescent="0.3">
      <c r="L131" s="1">
        <v>43588</v>
      </c>
      <c r="M131" s="4">
        <v>-2.0118700331958554E-4</v>
      </c>
      <c r="N131" s="4">
        <v>-1.5687197286114871E-4</v>
      </c>
      <c r="O131" s="4">
        <v>-2.1995022598270903E-4</v>
      </c>
      <c r="P131" s="4">
        <v>0</v>
      </c>
      <c r="Q131" s="4">
        <v>-0.1044049001165385</v>
      </c>
      <c r="R131" s="4">
        <v>-0.10772028577364108</v>
      </c>
      <c r="S131" s="4">
        <v>-1.143187610536155E-4</v>
      </c>
      <c r="T131" s="4">
        <v>0</v>
      </c>
      <c r="U131" s="4">
        <v>8.9765115708876159E-2</v>
      </c>
      <c r="V131" s="4">
        <v>4.0574643031892323E-2</v>
      </c>
      <c r="W131" s="4">
        <v>0</v>
      </c>
      <c r="X131" s="4">
        <v>0</v>
      </c>
      <c r="Y131" s="4">
        <v>-1.193793052543879E-4</v>
      </c>
      <c r="Z131" s="4">
        <v>-3.9499200844617742E-2</v>
      </c>
      <c r="AA131" s="4">
        <v>-1.5018318803860652E-4</v>
      </c>
      <c r="AB131" s="4">
        <v>-3.4652436066255458E-5</v>
      </c>
    </row>
    <row r="132" spans="12:28" x14ac:dyDescent="0.3">
      <c r="L132" s="1">
        <v>43589</v>
      </c>
      <c r="M132" s="4">
        <v>-4.2190532444519451E-5</v>
      </c>
      <c r="N132" s="4">
        <v>-6.6159444260668212E-5</v>
      </c>
      <c r="O132" s="4">
        <v>-8.5954140688853942E-5</v>
      </c>
      <c r="P132" s="4">
        <v>0</v>
      </c>
      <c r="Q132" s="4">
        <v>-0.10119781309451517</v>
      </c>
      <c r="R132" s="4">
        <v>-0.11168153455573247</v>
      </c>
      <c r="S132" s="4">
        <v>3.6186557210946948E-5</v>
      </c>
      <c r="T132" s="4">
        <v>0</v>
      </c>
      <c r="U132" s="4">
        <v>8.6914972721569866E-2</v>
      </c>
      <c r="V132" s="4">
        <v>4.1340846940307346E-2</v>
      </c>
      <c r="W132" s="4">
        <v>0</v>
      </c>
      <c r="X132" s="4">
        <v>0</v>
      </c>
      <c r="Y132" s="4">
        <v>-7.1048969412999827E-5</v>
      </c>
      <c r="Z132" s="4">
        <v>-5.34340072387103E-2</v>
      </c>
      <c r="AA132" s="4">
        <v>-6.6238079853179406E-5</v>
      </c>
      <c r="AB132" s="4">
        <v>0</v>
      </c>
    </row>
    <row r="133" spans="12:28" x14ac:dyDescent="0.3">
      <c r="L133" s="1">
        <v>43590</v>
      </c>
      <c r="M133" s="4">
        <v>0</v>
      </c>
      <c r="N133" s="4">
        <v>0</v>
      </c>
      <c r="O133" s="4">
        <v>1.6027621957116014E-6</v>
      </c>
      <c r="P133" s="4">
        <v>0</v>
      </c>
      <c r="Q133" s="4">
        <v>-0.10145496085544592</v>
      </c>
      <c r="R133" s="4">
        <v>-0.11362337329580161</v>
      </c>
      <c r="S133" s="4">
        <v>3.0965587807636383E-4</v>
      </c>
      <c r="T133" s="4">
        <v>0</v>
      </c>
      <c r="U133" s="4">
        <v>8.2976626826630706E-2</v>
      </c>
      <c r="V133" s="4">
        <v>4.1902536658276958E-2</v>
      </c>
      <c r="W133" s="4">
        <v>0</v>
      </c>
      <c r="X133" s="4">
        <v>0</v>
      </c>
      <c r="Y133" s="4">
        <v>2.6007597276917049E-7</v>
      </c>
      <c r="Z133" s="4">
        <v>-6.3738731048338659E-2</v>
      </c>
      <c r="AA133" s="4">
        <v>8.2894859166958833E-7</v>
      </c>
      <c r="AB133" s="4">
        <v>5.184570717544587E-5</v>
      </c>
    </row>
    <row r="134" spans="12:28" x14ac:dyDescent="0.3">
      <c r="L134" s="1">
        <v>43591</v>
      </c>
      <c r="M134" s="4">
        <v>-5.8482952219428036E-5</v>
      </c>
      <c r="N134" s="4">
        <v>-2.4526635926616306E-5</v>
      </c>
      <c r="O134" s="4">
        <v>-3.3447540761065172E-5</v>
      </c>
      <c r="P134" s="4">
        <v>0</v>
      </c>
      <c r="Q134" s="4">
        <v>-0.10434285692774531</v>
      </c>
      <c r="R134" s="4">
        <v>-0.11231665259948034</v>
      </c>
      <c r="S134" s="4">
        <v>3.8364888454086817E-5</v>
      </c>
      <c r="T134" s="4">
        <v>0</v>
      </c>
      <c r="U134" s="4">
        <v>8.5591294608226773E-2</v>
      </c>
      <c r="V134" s="4">
        <v>4.3141825988900713E-2</v>
      </c>
      <c r="W134" s="4">
        <v>0</v>
      </c>
      <c r="X134" s="4">
        <v>0</v>
      </c>
      <c r="Y134" s="4">
        <v>-5.2981062642217727E-5</v>
      </c>
      <c r="Z134" s="4">
        <v>-5.2411938394100258E-2</v>
      </c>
      <c r="AA134" s="4">
        <v>-3.3563260436056405E-5</v>
      </c>
      <c r="AB134" s="4">
        <v>3.9234149403640932E-5</v>
      </c>
    </row>
    <row r="135" spans="12:28" x14ac:dyDescent="0.3">
      <c r="L135" s="1">
        <v>43592</v>
      </c>
      <c r="M135" s="4">
        <v>-2.4204870019847995E-5</v>
      </c>
      <c r="N135" s="4">
        <v>-1.5467372437142317E-4</v>
      </c>
      <c r="O135" s="4">
        <v>-1.2672452889827637E-4</v>
      </c>
      <c r="P135" s="4">
        <v>0</v>
      </c>
      <c r="Q135" s="4">
        <v>-0.10472647752906729</v>
      </c>
      <c r="R135" s="4">
        <v>-0.10666997298173508</v>
      </c>
      <c r="S135" s="4">
        <v>-1.1588907370545088E-4</v>
      </c>
      <c r="T135" s="4">
        <v>0</v>
      </c>
      <c r="U135" s="4">
        <v>8.5038761214501421E-2</v>
      </c>
      <c r="V135" s="4">
        <v>4.3457703053895527E-2</v>
      </c>
      <c r="W135" s="4">
        <v>0</v>
      </c>
      <c r="X135" s="4">
        <v>0</v>
      </c>
      <c r="Y135" s="4">
        <v>-9.4360572260152538E-5</v>
      </c>
      <c r="Z135" s="4">
        <v>-3.5942809349263201E-2</v>
      </c>
      <c r="AA135" s="4">
        <v>-9.8089959604233208E-5</v>
      </c>
      <c r="AB135" s="4">
        <v>0</v>
      </c>
    </row>
    <row r="136" spans="12:28" x14ac:dyDescent="0.3">
      <c r="L136" s="1">
        <v>43593</v>
      </c>
      <c r="M136" s="4">
        <v>-3.5500017750008876E-5</v>
      </c>
      <c r="N136" s="4">
        <v>-1.6322977311061538E-4</v>
      </c>
      <c r="O136" s="4">
        <v>-2.54382585466029E-4</v>
      </c>
      <c r="P136" s="4">
        <v>-2.0723386344504517E-4</v>
      </c>
      <c r="Q136" s="4">
        <v>-0.10137554149608714</v>
      </c>
      <c r="R136" s="4">
        <v>-0.10907938620741509</v>
      </c>
      <c r="S136" s="4">
        <v>-8.1153186784203529E-5</v>
      </c>
      <c r="T136" s="4">
        <v>-1.793400286944046E-4</v>
      </c>
      <c r="U136" s="4">
        <v>8.2079395703205146E-2</v>
      </c>
      <c r="V136" s="4">
        <v>4.1379769582834243E-2</v>
      </c>
      <c r="W136" s="4">
        <v>0</v>
      </c>
      <c r="X136" s="4">
        <v>0</v>
      </c>
      <c r="Y136" s="4">
        <v>-2.6303835317985542E-4</v>
      </c>
      <c r="Z136" s="4">
        <v>-4.2748345684407864E-2</v>
      </c>
      <c r="AA136" s="4">
        <v>-2.3935748007686321E-4</v>
      </c>
      <c r="AB136" s="4">
        <v>0</v>
      </c>
    </row>
    <row r="137" spans="12:28" x14ac:dyDescent="0.3">
      <c r="L137" s="1">
        <v>43594</v>
      </c>
      <c r="M137" s="4">
        <v>0</v>
      </c>
      <c r="N137" s="4">
        <v>0</v>
      </c>
      <c r="O137" s="4">
        <v>4.6046480005995403E-7</v>
      </c>
      <c r="P137" s="4">
        <v>0</v>
      </c>
      <c r="Q137" s="4">
        <v>-9.9943481124286915E-2</v>
      </c>
      <c r="R137" s="4">
        <v>-0.11112159194218853</v>
      </c>
      <c r="S137" s="4">
        <v>9.3029986665701906E-5</v>
      </c>
      <c r="T137" s="4">
        <v>0</v>
      </c>
      <c r="U137" s="4">
        <v>8.4432212025239706E-2</v>
      </c>
      <c r="V137" s="4">
        <v>4.1629777807996704E-2</v>
      </c>
      <c r="W137" s="4">
        <v>0</v>
      </c>
      <c r="X137" s="4">
        <v>0</v>
      </c>
      <c r="Y137" s="4">
        <v>3.3397361115239505E-8</v>
      </c>
      <c r="Z137" s="4">
        <v>-4.1842521702450612E-2</v>
      </c>
      <c r="AA137" s="4">
        <v>2.3516922339820884E-7</v>
      </c>
      <c r="AB137" s="4">
        <v>4.1170900407591911E-5</v>
      </c>
    </row>
    <row r="138" spans="12:28" x14ac:dyDescent="0.3">
      <c r="L138" s="1">
        <v>43595</v>
      </c>
      <c r="M138" s="4">
        <v>-4.8348885558187881E-5</v>
      </c>
      <c r="N138" s="4">
        <v>-5.5395524041657433E-5</v>
      </c>
      <c r="O138" s="4">
        <v>-5.226670787701495E-5</v>
      </c>
      <c r="P138" s="4">
        <v>0</v>
      </c>
      <c r="Q138" s="4">
        <v>-0.10278290774250282</v>
      </c>
      <c r="R138" s="4">
        <v>-0.11223628847938594</v>
      </c>
      <c r="S138" s="4">
        <v>3.2907510151966883E-5</v>
      </c>
      <c r="T138" s="4">
        <v>0</v>
      </c>
      <c r="U138" s="4">
        <v>8.7434464678805723E-2</v>
      </c>
      <c r="V138" s="4">
        <v>4.3881121137628681E-2</v>
      </c>
      <c r="W138" s="4">
        <v>0</v>
      </c>
      <c r="X138" s="4">
        <v>0</v>
      </c>
      <c r="Y138" s="4">
        <v>-3.5483577610898604E-5</v>
      </c>
      <c r="Z138" s="4">
        <v>-4.3869862606365516E-2</v>
      </c>
      <c r="AA138" s="4">
        <v>-3.7608261065289778E-5</v>
      </c>
      <c r="AB138" s="4">
        <v>3.4192710114203653E-5</v>
      </c>
    </row>
    <row r="139" spans="12:28" x14ac:dyDescent="0.3">
      <c r="L139" s="1">
        <v>43596</v>
      </c>
      <c r="M139" s="4">
        <v>1.7850767583006071E-5</v>
      </c>
      <c r="N139" s="4">
        <v>-6.0366424194862821E-5</v>
      </c>
      <c r="O139" s="4">
        <v>-3.3275826504986828E-5</v>
      </c>
      <c r="P139" s="4">
        <v>-2.0997549404184156E-4</v>
      </c>
      <c r="Q139" s="4">
        <v>-0.10568779105440984</v>
      </c>
      <c r="R139" s="4">
        <v>-0.11199981229132161</v>
      </c>
      <c r="S139" s="4">
        <v>1.1101095456099608E-4</v>
      </c>
      <c r="T139" s="4">
        <v>-2.0973154362416107E-4</v>
      </c>
      <c r="U139" s="4">
        <v>8.6753260794316681E-2</v>
      </c>
      <c r="V139" s="4">
        <v>4.227823605380724E-2</v>
      </c>
      <c r="W139" s="4">
        <v>0</v>
      </c>
      <c r="X139" s="4">
        <v>0</v>
      </c>
      <c r="Y139" s="4">
        <v>-6.1933043399654752E-5</v>
      </c>
      <c r="Z139" s="4">
        <v>-3.6096895324662592E-2</v>
      </c>
      <c r="AA139" s="4">
        <v>-7.0482732814627956E-5</v>
      </c>
      <c r="AB139" s="4">
        <v>0</v>
      </c>
    </row>
    <row r="140" spans="12:28" x14ac:dyDescent="0.3">
      <c r="L140" s="1">
        <v>43597</v>
      </c>
      <c r="M140" s="4">
        <v>0</v>
      </c>
      <c r="N140" s="4">
        <v>-4.9436424757761521E-5</v>
      </c>
      <c r="O140" s="4">
        <v>-4.0073296114236918E-5</v>
      </c>
      <c r="P140" s="4">
        <v>-1.2268257045406291E-4</v>
      </c>
      <c r="Q140" s="4">
        <v>-0.10133827103363534</v>
      </c>
      <c r="R140" s="4">
        <v>-0.10596324678612844</v>
      </c>
      <c r="S140" s="4">
        <v>3.0812324929971991E-4</v>
      </c>
      <c r="T140" s="4">
        <v>-1.2070006035003017E-4</v>
      </c>
      <c r="U140" s="4">
        <v>8.7474095395929027E-2</v>
      </c>
      <c r="V140" s="4">
        <v>3.9442917062415331E-2</v>
      </c>
      <c r="W140" s="4">
        <v>0</v>
      </c>
      <c r="X140" s="4">
        <v>0</v>
      </c>
      <c r="Y140" s="4">
        <v>-4.5045075771690334E-5</v>
      </c>
      <c r="Z140" s="4">
        <v>-3.302482044519247E-2</v>
      </c>
      <c r="AA140" s="4">
        <v>-6.5747799137041648E-5</v>
      </c>
      <c r="AB140" s="4">
        <v>5.3262316910785618E-5</v>
      </c>
    </row>
    <row r="141" spans="12:28" x14ac:dyDescent="0.3">
      <c r="L141" s="1">
        <v>43598</v>
      </c>
      <c r="M141" s="4">
        <v>-9.2078205088855466E-5</v>
      </c>
      <c r="N141" s="4">
        <v>-5.2662067512770553E-5</v>
      </c>
      <c r="O141" s="4">
        <v>-1.2993359425621286E-4</v>
      </c>
      <c r="P141" s="4">
        <v>0</v>
      </c>
      <c r="Q141" s="4">
        <v>-0.11004091719582126</v>
      </c>
      <c r="R141" s="4">
        <v>-0.11165817213190404</v>
      </c>
      <c r="S141" s="4">
        <v>-1.2331976815883587E-4</v>
      </c>
      <c r="T141" s="4">
        <v>0</v>
      </c>
      <c r="U141" s="4">
        <v>8.8320995639952285E-2</v>
      </c>
      <c r="V141" s="4">
        <v>4.2061218814601835E-2</v>
      </c>
      <c r="W141" s="4">
        <v>0</v>
      </c>
      <c r="X141" s="4">
        <v>0</v>
      </c>
      <c r="Y141" s="4">
        <v>-1.6099605019409758E-4</v>
      </c>
      <c r="Z141" s="4">
        <v>-4.2342584104823729E-2</v>
      </c>
      <c r="AA141" s="4">
        <v>-1.159524971463629E-4</v>
      </c>
      <c r="AB141" s="4">
        <v>3.7531902116799282E-5</v>
      </c>
    </row>
    <row r="142" spans="12:28" x14ac:dyDescent="0.3">
      <c r="L142" s="1">
        <v>43599</v>
      </c>
      <c r="M142" s="4">
        <v>-8.303923603902844E-5</v>
      </c>
      <c r="N142" s="4">
        <v>-8.8426451299131946E-5</v>
      </c>
      <c r="O142" s="4">
        <v>-6.9308933838420025E-5</v>
      </c>
      <c r="P142" s="4">
        <v>0</v>
      </c>
      <c r="Q142" s="4">
        <v>-0.1101716972451753</v>
      </c>
      <c r="R142" s="4">
        <v>-0.11242826859303608</v>
      </c>
      <c r="S142" s="4">
        <v>-6.0547348026156452E-6</v>
      </c>
      <c r="T142" s="4">
        <v>0</v>
      </c>
      <c r="U142" s="4">
        <v>8.4880423320155926E-2</v>
      </c>
      <c r="V142" s="4">
        <v>4.3055908937700449E-2</v>
      </c>
      <c r="W142" s="4">
        <v>0</v>
      </c>
      <c r="X142" s="4">
        <v>0</v>
      </c>
      <c r="Y142" s="4">
        <v>-7.5327790105004757E-5</v>
      </c>
      <c r="Z142" s="4">
        <v>-6.6053872932753346E-2</v>
      </c>
      <c r="AA142" s="4">
        <v>-6.3407622876048372E-5</v>
      </c>
      <c r="AB142" s="4">
        <v>3.2131611078979499E-5</v>
      </c>
    </row>
    <row r="143" spans="12:28" x14ac:dyDescent="0.3">
      <c r="L143" s="1">
        <v>43600</v>
      </c>
      <c r="M143" s="4">
        <v>-5.1836300961563386E-5</v>
      </c>
      <c r="N143" s="4">
        <v>-3.7807183364839316E-5</v>
      </c>
      <c r="O143" s="4">
        <v>-2.8006891832533149E-5</v>
      </c>
      <c r="P143" s="4">
        <v>0</v>
      </c>
      <c r="Q143" s="4">
        <v>-0.10455824631446967</v>
      </c>
      <c r="R143" s="4">
        <v>-0.11232443223583766</v>
      </c>
      <c r="S143" s="4">
        <v>-1.4538687447297259E-5</v>
      </c>
      <c r="T143" s="4">
        <v>0</v>
      </c>
      <c r="U143" s="4">
        <v>7.6391502114968965E-2</v>
      </c>
      <c r="V143" s="4">
        <v>4.6722470572122407E-2</v>
      </c>
      <c r="W143" s="4">
        <v>0</v>
      </c>
      <c r="X143" s="4">
        <v>0</v>
      </c>
      <c r="Y143" s="4">
        <v>-2.6506180497900382E-5</v>
      </c>
      <c r="Z143" s="4">
        <v>-4.0701790456071446E-2</v>
      </c>
      <c r="AA143" s="4">
        <v>-2.314800587374632E-5</v>
      </c>
      <c r="AB143" s="4">
        <v>3.3572819445377022E-5</v>
      </c>
    </row>
    <row r="144" spans="12:28" x14ac:dyDescent="0.3">
      <c r="L144" s="1">
        <v>43601</v>
      </c>
      <c r="M144" s="4">
        <v>-1.8518518518518518E-4</v>
      </c>
      <c r="N144" s="4">
        <v>-1.6711229946524063E-4</v>
      </c>
      <c r="O144" s="4">
        <v>-3.1131842885400541E-4</v>
      </c>
      <c r="P144" s="4">
        <v>0</v>
      </c>
      <c r="Q144" s="4">
        <v>-0.10590160510613784</v>
      </c>
      <c r="R144" s="4">
        <v>-0.10964984096573197</v>
      </c>
      <c r="S144" s="4">
        <v>-1.5234476516502523E-4</v>
      </c>
      <c r="T144" s="4">
        <v>0</v>
      </c>
      <c r="U144" s="4">
        <v>7.8565697986709274E-2</v>
      </c>
      <c r="V144" s="4">
        <v>4.5974283305292699E-2</v>
      </c>
      <c r="W144" s="4">
        <v>0</v>
      </c>
      <c r="X144" s="4">
        <v>0</v>
      </c>
      <c r="Y144" s="4">
        <v>-1.6878955000355564E-4</v>
      </c>
      <c r="Z144" s="4">
        <v>-4.5203791785890311E-2</v>
      </c>
      <c r="AA144" s="4">
        <v>-2.1043931111749034E-4</v>
      </c>
      <c r="AB144" s="4">
        <v>-1.827886232360898E-4</v>
      </c>
    </row>
    <row r="145" spans="12:28" x14ac:dyDescent="0.3">
      <c r="L145" s="1">
        <v>43602</v>
      </c>
      <c r="M145" s="4">
        <v>-2.4454063042574524E-5</v>
      </c>
      <c r="N145" s="4">
        <v>-5.7714505579068875E-5</v>
      </c>
      <c r="O145" s="4">
        <v>-5.0623475122473211E-5</v>
      </c>
      <c r="P145" s="4">
        <v>0</v>
      </c>
      <c r="Q145" s="4">
        <v>-0.10309458137810683</v>
      </c>
      <c r="R145" s="4">
        <v>-0.10813379606295283</v>
      </c>
      <c r="S145" s="4">
        <v>1.0739292924953821E-5</v>
      </c>
      <c r="T145" s="4">
        <v>0</v>
      </c>
      <c r="U145" s="4">
        <v>9.2016505151943942E-2</v>
      </c>
      <c r="V145" s="4">
        <v>4.1128375470382401E-2</v>
      </c>
      <c r="W145" s="4">
        <v>0</v>
      </c>
      <c r="X145" s="4">
        <v>0</v>
      </c>
      <c r="Y145" s="4">
        <v>-3.4622311622280763E-5</v>
      </c>
      <c r="Z145" s="4">
        <v>-3.3201244879270397E-2</v>
      </c>
      <c r="AA145" s="4">
        <v>-3.6996187199753518E-5</v>
      </c>
      <c r="AB145" s="4">
        <v>3.4007821799013776E-5</v>
      </c>
    </row>
    <row r="146" spans="12:28" x14ac:dyDescent="0.3">
      <c r="L146" s="1">
        <v>43603</v>
      </c>
      <c r="M146" s="4">
        <v>0</v>
      </c>
      <c r="N146" s="4">
        <v>-1.6244050616461722E-5</v>
      </c>
      <c r="O146" s="4">
        <v>-1.750209014649411E-5</v>
      </c>
      <c r="P146" s="4">
        <v>-6.1519990856310784E-5</v>
      </c>
      <c r="Q146" s="4">
        <v>-9.8059647113799081E-2</v>
      </c>
      <c r="R146" s="4">
        <v>-0.11008935601832816</v>
      </c>
      <c r="S146" s="4">
        <v>2.3572436413352776E-5</v>
      </c>
      <c r="T146" s="4">
        <v>-5.8251296091338034E-5</v>
      </c>
      <c r="U146" s="4">
        <v>9.0410830139908235E-2</v>
      </c>
      <c r="V146" s="4">
        <v>4.0790144288162626E-2</v>
      </c>
      <c r="W146" s="4">
        <v>0</v>
      </c>
      <c r="X146" s="4">
        <v>0</v>
      </c>
      <c r="Y146" s="4">
        <v>-4.4310680009689706E-5</v>
      </c>
      <c r="Z146" s="4">
        <v>-3.8191936821104409E-2</v>
      </c>
      <c r="AA146" s="4">
        <v>-3.5930820641761539E-5</v>
      </c>
      <c r="AB146" s="4">
        <v>3.3578456062590243E-5</v>
      </c>
    </row>
    <row r="147" spans="12:28" x14ac:dyDescent="0.3">
      <c r="L147" s="1">
        <v>43604</v>
      </c>
      <c r="M147" s="4">
        <v>-9.0830646260048144E-5</v>
      </c>
      <c r="N147" s="4">
        <v>-8.1806282722513094E-5</v>
      </c>
      <c r="O147" s="4">
        <v>-1.955437079697547E-5</v>
      </c>
      <c r="P147" s="4">
        <v>0</v>
      </c>
      <c r="Q147" s="4">
        <v>-0.10255648350840572</v>
      </c>
      <c r="R147" s="4">
        <v>-0.11354145599668823</v>
      </c>
      <c r="S147" s="4">
        <v>7.6757752533005837E-5</v>
      </c>
      <c r="T147" s="4">
        <v>0</v>
      </c>
      <c r="U147" s="4">
        <v>0.10187059755858767</v>
      </c>
      <c r="V147" s="4">
        <v>4.2187144315023267E-2</v>
      </c>
      <c r="W147" s="4">
        <v>0</v>
      </c>
      <c r="X147" s="4">
        <v>0</v>
      </c>
      <c r="Y147" s="4">
        <v>-2.0019465023745963E-5</v>
      </c>
      <c r="Z147" s="4">
        <v>-3.4275530780822239E-2</v>
      </c>
      <c r="AA147" s="4">
        <v>-1.5162186909396009E-5</v>
      </c>
      <c r="AB147" s="4">
        <v>4.7221041696179814E-5</v>
      </c>
    </row>
    <row r="148" spans="12:28" x14ac:dyDescent="0.3">
      <c r="L148" s="1">
        <v>43605</v>
      </c>
      <c r="M148" s="4">
        <v>-9.4867659614837304E-5</v>
      </c>
      <c r="N148" s="4">
        <v>-5.5122233552903564E-5</v>
      </c>
      <c r="O148" s="4">
        <v>-9.306625797032878E-5</v>
      </c>
      <c r="P148" s="4">
        <v>0</v>
      </c>
      <c r="Q148" s="4">
        <v>-0.10343906134849698</v>
      </c>
      <c r="R148" s="4">
        <v>-0.11209140575067569</v>
      </c>
      <c r="S148" s="4">
        <v>0</v>
      </c>
      <c r="T148" s="4">
        <v>0</v>
      </c>
      <c r="U148" s="4">
        <v>8.9288280125154301E-2</v>
      </c>
      <c r="V148" s="4">
        <v>4.2391287810383031E-2</v>
      </c>
      <c r="W148" s="4">
        <v>0</v>
      </c>
      <c r="X148" s="4">
        <v>0</v>
      </c>
      <c r="Y148" s="4">
        <v>-4.1605754630070149E-5</v>
      </c>
      <c r="Z148" s="4">
        <v>-4.1964940930911736E-2</v>
      </c>
      <c r="AA148" s="4">
        <v>-5.7883348212894786E-5</v>
      </c>
      <c r="AB148" s="4">
        <v>4.1476565740356696E-5</v>
      </c>
    </row>
    <row r="149" spans="12:28" x14ac:dyDescent="0.3">
      <c r="L149" s="1">
        <v>43606</v>
      </c>
      <c r="M149" s="4">
        <v>-1.3038376287539659E-4</v>
      </c>
      <c r="N149" s="4">
        <v>-1.4073274851057841E-4</v>
      </c>
      <c r="O149" s="4">
        <v>-1.2153865523462535E-4</v>
      </c>
      <c r="P149" s="4">
        <v>0</v>
      </c>
      <c r="Q149" s="4">
        <v>-0.10239561853170548</v>
      </c>
      <c r="R149" s="4">
        <v>-0.11170815269539931</v>
      </c>
      <c r="S149" s="4">
        <v>-8.5468462137471278E-5</v>
      </c>
      <c r="T149" s="4">
        <v>0</v>
      </c>
      <c r="U149" s="4">
        <v>8.9061021455910439E-2</v>
      </c>
      <c r="V149" s="4">
        <v>4.5170692573701994E-2</v>
      </c>
      <c r="W149" s="4">
        <v>0</v>
      </c>
      <c r="X149" s="4">
        <v>0</v>
      </c>
      <c r="Y149" s="4">
        <v>-1.3149377100711365E-4</v>
      </c>
      <c r="Z149" s="4">
        <v>-5.2801036160792493E-2</v>
      </c>
      <c r="AA149" s="4">
        <v>-1.0963893967181914E-4</v>
      </c>
      <c r="AB149" s="4">
        <v>0</v>
      </c>
    </row>
    <row r="150" spans="12:28" x14ac:dyDescent="0.3">
      <c r="L150" s="1">
        <v>43607</v>
      </c>
      <c r="M150" s="4">
        <v>-1.3715853240370328E-4</v>
      </c>
      <c r="N150" s="4">
        <v>-1.3226201104387793E-4</v>
      </c>
      <c r="O150" s="4">
        <v>-1.6537680279081848E-4</v>
      </c>
      <c r="P150" s="4">
        <v>0</v>
      </c>
      <c r="Q150" s="4">
        <v>-0.10730436325034855</v>
      </c>
      <c r="R150" s="4">
        <v>-0.10817052836708656</v>
      </c>
      <c r="S150" s="4">
        <v>-6.8498564164712702E-5</v>
      </c>
      <c r="T150" s="4">
        <v>0</v>
      </c>
      <c r="U150" s="4">
        <v>9.1334105955101261E-2</v>
      </c>
      <c r="V150" s="4">
        <v>4.3890880825911964E-2</v>
      </c>
      <c r="W150" s="4">
        <v>0</v>
      </c>
      <c r="X150" s="4">
        <v>0</v>
      </c>
      <c r="Y150" s="4">
        <v>-1.1567200190295063E-4</v>
      </c>
      <c r="Z150" s="4">
        <v>-3.3953088096642339E-2</v>
      </c>
      <c r="AA150" s="4">
        <v>-1.2605568609640807E-4</v>
      </c>
      <c r="AB150" s="4">
        <v>0</v>
      </c>
    </row>
    <row r="151" spans="12:28" x14ac:dyDescent="0.3">
      <c r="L151" s="1">
        <v>43608</v>
      </c>
      <c r="M151" s="4">
        <v>-1.0607265977194378E-4</v>
      </c>
      <c r="N151" s="4">
        <v>-2.4963075450895551E-4</v>
      </c>
      <c r="O151" s="4">
        <v>-1.7826717701020209E-4</v>
      </c>
      <c r="P151" s="4">
        <v>0</v>
      </c>
      <c r="Q151" s="4">
        <v>-0.10610434540705721</v>
      </c>
      <c r="R151" s="4">
        <v>-0.11068226276214542</v>
      </c>
      <c r="S151" s="4">
        <v>-8.3229296712442782E-5</v>
      </c>
      <c r="T151" s="4">
        <v>0</v>
      </c>
      <c r="U151" s="4">
        <v>9.992927455860251E-2</v>
      </c>
      <c r="V151" s="4">
        <v>4.2790981177400107E-2</v>
      </c>
      <c r="W151" s="4">
        <v>0</v>
      </c>
      <c r="X151" s="4">
        <v>0</v>
      </c>
      <c r="Y151" s="4">
        <v>-1.2984285240182498E-4</v>
      </c>
      <c r="Z151" s="4">
        <v>-3.3328833393306306E-2</v>
      </c>
      <c r="AA151" s="4">
        <v>-1.3143301840356242E-4</v>
      </c>
      <c r="AB151" s="4">
        <v>-7.2317037894127851E-5</v>
      </c>
    </row>
    <row r="152" spans="12:28" x14ac:dyDescent="0.3">
      <c r="L152" s="1">
        <v>43609</v>
      </c>
      <c r="M152" s="4">
        <v>-4.4509725374994435E-5</v>
      </c>
      <c r="N152" s="4">
        <v>-5.4338966472857684E-5</v>
      </c>
      <c r="O152" s="4">
        <v>-5.4762618186409643E-5</v>
      </c>
      <c r="P152" s="4">
        <v>0</v>
      </c>
      <c r="Q152" s="4">
        <v>-0.10822510866241027</v>
      </c>
      <c r="R152" s="4">
        <v>-0.11186081891739649</v>
      </c>
      <c r="S152" s="4">
        <v>-5.8122638767800056E-6</v>
      </c>
      <c r="T152" s="4">
        <v>0</v>
      </c>
      <c r="U152" s="4">
        <v>0.10241265282084608</v>
      </c>
      <c r="V152" s="4">
        <v>4.3367163451522944E-2</v>
      </c>
      <c r="W152" s="4">
        <v>0</v>
      </c>
      <c r="X152" s="4">
        <v>0</v>
      </c>
      <c r="Y152" s="4">
        <v>-2.1422175447796803E-5</v>
      </c>
      <c r="Z152" s="4">
        <v>-4.1580288028807193E-2</v>
      </c>
      <c r="AA152" s="4">
        <v>-3.3469282907593545E-5</v>
      </c>
      <c r="AB152" s="4">
        <v>3.4545894220471896E-5</v>
      </c>
    </row>
    <row r="153" spans="12:28" x14ac:dyDescent="0.3">
      <c r="L153" s="1">
        <v>43610</v>
      </c>
      <c r="M153" s="4">
        <v>-3.479471120389701E-5</v>
      </c>
      <c r="N153" s="4">
        <v>-1.4727757404380035E-5</v>
      </c>
      <c r="O153" s="4">
        <v>6.653022401086863E-8</v>
      </c>
      <c r="P153" s="4">
        <v>0</v>
      </c>
      <c r="Q153" s="4">
        <v>-9.9371100125774312E-2</v>
      </c>
      <c r="R153" s="4">
        <v>-0.11288092795719841</v>
      </c>
      <c r="S153" s="4">
        <v>6.8649700768069007E-5</v>
      </c>
      <c r="T153" s="4">
        <v>0</v>
      </c>
      <c r="U153" s="4">
        <v>9.5656760045836814E-2</v>
      </c>
      <c r="V153" s="4">
        <v>4.3879007454865303E-2</v>
      </c>
      <c r="W153" s="4">
        <v>0</v>
      </c>
      <c r="X153" s="4">
        <v>0</v>
      </c>
      <c r="Y153" s="4">
        <v>-2.725114760571096E-6</v>
      </c>
      <c r="Z153" s="4">
        <v>-4.949482853854039E-2</v>
      </c>
      <c r="AA153" s="4">
        <v>-1.0767405379818367E-6</v>
      </c>
      <c r="AB153" s="4">
        <v>3.3876486330837762E-5</v>
      </c>
    </row>
    <row r="154" spans="12:28" x14ac:dyDescent="0.3">
      <c r="L154" s="1">
        <v>43611</v>
      </c>
      <c r="M154" s="4">
        <v>-8.0256821829855537E-5</v>
      </c>
      <c r="N154" s="4">
        <v>-1.0947706455497573E-4</v>
      </c>
      <c r="O154" s="4">
        <v>-4.6132004260566216E-5</v>
      </c>
      <c r="P154" s="4">
        <v>-1.1475598892825849E-4</v>
      </c>
      <c r="Q154" s="4">
        <v>-0.11042002494011281</v>
      </c>
      <c r="R154" s="4">
        <v>-0.11387613212902796</v>
      </c>
      <c r="S154" s="4">
        <v>2.9260014239873597E-5</v>
      </c>
      <c r="T154" s="4">
        <v>-2.0331401850157569E-4</v>
      </c>
      <c r="U154" s="4">
        <v>0.10799522752557171</v>
      </c>
      <c r="V154" s="4">
        <v>4.5097865685074713E-2</v>
      </c>
      <c r="W154" s="4">
        <v>0</v>
      </c>
      <c r="X154" s="4">
        <v>0</v>
      </c>
      <c r="Y154" s="4">
        <v>-3.4504051373678973E-5</v>
      </c>
      <c r="Z154" s="4">
        <v>-3.5867251809877973E-2</v>
      </c>
      <c r="AA154" s="4">
        <v>-5.01079165625567E-5</v>
      </c>
      <c r="AB154" s="4">
        <v>4.7605446063029608E-5</v>
      </c>
    </row>
    <row r="155" spans="12:28" x14ac:dyDescent="0.3">
      <c r="L155" s="1">
        <v>43612</v>
      </c>
      <c r="M155" s="4">
        <v>-3.4925956971221012E-5</v>
      </c>
      <c r="N155" s="4">
        <v>-3.1505986137366099E-5</v>
      </c>
      <c r="O155" s="4">
        <v>-1.7248033954816425E-5</v>
      </c>
      <c r="P155" s="4">
        <v>0</v>
      </c>
      <c r="Q155" s="4">
        <v>-0.10922191536270015</v>
      </c>
      <c r="R155" s="4">
        <v>-0.11506708380808486</v>
      </c>
      <c r="S155" s="4">
        <v>5.9506605233180883E-5</v>
      </c>
      <c r="T155" s="4">
        <v>0</v>
      </c>
      <c r="U155" s="4">
        <v>0.10656854418433198</v>
      </c>
      <c r="V155" s="4">
        <v>4.4862630146409628E-2</v>
      </c>
      <c r="W155" s="4">
        <v>0</v>
      </c>
      <c r="X155" s="4">
        <v>0</v>
      </c>
      <c r="Y155" s="4">
        <v>-1.377520312218055E-5</v>
      </c>
      <c r="Z155" s="4">
        <v>-3.1446661814399056E-2</v>
      </c>
      <c r="AA155" s="4">
        <v>-1.2781138972609853E-5</v>
      </c>
      <c r="AB155" s="4">
        <v>4.4939780693870212E-5</v>
      </c>
    </row>
    <row r="156" spans="12:28" x14ac:dyDescent="0.3">
      <c r="L156" s="1">
        <v>43613</v>
      </c>
      <c r="M156" s="4">
        <v>-9.0239133704316432E-5</v>
      </c>
      <c r="N156" s="4">
        <v>-1.7607405171546434E-4</v>
      </c>
      <c r="O156" s="4">
        <v>-3.8513585442024315E-4</v>
      </c>
      <c r="P156" s="4">
        <v>0</v>
      </c>
      <c r="Q156" s="4">
        <v>-0.1026012434950288</v>
      </c>
      <c r="R156" s="4">
        <v>-0.11133787199342676</v>
      </c>
      <c r="S156" s="4">
        <v>-1.4014154295838798E-4</v>
      </c>
      <c r="T156" s="4">
        <v>0</v>
      </c>
      <c r="U156" s="4">
        <v>8.77479688083809E-2</v>
      </c>
      <c r="V156" s="4">
        <v>4.412445080613922E-2</v>
      </c>
      <c r="W156" s="4">
        <v>0</v>
      </c>
      <c r="X156" s="4">
        <v>0</v>
      </c>
      <c r="Y156" s="4">
        <v>-2.8439257487019313E-4</v>
      </c>
      <c r="Z156" s="4">
        <v>-5.2761752075780821E-2</v>
      </c>
      <c r="AA156" s="4">
        <v>-2.8262694055447346E-4</v>
      </c>
      <c r="AB156" s="4">
        <v>-2.3937761819269897E-4</v>
      </c>
    </row>
    <row r="157" spans="12:28" x14ac:dyDescent="0.3">
      <c r="L157" s="1">
        <v>43614</v>
      </c>
      <c r="M157" s="4">
        <v>-5.4939017690363697E-5</v>
      </c>
      <c r="N157" s="4">
        <v>-7.3057581550525403E-5</v>
      </c>
      <c r="O157" s="4">
        <v>-1.1815082539870012E-4</v>
      </c>
      <c r="P157" s="4">
        <v>0</v>
      </c>
      <c r="Q157" s="4">
        <v>-9.5105631312768529E-2</v>
      </c>
      <c r="R157" s="4">
        <v>-0.1131539041664366</v>
      </c>
      <c r="S157" s="4">
        <v>-4.0081565986783101E-5</v>
      </c>
      <c r="T157" s="4">
        <v>0</v>
      </c>
      <c r="U157" s="4">
        <v>8.1334085370157572E-2</v>
      </c>
      <c r="V157" s="4">
        <v>4.6161960851573598E-2</v>
      </c>
      <c r="W157" s="4">
        <v>0</v>
      </c>
      <c r="X157" s="4">
        <v>0</v>
      </c>
      <c r="Y157" s="4">
        <v>-1.1212857091783548E-4</v>
      </c>
      <c r="Z157" s="4">
        <v>-4.0741265256290266E-2</v>
      </c>
      <c r="AA157" s="4">
        <v>-1.0458327774997284E-4</v>
      </c>
      <c r="AB157" s="4">
        <v>3.3970853008119036E-5</v>
      </c>
    </row>
    <row r="158" spans="12:28" x14ac:dyDescent="0.3">
      <c r="L158" s="1">
        <v>43615</v>
      </c>
      <c r="M158" s="4">
        <v>-8.6672011440705506E-5</v>
      </c>
      <c r="N158" s="4">
        <v>-1.6112494507104146E-4</v>
      </c>
      <c r="O158" s="4">
        <v>-1.7325575143690926E-4</v>
      </c>
      <c r="P158" s="4">
        <v>0</v>
      </c>
      <c r="Q158" s="4">
        <v>-0.104282044750478</v>
      </c>
      <c r="R158" s="4">
        <v>-0.11514834883178282</v>
      </c>
      <c r="S158" s="4">
        <v>-7.7481625785885065E-5</v>
      </c>
      <c r="T158" s="4">
        <v>0</v>
      </c>
      <c r="U158" s="4">
        <v>7.8903917301611642E-2</v>
      </c>
      <c r="V158" s="4">
        <v>4.5387624117869049E-2</v>
      </c>
      <c r="W158" s="4">
        <v>0</v>
      </c>
      <c r="X158" s="4">
        <v>0</v>
      </c>
      <c r="Y158" s="4">
        <v>-1.5752587444944533E-4</v>
      </c>
      <c r="Z158" s="4">
        <v>-4.6235820762313556E-2</v>
      </c>
      <c r="AA158" s="4">
        <v>-1.4884999844777975E-4</v>
      </c>
      <c r="AB158" s="4">
        <v>3.4108738658844396E-5</v>
      </c>
    </row>
    <row r="159" spans="12:28" x14ac:dyDescent="0.3">
      <c r="L159" s="1">
        <v>43616</v>
      </c>
      <c r="M159" s="4">
        <v>-7.699711260827719E-5</v>
      </c>
      <c r="N159" s="4">
        <v>-7.1522572523888538E-5</v>
      </c>
      <c r="O159" s="4">
        <v>-5.9425233080505777E-5</v>
      </c>
      <c r="P159" s="4">
        <v>0</v>
      </c>
      <c r="Q159" s="4">
        <v>-0.10203248812665067</v>
      </c>
      <c r="R159" s="4">
        <v>-0.11307680002944417</v>
      </c>
      <c r="S159" s="4">
        <v>9.1670371677521969E-6</v>
      </c>
      <c r="T159" s="4">
        <v>0</v>
      </c>
      <c r="U159" s="4">
        <v>8.7697178947958351E-2</v>
      </c>
      <c r="V159" s="4">
        <v>4.8774977456419948E-2</v>
      </c>
      <c r="W159" s="4">
        <v>0</v>
      </c>
      <c r="X159" s="4">
        <v>0</v>
      </c>
      <c r="Y159" s="4">
        <v>-5.1414472232962511E-5</v>
      </c>
      <c r="Z159" s="4">
        <v>-3.2662844408017359E-2</v>
      </c>
      <c r="AA159" s="4">
        <v>-4.821985947907269E-5</v>
      </c>
      <c r="AB159" s="4">
        <v>0</v>
      </c>
    </row>
    <row r="160" spans="12:28" x14ac:dyDescent="0.3">
      <c r="L160" s="1">
        <v>43617</v>
      </c>
      <c r="M160" s="4">
        <v>-2.1274332517817253E-5</v>
      </c>
      <c r="N160" s="4">
        <v>-1.730792529899441E-5</v>
      </c>
      <c r="O160" s="4">
        <v>-6.8917629731399721E-5</v>
      </c>
      <c r="P160" s="4">
        <v>0</v>
      </c>
      <c r="Q160" s="4">
        <v>-9.9263068100188853E-2</v>
      </c>
      <c r="R160" s="4">
        <v>-0.11574498916202729</v>
      </c>
      <c r="S160" s="4">
        <v>0</v>
      </c>
      <c r="T160" s="4">
        <v>0</v>
      </c>
      <c r="U160" s="4">
        <v>8.7825972159503621E-2</v>
      </c>
      <c r="V160" s="4">
        <v>4.7245978534338283E-2</v>
      </c>
      <c r="W160" s="4">
        <v>0</v>
      </c>
      <c r="X160" s="4">
        <v>0</v>
      </c>
      <c r="Y160" s="4">
        <v>-3.4214277074068253E-5</v>
      </c>
      <c r="Z160" s="4">
        <v>-4.3852731918617695E-2</v>
      </c>
      <c r="AA160" s="4">
        <v>-4.4778954477913994E-5</v>
      </c>
      <c r="AB160" s="4">
        <v>3.581277083407943E-5</v>
      </c>
    </row>
    <row r="161" spans="12:28" x14ac:dyDescent="0.3">
      <c r="L161" s="1">
        <v>43618</v>
      </c>
      <c r="M161" s="4">
        <v>0</v>
      </c>
      <c r="N161" s="4">
        <v>0</v>
      </c>
      <c r="O161" s="4">
        <v>1.7701802991992699E-7</v>
      </c>
      <c r="P161" s="4">
        <v>0</v>
      </c>
      <c r="Q161" s="4">
        <v>-9.9001980968281125E-2</v>
      </c>
      <c r="R161" s="4">
        <v>-0.10819097663787973</v>
      </c>
      <c r="S161" s="4">
        <v>2.9763085836739554E-5</v>
      </c>
      <c r="T161" s="4">
        <v>0</v>
      </c>
      <c r="U161" s="4">
        <v>9.0773564339495155E-2</v>
      </c>
      <c r="V161" s="4">
        <v>4.181186251230138E-2</v>
      </c>
      <c r="W161" s="4">
        <v>0</v>
      </c>
      <c r="X161" s="4">
        <v>0</v>
      </c>
      <c r="Y161" s="4">
        <v>0</v>
      </c>
      <c r="Z161" s="4">
        <v>-3.7291974444962427E-2</v>
      </c>
      <c r="AA161" s="4">
        <v>8.0028244158483827E-8</v>
      </c>
      <c r="AB161" s="4">
        <v>4.8654697611054344E-5</v>
      </c>
    </row>
    <row r="162" spans="12:28" x14ac:dyDescent="0.3">
      <c r="L162" s="1">
        <v>43619</v>
      </c>
      <c r="M162" s="4">
        <v>0</v>
      </c>
      <c r="N162" s="4">
        <v>-6.6153608679353463E-5</v>
      </c>
      <c r="O162" s="4">
        <v>-1.2394490615494477E-4</v>
      </c>
      <c r="P162" s="4">
        <v>0</v>
      </c>
      <c r="Q162" s="4">
        <v>-0.10381977422775017</v>
      </c>
      <c r="R162" s="4">
        <v>-0.10950725777517918</v>
      </c>
      <c r="S162" s="4">
        <v>-4.6236716576633503E-5</v>
      </c>
      <c r="T162" s="4">
        <v>0</v>
      </c>
      <c r="U162" s="4">
        <v>9.4855861346839807E-2</v>
      </c>
      <c r="V162" s="4">
        <v>4.4693671219455312E-2</v>
      </c>
      <c r="W162" s="4">
        <v>0</v>
      </c>
      <c r="X162" s="4">
        <v>0</v>
      </c>
      <c r="Y162" s="4">
        <v>-9.344639706678299E-5</v>
      </c>
      <c r="Z162" s="4">
        <v>-4.4165680237327136E-2</v>
      </c>
      <c r="AA162" s="4">
        <v>-9.2273771462942576E-5</v>
      </c>
      <c r="AB162" s="4">
        <v>-3.7742970371768255E-5</v>
      </c>
    </row>
    <row r="163" spans="12:28" x14ac:dyDescent="0.3">
      <c r="L163" s="1">
        <v>43620</v>
      </c>
      <c r="M163" s="4">
        <v>-1.6592346780047704E-4</v>
      </c>
      <c r="N163" s="4">
        <v>-1.6718913270637409E-4</v>
      </c>
      <c r="O163" s="4">
        <v>-1.9792089088234259E-4</v>
      </c>
      <c r="P163" s="4">
        <v>0</v>
      </c>
      <c r="Q163" s="4">
        <v>-0.10343103726103665</v>
      </c>
      <c r="R163" s="4">
        <v>-0.10860683426180617</v>
      </c>
      <c r="S163" s="4">
        <v>-1.4136051643708671E-4</v>
      </c>
      <c r="T163" s="4">
        <v>0</v>
      </c>
      <c r="U163" s="4">
        <v>9.5709098624234629E-2</v>
      </c>
      <c r="V163" s="4">
        <v>4.4547732269620943E-2</v>
      </c>
      <c r="W163" s="4">
        <v>0</v>
      </c>
      <c r="X163" s="4">
        <v>0</v>
      </c>
      <c r="Y163" s="4">
        <v>-1.4374316233211219E-4</v>
      </c>
      <c r="Z163" s="4">
        <v>-2.6457406285050788E-2</v>
      </c>
      <c r="AA163" s="4">
        <v>-1.5228687853987836E-4</v>
      </c>
      <c r="AB163" s="4">
        <v>0</v>
      </c>
    </row>
    <row r="164" spans="12:28" x14ac:dyDescent="0.3">
      <c r="L164" s="1">
        <v>43621</v>
      </c>
      <c r="M164" s="4">
        <v>-5.5311264138941892E-5</v>
      </c>
      <c r="N164" s="4">
        <v>-1.431522117016708E-4</v>
      </c>
      <c r="O164" s="4">
        <v>-2.0799428336736527E-4</v>
      </c>
      <c r="P164" s="4">
        <v>-7.5857593941261437E-5</v>
      </c>
      <c r="Q164" s="4">
        <v>-0.10511396765137149</v>
      </c>
      <c r="R164" s="4">
        <v>-0.11387251225943346</v>
      </c>
      <c r="S164" s="4">
        <v>-7.2513686958413401E-5</v>
      </c>
      <c r="T164" s="4">
        <v>-7.1932096101280391E-5</v>
      </c>
      <c r="U164" s="4">
        <v>0.104857569967285</v>
      </c>
      <c r="V164" s="4">
        <v>4.7938978747903836E-2</v>
      </c>
      <c r="W164" s="4">
        <v>0</v>
      </c>
      <c r="X164" s="4">
        <v>0</v>
      </c>
      <c r="Y164" s="4">
        <v>-1.991661736274696E-4</v>
      </c>
      <c r="Z164" s="4">
        <v>-4.9542855332969607E-2</v>
      </c>
      <c r="AA164" s="4">
        <v>-1.7783827532116538E-4</v>
      </c>
      <c r="AB164" s="4">
        <v>-3.7134687511604593E-5</v>
      </c>
    </row>
    <row r="165" spans="12:28" x14ac:dyDescent="0.3">
      <c r="L165" s="1">
        <v>43622</v>
      </c>
      <c r="M165" s="4">
        <v>-7.934618741569468E-5</v>
      </c>
      <c r="N165" s="4">
        <v>-1.8213461771967459E-4</v>
      </c>
      <c r="O165" s="4">
        <v>-2.8269939837986281E-4</v>
      </c>
      <c r="P165" s="4">
        <v>0</v>
      </c>
      <c r="Q165" s="4">
        <v>-0.10386216707323696</v>
      </c>
      <c r="R165" s="4">
        <v>-0.11664653152966924</v>
      </c>
      <c r="S165" s="4">
        <v>-2.0882689690432128E-4</v>
      </c>
      <c r="T165" s="4">
        <v>0</v>
      </c>
      <c r="U165" s="4">
        <v>0.10461935151624409</v>
      </c>
      <c r="V165" s="4">
        <v>4.8375833882147487E-2</v>
      </c>
      <c r="W165" s="4">
        <v>0</v>
      </c>
      <c r="X165" s="4">
        <v>0</v>
      </c>
      <c r="Y165" s="4">
        <v>-2.5059913046327582E-4</v>
      </c>
      <c r="Z165" s="4">
        <v>-6.0477398188402122E-2</v>
      </c>
      <c r="AA165" s="4">
        <v>-2.1593310186994514E-4</v>
      </c>
      <c r="AB165" s="4">
        <v>-3.7112636852848397E-5</v>
      </c>
    </row>
    <row r="166" spans="12:28" x14ac:dyDescent="0.3">
      <c r="L166" s="1">
        <v>43623</v>
      </c>
      <c r="M166" s="4">
        <v>0</v>
      </c>
      <c r="N166" s="4">
        <v>-1.6311144136143684E-4</v>
      </c>
      <c r="O166" s="4">
        <v>-9.4904800655103115E-5</v>
      </c>
      <c r="P166" s="4">
        <v>0</v>
      </c>
      <c r="Q166" s="4">
        <v>-0.10309353314983095</v>
      </c>
      <c r="R166" s="4">
        <v>-0.11360446533304995</v>
      </c>
      <c r="S166" s="4">
        <v>-1.0194719135487817E-4</v>
      </c>
      <c r="T166" s="4">
        <v>0</v>
      </c>
      <c r="U166" s="4">
        <v>0.10283370262793491</v>
      </c>
      <c r="V166" s="4">
        <v>4.6145019327954361E-2</v>
      </c>
      <c r="W166" s="4">
        <v>0</v>
      </c>
      <c r="X166" s="4">
        <v>0</v>
      </c>
      <c r="Y166" s="4">
        <v>-1.6367344324481146E-4</v>
      </c>
      <c r="Z166" s="4">
        <v>-5.0959902124353085E-2</v>
      </c>
      <c r="AA166" s="4">
        <v>-1.0340984078107134E-4</v>
      </c>
      <c r="AB166" s="4">
        <v>-1.0633772862611655E-4</v>
      </c>
    </row>
    <row r="167" spans="12:28" x14ac:dyDescent="0.3">
      <c r="L167" s="1">
        <v>43624</v>
      </c>
      <c r="M167" s="4">
        <v>-2.0033388981636059E-4</v>
      </c>
      <c r="N167" s="4">
        <v>-2.3646682188591385E-4</v>
      </c>
      <c r="O167" s="4">
        <v>-2.9459675249523252E-4</v>
      </c>
      <c r="P167" s="4">
        <v>-6.8095053649230015E-5</v>
      </c>
      <c r="Q167" s="4">
        <v>-9.9830189233723277E-2</v>
      </c>
      <c r="R167" s="4">
        <v>-0.11324878027168464</v>
      </c>
      <c r="S167" s="4">
        <v>-1.755580618389973E-4</v>
      </c>
      <c r="T167" s="4">
        <v>-2.1727322107550245E-4</v>
      </c>
      <c r="U167" s="4">
        <v>9.7696775311244058E-2</v>
      </c>
      <c r="V167" s="4">
        <v>4.4627148462105908E-2</v>
      </c>
      <c r="W167" s="4">
        <v>0</v>
      </c>
      <c r="X167" s="4">
        <v>0</v>
      </c>
      <c r="Y167" s="4">
        <v>-1.8997904099106374E-4</v>
      </c>
      <c r="Z167" s="4">
        <v>-4.6544306217611166E-2</v>
      </c>
      <c r="AA167" s="4">
        <v>-2.1535803885056797E-4</v>
      </c>
      <c r="AB167" s="4">
        <v>-3.6221385105766447E-5</v>
      </c>
    </row>
    <row r="168" spans="12:28" x14ac:dyDescent="0.3">
      <c r="L168" s="1">
        <v>43625</v>
      </c>
      <c r="M168" s="4">
        <v>0</v>
      </c>
      <c r="N168" s="4">
        <v>-4.1192947767342229E-5</v>
      </c>
      <c r="O168" s="4">
        <v>-3.8773263219248037E-5</v>
      </c>
      <c r="P168" s="4">
        <v>0</v>
      </c>
      <c r="Q168" s="4">
        <v>-0.10118542238226694</v>
      </c>
      <c r="R168" s="4">
        <v>-0.11438083533494126</v>
      </c>
      <c r="S168" s="4">
        <v>2.2182294092855082E-5</v>
      </c>
      <c r="T168" s="4">
        <v>0</v>
      </c>
      <c r="U168" s="4">
        <v>0.10550303807001141</v>
      </c>
      <c r="V168" s="4">
        <v>4.4665288149889459E-2</v>
      </c>
      <c r="W168" s="4">
        <v>0</v>
      </c>
      <c r="X168" s="4">
        <v>0</v>
      </c>
      <c r="Y168" s="4">
        <v>-4.1668085520131058E-5</v>
      </c>
      <c r="Z168" s="4">
        <v>-4.4505550140755391E-2</v>
      </c>
      <c r="AA168" s="4">
        <v>-3.0439442472701339E-5</v>
      </c>
      <c r="AB168" s="4">
        <v>4.9932591002147099E-5</v>
      </c>
    </row>
    <row r="169" spans="12:28" x14ac:dyDescent="0.3">
      <c r="L169" s="1">
        <v>43626</v>
      </c>
      <c r="M169" s="4">
        <v>-1.8117036052901745E-4</v>
      </c>
      <c r="N169" s="4">
        <v>-2.041962325795089E-4</v>
      </c>
      <c r="O169" s="4">
        <v>-2.567279390099412E-4</v>
      </c>
      <c r="P169" s="4">
        <v>0</v>
      </c>
      <c r="Q169" s="4">
        <v>-0.10341201329314163</v>
      </c>
      <c r="R169" s="4">
        <v>-0.11179119898375192</v>
      </c>
      <c r="S169" s="4">
        <v>-1.3140604467805518E-4</v>
      </c>
      <c r="T169" s="4">
        <v>0</v>
      </c>
      <c r="U169" s="4">
        <v>0.10698420664119228</v>
      </c>
      <c r="V169" s="4">
        <v>4.5421731370191898E-2</v>
      </c>
      <c r="W169" s="4">
        <v>0</v>
      </c>
      <c r="X169" s="4">
        <v>0</v>
      </c>
      <c r="Y169" s="4">
        <v>-2.2416291612272721E-4</v>
      </c>
      <c r="Z169" s="4">
        <v>-5.3802638191506928E-2</v>
      </c>
      <c r="AA169" s="4">
        <v>-1.9558995908764643E-4</v>
      </c>
      <c r="AB169" s="4">
        <v>-2.7983210073955628E-4</v>
      </c>
    </row>
    <row r="170" spans="12:28" x14ac:dyDescent="0.3">
      <c r="L170" s="1">
        <v>43627</v>
      </c>
      <c r="M170" s="4">
        <v>-2.0920939768614405E-5</v>
      </c>
      <c r="N170" s="4">
        <v>-2.747328223302838E-5</v>
      </c>
      <c r="O170" s="4">
        <v>-6.1537330988369546E-6</v>
      </c>
      <c r="P170" s="4">
        <v>-3.2283047865157139E-5</v>
      </c>
      <c r="Q170" s="4">
        <v>-0.10352204284368806</v>
      </c>
      <c r="R170" s="4">
        <v>-0.11360696756265223</v>
      </c>
      <c r="S170" s="4">
        <v>2.0675467524009386E-5</v>
      </c>
      <c r="T170" s="4">
        <v>-7.940919558484873E-5</v>
      </c>
      <c r="U170" s="4">
        <v>9.9234515309299567E-2</v>
      </c>
      <c r="V170" s="4">
        <v>4.7206784524424346E-2</v>
      </c>
      <c r="W170" s="4">
        <v>0</v>
      </c>
      <c r="X170" s="4">
        <v>0</v>
      </c>
      <c r="Y170" s="4">
        <v>-4.39854722957519E-6</v>
      </c>
      <c r="Z170" s="4">
        <v>-4.1556279480950593E-2</v>
      </c>
      <c r="AA170" s="4">
        <v>-8.8622468887106144E-6</v>
      </c>
      <c r="AB170" s="4">
        <v>0</v>
      </c>
    </row>
    <row r="171" spans="12:28" x14ac:dyDescent="0.3">
      <c r="L171" s="1">
        <v>43628</v>
      </c>
      <c r="M171" s="4">
        <v>-1.2251298637655592E-4</v>
      </c>
      <c r="N171" s="4">
        <v>-1.5335071308081582E-4</v>
      </c>
      <c r="O171" s="4">
        <v>-1.6456165882091983E-4</v>
      </c>
      <c r="P171" s="4">
        <v>-2.7388865352030598E-5</v>
      </c>
      <c r="Q171" s="4">
        <v>-0.10324562484822436</v>
      </c>
      <c r="R171" s="4">
        <v>-0.10993910122898008</v>
      </c>
      <c r="S171" s="4">
        <v>-7.9111035380889213E-5</v>
      </c>
      <c r="T171" s="4">
        <v>-7.7669902912621356E-5</v>
      </c>
      <c r="U171" s="4">
        <v>0.10437467876495658</v>
      </c>
      <c r="V171" s="4">
        <v>4.6811479342745634E-2</v>
      </c>
      <c r="W171" s="4">
        <v>0</v>
      </c>
      <c r="X171" s="4">
        <v>0</v>
      </c>
      <c r="Y171" s="4">
        <v>-1.5585302976859898E-4</v>
      </c>
      <c r="Z171" s="4">
        <v>-4.3299544032682068E-2</v>
      </c>
      <c r="AA171" s="4">
        <v>-1.4251893976747421E-4</v>
      </c>
      <c r="AB171" s="4">
        <v>0</v>
      </c>
    </row>
    <row r="172" spans="12:28" x14ac:dyDescent="0.3">
      <c r="L172" s="1">
        <v>43629</v>
      </c>
      <c r="M172" s="4">
        <v>-2.2672880715455347E-4</v>
      </c>
      <c r="N172" s="4">
        <v>-2.306477653779962E-4</v>
      </c>
      <c r="O172" s="4">
        <v>-2.0672866003234867E-4</v>
      </c>
      <c r="P172" s="4">
        <v>0</v>
      </c>
      <c r="Q172" s="4">
        <v>-0.10388151903433536</v>
      </c>
      <c r="R172" s="4">
        <v>-0.11960678304237495</v>
      </c>
      <c r="S172" s="4">
        <v>-1.7269610602261678E-4</v>
      </c>
      <c r="T172" s="4">
        <v>0</v>
      </c>
      <c r="U172" s="4">
        <v>0.10698781021910828</v>
      </c>
      <c r="V172" s="4">
        <v>5.0163971934872882E-2</v>
      </c>
      <c r="W172" s="4">
        <v>0</v>
      </c>
      <c r="X172" s="4">
        <v>0</v>
      </c>
      <c r="Y172" s="4">
        <v>-1.5854338838206235E-4</v>
      </c>
      <c r="Z172" s="4">
        <v>-4.0249226897815335E-2</v>
      </c>
      <c r="AA172" s="4">
        <v>-1.5695388093235564E-4</v>
      </c>
      <c r="AB172" s="4">
        <v>-3.7198229364282259E-5</v>
      </c>
    </row>
    <row r="173" spans="12:28" x14ac:dyDescent="0.3">
      <c r="L173" s="1">
        <v>43630</v>
      </c>
      <c r="M173" s="4">
        <v>4.0740665295064271E-5</v>
      </c>
      <c r="N173" s="4">
        <v>-6.3064625474955457E-5</v>
      </c>
      <c r="O173" s="4">
        <v>-8.4945301001703618E-5</v>
      </c>
      <c r="P173" s="4">
        <v>0</v>
      </c>
      <c r="Q173" s="4">
        <v>-0.10134273745744217</v>
      </c>
      <c r="R173" s="4">
        <v>-0.11840478185230462</v>
      </c>
      <c r="S173" s="4">
        <v>3.4722566692129885E-5</v>
      </c>
      <c r="T173" s="4">
        <v>0</v>
      </c>
      <c r="U173" s="4">
        <v>0.10834431014551438</v>
      </c>
      <c r="V173" s="4">
        <v>4.9913153285111894E-2</v>
      </c>
      <c r="W173" s="4">
        <v>0</v>
      </c>
      <c r="X173" s="4">
        <v>0</v>
      </c>
      <c r="Y173" s="4">
        <v>-3.0396547058269383E-5</v>
      </c>
      <c r="Z173" s="4">
        <v>-4.7607954156579868E-2</v>
      </c>
      <c r="AA173" s="4">
        <v>-4.9619711501313196E-5</v>
      </c>
      <c r="AB173" s="4">
        <v>-3.4792290028529677E-5</v>
      </c>
    </row>
    <row r="174" spans="12:28" x14ac:dyDescent="0.3">
      <c r="L174" s="1">
        <v>43631</v>
      </c>
      <c r="M174" s="4">
        <v>0</v>
      </c>
      <c r="N174" s="4">
        <v>0</v>
      </c>
      <c r="O174" s="4">
        <v>4.8285832444820513E-7</v>
      </c>
      <c r="P174" s="4">
        <v>0</v>
      </c>
      <c r="Q174" s="4">
        <v>-9.8553294505076508E-2</v>
      </c>
      <c r="R174" s="4">
        <v>-0.11701183719178497</v>
      </c>
      <c r="S174" s="4">
        <v>6.2309420794990326E-5</v>
      </c>
      <c r="T174" s="4">
        <v>0</v>
      </c>
      <c r="U174" s="4">
        <v>0.10237592025000546</v>
      </c>
      <c r="V174" s="4">
        <v>4.8015756276274739E-2</v>
      </c>
      <c r="W174" s="4">
        <v>0</v>
      </c>
      <c r="X174" s="4">
        <v>0</v>
      </c>
      <c r="Y174" s="4">
        <v>3.3063301190908005E-9</v>
      </c>
      <c r="Z174" s="4">
        <v>-3.7475874907455776E-2</v>
      </c>
      <c r="AA174" s="4">
        <v>2.1233111907729163E-7</v>
      </c>
      <c r="AB174" s="4">
        <v>3.5677334189589356E-5</v>
      </c>
    </row>
    <row r="175" spans="12:28" x14ac:dyDescent="0.3">
      <c r="L175" s="1">
        <v>43632</v>
      </c>
      <c r="M175" s="4">
        <v>0</v>
      </c>
      <c r="N175" s="4">
        <v>-4.3200276481769485E-5</v>
      </c>
      <c r="O175" s="4">
        <v>-8.4976200958567123E-6</v>
      </c>
      <c r="P175" s="4">
        <v>0</v>
      </c>
      <c r="Q175" s="4">
        <v>-9.9755455282546035E-2</v>
      </c>
      <c r="R175" s="4">
        <v>-0.11563361953444513</v>
      </c>
      <c r="S175" s="4">
        <v>1.1276923655226854E-4</v>
      </c>
      <c r="T175" s="4">
        <v>0</v>
      </c>
      <c r="U175" s="4">
        <v>0.11357862885013442</v>
      </c>
      <c r="V175" s="4">
        <v>4.9003205588137914E-2</v>
      </c>
      <c r="W175" s="4">
        <v>0</v>
      </c>
      <c r="X175" s="4">
        <v>0</v>
      </c>
      <c r="Y175" s="4">
        <v>-6.6139808269408429E-6</v>
      </c>
      <c r="Z175" s="4">
        <v>-3.331692411642953E-2</v>
      </c>
      <c r="AA175" s="4">
        <v>-5.972089922181346E-6</v>
      </c>
      <c r="AB175" s="4">
        <v>5.342736549660736E-5</v>
      </c>
    </row>
    <row r="176" spans="12:28" x14ac:dyDescent="0.3">
      <c r="L176" s="1">
        <v>43633</v>
      </c>
      <c r="M176" s="4">
        <v>-2.7123057311020097E-5</v>
      </c>
      <c r="N176" s="4">
        <v>-2.2709724303946951E-5</v>
      </c>
      <c r="O176" s="4">
        <v>-9.7787304617210211E-6</v>
      </c>
      <c r="P176" s="4">
        <v>0</v>
      </c>
      <c r="Q176" s="4">
        <v>-0.10494821199468779</v>
      </c>
      <c r="R176" s="4">
        <v>-0.11810011697725366</v>
      </c>
      <c r="S176" s="4">
        <v>6.1993589862808189E-5</v>
      </c>
      <c r="T176" s="4">
        <v>0</v>
      </c>
      <c r="U176" s="4">
        <v>0.10888551250315237</v>
      </c>
      <c r="V176" s="4">
        <v>4.9691469844683589E-2</v>
      </c>
      <c r="W176" s="4">
        <v>0</v>
      </c>
      <c r="X176" s="4">
        <v>0</v>
      </c>
      <c r="Y176" s="4">
        <v>-7.7439674178732018E-6</v>
      </c>
      <c r="Z176" s="4">
        <v>-3.5992672228526194E-2</v>
      </c>
      <c r="AA176" s="4">
        <v>-7.4512630718749898E-6</v>
      </c>
      <c r="AB176" s="4">
        <v>3.7148482484490509E-5</v>
      </c>
    </row>
    <row r="177" spans="12:28" x14ac:dyDescent="0.3">
      <c r="L177" s="1">
        <v>43634</v>
      </c>
      <c r="M177" s="4">
        <v>-5.6913036879647897E-5</v>
      </c>
      <c r="N177" s="4">
        <v>-1.355113706359179E-4</v>
      </c>
      <c r="O177" s="4">
        <v>-1.6894313296847286E-4</v>
      </c>
      <c r="P177" s="4">
        <v>7.9519396224152618E-5</v>
      </c>
      <c r="Q177" s="4">
        <v>-0.10032370585028716</v>
      </c>
      <c r="R177" s="4">
        <v>-0.1168039690305164</v>
      </c>
      <c r="S177" s="4">
        <v>-1.0032993111964345E-4</v>
      </c>
      <c r="T177" s="4">
        <v>7.8388335815630629E-5</v>
      </c>
      <c r="U177" s="4">
        <v>0.10021769404890363</v>
      </c>
      <c r="V177" s="4">
        <v>5.1892599376888553E-2</v>
      </c>
      <c r="W177" s="4">
        <v>0</v>
      </c>
      <c r="X177" s="4">
        <v>0</v>
      </c>
      <c r="Y177" s="4">
        <v>-1.4725427312423163E-4</v>
      </c>
      <c r="Z177" s="4">
        <v>-5.1135253207214112E-2</v>
      </c>
      <c r="AA177" s="4">
        <v>-1.3273067777618312E-4</v>
      </c>
      <c r="AB177" s="4">
        <v>0</v>
      </c>
    </row>
    <row r="178" spans="12:28" x14ac:dyDescent="0.3">
      <c r="L178" s="1">
        <v>43635</v>
      </c>
      <c r="M178" s="4">
        <v>-1.0686044026501389E-4</v>
      </c>
      <c r="N178" s="4">
        <v>-1.7001282824067633E-4</v>
      </c>
      <c r="O178" s="4">
        <v>-1.6251847665998387E-4</v>
      </c>
      <c r="P178" s="4">
        <v>-3.5125481217588862E-4</v>
      </c>
      <c r="Q178" s="4">
        <v>-0.10591106308967591</v>
      </c>
      <c r="R178" s="4">
        <v>-0.12014590642822916</v>
      </c>
      <c r="S178" s="4">
        <v>-8.6380519828875647E-5</v>
      </c>
      <c r="T178" s="4">
        <v>-4.4576523031203565E-4</v>
      </c>
      <c r="U178" s="4">
        <v>0.10310920012866247</v>
      </c>
      <c r="V178" s="4">
        <v>5.3561498596448008E-2</v>
      </c>
      <c r="W178" s="4">
        <v>0</v>
      </c>
      <c r="X178" s="4">
        <v>0</v>
      </c>
      <c r="Y178" s="4">
        <v>-2.4658535635865001E-4</v>
      </c>
      <c r="Z178" s="4">
        <v>-5.4523700055052755E-2</v>
      </c>
      <c r="AA178" s="4">
        <v>-2.1191821773414683E-4</v>
      </c>
      <c r="AB178" s="4">
        <v>-3.3796343235661904E-5</v>
      </c>
    </row>
    <row r="179" spans="12:28" x14ac:dyDescent="0.3">
      <c r="L179" s="1">
        <v>43636</v>
      </c>
      <c r="M179" s="4">
        <v>-8.6069630330937733E-5</v>
      </c>
      <c r="N179" s="4">
        <v>-1.7453114587630503E-4</v>
      </c>
      <c r="O179" s="4">
        <v>-1.5145538851465618E-4</v>
      </c>
      <c r="P179" s="4">
        <v>0</v>
      </c>
      <c r="Q179" s="4">
        <v>-0.11071124851922878</v>
      </c>
      <c r="R179" s="4">
        <v>-0.11533259717692576</v>
      </c>
      <c r="S179" s="4">
        <v>-7.7073518502461532E-5</v>
      </c>
      <c r="T179" s="4">
        <v>0</v>
      </c>
      <c r="U179" s="4">
        <v>0.10600917295371075</v>
      </c>
      <c r="V179" s="4">
        <v>5.2188046686872276E-2</v>
      </c>
      <c r="W179" s="4">
        <v>0</v>
      </c>
      <c r="X179" s="4">
        <v>0</v>
      </c>
      <c r="Y179" s="4">
        <v>-1.6033330562503962E-4</v>
      </c>
      <c r="Z179" s="4">
        <v>-4.4706461850454335E-2</v>
      </c>
      <c r="AA179" s="4">
        <v>-1.350336326487224E-4</v>
      </c>
      <c r="AB179" s="4">
        <v>0</v>
      </c>
    </row>
    <row r="180" spans="12:28" x14ac:dyDescent="0.3">
      <c r="L180" s="1">
        <v>43637</v>
      </c>
      <c r="M180" s="4">
        <v>-1.1258514251402624E-4</v>
      </c>
      <c r="N180" s="4">
        <v>-1.2953367875647668E-4</v>
      </c>
      <c r="O180" s="4">
        <v>-1.9490238567417044E-4</v>
      </c>
      <c r="P180" s="4">
        <v>0</v>
      </c>
      <c r="Q180" s="4">
        <v>-0.11295730058818775</v>
      </c>
      <c r="R180" s="4">
        <v>-0.11688771153209371</v>
      </c>
      <c r="S180" s="4">
        <v>-3.1033365431569146E-4</v>
      </c>
      <c r="T180" s="4">
        <v>0</v>
      </c>
      <c r="U180" s="4">
        <v>0.1092013582694772</v>
      </c>
      <c r="V180" s="4">
        <v>5.4530734568078137E-2</v>
      </c>
      <c r="W180" s="4">
        <v>0</v>
      </c>
      <c r="X180" s="4">
        <v>0</v>
      </c>
      <c r="Y180" s="4">
        <v>-1.7017532724863444E-4</v>
      </c>
      <c r="Z180" s="4">
        <v>-4.8170065852916825E-2</v>
      </c>
      <c r="AA180" s="4">
        <v>-1.5748047240616667E-4</v>
      </c>
      <c r="AB180" s="4">
        <v>-6.2324711748208163E-5</v>
      </c>
    </row>
    <row r="181" spans="12:28" x14ac:dyDescent="0.3">
      <c r="L181" s="1">
        <v>43638</v>
      </c>
      <c r="M181" s="4">
        <v>-1.0638524223919658E-4</v>
      </c>
      <c r="N181" s="4">
        <v>-8.7392725429535242E-5</v>
      </c>
      <c r="O181" s="4">
        <v>-2.2753200072541688E-5</v>
      </c>
      <c r="P181" s="4">
        <v>-5.5635291742419486E-4</v>
      </c>
      <c r="Q181" s="4">
        <v>-0.10751559152625791</v>
      </c>
      <c r="R181" s="4">
        <v>-0.11526528421890068</v>
      </c>
      <c r="S181" s="4">
        <v>-9.6868718669023812E-6</v>
      </c>
      <c r="T181" s="4">
        <v>-4.5439054867658755E-4</v>
      </c>
      <c r="U181" s="4">
        <v>0.10558670420867589</v>
      </c>
      <c r="V181" s="4">
        <v>4.8976606006804022E-2</v>
      </c>
      <c r="W181" s="4">
        <v>0</v>
      </c>
      <c r="X181" s="4">
        <v>0</v>
      </c>
      <c r="Y181" s="4">
        <v>-1.3047433836165567E-4</v>
      </c>
      <c r="Z181" s="4">
        <v>-4.2840949852278695E-2</v>
      </c>
      <c r="AA181" s="4">
        <v>-1.4811040117194369E-4</v>
      </c>
      <c r="AB181" s="4">
        <v>-1.0003334444814939E-4</v>
      </c>
    </row>
    <row r="182" spans="12:28" x14ac:dyDescent="0.3">
      <c r="L182" s="1">
        <v>43639</v>
      </c>
      <c r="M182" s="4">
        <v>-1.303894297635605E-4</v>
      </c>
      <c r="N182" s="4">
        <v>-3.9129754265143214E-5</v>
      </c>
      <c r="O182" s="4">
        <v>-2.5640459467442031E-5</v>
      </c>
      <c r="P182" s="4">
        <v>0</v>
      </c>
      <c r="Q182" s="4">
        <v>-0.10654922065613645</v>
      </c>
      <c r="R182" s="4">
        <v>-0.11937001943848793</v>
      </c>
      <c r="S182" s="4">
        <v>4.9233435410656085E-5</v>
      </c>
      <c r="T182" s="4">
        <v>0</v>
      </c>
      <c r="U182" s="4">
        <v>0.10962612381027161</v>
      </c>
      <c r="V182" s="4">
        <v>5.1283647431683378E-2</v>
      </c>
      <c r="W182" s="4">
        <v>0</v>
      </c>
      <c r="X182" s="4">
        <v>0</v>
      </c>
      <c r="Y182" s="4">
        <v>-2.6780390258630317E-5</v>
      </c>
      <c r="Z182" s="4">
        <v>-9.3127138022372366E-2</v>
      </c>
      <c r="AA182" s="4">
        <v>-2.0513216449736466E-5</v>
      </c>
      <c r="AB182" s="4">
        <v>4.669406051550243E-5</v>
      </c>
    </row>
    <row r="183" spans="12:28" x14ac:dyDescent="0.3">
      <c r="L183" s="1">
        <v>43640</v>
      </c>
      <c r="M183" s="4">
        <v>-1.3597672078540155E-4</v>
      </c>
      <c r="N183" s="4">
        <v>-2.2470395254252522E-4</v>
      </c>
      <c r="O183" s="4">
        <v>-1.4703264070184023E-4</v>
      </c>
      <c r="P183" s="4">
        <v>0</v>
      </c>
      <c r="Q183" s="4">
        <v>-0.11331590731766704</v>
      </c>
      <c r="R183" s="4">
        <v>-0.1188654237683652</v>
      </c>
      <c r="S183" s="4">
        <v>-6.8215409102967374E-5</v>
      </c>
      <c r="T183" s="4">
        <v>0</v>
      </c>
      <c r="U183" s="4">
        <v>0.12217656024363355</v>
      </c>
      <c r="V183" s="4">
        <v>5.0835894880989822E-2</v>
      </c>
      <c r="W183" s="4">
        <v>0</v>
      </c>
      <c r="X183" s="4">
        <v>0</v>
      </c>
      <c r="Y183" s="4">
        <v>-8.8364154974640105E-5</v>
      </c>
      <c r="Z183" s="4">
        <v>-5.5904101917026494E-2</v>
      </c>
      <c r="AA183" s="4">
        <v>-1.0048741674594038E-4</v>
      </c>
      <c r="AB183" s="4">
        <v>3.5388208648878191E-5</v>
      </c>
    </row>
    <row r="184" spans="12:28" x14ac:dyDescent="0.3">
      <c r="L184" s="1">
        <v>43641</v>
      </c>
      <c r="M184" s="4">
        <v>-1.103042559058737E-4</v>
      </c>
      <c r="N184" s="4">
        <v>-2.3920734240642587E-4</v>
      </c>
      <c r="O184" s="4">
        <v>-2.4629821090652607E-4</v>
      </c>
      <c r="P184" s="4">
        <v>0</v>
      </c>
      <c r="Q184" s="4">
        <v>-0.1116123921623698</v>
      </c>
      <c r="R184" s="4">
        <v>-0.11536367886721871</v>
      </c>
      <c r="S184" s="4">
        <v>-2.1208308001187666E-4</v>
      </c>
      <c r="T184" s="4">
        <v>0</v>
      </c>
      <c r="U184" s="4">
        <v>0.1254005596356709</v>
      </c>
      <c r="V184" s="4">
        <v>5.110754339716337E-2</v>
      </c>
      <c r="W184" s="4">
        <v>0</v>
      </c>
      <c r="X184" s="4">
        <v>0</v>
      </c>
      <c r="Y184" s="4">
        <v>-3.3715804985999694E-4</v>
      </c>
      <c r="Z184" s="4">
        <v>-5.0071194595282552E-2</v>
      </c>
      <c r="AA184" s="4">
        <v>-2.5945267406485024E-4</v>
      </c>
      <c r="AB184" s="4">
        <v>-3.1075201988812927E-5</v>
      </c>
    </row>
    <row r="185" spans="12:28" x14ac:dyDescent="0.3">
      <c r="L185" s="1">
        <v>43642</v>
      </c>
      <c r="M185" s="4">
        <v>-1.3562693550939217E-4</v>
      </c>
      <c r="N185" s="4">
        <v>-1.676670802454646E-4</v>
      </c>
      <c r="O185" s="4">
        <v>-2.1060529660614689E-4</v>
      </c>
      <c r="P185" s="4">
        <v>0</v>
      </c>
      <c r="Q185" s="4">
        <v>-0.11168662677819122</v>
      </c>
      <c r="R185" s="4">
        <v>-0.12327387441942074</v>
      </c>
      <c r="S185" s="4">
        <v>-2.2633888153771153E-4</v>
      </c>
      <c r="T185" s="4">
        <v>0</v>
      </c>
      <c r="U185" s="4">
        <v>0.1108715789756216</v>
      </c>
      <c r="V185" s="4">
        <v>5.2818078824753915E-2</v>
      </c>
      <c r="W185" s="4">
        <v>0</v>
      </c>
      <c r="X185" s="4">
        <v>0</v>
      </c>
      <c r="Y185" s="4">
        <v>-1.3916989343912915E-4</v>
      </c>
      <c r="Z185" s="4">
        <v>-7.1845925177931161E-2</v>
      </c>
      <c r="AA185" s="4">
        <v>-1.5317972103447985E-4</v>
      </c>
      <c r="AB185" s="4">
        <v>3.3127940104684288E-5</v>
      </c>
    </row>
    <row r="186" spans="12:28" x14ac:dyDescent="0.3">
      <c r="L186" s="1">
        <v>43643</v>
      </c>
      <c r="M186" s="4">
        <v>-1.3325634078088216E-4</v>
      </c>
      <c r="N186" s="4">
        <v>-1.5548338055421188E-4</v>
      </c>
      <c r="O186" s="4">
        <v>-9.6577391930642692E-5</v>
      </c>
      <c r="P186" s="4">
        <v>0</v>
      </c>
      <c r="Q186" s="4">
        <v>-0.11218189850244104</v>
      </c>
      <c r="R186" s="4">
        <v>-0.11966038599559135</v>
      </c>
      <c r="S186" s="4">
        <v>-4.2461041993970535E-5</v>
      </c>
      <c r="T186" s="4">
        <v>0</v>
      </c>
      <c r="U186" s="4">
        <v>0.10809571789677996</v>
      </c>
      <c r="V186" s="4">
        <v>5.2458708127207529E-2</v>
      </c>
      <c r="W186" s="4">
        <v>0</v>
      </c>
      <c r="X186" s="4">
        <v>0</v>
      </c>
      <c r="Y186" s="4">
        <v>-7.9769051713521636E-5</v>
      </c>
      <c r="Z186" s="4">
        <v>-4.4502396734463982E-2</v>
      </c>
      <c r="AA186" s="4">
        <v>-7.6201135962198962E-5</v>
      </c>
      <c r="AB186" s="4">
        <v>3.2971743216063833E-5</v>
      </c>
    </row>
    <row r="187" spans="12:28" x14ac:dyDescent="0.3">
      <c r="L187" s="1">
        <v>43644</v>
      </c>
      <c r="M187" s="4">
        <v>-1.474864101807762E-4</v>
      </c>
      <c r="N187" s="4">
        <v>-1.8073377914332189E-4</v>
      </c>
      <c r="O187" s="4">
        <v>-1.8497292511233588E-4</v>
      </c>
      <c r="P187" s="4">
        <v>0</v>
      </c>
      <c r="Q187" s="4">
        <v>-0.10991745695525937</v>
      </c>
      <c r="R187" s="4">
        <v>-0.12048591346913874</v>
      </c>
      <c r="S187" s="4">
        <v>-9.4921689606074984E-5</v>
      </c>
      <c r="T187" s="4">
        <v>0</v>
      </c>
      <c r="U187" s="4">
        <v>0.10300117829961744</v>
      </c>
      <c r="V187" s="4">
        <v>5.1274778259949645E-2</v>
      </c>
      <c r="W187" s="4">
        <v>0</v>
      </c>
      <c r="X187" s="4">
        <v>0</v>
      </c>
      <c r="Y187" s="4">
        <v>-1.4463247217156927E-4</v>
      </c>
      <c r="Z187" s="4">
        <v>-6.8864560721991736E-2</v>
      </c>
      <c r="AA187" s="4">
        <v>-1.413657339926116E-4</v>
      </c>
      <c r="AB187" s="4">
        <v>3.2208193764493688E-5</v>
      </c>
    </row>
    <row r="188" spans="12:28" x14ac:dyDescent="0.3">
      <c r="L188" s="1">
        <v>43645</v>
      </c>
      <c r="M188" s="4">
        <v>-8.7024627969715425E-5</v>
      </c>
      <c r="N188" s="4">
        <v>-7.2433587454502648E-5</v>
      </c>
      <c r="O188" s="4">
        <v>-8.9184331462519695E-5</v>
      </c>
      <c r="P188" s="4">
        <v>0</v>
      </c>
      <c r="Q188" s="4">
        <v>-0.10634450242940935</v>
      </c>
      <c r="R188" s="4">
        <v>-0.12364135986413445</v>
      </c>
      <c r="S188" s="4">
        <v>2.0993187710587915E-5</v>
      </c>
      <c r="T188" s="4">
        <v>0</v>
      </c>
      <c r="U188" s="4">
        <v>9.7748380426288695E-2</v>
      </c>
      <c r="V188" s="4">
        <v>5.2140899508679402E-2</v>
      </c>
      <c r="W188" s="4">
        <v>0</v>
      </c>
      <c r="X188" s="4">
        <v>0</v>
      </c>
      <c r="Y188" s="4">
        <v>-4.2037895213933884E-5</v>
      </c>
      <c r="Z188" s="4">
        <v>-4.8751915941841917E-2</v>
      </c>
      <c r="AA188" s="4">
        <v>-5.6400642561738988E-5</v>
      </c>
      <c r="AB188" s="4">
        <v>0</v>
      </c>
    </row>
    <row r="189" spans="12:28" x14ac:dyDescent="0.3">
      <c r="L189" s="1">
        <v>43646</v>
      </c>
      <c r="M189" s="4">
        <v>-8.8589652728561307E-5</v>
      </c>
      <c r="N189" s="4">
        <v>-4.0115532734274708E-5</v>
      </c>
      <c r="O189" s="4">
        <v>-5.2821791861323781E-5</v>
      </c>
      <c r="P189" s="4">
        <v>0</v>
      </c>
      <c r="Q189" s="4">
        <v>-0.10747157479713627</v>
      </c>
      <c r="R189" s="4">
        <v>-0.1225704472647189</v>
      </c>
      <c r="S189" s="4">
        <v>7.4581544264146524E-5</v>
      </c>
      <c r="T189" s="4">
        <v>0</v>
      </c>
      <c r="U189" s="4">
        <v>0.10005118437469987</v>
      </c>
      <c r="V189" s="4">
        <v>5.0870658226183495E-2</v>
      </c>
      <c r="W189" s="4">
        <v>0</v>
      </c>
      <c r="X189" s="4">
        <v>0</v>
      </c>
      <c r="Y189" s="4">
        <v>-4.2711199002554369E-5</v>
      </c>
      <c r="Z189" s="4">
        <v>-4.3324273483748711E-2</v>
      </c>
      <c r="AA189" s="4">
        <v>-3.7709882806316995E-5</v>
      </c>
      <c r="AB189" s="4">
        <v>4.6349942062572421E-5</v>
      </c>
    </row>
    <row r="190" spans="12:28" x14ac:dyDescent="0.3">
      <c r="L190" s="1">
        <v>43647</v>
      </c>
      <c r="M190" s="4">
        <v>-5.925925925925926E-5</v>
      </c>
      <c r="N190" s="4">
        <v>-7.6655764513491417E-5</v>
      </c>
      <c r="O190" s="4">
        <v>-6.616519729537737E-5</v>
      </c>
      <c r="P190" s="4">
        <v>-2.2798378959167033E-4</v>
      </c>
      <c r="Q190" s="4">
        <v>-0.10966673956853251</v>
      </c>
      <c r="R190" s="4">
        <v>-0.1268915332044957</v>
      </c>
      <c r="S190" s="4">
        <v>4.2745272372875561E-5</v>
      </c>
      <c r="T190" s="4">
        <v>-1.6001280102408193E-4</v>
      </c>
      <c r="U190" s="4">
        <v>0.11183241903106605</v>
      </c>
      <c r="V190" s="4">
        <v>5.5161231557842944E-2</v>
      </c>
      <c r="W190" s="4">
        <v>0</v>
      </c>
      <c r="X190" s="4">
        <v>0</v>
      </c>
      <c r="Y190" s="4">
        <v>-8.8233261395800764E-5</v>
      </c>
      <c r="Z190" s="4">
        <v>-4.4868238486756355E-2</v>
      </c>
      <c r="AA190" s="4">
        <v>-9.9442687956542835E-5</v>
      </c>
      <c r="AB190" s="4">
        <v>-3.6667644470519214E-5</v>
      </c>
    </row>
    <row r="191" spans="12:28" x14ac:dyDescent="0.3">
      <c r="L191" s="1">
        <v>43648</v>
      </c>
      <c r="M191" s="4">
        <v>-1.6865618499709535E-4</v>
      </c>
      <c r="N191" s="4">
        <v>-2.1679923036273222E-4</v>
      </c>
      <c r="O191" s="4">
        <v>-2.4291549326241522E-4</v>
      </c>
      <c r="P191" s="4">
        <v>0</v>
      </c>
      <c r="Q191" s="4">
        <v>-0.11079952840999965</v>
      </c>
      <c r="R191" s="4">
        <v>-0.12121283637579576</v>
      </c>
      <c r="S191" s="4">
        <v>-1.1446707770753661E-4</v>
      </c>
      <c r="T191" s="4">
        <v>0</v>
      </c>
      <c r="U191" s="4">
        <v>0.10153162246115383</v>
      </c>
      <c r="V191" s="4">
        <v>5.3640174680526974E-2</v>
      </c>
      <c r="W191" s="4">
        <v>0</v>
      </c>
      <c r="X191" s="4">
        <v>0</v>
      </c>
      <c r="Y191" s="4">
        <v>-1.2274805592049322E-4</v>
      </c>
      <c r="Z191" s="4">
        <v>-5.2407721250060942E-2</v>
      </c>
      <c r="AA191" s="4">
        <v>-1.6646919546846968E-4</v>
      </c>
      <c r="AB191" s="4">
        <v>3.1631555639906369E-5</v>
      </c>
    </row>
    <row r="192" spans="12:28" x14ac:dyDescent="0.3">
      <c r="L192" s="1">
        <v>43649</v>
      </c>
      <c r="M192" s="4">
        <v>-1.1176306230790724E-4</v>
      </c>
      <c r="N192" s="4">
        <v>-1.2914334911752045E-4</v>
      </c>
      <c r="O192" s="4">
        <v>-1.2182957204964889E-4</v>
      </c>
      <c r="P192" s="4">
        <v>-6.0376957122323203E-5</v>
      </c>
      <c r="Q192" s="4">
        <v>-0.11121450965286364</v>
      </c>
      <c r="R192" s="4">
        <v>-0.12159717034835568</v>
      </c>
      <c r="S192" s="4">
        <v>-3.1438467060346134E-5</v>
      </c>
      <c r="T192" s="4">
        <v>-6.2586055826761793E-5</v>
      </c>
      <c r="U192" s="4">
        <v>0.11470625092607266</v>
      </c>
      <c r="V192" s="4">
        <v>5.5495209605515211E-2</v>
      </c>
      <c r="W192" s="4">
        <v>0</v>
      </c>
      <c r="X192" s="4">
        <v>0</v>
      </c>
      <c r="Y192" s="4">
        <v>-1.2117124743228572E-4</v>
      </c>
      <c r="Z192" s="4">
        <v>-6.1660467243395176E-2</v>
      </c>
      <c r="AA192" s="4">
        <v>-1.1091112530151929E-4</v>
      </c>
      <c r="AB192" s="4">
        <v>-3.1235358425737937E-5</v>
      </c>
    </row>
    <row r="193" spans="12:28" x14ac:dyDescent="0.3">
      <c r="L193" s="1">
        <v>43650</v>
      </c>
      <c r="M193" s="4">
        <v>-1.6844232955741777E-4</v>
      </c>
      <c r="N193" s="4">
        <v>-1.0354825348612454E-4</v>
      </c>
      <c r="O193" s="4">
        <v>-4.6285313374082958E-5</v>
      </c>
      <c r="P193" s="4">
        <v>-2.7065974992104656E-4</v>
      </c>
      <c r="Q193" s="4">
        <v>-0.10896032259384596</v>
      </c>
      <c r="R193" s="4">
        <v>-0.11976465422043325</v>
      </c>
      <c r="S193" s="4">
        <v>-2.1810012976957721E-5</v>
      </c>
      <c r="T193" s="4">
        <v>-2.6838432635534085E-4</v>
      </c>
      <c r="U193" s="4">
        <v>0.11669531933405276</v>
      </c>
      <c r="V193" s="4">
        <v>5.5612226146347914E-2</v>
      </c>
      <c r="W193" s="4">
        <v>0</v>
      </c>
      <c r="X193" s="4">
        <v>0</v>
      </c>
      <c r="Y193" s="4">
        <v>-7.9663760500416831E-5</v>
      </c>
      <c r="Z193" s="4">
        <v>-5.5885284211973384E-2</v>
      </c>
      <c r="AA193" s="4">
        <v>-8.9989209334524956E-5</v>
      </c>
      <c r="AB193" s="4">
        <v>0</v>
      </c>
    </row>
    <row r="194" spans="12:28" x14ac:dyDescent="0.3">
      <c r="L194" s="1">
        <v>43651</v>
      </c>
      <c r="M194" s="4">
        <v>-4.3594829653203129E-5</v>
      </c>
      <c r="N194" s="4">
        <v>-1.148963060837594E-4</v>
      </c>
      <c r="O194" s="4">
        <v>-1.8436725301358521E-4</v>
      </c>
      <c r="P194" s="4">
        <v>-6.3694793983111277E-5</v>
      </c>
      <c r="Q194" s="4">
        <v>-0.10941191594138956</v>
      </c>
      <c r="R194" s="4">
        <v>-0.12318768527422129</v>
      </c>
      <c r="S194" s="4">
        <v>1.1870845204178537E-5</v>
      </c>
      <c r="T194" s="4">
        <v>-1.3926606782257503E-4</v>
      </c>
      <c r="U194" s="4">
        <v>0.12076883247850061</v>
      </c>
      <c r="V194" s="4">
        <v>5.2331365386637366E-2</v>
      </c>
      <c r="W194" s="4">
        <v>0</v>
      </c>
      <c r="X194" s="4">
        <v>0</v>
      </c>
      <c r="Y194" s="4">
        <v>-1.6405556423178402E-4</v>
      </c>
      <c r="Z194" s="4">
        <v>-5.6914769239602564E-2</v>
      </c>
      <c r="AA194" s="4">
        <v>-1.6019710116172494E-4</v>
      </c>
      <c r="AB194" s="4">
        <v>-3.3098335153741769E-5</v>
      </c>
    </row>
    <row r="195" spans="12:28" x14ac:dyDescent="0.3">
      <c r="L195" s="1">
        <v>43652</v>
      </c>
      <c r="M195" s="4">
        <v>-8.5460955026172414E-5</v>
      </c>
      <c r="N195" s="4">
        <v>-8.7231110103107166E-5</v>
      </c>
      <c r="O195" s="4">
        <v>-1.0289212558144958E-4</v>
      </c>
      <c r="P195" s="4">
        <v>0</v>
      </c>
      <c r="Q195" s="4">
        <v>-0.10732170977051161</v>
      </c>
      <c r="R195" s="4">
        <v>-0.11922779384043174</v>
      </c>
      <c r="S195" s="4">
        <v>2.0804402211507955E-5</v>
      </c>
      <c r="T195" s="4">
        <v>0</v>
      </c>
      <c r="U195" s="4">
        <v>0.11318036615497015</v>
      </c>
      <c r="V195" s="4">
        <v>5.340021371739858E-2</v>
      </c>
      <c r="W195" s="4">
        <v>0</v>
      </c>
      <c r="X195" s="4">
        <v>0</v>
      </c>
      <c r="Y195" s="4">
        <v>-7.6748318936575762E-5</v>
      </c>
      <c r="Z195" s="4">
        <v>-5.493743455154132E-2</v>
      </c>
      <c r="AA195" s="4">
        <v>-7.6745829975464479E-5</v>
      </c>
      <c r="AB195" s="4">
        <v>-3.3218176986446982E-5</v>
      </c>
    </row>
    <row r="196" spans="12:28" x14ac:dyDescent="0.3">
      <c r="L196" s="1">
        <v>43653</v>
      </c>
      <c r="M196" s="4">
        <v>9.2519776102141835E-5</v>
      </c>
      <c r="N196" s="4">
        <v>-4.1690986408738432E-5</v>
      </c>
      <c r="O196" s="4">
        <v>-3.0595919975344678E-5</v>
      </c>
      <c r="P196" s="4">
        <v>0</v>
      </c>
      <c r="Q196" s="4">
        <v>-0.10777562037980312</v>
      </c>
      <c r="R196" s="4">
        <v>-0.12054000469073113</v>
      </c>
      <c r="S196" s="4">
        <v>7.7971841026554988E-5</v>
      </c>
      <c r="T196" s="4">
        <v>0</v>
      </c>
      <c r="U196" s="4">
        <v>0.12763220299688921</v>
      </c>
      <c r="V196" s="4">
        <v>5.2905789615644336E-2</v>
      </c>
      <c r="W196" s="4">
        <v>0</v>
      </c>
      <c r="X196" s="4">
        <v>0</v>
      </c>
      <c r="Y196" s="4">
        <v>-5.172240653875568E-5</v>
      </c>
      <c r="Z196" s="4">
        <v>-4.5755243725242777E-2</v>
      </c>
      <c r="AA196" s="4">
        <v>-3.2344485947320599E-5</v>
      </c>
      <c r="AB196" s="4">
        <v>4.6405865701424663E-5</v>
      </c>
    </row>
    <row r="197" spans="12:28" x14ac:dyDescent="0.3">
      <c r="L197" s="1">
        <v>43654</v>
      </c>
      <c r="M197" s="4">
        <v>-1.8789340181003976E-4</v>
      </c>
      <c r="N197" s="4">
        <v>-2.4320840528248657E-4</v>
      </c>
      <c r="O197" s="4">
        <v>-2.8225892085360563E-4</v>
      </c>
      <c r="P197" s="4">
        <v>-1.2221640998792352E-4</v>
      </c>
      <c r="Q197" s="4">
        <v>-0.11112346513639809</v>
      </c>
      <c r="R197" s="4">
        <v>-0.11514456516742766</v>
      </c>
      <c r="S197" s="4">
        <v>-2.4065161051462422E-4</v>
      </c>
      <c r="T197" s="4">
        <v>-9.9304865938430983E-5</v>
      </c>
      <c r="U197" s="4">
        <v>0.10764306858011186</v>
      </c>
      <c r="V197" s="4">
        <v>5.074428760394039E-2</v>
      </c>
      <c r="W197" s="4">
        <v>0</v>
      </c>
      <c r="X197" s="4">
        <v>0</v>
      </c>
      <c r="Y197" s="4">
        <v>-2.4445628259708423E-4</v>
      </c>
      <c r="Z197" s="4">
        <v>-6.2448480337752424E-2</v>
      </c>
      <c r="AA197" s="4">
        <v>-2.3662189533458212E-4</v>
      </c>
      <c r="AB197" s="4">
        <v>3.7965072133637056E-5</v>
      </c>
    </row>
    <row r="198" spans="12:28" x14ac:dyDescent="0.3">
      <c r="L198" s="1">
        <v>43655</v>
      </c>
      <c r="M198" s="4">
        <v>-3.0344409042633893E-4</v>
      </c>
      <c r="N198" s="4">
        <v>-2.8302420800392462E-4</v>
      </c>
      <c r="O198" s="4">
        <v>-1.6611094314700802E-4</v>
      </c>
      <c r="P198" s="4">
        <v>-5.3108585688772998E-4</v>
      </c>
      <c r="Q198" s="4">
        <v>-0.11072344720584053</v>
      </c>
      <c r="R198" s="4">
        <v>-0.11818226097121427</v>
      </c>
      <c r="S198" s="4">
        <v>-1.9479887016655303E-4</v>
      </c>
      <c r="T198" s="4">
        <v>-6.1333566985017089E-4</v>
      </c>
      <c r="U198" s="4">
        <v>0.10507763673888107</v>
      </c>
      <c r="V198" s="4">
        <v>5.3225777189256786E-2</v>
      </c>
      <c r="W198" s="4">
        <v>0</v>
      </c>
      <c r="X198" s="4">
        <v>0</v>
      </c>
      <c r="Y198" s="4">
        <v>-1.7721158862632158E-4</v>
      </c>
      <c r="Z198" s="4">
        <v>-4.868985025777494E-2</v>
      </c>
      <c r="AA198" s="4">
        <v>-2.2514070773801175E-4</v>
      </c>
      <c r="AB198" s="4">
        <v>0</v>
      </c>
    </row>
    <row r="199" spans="12:28" x14ac:dyDescent="0.3">
      <c r="L199" s="1">
        <v>43656</v>
      </c>
      <c r="M199" s="4">
        <v>-2.0807805238942962E-4</v>
      </c>
      <c r="N199" s="4">
        <v>-2.3173896922506489E-4</v>
      </c>
      <c r="O199" s="4">
        <v>-2.4074977582176375E-4</v>
      </c>
      <c r="P199" s="4">
        <v>0</v>
      </c>
      <c r="Q199" s="4">
        <v>-0.10988726553792071</v>
      </c>
      <c r="R199" s="4">
        <v>-0.11604158506904279</v>
      </c>
      <c r="S199" s="4">
        <v>-1.7864320485909516E-4</v>
      </c>
      <c r="T199" s="4">
        <v>0</v>
      </c>
      <c r="U199" s="4">
        <v>0.10269103375004093</v>
      </c>
      <c r="V199" s="4">
        <v>5.5917631707748466E-2</v>
      </c>
      <c r="W199" s="4">
        <v>0</v>
      </c>
      <c r="X199" s="4">
        <v>0</v>
      </c>
      <c r="Y199" s="4">
        <v>-2.1573620691438518E-4</v>
      </c>
      <c r="Z199" s="4">
        <v>-4.4845315584647924E-2</v>
      </c>
      <c r="AA199" s="4">
        <v>-1.9538133547520001E-4</v>
      </c>
      <c r="AB199" s="4">
        <v>-6.6622251832111927E-5</v>
      </c>
    </row>
    <row r="200" spans="12:28" x14ac:dyDescent="0.3">
      <c r="L200" s="1">
        <v>43657</v>
      </c>
      <c r="M200" s="4">
        <v>-1.3203760430970741E-4</v>
      </c>
      <c r="N200" s="4">
        <v>-1.722356183258698E-4</v>
      </c>
      <c r="O200" s="4">
        <v>-8.8379323475231371E-5</v>
      </c>
      <c r="P200" s="4">
        <v>-1.8068706490238074E-4</v>
      </c>
      <c r="Q200" s="4">
        <v>-0.10969083645786096</v>
      </c>
      <c r="R200" s="4">
        <v>-0.12054325462675926</v>
      </c>
      <c r="S200" s="4">
        <v>-1.521537361349908E-5</v>
      </c>
      <c r="T200" s="4">
        <v>-1.6962089729454668E-4</v>
      </c>
      <c r="U200" s="4">
        <v>0.1061294742717015</v>
      </c>
      <c r="V200" s="4">
        <v>5.4843687663850886E-2</v>
      </c>
      <c r="W200" s="4">
        <v>0</v>
      </c>
      <c r="X200" s="4">
        <v>0</v>
      </c>
      <c r="Y200" s="4">
        <v>-7.0407112920055419E-5</v>
      </c>
      <c r="Z200" s="4">
        <v>-5.4160583359716463E-2</v>
      </c>
      <c r="AA200" s="4">
        <v>-9.6806261415458949E-5</v>
      </c>
      <c r="AB200" s="4">
        <v>0</v>
      </c>
    </row>
    <row r="201" spans="12:28" x14ac:dyDescent="0.3">
      <c r="L201" s="1">
        <v>43658</v>
      </c>
      <c r="M201" s="4">
        <v>-1.484230055658627E-4</v>
      </c>
      <c r="N201" s="4">
        <v>-2.4480802970337426E-4</v>
      </c>
      <c r="O201" s="4">
        <v>-2.6535742612370807E-4</v>
      </c>
      <c r="P201" s="4">
        <v>-2.1926714512966635E-4</v>
      </c>
      <c r="Q201" s="4">
        <v>-0.1068209446663014</v>
      </c>
      <c r="R201" s="4">
        <v>-0.11993475161042874</v>
      </c>
      <c r="S201" s="4">
        <v>-1.9828904877910601E-4</v>
      </c>
      <c r="T201" s="4">
        <v>-2.1423980575590944E-4</v>
      </c>
      <c r="U201" s="4">
        <v>0.11265246837359444</v>
      </c>
      <c r="V201" s="4">
        <v>5.5339885197660095E-2</v>
      </c>
      <c r="W201" s="4">
        <v>0</v>
      </c>
      <c r="X201" s="4">
        <v>0</v>
      </c>
      <c r="Y201" s="4">
        <v>-1.8526980610807095E-4</v>
      </c>
      <c r="Z201" s="4">
        <v>-4.5136841109052125E-2</v>
      </c>
      <c r="AA201" s="4">
        <v>-2.189534207579764E-4</v>
      </c>
      <c r="AB201" s="4">
        <v>-3.3852403520649966E-5</v>
      </c>
    </row>
    <row r="202" spans="12:28" x14ac:dyDescent="0.3">
      <c r="L202" s="1">
        <v>43659</v>
      </c>
      <c r="M202" s="4">
        <v>0</v>
      </c>
      <c r="N202" s="4">
        <v>-1.8780048076923078E-5</v>
      </c>
      <c r="O202" s="4">
        <v>-4.5193212254212857E-6</v>
      </c>
      <c r="P202" s="4">
        <v>0</v>
      </c>
      <c r="Q202" s="4">
        <v>-0.10544572752606288</v>
      </c>
      <c r="R202" s="4">
        <v>-0.12163815269745229</v>
      </c>
      <c r="S202" s="4">
        <v>1.3197608363840849E-4</v>
      </c>
      <c r="T202" s="4">
        <v>0</v>
      </c>
      <c r="U202" s="4">
        <v>0.10417098297448392</v>
      </c>
      <c r="V202" s="4">
        <v>5.2256452594305162E-2</v>
      </c>
      <c r="W202" s="4">
        <v>0</v>
      </c>
      <c r="X202" s="4">
        <v>0</v>
      </c>
      <c r="Y202" s="4">
        <v>-1.5928267217939403E-5</v>
      </c>
      <c r="Z202" s="4">
        <v>-4.374135916499941E-2</v>
      </c>
      <c r="AA202" s="4">
        <v>-7.8678153932750415E-6</v>
      </c>
      <c r="AB202" s="4">
        <v>3.3489618218352308E-5</v>
      </c>
    </row>
    <row r="203" spans="12:28" x14ac:dyDescent="0.3">
      <c r="L203" s="1">
        <v>43660</v>
      </c>
      <c r="M203" s="4">
        <v>-4.369292611526194E-5</v>
      </c>
      <c r="N203" s="4">
        <v>-1.1667250029168125E-4</v>
      </c>
      <c r="O203" s="4">
        <v>-1.0209476106556222E-4</v>
      </c>
      <c r="P203" s="4">
        <v>0</v>
      </c>
      <c r="Q203" s="4">
        <v>-0.10341498713170279</v>
      </c>
      <c r="R203" s="4">
        <v>-0.11778118018447349</v>
      </c>
      <c r="S203" s="4">
        <v>-3.2962686239177253E-5</v>
      </c>
      <c r="T203" s="4">
        <v>0</v>
      </c>
      <c r="U203" s="4">
        <v>0.10266130487037947</v>
      </c>
      <c r="V203" s="4">
        <v>5.0233510475897851E-2</v>
      </c>
      <c r="W203" s="4">
        <v>0</v>
      </c>
      <c r="X203" s="4">
        <v>0</v>
      </c>
      <c r="Y203" s="4">
        <v>-1.4171436918691973E-4</v>
      </c>
      <c r="Z203" s="4">
        <v>-3.6854161605009837E-2</v>
      </c>
      <c r="AA203" s="4">
        <v>-9.4702807088938666E-5</v>
      </c>
      <c r="AB203" s="4">
        <v>-8.8589652728561307E-5</v>
      </c>
    </row>
    <row r="204" spans="12:28" x14ac:dyDescent="0.3">
      <c r="L204" s="1">
        <v>43661</v>
      </c>
      <c r="M204" s="4">
        <v>-5.7434954913560395E-5</v>
      </c>
      <c r="N204" s="4">
        <v>-4.8976393378391615E-5</v>
      </c>
      <c r="O204" s="4">
        <v>-5.5230900300323792E-5</v>
      </c>
      <c r="P204" s="4">
        <v>0</v>
      </c>
      <c r="Q204" s="4">
        <v>-0.10224116957602762</v>
      </c>
      <c r="R204" s="4">
        <v>-0.11955604676382275</v>
      </c>
      <c r="S204" s="4">
        <v>0</v>
      </c>
      <c r="T204" s="4">
        <v>0</v>
      </c>
      <c r="U204" s="4">
        <v>0.14110041084067493</v>
      </c>
      <c r="V204" s="4">
        <v>5.2484639516107878E-2</v>
      </c>
      <c r="W204" s="4">
        <v>0</v>
      </c>
      <c r="X204" s="4">
        <v>0</v>
      </c>
      <c r="Y204" s="4">
        <v>-4.9949229154883375E-5</v>
      </c>
      <c r="Z204" s="4">
        <v>-4.8697249492794234E-2</v>
      </c>
      <c r="AA204" s="4">
        <v>-4.3956522262228619E-5</v>
      </c>
      <c r="AB204" s="4">
        <v>3.6942628098562933E-5</v>
      </c>
    </row>
    <row r="205" spans="12:28" x14ac:dyDescent="0.3">
      <c r="L205" s="1">
        <v>43662</v>
      </c>
      <c r="M205" s="4">
        <v>-1.8215931653824435E-5</v>
      </c>
      <c r="N205" s="4">
        <v>0</v>
      </c>
      <c r="O205" s="4">
        <v>1.6825639907863429E-7</v>
      </c>
      <c r="P205" s="4">
        <v>0</v>
      </c>
      <c r="Q205" s="4">
        <v>-0.10806591101731741</v>
      </c>
      <c r="R205" s="4">
        <v>-0.12357962074442252</v>
      </c>
      <c r="S205" s="4">
        <v>2.9565825847430483E-5</v>
      </c>
      <c r="T205" s="4">
        <v>0</v>
      </c>
      <c r="U205" s="4">
        <v>0.13108860263612193</v>
      </c>
      <c r="V205" s="4">
        <v>5.778075103299396E-2</v>
      </c>
      <c r="W205" s="4">
        <v>0</v>
      </c>
      <c r="X205" s="4">
        <v>0</v>
      </c>
      <c r="Y205" s="4">
        <v>5.7999790007777191E-9</v>
      </c>
      <c r="Z205" s="4">
        <v>-3.5374954713474849E-2</v>
      </c>
      <c r="AA205" s="4">
        <v>7.825984339397567E-8</v>
      </c>
      <c r="AB205" s="4">
        <v>3.1290090428361339E-5</v>
      </c>
    </row>
    <row r="206" spans="12:28" x14ac:dyDescent="0.3">
      <c r="L206" s="1">
        <v>43663</v>
      </c>
      <c r="M206" s="4">
        <v>-4.9632717887631524E-5</v>
      </c>
      <c r="N206" s="4">
        <v>-1.0086237329164355E-4</v>
      </c>
      <c r="O206" s="4">
        <v>-2.8603153367851077E-5</v>
      </c>
      <c r="P206" s="4">
        <v>0</v>
      </c>
      <c r="Q206" s="4">
        <v>-0.10492338257543597</v>
      </c>
      <c r="R206" s="4">
        <v>-0.11990489720585429</v>
      </c>
      <c r="S206" s="4">
        <v>-3.1150901195571589E-5</v>
      </c>
      <c r="T206" s="4">
        <v>0</v>
      </c>
      <c r="U206" s="4">
        <v>0.11964552663736296</v>
      </c>
      <c r="V206" s="4">
        <v>5.5377980476440061E-2</v>
      </c>
      <c r="W206" s="4">
        <v>0</v>
      </c>
      <c r="X206" s="4">
        <v>0</v>
      </c>
      <c r="Y206" s="4">
        <v>-3.4617789035739819E-5</v>
      </c>
      <c r="Z206" s="4">
        <v>-4.6949521767905511E-2</v>
      </c>
      <c r="AA206" s="4">
        <v>-2.7247163995271693E-5</v>
      </c>
      <c r="AB206" s="4">
        <v>3.5201351731906503E-5</v>
      </c>
    </row>
    <row r="207" spans="12:28" x14ac:dyDescent="0.3">
      <c r="L207" s="1">
        <v>43664</v>
      </c>
      <c r="M207" s="4">
        <v>-1.2419788863589319E-4</v>
      </c>
      <c r="N207" s="4">
        <v>-1.2517385257301809E-4</v>
      </c>
      <c r="O207" s="4">
        <v>-6.4083344457093629E-5</v>
      </c>
      <c r="P207" s="4">
        <v>-3.7536756136836362E-4</v>
      </c>
      <c r="Q207" s="4">
        <v>-0.10238689730430935</v>
      </c>
      <c r="R207" s="4">
        <v>-0.11968122224993943</v>
      </c>
      <c r="S207" s="4">
        <v>-1.5938953806919498E-4</v>
      </c>
      <c r="T207" s="4">
        <v>-4.8832893837288797E-4</v>
      </c>
      <c r="U207" s="4">
        <v>0.11478853758311762</v>
      </c>
      <c r="V207" s="4">
        <v>5.3840677726323366E-2</v>
      </c>
      <c r="W207" s="4">
        <v>0</v>
      </c>
      <c r="X207" s="4">
        <v>0</v>
      </c>
      <c r="Y207" s="4">
        <v>-1.2076322284580196E-4</v>
      </c>
      <c r="Z207" s="4">
        <v>-4.234447152409887E-2</v>
      </c>
      <c r="AA207" s="4">
        <v>-1.2447537308470864E-4</v>
      </c>
      <c r="AB207" s="4">
        <v>3.324468085106383E-5</v>
      </c>
    </row>
    <row r="208" spans="12:28" x14ac:dyDescent="0.3">
      <c r="L208" s="1">
        <v>43665</v>
      </c>
      <c r="M208" s="4">
        <v>-9.411100392913441E-5</v>
      </c>
      <c r="N208" s="4">
        <v>-1.1119936457505957E-4</v>
      </c>
      <c r="O208" s="4">
        <v>-1.2536481041719086E-4</v>
      </c>
      <c r="P208" s="4">
        <v>0</v>
      </c>
      <c r="Q208" s="4">
        <v>-0.10434557474385631</v>
      </c>
      <c r="R208" s="4">
        <v>-0.11735305410678995</v>
      </c>
      <c r="S208" s="4">
        <v>-6.1254992281870971E-6</v>
      </c>
      <c r="T208" s="4">
        <v>0</v>
      </c>
      <c r="U208" s="4">
        <v>0.13028592949087101</v>
      </c>
      <c r="V208" s="4">
        <v>5.4283044898350688E-2</v>
      </c>
      <c r="W208" s="4">
        <v>0</v>
      </c>
      <c r="X208" s="4">
        <v>0</v>
      </c>
      <c r="Y208" s="4">
        <v>-5.4627398507913982E-5</v>
      </c>
      <c r="Z208" s="4">
        <v>-5.5575967334134571E-2</v>
      </c>
      <c r="AA208" s="4">
        <v>-7.9622584514067266E-5</v>
      </c>
      <c r="AB208" s="4">
        <v>0</v>
      </c>
    </row>
    <row r="209" spans="12:28" x14ac:dyDescent="0.3">
      <c r="L209" s="1">
        <v>43666</v>
      </c>
      <c r="M209" s="4">
        <v>-1.179467824117758E-4</v>
      </c>
      <c r="N209" s="4">
        <v>-1.9311119693830975E-4</v>
      </c>
      <c r="O209" s="4">
        <v>-1.0186733571850439E-4</v>
      </c>
      <c r="P209" s="4">
        <v>-2.3969910389026749E-4</v>
      </c>
      <c r="Q209" s="4">
        <v>-0.10374907244011194</v>
      </c>
      <c r="R209" s="4">
        <v>-0.11775379481781699</v>
      </c>
      <c r="S209" s="4">
        <v>-5.1840928989447494E-5</v>
      </c>
      <c r="T209" s="4">
        <v>-2.966478789676654E-4</v>
      </c>
      <c r="U209" s="4">
        <v>0.12310390615411991</v>
      </c>
      <c r="V209" s="4">
        <v>5.0942746231971273E-2</v>
      </c>
      <c r="W209" s="4">
        <v>0</v>
      </c>
      <c r="X209" s="4">
        <v>0</v>
      </c>
      <c r="Y209" s="4">
        <v>-2.0584680939267504E-4</v>
      </c>
      <c r="Z209" s="4">
        <v>-4.0159469732166879E-2</v>
      </c>
      <c r="AA209" s="4">
        <v>-1.6572621603661833E-4</v>
      </c>
      <c r="AB209" s="4">
        <v>-6.8469702156795622E-5</v>
      </c>
    </row>
    <row r="210" spans="12:28" x14ac:dyDescent="0.3">
      <c r="L210" s="1">
        <v>43667</v>
      </c>
      <c r="M210" s="4">
        <v>4.5335025840964729E-5</v>
      </c>
      <c r="N210" s="4">
        <v>-7.3553749402375786E-5</v>
      </c>
      <c r="O210" s="4">
        <v>-4.9384984153852502E-5</v>
      </c>
      <c r="P210" s="4">
        <v>-2.8749818990496679E-5</v>
      </c>
      <c r="Q210" s="4">
        <v>-0.1042611249603719</v>
      </c>
      <c r="R210" s="4">
        <v>-0.11904082953791527</v>
      </c>
      <c r="S210" s="4">
        <v>5.5429299927941912E-5</v>
      </c>
      <c r="T210" s="4">
        <v>-1.1380448389666553E-4</v>
      </c>
      <c r="U210" s="4">
        <v>0.12842147336129697</v>
      </c>
      <c r="V210" s="4">
        <v>4.9672725640076902E-2</v>
      </c>
      <c r="W210" s="4">
        <v>-8.130081300813009E-3</v>
      </c>
      <c r="X210" s="4">
        <v>-3.4482758620689655E-2</v>
      </c>
      <c r="Y210" s="4">
        <v>-7.0339589933217137E-5</v>
      </c>
      <c r="Z210" s="4">
        <v>-3.4140167260868527E-2</v>
      </c>
      <c r="AA210" s="4">
        <v>-5.4834362459532891E-5</v>
      </c>
      <c r="AB210" s="4">
        <v>0</v>
      </c>
    </row>
    <row r="211" spans="12:28" x14ac:dyDescent="0.3">
      <c r="L211" s="1">
        <v>43668</v>
      </c>
      <c r="M211" s="4">
        <v>-2.1845190417243136E-4</v>
      </c>
      <c r="N211" s="4">
        <v>-1.7587055926837847E-4</v>
      </c>
      <c r="O211" s="4">
        <v>-2.2551954990172104E-4</v>
      </c>
      <c r="P211" s="4">
        <v>-4.0960484204203352E-5</v>
      </c>
      <c r="Q211" s="4">
        <v>-0.10334865999545458</v>
      </c>
      <c r="R211" s="4">
        <v>-0.11297038013166819</v>
      </c>
      <c r="S211" s="4">
        <v>-7.5149224889423281E-5</v>
      </c>
      <c r="T211" s="4">
        <v>-1.1129660545353366E-4</v>
      </c>
      <c r="U211" s="4">
        <v>0.11385951212506773</v>
      </c>
      <c r="V211" s="4">
        <v>5.0211925829670198E-2</v>
      </c>
      <c r="W211" s="4">
        <v>0</v>
      </c>
      <c r="X211" s="4">
        <v>0</v>
      </c>
      <c r="Y211" s="4">
        <v>-1.7357492327748112E-4</v>
      </c>
      <c r="Z211" s="4">
        <v>-4.7150207029245307E-2</v>
      </c>
      <c r="AA211" s="4">
        <v>-1.7103993011130609E-4</v>
      </c>
      <c r="AB211" s="4">
        <v>-1.2206534564837043E-4</v>
      </c>
    </row>
    <row r="212" spans="12:28" x14ac:dyDescent="0.3">
      <c r="L212" s="1">
        <v>43669</v>
      </c>
      <c r="M212" s="4">
        <v>-4.7470983361420333E-5</v>
      </c>
      <c r="N212" s="4">
        <v>-4.3775809487677112E-5</v>
      </c>
      <c r="O212" s="4">
        <v>6.9962167131600604E-6</v>
      </c>
      <c r="P212" s="4">
        <v>-8.3440611526146142E-5</v>
      </c>
      <c r="Q212" s="4">
        <v>-0.10437659218921039</v>
      </c>
      <c r="R212" s="4">
        <v>-0.11699219426896629</v>
      </c>
      <c r="S212" s="4">
        <v>3.1182762169072938E-5</v>
      </c>
      <c r="T212" s="4">
        <v>-1.8700327255726976E-4</v>
      </c>
      <c r="U212" s="4">
        <v>0.14041142575603441</v>
      </c>
      <c r="V212" s="4">
        <v>5.3245339609172673E-2</v>
      </c>
      <c r="W212" s="4">
        <v>0</v>
      </c>
      <c r="X212" s="4">
        <v>0</v>
      </c>
      <c r="Y212" s="4">
        <v>-3.8233099120710701E-6</v>
      </c>
      <c r="Z212" s="4">
        <v>-4.001558947120621E-2</v>
      </c>
      <c r="AA212" s="4">
        <v>-6.6700963975200607E-6</v>
      </c>
      <c r="AB212" s="4">
        <v>3.4630835295747337E-5</v>
      </c>
    </row>
    <row r="213" spans="12:28" x14ac:dyDescent="0.3">
      <c r="L213" s="1">
        <v>43670</v>
      </c>
      <c r="M213" s="4">
        <v>-1.332119624342266E-4</v>
      </c>
      <c r="N213" s="4">
        <v>-1.587259596306976E-4</v>
      </c>
      <c r="O213" s="4">
        <v>-2.3938323561899949E-4</v>
      </c>
      <c r="P213" s="4">
        <v>-9.6169044751986588E-5</v>
      </c>
      <c r="Q213" s="4">
        <v>-0.10393418558117619</v>
      </c>
      <c r="R213" s="4">
        <v>-0.11990876442720212</v>
      </c>
      <c r="S213" s="4">
        <v>-1.4743742415478662E-4</v>
      </c>
      <c r="T213" s="4">
        <v>-1.6441959881617889E-4</v>
      </c>
      <c r="U213" s="4">
        <v>0.12691439853176617</v>
      </c>
      <c r="V213" s="4">
        <v>5.7753303639534501E-2</v>
      </c>
      <c r="W213" s="4">
        <v>0</v>
      </c>
      <c r="X213" s="4">
        <v>0</v>
      </c>
      <c r="Y213" s="4">
        <v>-8.1519740510718571E-5</v>
      </c>
      <c r="Z213" s="4">
        <v>-5.5522250545130609E-2</v>
      </c>
      <c r="AA213" s="4">
        <v>-1.5630334425956538E-4</v>
      </c>
      <c r="AB213" s="4">
        <v>3.3625878476075186E-5</v>
      </c>
    </row>
    <row r="214" spans="12:28" x14ac:dyDescent="0.3">
      <c r="L214" s="1">
        <v>43671</v>
      </c>
      <c r="M214" s="4">
        <v>-1.012068921893581E-4</v>
      </c>
      <c r="N214" s="4">
        <v>-8.8748469088908218E-5</v>
      </c>
      <c r="O214" s="4">
        <v>-7.7882013783741358E-5</v>
      </c>
      <c r="P214" s="4">
        <v>-5.1999226028425437E-4</v>
      </c>
      <c r="Q214" s="4">
        <v>-0.10477387957006547</v>
      </c>
      <c r="R214" s="4">
        <v>-0.11374689933180235</v>
      </c>
      <c r="S214" s="4">
        <v>-5.6487999830536001E-5</v>
      </c>
      <c r="T214" s="4">
        <v>-4.871316067224162E-4</v>
      </c>
      <c r="U214" s="4">
        <v>0.13035789228138175</v>
      </c>
      <c r="V214" s="4">
        <v>5.4049198578668675E-2</v>
      </c>
      <c r="W214" s="4">
        <v>0</v>
      </c>
      <c r="X214" s="4">
        <v>0</v>
      </c>
      <c r="Y214" s="4">
        <v>-5.1993030967595406E-5</v>
      </c>
      <c r="Z214" s="4">
        <v>-3.2831715095271469E-2</v>
      </c>
      <c r="AA214" s="4">
        <v>-1.536598702651364E-4</v>
      </c>
      <c r="AB214" s="4">
        <v>-3.5507580868515428E-5</v>
      </c>
    </row>
    <row r="215" spans="12:28" x14ac:dyDescent="0.3">
      <c r="L215" s="1">
        <v>43672</v>
      </c>
      <c r="M215" s="4">
        <v>0</v>
      </c>
      <c r="N215" s="4">
        <v>0</v>
      </c>
      <c r="O215" s="4">
        <v>2.9111449344236186E-7</v>
      </c>
      <c r="P215" s="4">
        <v>0</v>
      </c>
      <c r="Q215" s="4">
        <v>-0.10230781167145098</v>
      </c>
      <c r="R215" s="4">
        <v>-0.11273910086587734</v>
      </c>
      <c r="S215" s="4">
        <v>4.8407396650208155E-5</v>
      </c>
      <c r="T215" s="4">
        <v>0</v>
      </c>
      <c r="U215" s="4">
        <v>0.11652584836963792</v>
      </c>
      <c r="V215" s="4">
        <v>5.2453312467979185E-2</v>
      </c>
      <c r="W215" s="4">
        <v>0</v>
      </c>
      <c r="X215" s="4">
        <v>0</v>
      </c>
      <c r="Y215" s="4">
        <v>7.1535969979738695E-9</v>
      </c>
      <c r="Z215" s="4">
        <v>-5.0038078535451003E-2</v>
      </c>
      <c r="AA215" s="4">
        <v>1.4104683871868623E-7</v>
      </c>
      <c r="AB215" s="4">
        <v>3.7008252840383405E-5</v>
      </c>
    </row>
    <row r="216" spans="12:28" x14ac:dyDescent="0.3">
      <c r="L216" s="1">
        <v>43673</v>
      </c>
      <c r="M216" s="4">
        <v>-8.0173174055960881E-5</v>
      </c>
      <c r="N216" s="4">
        <v>-4.1838378344455369E-5</v>
      </c>
      <c r="O216" s="4">
        <v>2.3294038366534848E-5</v>
      </c>
      <c r="P216" s="4">
        <v>-1.5457981649802312E-4</v>
      </c>
      <c r="Q216" s="4">
        <v>-0.10115868450587996</v>
      </c>
      <c r="R216" s="4">
        <v>-0.116776915830161</v>
      </c>
      <c r="S216" s="4">
        <v>6.2798730070125249E-5</v>
      </c>
      <c r="T216" s="4">
        <v>-2.2348033373063169E-4</v>
      </c>
      <c r="U216" s="4">
        <v>0.10646233124481577</v>
      </c>
      <c r="V216" s="4">
        <v>4.8752673217752333E-2</v>
      </c>
      <c r="W216" s="4">
        <v>0</v>
      </c>
      <c r="X216" s="4">
        <v>0</v>
      </c>
      <c r="Y216" s="4">
        <v>0</v>
      </c>
      <c r="Z216" s="4">
        <v>-4.5552935101359916E-2</v>
      </c>
      <c r="AA216" s="4">
        <v>-2.671575830954585E-5</v>
      </c>
      <c r="AB216" s="4">
        <v>3.6836482852617235E-5</v>
      </c>
    </row>
    <row r="217" spans="12:28" x14ac:dyDescent="0.3">
      <c r="L217" s="1">
        <v>43674</v>
      </c>
      <c r="M217" s="4">
        <v>-5.5072144509307194E-5</v>
      </c>
      <c r="N217" s="4">
        <v>-4.8428495326650198E-5</v>
      </c>
      <c r="O217" s="4">
        <v>-5.5256545910169738E-5</v>
      </c>
      <c r="P217" s="4">
        <v>0</v>
      </c>
      <c r="Q217" s="4">
        <v>-0.10311623390944921</v>
      </c>
      <c r="R217" s="4">
        <v>-0.11356401222572335</v>
      </c>
      <c r="S217" s="4">
        <v>2.9405710588996384E-5</v>
      </c>
      <c r="T217" s="4">
        <v>0</v>
      </c>
      <c r="U217" s="4">
        <v>0.10418875382233046</v>
      </c>
      <c r="V217" s="4">
        <v>4.8513025144677313E-2</v>
      </c>
      <c r="W217" s="4">
        <v>0</v>
      </c>
      <c r="X217" s="4">
        <v>0</v>
      </c>
      <c r="Y217" s="4">
        <v>1.5104091750278349E-8</v>
      </c>
      <c r="Z217" s="4">
        <v>-3.8808850351286436E-2</v>
      </c>
      <c r="AA217" s="4">
        <v>-2.5897206429729385E-5</v>
      </c>
      <c r="AB217" s="4">
        <v>0</v>
      </c>
    </row>
    <row r="218" spans="12:28" x14ac:dyDescent="0.3">
      <c r="L218" s="1">
        <v>43675</v>
      </c>
      <c r="M218" s="4">
        <v>-7.4390924307234522E-5</v>
      </c>
      <c r="N218" s="4">
        <v>-6.0672248513529909E-5</v>
      </c>
      <c r="O218" s="4">
        <v>-9.6502459993110577E-6</v>
      </c>
      <c r="P218" s="4">
        <v>0</v>
      </c>
      <c r="Q218" s="4">
        <v>-0.10245885478907278</v>
      </c>
      <c r="R218" s="4">
        <v>-0.11409736981533326</v>
      </c>
      <c r="S218" s="4">
        <v>5.7555281848215211E-5</v>
      </c>
      <c r="T218" s="4">
        <v>0</v>
      </c>
      <c r="U218" s="4">
        <v>0.11011349902616543</v>
      </c>
      <c r="V218" s="4">
        <v>4.9302189423707315E-2</v>
      </c>
      <c r="W218" s="4">
        <v>0</v>
      </c>
      <c r="X218" s="4">
        <v>0</v>
      </c>
      <c r="Y218" s="4">
        <v>-2.5042220401635685E-5</v>
      </c>
      <c r="Z218" s="4">
        <v>-3.8874592471943373E-2</v>
      </c>
      <c r="AA218" s="4">
        <v>-1.2638732898382914E-5</v>
      </c>
      <c r="AB218" s="4">
        <v>4.2007981516488134E-5</v>
      </c>
    </row>
    <row r="219" spans="12:28" x14ac:dyDescent="0.3">
      <c r="L219" s="1">
        <v>43676</v>
      </c>
      <c r="M219" s="4">
        <v>-1.869333582577811E-4</v>
      </c>
      <c r="N219" s="4">
        <v>-1.8627043601610524E-4</v>
      </c>
      <c r="O219" s="4">
        <v>-2.3900979878065798E-4</v>
      </c>
      <c r="P219" s="4">
        <v>0</v>
      </c>
      <c r="Q219" s="4">
        <v>-0.10272673752918297</v>
      </c>
      <c r="R219" s="4">
        <v>-0.11646015455173765</v>
      </c>
      <c r="S219" s="4">
        <v>-2.9051775316095945E-4</v>
      </c>
      <c r="T219" s="4">
        <v>0</v>
      </c>
      <c r="U219" s="4">
        <v>0.14365763841737211</v>
      </c>
      <c r="V219" s="4">
        <v>5.5455525592713474E-2</v>
      </c>
      <c r="W219" s="4">
        <v>0</v>
      </c>
      <c r="X219" s="4">
        <v>0</v>
      </c>
      <c r="Y219" s="4">
        <v>-1.8021725622975384E-4</v>
      </c>
      <c r="Z219" s="4">
        <v>-4.1823757733359064E-2</v>
      </c>
      <c r="AA219" s="4">
        <v>-1.8644198765115975E-4</v>
      </c>
      <c r="AB219" s="4">
        <v>-3.4866287786339391E-5</v>
      </c>
    </row>
    <row r="220" spans="12:28" x14ac:dyDescent="0.3">
      <c r="L220" s="1">
        <v>43677</v>
      </c>
      <c r="M220" s="4">
        <v>-1.154334526145677E-4</v>
      </c>
      <c r="N220" s="4">
        <v>-2.4666059502125075E-4</v>
      </c>
      <c r="O220" s="4">
        <v>-1.7061268598048159E-4</v>
      </c>
      <c r="P220" s="4">
        <v>0</v>
      </c>
      <c r="Q220" s="4">
        <v>-0.10389176202437841</v>
      </c>
      <c r="R220" s="4">
        <v>-0.11732947954868694</v>
      </c>
      <c r="S220" s="4">
        <v>-1.5585427625170465E-4</v>
      </c>
      <c r="T220" s="4">
        <v>0</v>
      </c>
      <c r="U220" s="4">
        <v>0.12524331258782459</v>
      </c>
      <c r="V220" s="4">
        <v>5.5351413986147666E-2</v>
      </c>
      <c r="W220" s="4">
        <v>0</v>
      </c>
      <c r="X220" s="4">
        <v>0</v>
      </c>
      <c r="Y220" s="4">
        <v>-2.4114195858863539E-4</v>
      </c>
      <c r="Z220" s="4">
        <v>-3.3925277426477003E-2</v>
      </c>
      <c r="AA220" s="4">
        <v>-1.7214030209330178E-4</v>
      </c>
      <c r="AB220" s="4">
        <v>3.7101621340852599E-5</v>
      </c>
    </row>
    <row r="221" spans="12:28" x14ac:dyDescent="0.3">
      <c r="L221" s="1">
        <v>43678</v>
      </c>
      <c r="M221" s="4">
        <v>-1.0554832354079443E-4</v>
      </c>
      <c r="N221" s="4">
        <v>-7.9700326771339763E-5</v>
      </c>
      <c r="O221" s="4">
        <v>-1.0606949756971785E-4</v>
      </c>
      <c r="P221" s="4">
        <v>0</v>
      </c>
      <c r="Q221" s="4">
        <v>-0.10184454789915019</v>
      </c>
      <c r="R221" s="4">
        <v>-0.11397779621229512</v>
      </c>
      <c r="S221" s="4">
        <v>-1.2793764516002046E-4</v>
      </c>
      <c r="T221" s="4">
        <v>0</v>
      </c>
      <c r="U221" s="4">
        <v>0.10771980504533252</v>
      </c>
      <c r="V221" s="4">
        <v>5.3606625964607753E-2</v>
      </c>
      <c r="W221" s="4">
        <v>0</v>
      </c>
      <c r="X221" s="4">
        <v>0</v>
      </c>
      <c r="Y221" s="4">
        <v>-1.502522262090385E-4</v>
      </c>
      <c r="Z221" s="4">
        <v>-2.9451860825127612E-2</v>
      </c>
      <c r="AA221" s="4">
        <v>-1.0094841878032018E-4</v>
      </c>
      <c r="AB221" s="4">
        <v>0</v>
      </c>
    </row>
    <row r="222" spans="12:28" x14ac:dyDescent="0.3">
      <c r="L222" s="1">
        <v>43679</v>
      </c>
      <c r="M222" s="4">
        <v>-2.4065651096190408E-5</v>
      </c>
      <c r="N222" s="4">
        <v>0</v>
      </c>
      <c r="O222" s="4">
        <v>3.4107938509255998E-7</v>
      </c>
      <c r="P222" s="4">
        <v>0</v>
      </c>
      <c r="Q222" s="4">
        <v>-0.10339486974616363</v>
      </c>
      <c r="R222" s="4">
        <v>-0.11054620016854196</v>
      </c>
      <c r="S222" s="4">
        <v>5.3879632900101173E-5</v>
      </c>
      <c r="T222" s="4">
        <v>0</v>
      </c>
      <c r="U222" s="4">
        <v>0.12030699476822446</v>
      </c>
      <c r="V222" s="4">
        <v>5.0506449730719057E-2</v>
      </c>
      <c r="W222" s="4">
        <v>0</v>
      </c>
      <c r="X222" s="4">
        <v>0</v>
      </c>
      <c r="Y222" s="4">
        <v>0</v>
      </c>
      <c r="Z222" s="4">
        <v>-3.0765912337736182E-2</v>
      </c>
      <c r="AA222" s="4">
        <v>1.5531846972266002E-7</v>
      </c>
      <c r="AB222" s="4">
        <v>3.4704147145583897E-5</v>
      </c>
    </row>
    <row r="223" spans="12:28" x14ac:dyDescent="0.3">
      <c r="L223" s="1">
        <v>43680</v>
      </c>
      <c r="M223" s="4">
        <v>-3.7573581597294701E-4</v>
      </c>
      <c r="N223" s="4">
        <v>-3.5067212156633545E-4</v>
      </c>
      <c r="O223" s="4">
        <v>-2.2181974778847746E-4</v>
      </c>
      <c r="P223" s="4">
        <v>-8.8192230732157513E-4</v>
      </c>
      <c r="Q223" s="4">
        <v>-0.10293087729696181</v>
      </c>
      <c r="R223" s="4">
        <v>-0.111373400971075</v>
      </c>
      <c r="S223" s="4">
        <v>-1.643957489193397E-4</v>
      </c>
      <c r="T223" s="4">
        <v>-9.072510293809756E-4</v>
      </c>
      <c r="U223" s="4">
        <v>0.10890560345557046</v>
      </c>
      <c r="V223" s="4">
        <v>4.7599205320553881E-2</v>
      </c>
      <c r="W223" s="4">
        <v>0</v>
      </c>
      <c r="X223" s="4">
        <v>0</v>
      </c>
      <c r="Y223" s="4">
        <v>-1.4421964414562552E-4</v>
      </c>
      <c r="Z223" s="4">
        <v>-2.6831287064463194E-2</v>
      </c>
      <c r="AA223" s="4">
        <v>-2.7489113374991873E-4</v>
      </c>
      <c r="AB223" s="4">
        <v>-1.0568217846197203E-4</v>
      </c>
    </row>
    <row r="224" spans="12:28" x14ac:dyDescent="0.3">
      <c r="L224" s="1">
        <v>43681</v>
      </c>
      <c r="M224" s="4">
        <v>-4.2618479372655982E-5</v>
      </c>
      <c r="N224" s="4">
        <v>-7.2666497111506742E-5</v>
      </c>
      <c r="O224" s="4">
        <v>-1.5313853033296755E-4</v>
      </c>
      <c r="P224" s="4">
        <v>-1.1328852752565189E-3</v>
      </c>
      <c r="Q224" s="4">
        <v>-0.10462925535315309</v>
      </c>
      <c r="R224" s="4">
        <v>-0.10622174948131674</v>
      </c>
      <c r="S224" s="4">
        <v>-1.7890332263226423E-4</v>
      </c>
      <c r="T224" s="4">
        <v>-1.0818998160770314E-3</v>
      </c>
      <c r="U224" s="4">
        <v>0.10789163222517995</v>
      </c>
      <c r="V224" s="4">
        <v>4.5613761629462589E-2</v>
      </c>
      <c r="W224" s="4">
        <v>0</v>
      </c>
      <c r="X224" s="4">
        <v>0</v>
      </c>
      <c r="Y224" s="4">
        <v>-2.5189545238407993E-4</v>
      </c>
      <c r="Z224" s="4">
        <v>-2.7610337938703301E-2</v>
      </c>
      <c r="AA224" s="4">
        <v>-3.6074927163210136E-4</v>
      </c>
      <c r="AB224" s="4">
        <v>4.8104675774485279E-5</v>
      </c>
    </row>
    <row r="225" spans="12:28" x14ac:dyDescent="0.3">
      <c r="L225" s="1">
        <v>43682</v>
      </c>
      <c r="M225" s="4">
        <v>-9.8603122432210357E-5</v>
      </c>
      <c r="N225" s="4">
        <v>-7.9933921291732162E-5</v>
      </c>
      <c r="O225" s="4">
        <v>5.575957712698255E-7</v>
      </c>
      <c r="P225" s="4">
        <v>-6.4778301122272639E-4</v>
      </c>
      <c r="Q225" s="4">
        <v>-0.10416139669776139</v>
      </c>
      <c r="R225" s="4">
        <v>-0.11055093720606737</v>
      </c>
      <c r="S225" s="4">
        <v>-2.937317641529755E-5</v>
      </c>
      <c r="T225" s="4">
        <v>-5.4171180931744309E-4</v>
      </c>
      <c r="U225" s="4">
        <v>0.12418495405916791</v>
      </c>
      <c r="V225" s="4">
        <v>5.0129928758083475E-2</v>
      </c>
      <c r="W225" s="4">
        <v>0</v>
      </c>
      <c r="X225" s="4">
        <v>0</v>
      </c>
      <c r="Y225" s="4">
        <v>-5.7127903585678526E-5</v>
      </c>
      <c r="Z225" s="4">
        <v>-1.698553396459861E-2</v>
      </c>
      <c r="AA225" s="4">
        <v>-1.0932847881980574E-4</v>
      </c>
      <c r="AB225" s="4">
        <v>-1.232741617357002E-4</v>
      </c>
    </row>
    <row r="226" spans="12:28" x14ac:dyDescent="0.3">
      <c r="L226" s="1">
        <v>43683</v>
      </c>
      <c r="M226" s="4">
        <v>-8.3253548682512589E-5</v>
      </c>
      <c r="N226" s="4">
        <v>-5.6342789531509707E-5</v>
      </c>
      <c r="O226" s="4">
        <v>-5.1877553339747962E-6</v>
      </c>
      <c r="P226" s="4">
        <v>-3.9713076426794395E-4</v>
      </c>
      <c r="Q226" s="4">
        <v>-0.1031625728357016</v>
      </c>
      <c r="R226" s="4">
        <v>-0.10769143171332371</v>
      </c>
      <c r="S226" s="4">
        <v>-5.6603666785534366E-6</v>
      </c>
      <c r="T226" s="4">
        <v>-1.4495554696559723E-3</v>
      </c>
      <c r="U226" s="4">
        <v>0.12682359844219904</v>
      </c>
      <c r="V226" s="4">
        <v>5.2164917060011723E-2</v>
      </c>
      <c r="W226" s="4">
        <v>0</v>
      </c>
      <c r="X226" s="4">
        <v>0</v>
      </c>
      <c r="Y226" s="4">
        <v>-1.9477632713739799E-5</v>
      </c>
      <c r="Z226" s="4">
        <v>-2.0410977528597891E-2</v>
      </c>
      <c r="AA226" s="4">
        <v>-4.3813513029837412E-5</v>
      </c>
      <c r="AB226" s="4">
        <v>3.321928047038501E-5</v>
      </c>
    </row>
    <row r="227" spans="12:28" x14ac:dyDescent="0.3">
      <c r="L227" s="1">
        <v>43684</v>
      </c>
      <c r="M227" s="4">
        <v>-1.7003910899506886E-4</v>
      </c>
      <c r="N227" s="4">
        <v>-2.0320384732617605E-4</v>
      </c>
      <c r="O227" s="4">
        <v>-1.4072239520745568E-4</v>
      </c>
      <c r="P227" s="4">
        <v>-7.4649907625340007E-5</v>
      </c>
      <c r="Q227" s="4">
        <v>-0.10221652792309605</v>
      </c>
      <c r="R227" s="4">
        <v>-0.11098931064324151</v>
      </c>
      <c r="S227" s="4">
        <v>-4.9761456020203153E-5</v>
      </c>
      <c r="T227" s="4">
        <v>-9.8183603338242517E-5</v>
      </c>
      <c r="U227" s="4">
        <v>0.11704443892535876</v>
      </c>
      <c r="V227" s="4">
        <v>5.4133738919668155E-2</v>
      </c>
      <c r="W227" s="4">
        <v>0</v>
      </c>
      <c r="X227" s="4">
        <v>0</v>
      </c>
      <c r="Y227" s="4">
        <v>-1.1141731214180904E-4</v>
      </c>
      <c r="Z227" s="4">
        <v>-2.4174752463194837E-2</v>
      </c>
      <c r="AA227" s="4">
        <v>-1.2420705505136577E-4</v>
      </c>
      <c r="AB227" s="4">
        <v>0</v>
      </c>
    </row>
    <row r="228" spans="12:28" x14ac:dyDescent="0.3">
      <c r="L228" s="1">
        <v>43685</v>
      </c>
      <c r="M228" s="4">
        <v>-9.2827526455845034E-5</v>
      </c>
      <c r="N228" s="4">
        <v>-1.6064625694221324E-4</v>
      </c>
      <c r="O228" s="4">
        <v>-1.1207951256154751E-4</v>
      </c>
      <c r="P228" s="4">
        <v>-6.7791159702038886E-4</v>
      </c>
      <c r="Q228" s="4">
        <v>-0.10271976451779699</v>
      </c>
      <c r="R228" s="4">
        <v>-0.11177458014883307</v>
      </c>
      <c r="S228" s="4">
        <v>-1.3381401426299964E-4</v>
      </c>
      <c r="T228" s="4">
        <v>-5.5617352614015572E-4</v>
      </c>
      <c r="U228" s="4">
        <v>0.11189434742231813</v>
      </c>
      <c r="V228" s="4">
        <v>5.5356514177888318E-2</v>
      </c>
      <c r="W228" s="4">
        <v>0</v>
      </c>
      <c r="X228" s="4">
        <v>0</v>
      </c>
      <c r="Y228" s="4">
        <v>-1.6546344475552735E-4</v>
      </c>
      <c r="Z228" s="4">
        <v>-4.0126256691349074E-2</v>
      </c>
      <c r="AA228" s="4">
        <v>-2.3403978106708407E-4</v>
      </c>
      <c r="AB228" s="4">
        <v>0</v>
      </c>
    </row>
    <row r="229" spans="12:28" x14ac:dyDescent="0.3">
      <c r="L229" s="1">
        <v>43686</v>
      </c>
      <c r="M229" s="4">
        <v>-2.5666692333358999E-5</v>
      </c>
      <c r="N229" s="4">
        <v>-7.7802847584221584E-5</v>
      </c>
      <c r="O229" s="4">
        <v>-1.1640424502678411E-4</v>
      </c>
      <c r="P229" s="4">
        <v>0</v>
      </c>
      <c r="Q229" s="4">
        <v>-0.10023818694523778</v>
      </c>
      <c r="R229" s="4">
        <v>-0.10843196770055354</v>
      </c>
      <c r="S229" s="4">
        <v>-2.4791595649074962E-5</v>
      </c>
      <c r="T229" s="4">
        <v>0</v>
      </c>
      <c r="U229" s="4">
        <v>0.10601880200966265</v>
      </c>
      <c r="V229" s="4">
        <v>5.1478762145395054E-2</v>
      </c>
      <c r="W229" s="4">
        <v>0</v>
      </c>
      <c r="X229" s="4">
        <v>0</v>
      </c>
      <c r="Y229" s="4">
        <v>-1.0089798605437103E-4</v>
      </c>
      <c r="Z229" s="4">
        <v>-3.4969050922407617E-2</v>
      </c>
      <c r="AA229" s="4">
        <v>-9.5271172019566834E-5</v>
      </c>
      <c r="AB229" s="4">
        <v>0</v>
      </c>
    </row>
    <row r="230" spans="12:28" x14ac:dyDescent="0.3">
      <c r="L230" s="1">
        <v>43687</v>
      </c>
      <c r="M230" s="4">
        <v>-1.1250365636883198E-4</v>
      </c>
      <c r="N230" s="4">
        <v>-3.549875754348598E-5</v>
      </c>
      <c r="O230" s="4">
        <v>-2.0930395300068765E-5</v>
      </c>
      <c r="P230" s="4">
        <v>0</v>
      </c>
      <c r="Q230" s="4">
        <v>-9.8684989934424108E-2</v>
      </c>
      <c r="R230" s="4">
        <v>-0.10720469481248587</v>
      </c>
      <c r="S230" s="4">
        <v>2.5176994269716104E-5</v>
      </c>
      <c r="T230" s="4">
        <v>0</v>
      </c>
      <c r="U230" s="4">
        <v>0.10190960637242925</v>
      </c>
      <c r="V230" s="4">
        <v>4.9127057424414457E-2</v>
      </c>
      <c r="W230" s="4">
        <v>0</v>
      </c>
      <c r="X230" s="4">
        <v>0</v>
      </c>
      <c r="Y230" s="4">
        <v>-2.7056528887344666E-5</v>
      </c>
      <c r="Z230" s="4">
        <v>-2.127888594786706E-2</v>
      </c>
      <c r="AA230" s="4">
        <v>-2.0560228921390544E-5</v>
      </c>
      <c r="AB230" s="4">
        <v>3.4384348244679019E-5</v>
      </c>
    </row>
    <row r="231" spans="12:28" x14ac:dyDescent="0.3">
      <c r="L231" s="1">
        <v>43688</v>
      </c>
      <c r="M231" s="4">
        <v>1.51952590791673E-4</v>
      </c>
      <c r="N231" s="4">
        <v>0</v>
      </c>
      <c r="O231" s="4">
        <v>7.7917483004874119E-7</v>
      </c>
      <c r="P231" s="4">
        <v>0</v>
      </c>
      <c r="Q231" s="4">
        <v>-9.9047821934466457E-2</v>
      </c>
      <c r="R231" s="4">
        <v>-0.10942166594734573</v>
      </c>
      <c r="S231" s="4">
        <v>1.1950572432419513E-4</v>
      </c>
      <c r="T231" s="4">
        <v>0</v>
      </c>
      <c r="U231" s="4">
        <v>0.11292013687681268</v>
      </c>
      <c r="V231" s="4">
        <v>5.089499290113926E-2</v>
      </c>
      <c r="W231" s="4">
        <v>0</v>
      </c>
      <c r="X231" s="4">
        <v>0</v>
      </c>
      <c r="Y231" s="4">
        <v>1.1022186083636112E-8</v>
      </c>
      <c r="Z231" s="4">
        <v>-2.7592178380769414E-2</v>
      </c>
      <c r="AA231" s="4">
        <v>3.4140721567564403E-7</v>
      </c>
      <c r="AB231" s="4">
        <v>4.4132574253056182E-5</v>
      </c>
    </row>
    <row r="232" spans="12:28" x14ac:dyDescent="0.3">
      <c r="L232" s="1">
        <v>43689</v>
      </c>
      <c r="M232" s="4">
        <v>-8.6771660375721283E-5</v>
      </c>
      <c r="N232" s="4">
        <v>-1.0476323508869954E-4</v>
      </c>
      <c r="O232" s="4">
        <v>-2.0978528682793113E-4</v>
      </c>
      <c r="P232" s="4">
        <v>-3.596388355657576E-4</v>
      </c>
      <c r="Q232" s="4">
        <v>-0.10054691854407394</v>
      </c>
      <c r="R232" s="4">
        <v>-0.10482916990875221</v>
      </c>
      <c r="S232" s="4">
        <v>-1.165546447025914E-4</v>
      </c>
      <c r="T232" s="4">
        <v>-3.7350597609561752E-4</v>
      </c>
      <c r="U232" s="4">
        <v>9.9264304289738342E-2</v>
      </c>
      <c r="V232" s="4">
        <v>4.6228877407152126E-2</v>
      </c>
      <c r="W232" s="4">
        <v>0</v>
      </c>
      <c r="X232" s="4">
        <v>0</v>
      </c>
      <c r="Y232" s="4">
        <v>-2.4070441103974009E-4</v>
      </c>
      <c r="Z232" s="4">
        <v>-2.0685005826469639E-2</v>
      </c>
      <c r="AA232" s="4">
        <v>-2.1971842805177053E-4</v>
      </c>
      <c r="AB232" s="4">
        <v>-1.3145786775338504E-4</v>
      </c>
    </row>
    <row r="233" spans="12:28" x14ac:dyDescent="0.3">
      <c r="L233" s="1">
        <v>43690</v>
      </c>
      <c r="M233" s="4">
        <v>-5.0095180843602843E-5</v>
      </c>
      <c r="N233" s="4">
        <v>-9.9393698439518936E-5</v>
      </c>
      <c r="O233" s="4">
        <v>-1.3378614018970549E-4</v>
      </c>
      <c r="P233" s="4">
        <v>-2.5286339005568928E-4</v>
      </c>
      <c r="Q233" s="4">
        <v>-9.9952846632587383E-2</v>
      </c>
      <c r="R233" s="4">
        <v>-0.10422219549269152</v>
      </c>
      <c r="S233" s="4">
        <v>-1.0559034904209755E-4</v>
      </c>
      <c r="T233" s="4">
        <v>-2.2875443211712226E-4</v>
      </c>
      <c r="U233" s="4">
        <v>0.10737603840687773</v>
      </c>
      <c r="V233" s="4">
        <v>4.9875774389252003E-2</v>
      </c>
      <c r="W233" s="4">
        <v>0</v>
      </c>
      <c r="X233" s="4">
        <v>0</v>
      </c>
      <c r="Y233" s="4">
        <v>-9.7101322453404111E-5</v>
      </c>
      <c r="Z233" s="4">
        <v>-2.054747559999345E-2</v>
      </c>
      <c r="AA233" s="4">
        <v>-1.2866809717218747E-4</v>
      </c>
      <c r="AB233" s="4">
        <v>0</v>
      </c>
    </row>
    <row r="234" spans="12:28" x14ac:dyDescent="0.3">
      <c r="L234" s="1">
        <v>43691</v>
      </c>
      <c r="M234" s="4">
        <v>-5.0543340914834469E-5</v>
      </c>
      <c r="N234" s="4">
        <v>-5.0420168067226892E-5</v>
      </c>
      <c r="O234" s="4">
        <v>-1.8203474794114403E-5</v>
      </c>
      <c r="P234" s="4">
        <v>-2.0636178286719385E-4</v>
      </c>
      <c r="Q234" s="4">
        <v>-0.1004062153424989</v>
      </c>
      <c r="R234" s="4">
        <v>-0.11096358302087327</v>
      </c>
      <c r="S234" s="4">
        <v>-6.3350078870848192E-6</v>
      </c>
      <c r="T234" s="4">
        <v>-1.091703056768559E-4</v>
      </c>
      <c r="U234" s="4">
        <v>0.10455708528530025</v>
      </c>
      <c r="V234" s="4">
        <v>5.3797364325737618E-2</v>
      </c>
      <c r="W234" s="4">
        <v>0</v>
      </c>
      <c r="X234" s="4">
        <v>0</v>
      </c>
      <c r="Y234" s="4">
        <v>-3.9062472120545166E-5</v>
      </c>
      <c r="Z234" s="4">
        <v>-2.9470499111304296E-2</v>
      </c>
      <c r="AA234" s="4">
        <v>-4.3152348175953817E-5</v>
      </c>
      <c r="AB234" s="4">
        <v>0</v>
      </c>
    </row>
    <row r="235" spans="12:28" x14ac:dyDescent="0.3">
      <c r="L235" s="1">
        <v>43692</v>
      </c>
      <c r="M235" s="4">
        <v>2.6490066225165562E-5</v>
      </c>
      <c r="N235" s="4">
        <v>-3.4004930714953669E-5</v>
      </c>
      <c r="O235" s="4">
        <v>-3.4014594376569118E-5</v>
      </c>
      <c r="P235" s="4">
        <v>0</v>
      </c>
      <c r="Q235" s="4">
        <v>-0.10213689266344775</v>
      </c>
      <c r="R235" s="4">
        <v>-0.10200198424768253</v>
      </c>
      <c r="S235" s="4">
        <v>-2.0750332005312084E-5</v>
      </c>
      <c r="T235" s="4">
        <v>0</v>
      </c>
      <c r="U235" s="4">
        <v>9.4853702936339768E-2</v>
      </c>
      <c r="V235" s="4">
        <v>5.0468059938409908E-2</v>
      </c>
      <c r="W235" s="4">
        <v>0</v>
      </c>
      <c r="X235" s="4">
        <v>0</v>
      </c>
      <c r="Y235" s="4">
        <v>-2.5181364747597345E-5</v>
      </c>
      <c r="Z235" s="4">
        <v>-1.7261754826325439E-2</v>
      </c>
      <c r="AA235" s="4">
        <v>-2.6866827136315671E-5</v>
      </c>
      <c r="AB235" s="4">
        <v>0</v>
      </c>
    </row>
    <row r="236" spans="12:28" x14ac:dyDescent="0.3">
      <c r="L236" s="1">
        <v>43693</v>
      </c>
      <c r="M236" s="4">
        <v>-1.2752662118217177E-4</v>
      </c>
      <c r="N236" s="4">
        <v>-1.2082547967715432E-4</v>
      </c>
      <c r="O236" s="4">
        <v>-1.0354130227321734E-4</v>
      </c>
      <c r="P236" s="4">
        <v>0</v>
      </c>
      <c r="Q236" s="4">
        <v>-9.9361628070699468E-2</v>
      </c>
      <c r="R236" s="4">
        <v>-0.10419625800338307</v>
      </c>
      <c r="S236" s="4">
        <v>0</v>
      </c>
      <c r="T236" s="4">
        <v>0</v>
      </c>
      <c r="U236" s="4">
        <v>8.2917490734803298E-2</v>
      </c>
      <c r="V236" s="4">
        <v>4.7932980158503627E-2</v>
      </c>
      <c r="W236" s="4">
        <v>0</v>
      </c>
      <c r="X236" s="4">
        <v>0</v>
      </c>
      <c r="Y236" s="4">
        <v>-7.808368071895289E-5</v>
      </c>
      <c r="Z236" s="4">
        <v>-1.3208438027345346E-2</v>
      </c>
      <c r="AA236" s="4">
        <v>-7.8361002172788659E-5</v>
      </c>
      <c r="AB236" s="4">
        <v>0</v>
      </c>
    </row>
    <row r="237" spans="12:28" x14ac:dyDescent="0.3">
      <c r="L237" s="1">
        <v>43694</v>
      </c>
      <c r="M237" s="4">
        <v>-2.5947741249124263E-5</v>
      </c>
      <c r="N237" s="4">
        <v>-2.1275237750781866E-5</v>
      </c>
      <c r="O237" s="4">
        <v>-2.3314307724668844E-5</v>
      </c>
      <c r="P237" s="4">
        <v>0</v>
      </c>
      <c r="Q237" s="4">
        <v>-0.10038535624572449</v>
      </c>
      <c r="R237" s="4">
        <v>-0.11029085261139486</v>
      </c>
      <c r="S237" s="4">
        <v>3.3535215329617631E-5</v>
      </c>
      <c r="T237" s="4">
        <v>0</v>
      </c>
      <c r="U237" s="4">
        <v>7.9976885540081644E-2</v>
      </c>
      <c r="V237" s="4">
        <v>4.9342157623109138E-2</v>
      </c>
      <c r="W237" s="4">
        <v>0</v>
      </c>
      <c r="X237" s="4">
        <v>0</v>
      </c>
      <c r="Y237" s="4">
        <v>-3.840720001769832E-5</v>
      </c>
      <c r="Z237" s="4">
        <v>-2.225722867653733E-2</v>
      </c>
      <c r="AA237" s="4">
        <v>-2.4179382179795186E-5</v>
      </c>
      <c r="AB237" s="4">
        <v>3.6941263391207978E-5</v>
      </c>
    </row>
    <row r="238" spans="12:28" x14ac:dyDescent="0.3">
      <c r="L238" s="1">
        <v>43695</v>
      </c>
      <c r="M238" s="4">
        <v>0</v>
      </c>
      <c r="N238" s="4">
        <v>0</v>
      </c>
      <c r="O238" s="4">
        <v>4.7415198712788207E-7</v>
      </c>
      <c r="P238" s="4">
        <v>0</v>
      </c>
      <c r="Q238" s="4">
        <v>-0.10152226326764448</v>
      </c>
      <c r="R238" s="4">
        <v>-0.10799777285565264</v>
      </c>
      <c r="S238" s="4">
        <v>9.0812774330255796E-5</v>
      </c>
      <c r="T238" s="4">
        <v>0</v>
      </c>
      <c r="U238" s="4">
        <v>8.2178900313648509E-2</v>
      </c>
      <c r="V238" s="4">
        <v>4.745734460599689E-2</v>
      </c>
      <c r="W238" s="4">
        <v>0</v>
      </c>
      <c r="X238" s="4">
        <v>0</v>
      </c>
      <c r="Y238" s="4">
        <v>4.347889418960331E-8</v>
      </c>
      <c r="Z238" s="4">
        <v>-1.6722514527128387E-2</v>
      </c>
      <c r="AA238" s="4">
        <v>2.4434221531938226E-7</v>
      </c>
      <c r="AB238" s="4">
        <v>5.225206395652628E-5</v>
      </c>
    </row>
    <row r="239" spans="12:28" x14ac:dyDescent="0.3">
      <c r="L239" s="1">
        <v>43696</v>
      </c>
      <c r="M239" s="4">
        <v>-4.1978003526152295E-5</v>
      </c>
      <c r="N239" s="4">
        <v>-3.6663611365719522E-5</v>
      </c>
      <c r="O239" s="4">
        <v>-8.0154786876047684E-5</v>
      </c>
      <c r="P239" s="4">
        <v>0</v>
      </c>
      <c r="Q239" s="4">
        <v>-0.10264946114569691</v>
      </c>
      <c r="R239" s="4">
        <v>-0.10340818253477256</v>
      </c>
      <c r="S239" s="4">
        <v>-1.7231095500033137E-4</v>
      </c>
      <c r="T239" s="4">
        <v>0</v>
      </c>
      <c r="U239" s="4">
        <v>9.1904793845564478E-2</v>
      </c>
      <c r="V239" s="4">
        <v>4.7865372022367812E-2</v>
      </c>
      <c r="W239" s="4">
        <v>0</v>
      </c>
      <c r="X239" s="4">
        <v>0</v>
      </c>
      <c r="Y239" s="4">
        <v>-1.0318115151016498E-4</v>
      </c>
      <c r="Z239" s="4">
        <v>-3.3902924929128615E-2</v>
      </c>
      <c r="AA239" s="4">
        <v>-7.1335221995628376E-5</v>
      </c>
      <c r="AB239" s="4">
        <v>4.3487714720591432E-5</v>
      </c>
    </row>
    <row r="240" spans="12:28" x14ac:dyDescent="0.3">
      <c r="L240" s="1">
        <v>43697</v>
      </c>
      <c r="M240" s="4">
        <v>-2.9800041720058407E-5</v>
      </c>
      <c r="N240" s="4">
        <v>-6.450225757901526E-5</v>
      </c>
      <c r="O240" s="4">
        <v>-1.6597967686142297E-4</v>
      </c>
      <c r="P240" s="4">
        <v>0</v>
      </c>
      <c r="Q240" s="4">
        <v>-0.10426596697105332</v>
      </c>
      <c r="R240" s="4">
        <v>-0.11082379423333918</v>
      </c>
      <c r="S240" s="4">
        <v>0</v>
      </c>
      <c r="T240" s="4">
        <v>0</v>
      </c>
      <c r="U240" s="4">
        <v>9.1233619431466836E-2</v>
      </c>
      <c r="V240" s="4">
        <v>5.5585618411316533E-2</v>
      </c>
      <c r="W240" s="4">
        <v>0</v>
      </c>
      <c r="X240" s="4">
        <v>0</v>
      </c>
      <c r="Y240" s="4">
        <v>-1.370615808774388E-4</v>
      </c>
      <c r="Z240" s="4">
        <v>-1.5597713948112454E-2</v>
      </c>
      <c r="AA240" s="4">
        <v>-1.3391617772038093E-4</v>
      </c>
      <c r="AB240" s="4">
        <v>3.6685131516196485E-5</v>
      </c>
    </row>
    <row r="241" spans="12:28" x14ac:dyDescent="0.3">
      <c r="L241" s="1">
        <v>43698</v>
      </c>
      <c r="M241" s="4">
        <v>-7.0241983633617815E-5</v>
      </c>
      <c r="N241" s="4">
        <v>-5.2007489078427292E-5</v>
      </c>
      <c r="O241" s="4">
        <v>-4.7480206933075499E-5</v>
      </c>
      <c r="P241" s="4">
        <v>0</v>
      </c>
      <c r="Q241" s="4">
        <v>-0.10340356176081993</v>
      </c>
      <c r="R241" s="4">
        <v>-0.10770631226390755</v>
      </c>
      <c r="S241" s="4">
        <v>-4.8241593902262528E-5</v>
      </c>
      <c r="T241" s="4">
        <v>0</v>
      </c>
      <c r="U241" s="4">
        <v>9.642820673897351E-2</v>
      </c>
      <c r="V241" s="4">
        <v>5.1810704185869409E-2</v>
      </c>
      <c r="W241" s="4">
        <v>0</v>
      </c>
      <c r="X241" s="4">
        <v>0</v>
      </c>
      <c r="Y241" s="4">
        <v>-3.8585066413987154E-5</v>
      </c>
      <c r="Z241" s="4">
        <v>-1.4546606956266365E-2</v>
      </c>
      <c r="AA241" s="4">
        <v>-3.7104854317204052E-5</v>
      </c>
      <c r="AB241" s="4">
        <v>3.9427512518235222E-5</v>
      </c>
    </row>
    <row r="242" spans="12:28" x14ac:dyDescent="0.3">
      <c r="L242" s="1">
        <v>43699</v>
      </c>
      <c r="M242" s="4">
        <v>-1.0687947557803983E-4</v>
      </c>
      <c r="N242" s="4">
        <v>-2.103602419142782E-4</v>
      </c>
      <c r="O242" s="4">
        <v>-1.6739260913044464E-4</v>
      </c>
      <c r="P242" s="4">
        <v>0</v>
      </c>
      <c r="Q242" s="4">
        <v>-0.10196248446683258</v>
      </c>
      <c r="R242" s="4">
        <v>-0.10554235009667846</v>
      </c>
      <c r="S242" s="4">
        <v>-5.5384785799340924E-5</v>
      </c>
      <c r="T242" s="4">
        <v>0</v>
      </c>
      <c r="U242" s="4">
        <v>9.7530303224661136E-2</v>
      </c>
      <c r="V242" s="4">
        <v>4.7459054299873911E-2</v>
      </c>
      <c r="W242" s="4">
        <v>0</v>
      </c>
      <c r="X242" s="4">
        <v>0</v>
      </c>
      <c r="Y242" s="4">
        <v>-1.5775327972223101E-4</v>
      </c>
      <c r="Z242" s="4">
        <v>-1.9350002768301643E-2</v>
      </c>
      <c r="AA242" s="4">
        <v>-1.3845489357806266E-4</v>
      </c>
      <c r="AB242" s="4">
        <v>-7.6970443349753695E-5</v>
      </c>
    </row>
    <row r="243" spans="12:28" x14ac:dyDescent="0.3">
      <c r="L243" s="1">
        <v>43700</v>
      </c>
      <c r="M243" s="4">
        <v>-6.7199784960688129E-5</v>
      </c>
      <c r="N243" s="4">
        <v>-9.9376413008372462E-5</v>
      </c>
      <c r="O243" s="4">
        <v>-6.6210360042326049E-5</v>
      </c>
      <c r="P243" s="4">
        <v>0</v>
      </c>
      <c r="Q243" s="4">
        <v>-9.9446691272741694E-2</v>
      </c>
      <c r="R243" s="4">
        <v>-9.8215764627290425E-2</v>
      </c>
      <c r="S243" s="4">
        <v>0</v>
      </c>
      <c r="T243" s="4">
        <v>0</v>
      </c>
      <c r="U243" s="4">
        <v>8.459219139776962E-2</v>
      </c>
      <c r="V243" s="4">
        <v>4.2539758913963874E-2</v>
      </c>
      <c r="W243" s="4">
        <v>0</v>
      </c>
      <c r="X243" s="4">
        <v>0</v>
      </c>
      <c r="Y243" s="4">
        <v>-9.3141046334738219E-5</v>
      </c>
      <c r="Z243" s="4">
        <v>-1.219809377537154E-2</v>
      </c>
      <c r="AA243" s="4">
        <v>-6.4496904348548562E-5</v>
      </c>
      <c r="AB243" s="4">
        <v>3.7625103469034542E-5</v>
      </c>
    </row>
    <row r="244" spans="12:28" x14ac:dyDescent="0.3">
      <c r="L244" s="1">
        <v>43701</v>
      </c>
      <c r="M244" s="4">
        <v>0</v>
      </c>
      <c r="N244" s="4">
        <v>-9.3987170751192462E-5</v>
      </c>
      <c r="O244" s="4">
        <v>-3.4665815916077073E-5</v>
      </c>
      <c r="P244" s="4">
        <v>2.0451359161389367E-7</v>
      </c>
      <c r="Q244" s="4">
        <v>-9.8979824195632185E-2</v>
      </c>
      <c r="R244" s="4">
        <v>-0.1032405743390775</v>
      </c>
      <c r="S244" s="4">
        <v>1.4526543626842147E-5</v>
      </c>
      <c r="T244" s="4">
        <v>8.1149070843138842E-5</v>
      </c>
      <c r="U244" s="4">
        <v>8.0860185694843212E-2</v>
      </c>
      <c r="V244" s="4">
        <v>4.3501635011865263E-2</v>
      </c>
      <c r="W244" s="4">
        <v>0</v>
      </c>
      <c r="X244" s="4">
        <v>0</v>
      </c>
      <c r="Y244" s="4">
        <v>-5.6148969998646989E-5</v>
      </c>
      <c r="Z244" s="4">
        <v>-1.7187626158079818E-2</v>
      </c>
      <c r="AA244" s="4">
        <v>-3.5295330389964627E-5</v>
      </c>
      <c r="AB244" s="4">
        <v>-3.8031490073781092E-5</v>
      </c>
    </row>
    <row r="245" spans="12:28" x14ac:dyDescent="0.3">
      <c r="L245" s="1">
        <v>43702</v>
      </c>
      <c r="M245" s="4">
        <v>0</v>
      </c>
      <c r="N245" s="4">
        <v>0</v>
      </c>
      <c r="O245" s="4">
        <v>4.3438339993614632E-7</v>
      </c>
      <c r="P245" s="4">
        <v>0</v>
      </c>
      <c r="Q245" s="4">
        <v>-0.10061692753979878</v>
      </c>
      <c r="R245" s="4">
        <v>-0.10403304970928616</v>
      </c>
      <c r="S245" s="4">
        <v>8.0000000000000007E-5</v>
      </c>
      <c r="T245" s="4">
        <v>0</v>
      </c>
      <c r="U245" s="4">
        <v>7.9063305726476546E-2</v>
      </c>
      <c r="V245" s="4">
        <v>4.4338966671380806E-2</v>
      </c>
      <c r="W245" s="4">
        <v>0</v>
      </c>
      <c r="X245" s="4">
        <v>0</v>
      </c>
      <c r="Y245" s="4">
        <v>1.6037279633646349E-8</v>
      </c>
      <c r="Z245" s="4">
        <v>-1.1725684379212618E-2</v>
      </c>
      <c r="AA245" s="4">
        <v>2.1937010375525861E-7</v>
      </c>
      <c r="AB245" s="4">
        <v>5.4773511529824174E-5</v>
      </c>
    </row>
    <row r="246" spans="12:28" x14ac:dyDescent="0.3">
      <c r="L246" s="1">
        <v>43703</v>
      </c>
      <c r="M246" s="4">
        <v>0</v>
      </c>
      <c r="N246" s="4">
        <v>-4.1649312786339026E-5</v>
      </c>
      <c r="O246" s="4">
        <v>-3.4482408192575105E-5</v>
      </c>
      <c r="P246" s="4">
        <v>0</v>
      </c>
      <c r="Q246" s="4">
        <v>-9.9810614455699428E-2</v>
      </c>
      <c r="R246" s="4">
        <v>-9.9767739334613581E-2</v>
      </c>
      <c r="S246" s="4">
        <v>5.8429986268953225E-5</v>
      </c>
      <c r="T246" s="4">
        <v>0</v>
      </c>
      <c r="U246" s="4">
        <v>7.9983698845836351E-2</v>
      </c>
      <c r="V246" s="4">
        <v>4.2477579988960353E-2</v>
      </c>
      <c r="W246" s="4">
        <v>0</v>
      </c>
      <c r="X246" s="4">
        <v>0</v>
      </c>
      <c r="Y246" s="4">
        <v>-3.3934587715866565E-5</v>
      </c>
      <c r="Z246" s="4">
        <v>-1.5865402535335076E-2</v>
      </c>
      <c r="AA246" s="4">
        <v>-2.7588526795598216E-5</v>
      </c>
      <c r="AB246" s="4">
        <v>4.6838407494145199E-5</v>
      </c>
    </row>
    <row r="247" spans="12:28" x14ac:dyDescent="0.3">
      <c r="L247" s="1">
        <v>43704</v>
      </c>
      <c r="M247" s="4">
        <v>0</v>
      </c>
      <c r="N247" s="4">
        <v>-2.3583793217301072E-5</v>
      </c>
      <c r="O247" s="4">
        <v>-1.1080413310776966E-5</v>
      </c>
      <c r="P247" s="4">
        <v>0</v>
      </c>
      <c r="Q247" s="4">
        <v>-0.10141025669060373</v>
      </c>
      <c r="R247" s="4">
        <v>-0.10207080225148218</v>
      </c>
      <c r="S247" s="4">
        <v>1.7775881683731512E-5</v>
      </c>
      <c r="T247" s="4">
        <v>0</v>
      </c>
      <c r="U247" s="4">
        <v>8.0865995746154981E-2</v>
      </c>
      <c r="V247" s="4">
        <v>4.4329893371382573E-2</v>
      </c>
      <c r="W247" s="4">
        <v>0</v>
      </c>
      <c r="X247" s="4">
        <v>0</v>
      </c>
      <c r="Y247" s="4">
        <v>-3.1845228275466747E-6</v>
      </c>
      <c r="Z247" s="4">
        <v>-2.6115877416143084E-2</v>
      </c>
      <c r="AA247" s="4">
        <v>-6.9954523583894212E-6</v>
      </c>
      <c r="AB247" s="4">
        <v>3.8806317668516432E-5</v>
      </c>
    </row>
    <row r="248" spans="12:28" x14ac:dyDescent="0.3">
      <c r="L248" s="1">
        <v>43705</v>
      </c>
      <c r="M248" s="4">
        <v>-3.6604560928291666E-5</v>
      </c>
      <c r="N248" s="4">
        <v>-5.7224606580829754E-5</v>
      </c>
      <c r="O248" s="4">
        <v>-1.6388619404774537E-4</v>
      </c>
      <c r="P248" s="4">
        <v>0</v>
      </c>
      <c r="Q248" s="4">
        <v>-0.10118786663029945</v>
      </c>
      <c r="R248" s="4">
        <v>-0.10244476636663716</v>
      </c>
      <c r="S248" s="4">
        <v>-8.1472202702840321E-5</v>
      </c>
      <c r="T248" s="4">
        <v>0</v>
      </c>
      <c r="U248" s="4">
        <v>8.3790987729212799E-2</v>
      </c>
      <c r="V248" s="4">
        <v>4.7961916470829757E-2</v>
      </c>
      <c r="W248" s="4">
        <v>0</v>
      </c>
      <c r="X248" s="4">
        <v>0</v>
      </c>
      <c r="Y248" s="4">
        <v>-7.1675080466070636E-5</v>
      </c>
      <c r="Z248" s="4">
        <v>-6.7262254579334322E-3</v>
      </c>
      <c r="AA248" s="4">
        <v>-1.0834449652414021E-4</v>
      </c>
      <c r="AB248" s="4">
        <v>0</v>
      </c>
    </row>
    <row r="249" spans="12:28" x14ac:dyDescent="0.3">
      <c r="L249" s="1">
        <v>43706</v>
      </c>
      <c r="M249" s="4">
        <v>-1.0707784559374665E-4</v>
      </c>
      <c r="N249" s="4">
        <v>-1.3586587320996713E-4</v>
      </c>
      <c r="O249" s="4">
        <v>1.2061666624288334E-4</v>
      </c>
      <c r="P249" s="4">
        <v>-1.3290044857841865E-3</v>
      </c>
      <c r="Q249" s="4">
        <v>-9.9674855644454857E-2</v>
      </c>
      <c r="R249" s="4">
        <v>-0.10531294438492257</v>
      </c>
      <c r="S249" s="4">
        <v>1.2041974883880956E-4</v>
      </c>
      <c r="T249" s="4">
        <v>-8.9176234533496824E-4</v>
      </c>
      <c r="U249" s="4">
        <v>9.1079946313515292E-2</v>
      </c>
      <c r="V249" s="4">
        <v>4.7479395167732592E-2</v>
      </c>
      <c r="W249" s="4">
        <v>0</v>
      </c>
      <c r="X249" s="4">
        <v>0</v>
      </c>
      <c r="Y249" s="4">
        <v>-4.5572325081774342E-5</v>
      </c>
      <c r="Z249" s="4">
        <v>-9.9080410876806468E-3</v>
      </c>
      <c r="AA249" s="4">
        <v>-1.1543344663812685E-4</v>
      </c>
      <c r="AB249" s="4">
        <v>-8.0237503008906362E-5</v>
      </c>
    </row>
    <row r="250" spans="12:28" x14ac:dyDescent="0.3">
      <c r="L250" s="1">
        <v>43707</v>
      </c>
      <c r="M250" s="4">
        <v>-2.6346989856408904E-5</v>
      </c>
      <c r="N250" s="4">
        <v>0</v>
      </c>
      <c r="O250" s="4">
        <v>1.123220652113514E-7</v>
      </c>
      <c r="P250" s="4">
        <v>0</v>
      </c>
      <c r="Q250" s="4">
        <v>-9.8392713387196587E-2</v>
      </c>
      <c r="R250" s="4">
        <v>-0.10333668289732723</v>
      </c>
      <c r="S250" s="4">
        <v>1.7988846914912754E-5</v>
      </c>
      <c r="T250" s="4">
        <v>0</v>
      </c>
      <c r="U250" s="4">
        <v>8.9271199112020916E-2</v>
      </c>
      <c r="V250" s="4">
        <v>4.5042837932821322E-2</v>
      </c>
      <c r="W250" s="4">
        <v>0</v>
      </c>
      <c r="X250" s="4">
        <v>0</v>
      </c>
      <c r="Y250" s="4">
        <v>0</v>
      </c>
      <c r="Z250" s="4">
        <v>-7.6048749800199456E-3</v>
      </c>
      <c r="AA250" s="4">
        <v>5.5917072233266786E-8</v>
      </c>
      <c r="AB250" s="4">
        <v>3.6608581051398449E-5</v>
      </c>
    </row>
    <row r="251" spans="12:28" x14ac:dyDescent="0.3">
      <c r="L251" s="1">
        <v>43708</v>
      </c>
      <c r="M251" s="4">
        <v>-3.1068995361842837E-4</v>
      </c>
      <c r="N251" s="4">
        <v>-2.6195644038619863E-4</v>
      </c>
      <c r="O251" s="4">
        <v>-7.6092182589937828E-5</v>
      </c>
      <c r="P251" s="4">
        <v>-4.7580213507595329E-4</v>
      </c>
      <c r="Q251" s="4">
        <v>-0.10421210232025695</v>
      </c>
      <c r="R251" s="4">
        <v>-0.11033056681626191</v>
      </c>
      <c r="S251" s="4">
        <v>-6.3049714700040983E-5</v>
      </c>
      <c r="T251" s="4">
        <v>-4.2651198498677815E-4</v>
      </c>
      <c r="U251" s="4">
        <v>9.2894512079953473E-2</v>
      </c>
      <c r="V251" s="4">
        <v>4.4899674780420472E-2</v>
      </c>
      <c r="W251" s="4">
        <v>0</v>
      </c>
      <c r="X251" s="4">
        <v>0</v>
      </c>
      <c r="Y251" s="4">
        <v>-7.6164420404832797E-5</v>
      </c>
      <c r="Z251" s="4">
        <v>-1.9988097244798032E-2</v>
      </c>
      <c r="AA251" s="4">
        <v>-1.2217363769439455E-4</v>
      </c>
      <c r="AB251" s="4">
        <v>-3.6104993320576236E-5</v>
      </c>
    </row>
    <row r="252" spans="12:28" x14ac:dyDescent="0.3">
      <c r="L252" s="1">
        <v>43709</v>
      </c>
      <c r="M252" s="4">
        <v>-1.4487154722812439E-4</v>
      </c>
      <c r="N252" s="4">
        <v>-1.3079304181017569E-4</v>
      </c>
      <c r="O252" s="4">
        <v>-1.6631679409685033E-4</v>
      </c>
      <c r="P252" s="4">
        <v>-3.2144950845420564E-5</v>
      </c>
      <c r="Q252" s="4">
        <v>-0.10228612533788807</v>
      </c>
      <c r="R252" s="4">
        <v>-0.10595046042089913</v>
      </c>
      <c r="S252" s="4">
        <v>-4.7401227691797216E-5</v>
      </c>
      <c r="T252" s="4">
        <v>-1.3987970345502866E-4</v>
      </c>
      <c r="U252" s="4">
        <v>9.888070044261571E-2</v>
      </c>
      <c r="V252" s="4">
        <v>4.5266343759747384E-2</v>
      </c>
      <c r="W252" s="4">
        <v>0</v>
      </c>
      <c r="X252" s="4">
        <v>0</v>
      </c>
      <c r="Y252" s="4">
        <v>-2.5870169234696341E-4</v>
      </c>
      <c r="Z252" s="4">
        <v>-1.3714953506897462E-2</v>
      </c>
      <c r="AA252" s="4">
        <v>-1.8205107228472722E-4</v>
      </c>
      <c r="AB252" s="4">
        <v>0</v>
      </c>
    </row>
    <row r="253" spans="12:28" x14ac:dyDescent="0.3">
      <c r="L253" s="1">
        <v>43710</v>
      </c>
      <c r="M253" s="4">
        <v>-1.7168855695767876E-4</v>
      </c>
      <c r="N253" s="4">
        <v>-1.5678281660330028E-4</v>
      </c>
      <c r="O253" s="4">
        <v>-4.9508043734431503E-5</v>
      </c>
      <c r="P253" s="4">
        <v>-2.185106641955264E-4</v>
      </c>
      <c r="Q253" s="4">
        <v>-0.10178504213529099</v>
      </c>
      <c r="R253" s="4">
        <v>-0.10068144035573554</v>
      </c>
      <c r="S253" s="4">
        <v>-2.1549866390828377E-5</v>
      </c>
      <c r="T253" s="4">
        <v>-2.503755633450175E-4</v>
      </c>
      <c r="U253" s="4">
        <v>9.6896035200662867E-2</v>
      </c>
      <c r="V253" s="4">
        <v>4.1598363746949939E-2</v>
      </c>
      <c r="W253" s="4">
        <v>0</v>
      </c>
      <c r="X253" s="4">
        <v>0</v>
      </c>
      <c r="Y253" s="4">
        <v>-5.7549697888318798E-5</v>
      </c>
      <c r="Z253" s="4">
        <v>-1.4832269872116197E-2</v>
      </c>
      <c r="AA253" s="4">
        <v>-7.7055706964515561E-5</v>
      </c>
      <c r="AB253" s="4">
        <v>0</v>
      </c>
    </row>
    <row r="254" spans="12:28" x14ac:dyDescent="0.3">
      <c r="L254" s="1">
        <v>43711</v>
      </c>
      <c r="M254" s="4">
        <v>0</v>
      </c>
      <c r="N254" s="4">
        <v>-4.2387249915225503E-5</v>
      </c>
      <c r="O254" s="4">
        <v>-1.2122602827204667E-5</v>
      </c>
      <c r="P254" s="4">
        <v>0</v>
      </c>
      <c r="Q254" s="4">
        <v>-9.7244694373333301E-2</v>
      </c>
      <c r="R254" s="4">
        <v>-0.10062664081681458</v>
      </c>
      <c r="S254" s="4">
        <v>1.3720997242079555E-5</v>
      </c>
      <c r="T254" s="4">
        <v>0</v>
      </c>
      <c r="U254" s="4">
        <v>8.2201375466438159E-2</v>
      </c>
      <c r="V254" s="4">
        <v>4.6396607008551465E-2</v>
      </c>
      <c r="W254" s="4">
        <v>0</v>
      </c>
      <c r="X254" s="4">
        <v>0</v>
      </c>
      <c r="Y254" s="4">
        <v>-1.3341301648097686E-5</v>
      </c>
      <c r="Z254" s="4">
        <v>-9.3192207488015117E-3</v>
      </c>
      <c r="AA254" s="4">
        <v>-1.0206683063892022E-5</v>
      </c>
      <c r="AB254" s="4">
        <v>4.9583498611662039E-5</v>
      </c>
    </row>
    <row r="255" spans="12:28" x14ac:dyDescent="0.3">
      <c r="L255" s="1">
        <v>43712</v>
      </c>
      <c r="M255" s="4">
        <v>-2.1204860153947284E-5</v>
      </c>
      <c r="N255" s="4">
        <v>-1.4425851125216387E-5</v>
      </c>
      <c r="O255" s="4">
        <v>-1.8577097862039644E-5</v>
      </c>
      <c r="P255" s="4">
        <v>0</v>
      </c>
      <c r="Q255" s="4">
        <v>-0.10448782730116937</v>
      </c>
      <c r="R255" s="4">
        <v>-0.11096471137234318</v>
      </c>
      <c r="S255" s="4">
        <v>1.1947859540963237E-5</v>
      </c>
      <c r="T255" s="4">
        <v>0</v>
      </c>
      <c r="U255" s="4">
        <v>8.8707584001966877E-2</v>
      </c>
      <c r="V255" s="4">
        <v>5.1651916975817301E-2</v>
      </c>
      <c r="W255" s="4">
        <v>0</v>
      </c>
      <c r="X255" s="4">
        <v>0</v>
      </c>
      <c r="Y255" s="4">
        <v>-2.6153041993619613E-5</v>
      </c>
      <c r="Z255" s="4">
        <v>-7.7023265396263373E-3</v>
      </c>
      <c r="AA255" s="4">
        <v>-1.9842254887630564E-5</v>
      </c>
      <c r="AB255" s="4">
        <v>6.853539853334247E-5</v>
      </c>
    </row>
    <row r="256" spans="12:28" x14ac:dyDescent="0.3">
      <c r="L256" s="1">
        <v>43713</v>
      </c>
      <c r="M256" s="4">
        <v>-8.9139800921111281E-5</v>
      </c>
      <c r="N256" s="4">
        <v>-8.1984013117442103E-5</v>
      </c>
      <c r="O256" s="4">
        <v>-1.2059401622034124E-4</v>
      </c>
      <c r="P256" s="4">
        <v>0</v>
      </c>
      <c r="Q256" s="4">
        <v>-0.10295761559608815</v>
      </c>
      <c r="R256" s="4">
        <v>-0.10017315800040158</v>
      </c>
      <c r="S256" s="4">
        <v>-5.4245484063451716E-5</v>
      </c>
      <c r="T256" s="4">
        <v>0</v>
      </c>
      <c r="U256" s="4">
        <v>8.2728182755282154E-2</v>
      </c>
      <c r="V256" s="4">
        <v>4.265432115475655E-2</v>
      </c>
      <c r="W256" s="4">
        <v>0</v>
      </c>
      <c r="X256" s="4">
        <v>0</v>
      </c>
      <c r="Y256" s="4">
        <v>-1.5443278036489426E-4</v>
      </c>
      <c r="Z256" s="4">
        <v>-1.1234725292747567E-2</v>
      </c>
      <c r="AA256" s="4">
        <v>-1.205020564795033E-4</v>
      </c>
      <c r="AB256" s="4">
        <v>3.7298123904367609E-5</v>
      </c>
    </row>
    <row r="257" spans="12:28" x14ac:dyDescent="0.3">
      <c r="L257" s="1">
        <v>43714</v>
      </c>
      <c r="M257" s="4">
        <v>-8.4144981803647685E-5</v>
      </c>
      <c r="N257" s="4">
        <v>-1.0878137662832124E-4</v>
      </c>
      <c r="O257" s="4">
        <v>-1.1423903439722765E-4</v>
      </c>
      <c r="P257" s="4">
        <v>0</v>
      </c>
      <c r="Q257" s="4">
        <v>-0.10171317735468849</v>
      </c>
      <c r="R257" s="4">
        <v>-0.10236891181303541</v>
      </c>
      <c r="S257" s="4">
        <v>-9.0369771842905441E-5</v>
      </c>
      <c r="T257" s="4">
        <v>0</v>
      </c>
      <c r="U257" s="4">
        <v>8.4820472632705757E-2</v>
      </c>
      <c r="V257" s="4">
        <v>5.0114057247816549E-2</v>
      </c>
      <c r="W257" s="4">
        <v>0</v>
      </c>
      <c r="X257" s="4">
        <v>0</v>
      </c>
      <c r="Y257" s="4">
        <v>-1.1204844068878854E-4</v>
      </c>
      <c r="Z257" s="4">
        <v>-3.1059780954127477E-2</v>
      </c>
      <c r="AA257" s="4">
        <v>-1.0360791648013848E-4</v>
      </c>
      <c r="AB257" s="4">
        <v>3.3642847530614992E-5</v>
      </c>
    </row>
    <row r="258" spans="12:28" x14ac:dyDescent="0.3">
      <c r="L258" s="1">
        <v>43715</v>
      </c>
      <c r="M258" s="4">
        <v>-7.9729981130571137E-5</v>
      </c>
      <c r="N258" s="4">
        <v>0</v>
      </c>
      <c r="O258" s="4">
        <v>2.7808165729080435E-7</v>
      </c>
      <c r="P258" s="4">
        <v>0</v>
      </c>
      <c r="Q258" s="4">
        <v>-9.7429279258330101E-2</v>
      </c>
      <c r="R258" s="4">
        <v>-0.10560343762854321</v>
      </c>
      <c r="S258" s="4">
        <v>5.402959471050268E-5</v>
      </c>
      <c r="T258" s="4">
        <v>0</v>
      </c>
      <c r="U258" s="4">
        <v>7.6873731193501951E-2</v>
      </c>
      <c r="V258" s="4">
        <v>4.2592693745597092E-2</v>
      </c>
      <c r="W258" s="4">
        <v>0</v>
      </c>
      <c r="X258" s="4">
        <v>0</v>
      </c>
      <c r="Y258" s="4">
        <v>5.5066357710515437E-9</v>
      </c>
      <c r="Z258" s="4">
        <v>-1.1356868762572501E-2</v>
      </c>
      <c r="AA258" s="4">
        <v>1.4616961702037162E-7</v>
      </c>
      <c r="AB258" s="4">
        <v>3.7499531255859299E-5</v>
      </c>
    </row>
    <row r="259" spans="12:28" x14ac:dyDescent="0.3">
      <c r="L259" s="1">
        <v>43716</v>
      </c>
      <c r="M259" s="4">
        <v>0</v>
      </c>
      <c r="N259" s="4">
        <v>0</v>
      </c>
      <c r="O259" s="4">
        <v>3.2569464573950546E-7</v>
      </c>
      <c r="P259" s="4">
        <v>0</v>
      </c>
      <c r="Q259" s="4">
        <v>-9.8408514889461021E-2</v>
      </c>
      <c r="R259" s="4">
        <v>-0.11056339475632757</v>
      </c>
      <c r="S259" s="4">
        <v>5.9735372300707864E-5</v>
      </c>
      <c r="T259" s="4">
        <v>0</v>
      </c>
      <c r="U259" s="4">
        <v>7.9597330577660511E-2</v>
      </c>
      <c r="V259" s="4">
        <v>4.5273932272965091E-2</v>
      </c>
      <c r="W259" s="4">
        <v>0</v>
      </c>
      <c r="X259" s="4">
        <v>0</v>
      </c>
      <c r="Y259" s="4">
        <v>0</v>
      </c>
      <c r="Z259" s="4">
        <v>-1.5510722243414477E-2</v>
      </c>
      <c r="AA259" s="4">
        <v>1.5771237378002442E-7</v>
      </c>
      <c r="AB259" s="4">
        <v>5.6947608200455584E-5</v>
      </c>
    </row>
    <row r="260" spans="12:28" x14ac:dyDescent="0.3">
      <c r="L260" s="1">
        <v>43717</v>
      </c>
      <c r="M260" s="4">
        <v>-4.3133195307108351E-5</v>
      </c>
      <c r="N260" s="4">
        <v>-3.5341933203746245E-5</v>
      </c>
      <c r="O260" s="4">
        <v>-1.8368457370760837E-4</v>
      </c>
      <c r="P260" s="4">
        <v>0</v>
      </c>
      <c r="Q260" s="4">
        <v>-9.562838052874667E-2</v>
      </c>
      <c r="R260" s="4">
        <v>-0.10087224082391609</v>
      </c>
      <c r="S260" s="4">
        <v>-2.6733321748893909E-5</v>
      </c>
      <c r="T260" s="4">
        <v>0</v>
      </c>
      <c r="U260" s="4">
        <v>7.5439121817110863E-2</v>
      </c>
      <c r="V260" s="4">
        <v>4.0869557335218576E-2</v>
      </c>
      <c r="W260" s="4">
        <v>0</v>
      </c>
      <c r="X260" s="4">
        <v>0</v>
      </c>
      <c r="Y260" s="4">
        <v>-9.9243299085671212E-5</v>
      </c>
      <c r="Z260" s="4">
        <v>-1.0047646270751527E-2</v>
      </c>
      <c r="AA260" s="4">
        <v>-1.2612528023728408E-4</v>
      </c>
      <c r="AB260" s="4">
        <v>-9.1120324388354823E-5</v>
      </c>
    </row>
    <row r="261" spans="12:28" x14ac:dyDescent="0.3">
      <c r="L261" s="1">
        <v>43718</v>
      </c>
      <c r="M261" s="4">
        <v>0</v>
      </c>
      <c r="N261" s="4">
        <v>0</v>
      </c>
      <c r="O261" s="4">
        <v>8.8903665946335611E-8</v>
      </c>
      <c r="P261" s="4">
        <v>0</v>
      </c>
      <c r="Q261" s="4">
        <v>-0.1000653847703811</v>
      </c>
      <c r="R261" s="4">
        <v>-0.10253060212992129</v>
      </c>
      <c r="S261" s="4">
        <v>1.8179834927098863E-5</v>
      </c>
      <c r="T261" s="4">
        <v>0</v>
      </c>
      <c r="U261" s="4">
        <v>8.5610417883177387E-2</v>
      </c>
      <c r="V261" s="4">
        <v>4.8715325908695199E-2</v>
      </c>
      <c r="W261" s="4">
        <v>0</v>
      </c>
      <c r="X261" s="4">
        <v>0</v>
      </c>
      <c r="Y261" s="4">
        <v>0</v>
      </c>
      <c r="Z261" s="4">
        <v>-1.3062069005070981E-2</v>
      </c>
      <c r="AA261" s="4">
        <v>4.6208606737051404E-8</v>
      </c>
      <c r="AB261" s="4">
        <v>3.7120902780355616E-5</v>
      </c>
    </row>
    <row r="262" spans="12:28" x14ac:dyDescent="0.3">
      <c r="L262" s="1">
        <v>43719</v>
      </c>
      <c r="M262" s="4">
        <v>-3.3215970238490664E-5</v>
      </c>
      <c r="N262" s="4">
        <v>-4.2161182199548876E-5</v>
      </c>
      <c r="O262" s="4">
        <v>-2.0033493603777673E-5</v>
      </c>
      <c r="P262" s="4">
        <v>-6.0267398357255891E-5</v>
      </c>
      <c r="Q262" s="4">
        <v>-0.10155675426634979</v>
      </c>
      <c r="R262" s="4">
        <v>-0.10292453816960583</v>
      </c>
      <c r="S262" s="4">
        <v>0</v>
      </c>
      <c r="T262" s="4">
        <v>-1.1659088259298122E-4</v>
      </c>
      <c r="U262" s="4">
        <v>9.1022089550702942E-2</v>
      </c>
      <c r="V262" s="4">
        <v>4.4116999799183779E-2</v>
      </c>
      <c r="W262" s="4">
        <v>0</v>
      </c>
      <c r="X262" s="4">
        <v>0</v>
      </c>
      <c r="Y262" s="4">
        <v>-2.5824306298297864E-5</v>
      </c>
      <c r="Z262" s="4">
        <v>-1.5441374416043164E-2</v>
      </c>
      <c r="AA262" s="4">
        <v>-2.6049057867769239E-5</v>
      </c>
      <c r="AB262" s="4">
        <v>3.7957866767887644E-5</v>
      </c>
    </row>
    <row r="263" spans="12:28" x14ac:dyDescent="0.3">
      <c r="L263" s="1">
        <v>43720</v>
      </c>
      <c r="M263" s="4">
        <v>-3.5569467169381804E-5</v>
      </c>
      <c r="N263" s="4">
        <v>-5.1423135268557327E-5</v>
      </c>
      <c r="O263" s="4">
        <v>-2.4819057033131189E-5</v>
      </c>
      <c r="P263" s="4">
        <v>0</v>
      </c>
      <c r="Q263" s="4">
        <v>-9.7951557961397137E-2</v>
      </c>
      <c r="R263" s="4">
        <v>-0.10042546695640607</v>
      </c>
      <c r="S263" s="4">
        <v>2.85464164731854E-5</v>
      </c>
      <c r="T263" s="4">
        <v>0</v>
      </c>
      <c r="U263" s="4">
        <v>9.5526010644620588E-2</v>
      </c>
      <c r="V263" s="4">
        <v>4.4218472116659691E-2</v>
      </c>
      <c r="W263" s="4">
        <v>0</v>
      </c>
      <c r="X263" s="4">
        <v>0</v>
      </c>
      <c r="Y263" s="4">
        <v>3.452152116082639E-8</v>
      </c>
      <c r="Z263" s="4">
        <v>-1.5762753120527204E-2</v>
      </c>
      <c r="AA263" s="4">
        <v>-1.1666630772165639E-5</v>
      </c>
      <c r="AB263" s="4">
        <v>3.8827412152980005E-5</v>
      </c>
    </row>
    <row r="264" spans="12:28" x14ac:dyDescent="0.3">
      <c r="L264" s="1">
        <v>43721</v>
      </c>
      <c r="M264" s="4">
        <v>0</v>
      </c>
      <c r="N264" s="4">
        <v>0</v>
      </c>
      <c r="O264" s="4">
        <v>3.2857870721367869E-7</v>
      </c>
      <c r="P264" s="4">
        <v>0</v>
      </c>
      <c r="Q264" s="4">
        <v>-0.10157205283649995</v>
      </c>
      <c r="R264" s="4">
        <v>-0.10445512489332308</v>
      </c>
      <c r="S264" s="4">
        <v>6.0890214942458744E-5</v>
      </c>
      <c r="T264" s="4">
        <v>0</v>
      </c>
      <c r="U264" s="4">
        <v>8.924869970684271E-2</v>
      </c>
      <c r="V264" s="4">
        <v>4.3138247736311537E-2</v>
      </c>
      <c r="W264" s="4">
        <v>0</v>
      </c>
      <c r="X264" s="4">
        <v>0</v>
      </c>
      <c r="Y264" s="4">
        <v>0</v>
      </c>
      <c r="Z264" s="4">
        <v>-1.3188181961398511E-2</v>
      </c>
      <c r="AA264" s="4">
        <v>1.6370763845130168E-7</v>
      </c>
      <c r="AB264" s="4">
        <v>3.7787182587666262E-5</v>
      </c>
    </row>
    <row r="265" spans="12:28" x14ac:dyDescent="0.3">
      <c r="L265" s="1">
        <v>43722</v>
      </c>
      <c r="M265" s="4">
        <v>-2.7316976259064268E-4</v>
      </c>
      <c r="N265" s="4">
        <v>-1.9765970904490828E-4</v>
      </c>
      <c r="O265" s="4">
        <v>-1.2230253113955749E-4</v>
      </c>
      <c r="P265" s="4">
        <v>-5.4066628451619609E-5</v>
      </c>
      <c r="Q265" s="4">
        <v>-0.10333119292489949</v>
      </c>
      <c r="R265" s="4">
        <v>-0.10111735434969106</v>
      </c>
      <c r="S265" s="4">
        <v>-9.6620224545401837E-5</v>
      </c>
      <c r="T265" s="4">
        <v>-7.8369905956112858E-5</v>
      </c>
      <c r="U265" s="4">
        <v>8.2519768594574092E-2</v>
      </c>
      <c r="V265" s="4">
        <v>3.5725250547262999E-2</v>
      </c>
      <c r="W265" s="4">
        <v>0</v>
      </c>
      <c r="X265" s="4">
        <v>0</v>
      </c>
      <c r="Y265" s="4">
        <v>-1.1630354291920783E-4</v>
      </c>
      <c r="Z265" s="4">
        <v>-1.4408785049108036E-2</v>
      </c>
      <c r="AA265" s="4">
        <v>-1.0703487309638598E-4</v>
      </c>
      <c r="AB265" s="4">
        <v>3.5720664404357923E-5</v>
      </c>
    </row>
    <row r="266" spans="12:28" x14ac:dyDescent="0.3">
      <c r="L266" s="1">
        <v>43723</v>
      </c>
      <c r="M266" s="4">
        <v>-5.3381732771045749E-5</v>
      </c>
      <c r="N266" s="4">
        <v>0</v>
      </c>
      <c r="O266" s="4">
        <v>4.0885289834961051E-7</v>
      </c>
      <c r="P266" s="4">
        <v>0</v>
      </c>
      <c r="Q266" s="4">
        <v>-0.10286091621320265</v>
      </c>
      <c r="R266" s="4">
        <v>-0.10529807856111766</v>
      </c>
      <c r="S266" s="4">
        <v>7.0863686612432331E-5</v>
      </c>
      <c r="T266" s="4">
        <v>0</v>
      </c>
      <c r="U266" s="4">
        <v>8.5607950558915E-2</v>
      </c>
      <c r="V266" s="4">
        <v>3.944811601991885E-2</v>
      </c>
      <c r="W266" s="4">
        <v>0</v>
      </c>
      <c r="X266" s="4">
        <v>0</v>
      </c>
      <c r="Y266" s="4">
        <v>0</v>
      </c>
      <c r="Z266" s="4">
        <v>-9.9501373411277853E-3</v>
      </c>
      <c r="AA266" s="4">
        <v>1.9507357906200681E-7</v>
      </c>
      <c r="AB266" s="4">
        <v>5.2762095710441621E-5</v>
      </c>
    </row>
    <row r="267" spans="12:28" x14ac:dyDescent="0.3">
      <c r="L267" s="1">
        <v>43724</v>
      </c>
      <c r="M267" s="4">
        <v>-8.0141048244911041E-5</v>
      </c>
      <c r="N267" s="4">
        <v>-6.4116949315551564E-5</v>
      </c>
      <c r="O267" s="4">
        <v>-1.4574337420418494E-4</v>
      </c>
      <c r="P267" s="4">
        <v>0</v>
      </c>
      <c r="Q267" s="4">
        <v>-0.10123816501186507</v>
      </c>
      <c r="R267" s="4">
        <v>-0.1003620717983113</v>
      </c>
      <c r="S267" s="4">
        <v>-3.6470173476458501E-5</v>
      </c>
      <c r="T267" s="4">
        <v>0</v>
      </c>
      <c r="U267" s="4">
        <v>8.4124098152860025E-2</v>
      </c>
      <c r="V267" s="4">
        <v>3.8491166609249269E-2</v>
      </c>
      <c r="W267" s="4">
        <v>0</v>
      </c>
      <c r="X267" s="4">
        <v>0</v>
      </c>
      <c r="Y267" s="4">
        <v>-8.4181534692348637E-5</v>
      </c>
      <c r="Z267" s="4">
        <v>-7.9007735922000701E-3</v>
      </c>
      <c r="AA267" s="4">
        <v>-1.0078564875323038E-4</v>
      </c>
      <c r="AB267" s="4">
        <v>-1.3033844549680671E-4</v>
      </c>
    </row>
    <row r="268" spans="12:28" x14ac:dyDescent="0.3">
      <c r="L268" s="1">
        <v>43725</v>
      </c>
      <c r="M268" s="4">
        <v>-1.1547677473368168E-4</v>
      </c>
      <c r="N268" s="4">
        <v>-1.7165417405733249E-4</v>
      </c>
      <c r="O268" s="4">
        <v>-1.2275121852363402E-4</v>
      </c>
      <c r="P268" s="4">
        <v>0</v>
      </c>
      <c r="Q268" s="4">
        <v>-0.10175071874175702</v>
      </c>
      <c r="R268" s="4">
        <v>-0.10247780822209018</v>
      </c>
      <c r="S268" s="4">
        <v>-1.0786591437105874E-4</v>
      </c>
      <c r="T268" s="4">
        <v>0</v>
      </c>
      <c r="U268" s="4">
        <v>8.658178988622442E-2</v>
      </c>
      <c r="V268" s="4">
        <v>4.6160323906577864E-2</v>
      </c>
      <c r="W268" s="4">
        <v>0</v>
      </c>
      <c r="X268" s="4">
        <v>0</v>
      </c>
      <c r="Y268" s="4">
        <v>-1.2366090580413164E-4</v>
      </c>
      <c r="Z268" s="4">
        <v>-7.8636231159623458E-3</v>
      </c>
      <c r="AA268" s="4">
        <v>-1.071999087506526E-4</v>
      </c>
      <c r="AB268" s="4">
        <v>-1.0901162790697674E-4</v>
      </c>
    </row>
    <row r="269" spans="12:28" x14ac:dyDescent="0.3">
      <c r="L269" s="1">
        <v>43726</v>
      </c>
      <c r="M269" s="4">
        <v>-1.1638733705772812E-4</v>
      </c>
      <c r="N269" s="4">
        <v>-1.9635894414990604E-4</v>
      </c>
      <c r="O269" s="4">
        <v>-1.7624231205352016E-4</v>
      </c>
      <c r="P269" s="4">
        <v>0</v>
      </c>
      <c r="Q269" s="4">
        <v>-9.9203849029175034E-2</v>
      </c>
      <c r="R269" s="4">
        <v>-0.1057034358896284</v>
      </c>
      <c r="S269" s="4">
        <v>-1.3435442697836894E-4</v>
      </c>
      <c r="T269" s="4">
        <v>0</v>
      </c>
      <c r="U269" s="4">
        <v>8.1589910373788294E-2</v>
      </c>
      <c r="V269" s="4">
        <v>4.0919447119039998E-2</v>
      </c>
      <c r="W269" s="4">
        <v>0</v>
      </c>
      <c r="X269" s="4">
        <v>0</v>
      </c>
      <c r="Y269" s="4">
        <v>-1.8600802015357175E-4</v>
      </c>
      <c r="Z269" s="4">
        <v>-8.3936890082455858E-3</v>
      </c>
      <c r="AA269" s="4">
        <v>-1.5096974275759443E-4</v>
      </c>
      <c r="AB269" s="4">
        <v>-4.2749658002735978E-5</v>
      </c>
    </row>
    <row r="270" spans="12:28" x14ac:dyDescent="0.3">
      <c r="L270" s="1">
        <v>43727</v>
      </c>
      <c r="M270" s="4">
        <v>-9.5359186268277173E-4</v>
      </c>
      <c r="N270" s="4">
        <v>-8.1249999999999996E-4</v>
      </c>
      <c r="O270" s="4">
        <v>-8.4833637087482585E-4</v>
      </c>
      <c r="P270" s="4">
        <v>-4.1741255708958218E-4</v>
      </c>
      <c r="Q270" s="4">
        <v>-9.8576448207186029E-2</v>
      </c>
      <c r="R270" s="4">
        <v>-0.10044028030977027</v>
      </c>
      <c r="S270" s="4">
        <v>-5.8320600002332819E-4</v>
      </c>
      <c r="T270" s="4">
        <v>-4.706989879971758E-4</v>
      </c>
      <c r="U270" s="4">
        <v>7.7305084308473868E-2</v>
      </c>
      <c r="V270" s="4">
        <v>4.1355689750231302E-2</v>
      </c>
      <c r="W270" s="4">
        <v>0</v>
      </c>
      <c r="X270" s="4">
        <v>0</v>
      </c>
      <c r="Y270" s="4">
        <v>-6.0087963719000531E-4</v>
      </c>
      <c r="Z270" s="4">
        <v>-1.8975433247968906E-2</v>
      </c>
      <c r="AA270" s="4">
        <v>-6.8102533523786886E-4</v>
      </c>
      <c r="AB270" s="4">
        <v>-1.7344549475327379E-4</v>
      </c>
    </row>
    <row r="271" spans="12:28" x14ac:dyDescent="0.3">
      <c r="L271" s="1">
        <v>43728</v>
      </c>
      <c r="M271" s="4">
        <v>-9.4173782019085889E-5</v>
      </c>
      <c r="N271" s="4">
        <v>-1.2357578903141297E-4</v>
      </c>
      <c r="O271" s="4">
        <v>-9.5543009372450708E-6</v>
      </c>
      <c r="P271" s="4">
        <v>-8.1574889261145777E-4</v>
      </c>
      <c r="Q271" s="4">
        <v>-9.7324859280994158E-2</v>
      </c>
      <c r="R271" s="4">
        <v>-0.10432143646674175</v>
      </c>
      <c r="S271" s="4">
        <v>1.6778101222284675E-5</v>
      </c>
      <c r="T271" s="4">
        <v>-5.2498950020999583E-4</v>
      </c>
      <c r="U271" s="4">
        <v>7.3128024070509945E-2</v>
      </c>
      <c r="V271" s="4">
        <v>4.2116993388214299E-2</v>
      </c>
      <c r="W271" s="4">
        <v>0</v>
      </c>
      <c r="X271" s="4">
        <v>0</v>
      </c>
      <c r="Y271" s="4">
        <v>-7.7590267132056351E-5</v>
      </c>
      <c r="Z271" s="4">
        <v>-2.2905451242466388E-2</v>
      </c>
      <c r="AA271" s="4">
        <v>-1.3520211996652587E-4</v>
      </c>
      <c r="AB271" s="4">
        <v>-1.1892491873463886E-4</v>
      </c>
    </row>
    <row r="272" spans="12:28" x14ac:dyDescent="0.3">
      <c r="L272" s="1">
        <v>43729</v>
      </c>
      <c r="M272" s="4">
        <v>-1.2901228196924346E-4</v>
      </c>
      <c r="N272" s="4">
        <v>-6.6371681415929208E-5</v>
      </c>
      <c r="O272" s="4">
        <v>-5.9381219466617988E-5</v>
      </c>
      <c r="P272" s="4">
        <v>0</v>
      </c>
      <c r="Q272" s="4">
        <v>-9.4578031059693882E-2</v>
      </c>
      <c r="R272" s="4">
        <v>-0.10336636596036182</v>
      </c>
      <c r="S272" s="4">
        <v>1.755844034227253E-5</v>
      </c>
      <c r="T272" s="4">
        <v>0</v>
      </c>
      <c r="U272" s="4">
        <v>7.2014106380740503E-2</v>
      </c>
      <c r="V272" s="4">
        <v>3.8675341100818106E-2</v>
      </c>
      <c r="W272" s="4">
        <v>0</v>
      </c>
      <c r="X272" s="4">
        <v>0</v>
      </c>
      <c r="Y272" s="4">
        <v>-4.7880987091088807E-5</v>
      </c>
      <c r="Z272" s="4">
        <v>-2.025484987613663E-2</v>
      </c>
      <c r="AA272" s="4">
        <v>-4.5704830695806103E-5</v>
      </c>
      <c r="AB272" s="4">
        <v>3.979307600477517E-5</v>
      </c>
    </row>
    <row r="273" spans="12:28" x14ac:dyDescent="0.3">
      <c r="L273" s="1">
        <v>43730</v>
      </c>
      <c r="M273" s="4">
        <v>-1.6780400492225081E-4</v>
      </c>
      <c r="N273" s="4">
        <v>-2.9673590504451037E-4</v>
      </c>
      <c r="O273" s="4">
        <v>-3.2546481332329925E-4</v>
      </c>
      <c r="P273" s="4">
        <v>0</v>
      </c>
      <c r="Q273" s="4">
        <v>-9.4092655199732006E-2</v>
      </c>
      <c r="R273" s="4">
        <v>-9.9050761036709567E-2</v>
      </c>
      <c r="S273" s="4">
        <v>-1.1343584572724982E-4</v>
      </c>
      <c r="T273" s="4">
        <v>0</v>
      </c>
      <c r="U273" s="4">
        <v>7.2859751536104064E-2</v>
      </c>
      <c r="V273" s="4">
        <v>3.6832401551296461E-2</v>
      </c>
      <c r="W273" s="4">
        <v>0</v>
      </c>
      <c r="X273" s="4">
        <v>0</v>
      </c>
      <c r="Y273" s="4">
        <v>-2.5509800763484929E-4</v>
      </c>
      <c r="Z273" s="4">
        <v>-7.8939352443138933E-3</v>
      </c>
      <c r="AA273" s="4">
        <v>-2.321729447722743E-4</v>
      </c>
      <c r="AB273" s="4">
        <v>-1.6786034019695615E-4</v>
      </c>
    </row>
    <row r="274" spans="12:28" x14ac:dyDescent="0.3">
      <c r="L274" s="1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-3.9223826182289778E-4</v>
      </c>
      <c r="Q274" s="4">
        <v>-9.4267571905759559E-2</v>
      </c>
      <c r="R274" s="4">
        <v>-0.10165526960317603</v>
      </c>
      <c r="S274" s="4">
        <v>-1.3192612137203167E-5</v>
      </c>
      <c r="T274" s="4">
        <v>-1.0004287551807919E-3</v>
      </c>
      <c r="U274" s="4">
        <v>8.16824883772235E-2</v>
      </c>
      <c r="V274" s="4">
        <v>3.8935972240822049E-2</v>
      </c>
      <c r="W274" s="4">
        <v>0</v>
      </c>
      <c r="X274" s="4">
        <v>0</v>
      </c>
      <c r="Y274" s="4">
        <v>-8.2244774919590756E-5</v>
      </c>
      <c r="Z274" s="4">
        <v>-1.1657002811293933E-2</v>
      </c>
      <c r="AA274" s="4">
        <v>-1.0122103678964697E-4</v>
      </c>
      <c r="AB274" s="4">
        <v>4.8379293662312531E-5</v>
      </c>
    </row>
    <row r="275" spans="12:28" x14ac:dyDescent="0.3">
      <c r="L275" s="1">
        <v>43732</v>
      </c>
      <c r="M275" s="4">
        <v>-5.6157690795754479E-5</v>
      </c>
      <c r="N275" s="4">
        <v>-1.1853959222380275E-4</v>
      </c>
      <c r="O275" s="4">
        <v>-7.9795912761575555E-5</v>
      </c>
      <c r="P275" s="4">
        <v>0</v>
      </c>
      <c r="Q275" s="4">
        <v>-9.5745641917990329E-2</v>
      </c>
      <c r="R275" s="4">
        <v>-0.10164220269259533</v>
      </c>
      <c r="S275" s="4">
        <v>-3.4770031014867663E-5</v>
      </c>
      <c r="T275" s="4">
        <v>0</v>
      </c>
      <c r="U275" s="4">
        <v>7.5125787531317337E-2</v>
      </c>
      <c r="V275" s="4">
        <v>4.1986568268314282E-2</v>
      </c>
      <c r="W275" s="4">
        <v>0</v>
      </c>
      <c r="X275" s="4">
        <v>0</v>
      </c>
      <c r="Y275" s="4">
        <v>-5.8038140793051346E-5</v>
      </c>
      <c r="Z275" s="4">
        <v>-1.5892739096221936E-2</v>
      </c>
      <c r="AA275" s="4">
        <v>-6.3424856523779035E-5</v>
      </c>
      <c r="AB275" s="4">
        <v>0</v>
      </c>
    </row>
    <row r="276" spans="12:28" x14ac:dyDescent="0.3">
      <c r="L276" s="1">
        <v>43733</v>
      </c>
      <c r="M276" s="4">
        <v>-9.717858184056234E-5</v>
      </c>
      <c r="N276" s="4">
        <v>-1.6496594631536775E-4</v>
      </c>
      <c r="O276" s="4">
        <v>-1.5289320898164498E-4</v>
      </c>
      <c r="P276" s="4">
        <v>0</v>
      </c>
      <c r="Q276" s="4">
        <v>-9.5614976718270364E-2</v>
      </c>
      <c r="R276" s="4">
        <v>-9.9869279118050172E-2</v>
      </c>
      <c r="S276" s="4">
        <v>-1.0865234870160443E-4</v>
      </c>
      <c r="T276" s="4">
        <v>0</v>
      </c>
      <c r="U276" s="4">
        <v>8.0117293051648955E-2</v>
      </c>
      <c r="V276" s="4">
        <v>4.2614339384218596E-2</v>
      </c>
      <c r="W276" s="4">
        <v>0</v>
      </c>
      <c r="X276" s="4">
        <v>0</v>
      </c>
      <c r="Y276" s="4">
        <v>-8.4479030262535047E-5</v>
      </c>
      <c r="Z276" s="4">
        <v>-1.6310216673272471E-2</v>
      </c>
      <c r="AA276" s="4">
        <v>-1.0822106477417252E-4</v>
      </c>
      <c r="AB276" s="4">
        <v>-4.1187857819514807E-5</v>
      </c>
    </row>
    <row r="277" spans="12:28" x14ac:dyDescent="0.3">
      <c r="L277" s="1">
        <v>43734</v>
      </c>
      <c r="M277" s="4">
        <v>-1.5146351622552918E-4</v>
      </c>
      <c r="N277" s="4">
        <v>-5.2518250091906935E-5</v>
      </c>
      <c r="O277" s="4">
        <v>-3.7082508901446714E-5</v>
      </c>
      <c r="P277" s="4">
        <v>0</v>
      </c>
      <c r="Q277" s="4">
        <v>-9.7936238601702572E-2</v>
      </c>
      <c r="R277" s="4">
        <v>-0.10132844963359082</v>
      </c>
      <c r="S277" s="4">
        <v>-4.2395336512983572E-5</v>
      </c>
      <c r="T277" s="4">
        <v>0</v>
      </c>
      <c r="U277" s="4">
        <v>8.449148837153822E-2</v>
      </c>
      <c r="V277" s="4">
        <v>4.0681460317278477E-2</v>
      </c>
      <c r="W277" s="4">
        <v>0</v>
      </c>
      <c r="X277" s="4">
        <v>0</v>
      </c>
      <c r="Y277" s="4">
        <v>-3.1343078062624332E-5</v>
      </c>
      <c r="Z277" s="4">
        <v>-1.7635533804446039E-2</v>
      </c>
      <c r="AA277" s="4">
        <v>-2.9518934042700807E-5</v>
      </c>
      <c r="AB277" s="4">
        <v>4.3155532539271533E-5</v>
      </c>
    </row>
    <row r="278" spans="12:28" x14ac:dyDescent="0.3">
      <c r="L278" s="1">
        <v>43735</v>
      </c>
      <c r="M278" s="4">
        <v>-1.1371389583807141E-4</v>
      </c>
      <c r="N278" s="4">
        <v>-2.0689797860674902E-5</v>
      </c>
      <c r="O278" s="4">
        <v>-4.1915698703114972E-5</v>
      </c>
      <c r="P278" s="4">
        <v>0</v>
      </c>
      <c r="Q278" s="4">
        <v>-9.7769489104706411E-2</v>
      </c>
      <c r="R278" s="4">
        <v>-0.10258768877508902</v>
      </c>
      <c r="S278" s="4">
        <v>2.8014539546024388E-5</v>
      </c>
      <c r="T278" s="4">
        <v>0</v>
      </c>
      <c r="U278" s="4">
        <v>8.6949047115177786E-2</v>
      </c>
      <c r="V278" s="4">
        <v>4.2121866865995831E-2</v>
      </c>
      <c r="W278" s="4">
        <v>0</v>
      </c>
      <c r="X278" s="4">
        <v>0</v>
      </c>
      <c r="Y278" s="4">
        <v>-2.737170525423743E-6</v>
      </c>
      <c r="Z278" s="4">
        <v>-1.9369172629520939E-2</v>
      </c>
      <c r="AA278" s="4">
        <v>-2.1404745545469575E-5</v>
      </c>
      <c r="AB278" s="4">
        <v>0</v>
      </c>
    </row>
    <row r="279" spans="12:28" x14ac:dyDescent="0.3">
      <c r="L279" s="1">
        <v>43736</v>
      </c>
      <c r="M279" s="4">
        <v>-1.0169577708285663E-4</v>
      </c>
      <c r="N279" s="4">
        <v>-8.2752342925709079E-5</v>
      </c>
      <c r="O279" s="4">
        <v>-7.5750396020957196E-5</v>
      </c>
      <c r="P279" s="4">
        <v>0</v>
      </c>
      <c r="Q279" s="4">
        <v>-9.6881029777365235E-2</v>
      </c>
      <c r="R279" s="4">
        <v>-0.10329597959936446</v>
      </c>
      <c r="S279" s="4">
        <v>-3.6341611144760751E-5</v>
      </c>
      <c r="T279" s="4">
        <v>0</v>
      </c>
      <c r="U279" s="4">
        <v>8.1255807337941535E-2</v>
      </c>
      <c r="V279" s="4">
        <v>3.8706227685577542E-2</v>
      </c>
      <c r="W279" s="4">
        <v>0</v>
      </c>
      <c r="X279" s="4">
        <v>0</v>
      </c>
      <c r="Y279" s="4">
        <v>-7.4966500336017368E-5</v>
      </c>
      <c r="Z279" s="4">
        <v>-1.6277789176113722E-2</v>
      </c>
      <c r="AA279" s="4">
        <v>-6.4181630112247496E-5</v>
      </c>
      <c r="AB279" s="4">
        <v>3.838624237073433E-5</v>
      </c>
    </row>
    <row r="280" spans="12:28" x14ac:dyDescent="0.3">
      <c r="L280" s="1">
        <v>43737</v>
      </c>
      <c r="M280" s="4">
        <v>0</v>
      </c>
      <c r="N280" s="4">
        <v>-1.2592343854936198E-4</v>
      </c>
      <c r="O280" s="4">
        <v>-3.3261518575422073E-4</v>
      </c>
      <c r="P280" s="4">
        <v>0</v>
      </c>
      <c r="Q280" s="4">
        <v>-9.7128943028496492E-2</v>
      </c>
      <c r="R280" s="4">
        <v>-0.10249022220196825</v>
      </c>
      <c r="S280" s="4">
        <v>-1.8643890047658444E-4</v>
      </c>
      <c r="T280" s="4">
        <v>0</v>
      </c>
      <c r="U280" s="4">
        <v>8.6173413592499332E-2</v>
      </c>
      <c r="V280" s="4">
        <v>4.030082008637946E-2</v>
      </c>
      <c r="W280" s="4">
        <v>0</v>
      </c>
      <c r="X280" s="4">
        <v>0</v>
      </c>
      <c r="Y280" s="4">
        <v>-1.5714436080295662E-4</v>
      </c>
      <c r="Z280" s="4">
        <v>-1.345361341101582E-2</v>
      </c>
      <c r="AA280" s="4">
        <v>-2.0540949009864202E-4</v>
      </c>
      <c r="AB280" s="4">
        <v>0</v>
      </c>
    </row>
    <row r="281" spans="12:28" x14ac:dyDescent="0.3">
      <c r="L281" s="1">
        <v>43738</v>
      </c>
      <c r="M281" s="4">
        <v>-1.2949453964691157E-4</v>
      </c>
      <c r="N281" s="4">
        <v>-7.3551044424830826E-5</v>
      </c>
      <c r="O281" s="4">
        <v>-5.4387779778256478E-5</v>
      </c>
      <c r="P281" s="4">
        <v>0</v>
      </c>
      <c r="Q281" s="4">
        <v>-9.4482184164426983E-2</v>
      </c>
      <c r="R281" s="4">
        <v>-0.10210270573382157</v>
      </c>
      <c r="S281" s="4">
        <v>-5.9587653438207606E-5</v>
      </c>
      <c r="T281" s="4">
        <v>0</v>
      </c>
      <c r="U281" s="4">
        <v>8.2912532155652974E-2</v>
      </c>
      <c r="V281" s="4">
        <v>4.0675287542438196E-2</v>
      </c>
      <c r="W281" s="4">
        <v>0</v>
      </c>
      <c r="X281" s="4">
        <v>0</v>
      </c>
      <c r="Y281" s="4">
        <v>-3.3590654292410001E-5</v>
      </c>
      <c r="Z281" s="4">
        <v>-1.4320363617343089E-2</v>
      </c>
      <c r="AA281" s="4">
        <v>-3.7344915841001181E-5</v>
      </c>
      <c r="AB281" s="4">
        <v>4.70189956742524E-5</v>
      </c>
    </row>
    <row r="282" spans="12:28" x14ac:dyDescent="0.3">
      <c r="L282" s="1">
        <v>43739</v>
      </c>
      <c r="M282" s="4">
        <v>-1.3664562324068759E-4</v>
      </c>
      <c r="N282" s="4">
        <v>-1.8870772946859903E-4</v>
      </c>
      <c r="O282" s="4">
        <v>-1.8938177046764053E-4</v>
      </c>
      <c r="P282" s="4">
        <v>0</v>
      </c>
      <c r="Q282" s="4">
        <v>-9.9177855506745002E-2</v>
      </c>
      <c r="R282" s="4">
        <v>-0.10201746215016474</v>
      </c>
      <c r="S282" s="4">
        <v>-2.3346417054557659E-4</v>
      </c>
      <c r="T282" s="4">
        <v>0</v>
      </c>
      <c r="U282" s="4">
        <v>8.3080894684759654E-2</v>
      </c>
      <c r="V282" s="4">
        <v>4.5534125756796641E-2</v>
      </c>
      <c r="W282" s="4">
        <v>0</v>
      </c>
      <c r="X282" s="4">
        <v>0</v>
      </c>
      <c r="Y282" s="4">
        <v>-1.8566416721404761E-4</v>
      </c>
      <c r="Z282" s="4">
        <v>-9.7383252535843765E-3</v>
      </c>
      <c r="AA282" s="4">
        <v>-1.6838586355913819E-4</v>
      </c>
      <c r="AB282" s="4">
        <v>0</v>
      </c>
    </row>
    <row r="283" spans="12:28" x14ac:dyDescent="0.3">
      <c r="L283" s="1">
        <v>43740</v>
      </c>
      <c r="M283" s="4">
        <v>-2.3307985898668533E-4</v>
      </c>
      <c r="N283" s="4">
        <v>-2.6429747697562364E-4</v>
      </c>
      <c r="O283" s="4">
        <v>-4.7137102863971495E-4</v>
      </c>
      <c r="P283" s="4">
        <v>0</v>
      </c>
      <c r="Q283" s="4">
        <v>-9.6005975759904272E-2</v>
      </c>
      <c r="R283" s="4">
        <v>-9.7289832720370228E-2</v>
      </c>
      <c r="S283" s="4">
        <v>-2.2941041523285156E-4</v>
      </c>
      <c r="T283" s="4">
        <v>0</v>
      </c>
      <c r="U283" s="4">
        <v>7.9060708964361404E-2</v>
      </c>
      <c r="V283" s="4">
        <v>4.0362119393627542E-2</v>
      </c>
      <c r="W283" s="4">
        <v>0</v>
      </c>
      <c r="X283" s="4">
        <v>0</v>
      </c>
      <c r="Y283" s="4">
        <v>-2.7354442884081022E-4</v>
      </c>
      <c r="Z283" s="4">
        <v>-9.4662126470706799E-3</v>
      </c>
      <c r="AA283" s="4">
        <v>-3.422633622715437E-4</v>
      </c>
      <c r="AB283" s="4">
        <v>0</v>
      </c>
    </row>
    <row r="284" spans="12:28" x14ac:dyDescent="0.3">
      <c r="L284" s="1">
        <v>43741</v>
      </c>
      <c r="M284" s="4">
        <v>-1.2887428313680004E-4</v>
      </c>
      <c r="N284" s="4">
        <v>-1.1954001004136085E-4</v>
      </c>
      <c r="O284" s="4">
        <v>-1.0796288703512841E-4</v>
      </c>
      <c r="P284" s="4">
        <v>0</v>
      </c>
      <c r="Q284" s="4">
        <v>-9.2242426300646108E-2</v>
      </c>
      <c r="R284" s="4">
        <v>-9.9494070229534201E-2</v>
      </c>
      <c r="S284" s="4">
        <v>-9.8822366795684751E-5</v>
      </c>
      <c r="T284" s="4">
        <v>0</v>
      </c>
      <c r="U284" s="4">
        <v>7.5053052143321461E-2</v>
      </c>
      <c r="V284" s="4">
        <v>4.0828992576990582E-2</v>
      </c>
      <c r="W284" s="4">
        <v>0</v>
      </c>
      <c r="X284" s="4">
        <v>0</v>
      </c>
      <c r="Y284" s="4">
        <v>-7.1154040661091373E-5</v>
      </c>
      <c r="Z284" s="4">
        <v>-5.854848039668418E-3</v>
      </c>
      <c r="AA284" s="4">
        <v>-8.0294944714533179E-5</v>
      </c>
      <c r="AB284" s="4">
        <v>-4.145077720207254E-5</v>
      </c>
    </row>
    <row r="285" spans="12:28" x14ac:dyDescent="0.3">
      <c r="L285" s="1">
        <v>43742</v>
      </c>
      <c r="M285" s="4">
        <v>2.8423625717696551E-5</v>
      </c>
      <c r="N285" s="4">
        <v>-6.706458319361545E-5</v>
      </c>
      <c r="O285" s="4">
        <v>-6.3976522986597373E-5</v>
      </c>
      <c r="P285" s="4">
        <v>0</v>
      </c>
      <c r="Q285" s="4">
        <v>-9.1657559439969186E-2</v>
      </c>
      <c r="R285" s="4">
        <v>-9.6051570061431654E-2</v>
      </c>
      <c r="S285" s="4">
        <v>7.2017053638301551E-6</v>
      </c>
      <c r="T285" s="4">
        <v>0</v>
      </c>
      <c r="U285" s="4">
        <v>7.4429168584618441E-2</v>
      </c>
      <c r="V285" s="4">
        <v>3.7870746225296223E-2</v>
      </c>
      <c r="W285" s="4">
        <v>0</v>
      </c>
      <c r="X285" s="4">
        <v>0</v>
      </c>
      <c r="Y285" s="4">
        <v>-7.6989169408468188E-5</v>
      </c>
      <c r="Z285" s="4">
        <v>-8.9070131688584221E-3</v>
      </c>
      <c r="AA285" s="4">
        <v>-5.932771622788603E-5</v>
      </c>
      <c r="AB285" s="4">
        <v>4.018808021540811E-5</v>
      </c>
    </row>
    <row r="286" spans="12:28" x14ac:dyDescent="0.3">
      <c r="L286" s="1">
        <v>43743</v>
      </c>
      <c r="M286" s="4">
        <v>0</v>
      </c>
      <c r="N286" s="4">
        <v>-2.1263927872756656E-5</v>
      </c>
      <c r="O286" s="4">
        <v>-5.2362496634208948E-5</v>
      </c>
      <c r="P286" s="4">
        <v>0</v>
      </c>
      <c r="Q286" s="4">
        <v>-9.0654285964424139E-2</v>
      </c>
      <c r="R286" s="4">
        <v>-9.6131158297364364E-2</v>
      </c>
      <c r="S286" s="4">
        <v>0</v>
      </c>
      <c r="T286" s="4">
        <v>0</v>
      </c>
      <c r="U286" s="4">
        <v>7.2265143617456604E-2</v>
      </c>
      <c r="V286" s="4">
        <v>3.6040827560414004E-2</v>
      </c>
      <c r="W286" s="4">
        <v>0</v>
      </c>
      <c r="X286" s="4">
        <v>0</v>
      </c>
      <c r="Y286" s="4">
        <v>-6.5131578256122968E-5</v>
      </c>
      <c r="Z286" s="4">
        <v>-1.3226105869440239E-2</v>
      </c>
      <c r="AA286" s="4">
        <v>-4.8081746095236539E-5</v>
      </c>
      <c r="AB286" s="4">
        <v>4.1191250978292212E-5</v>
      </c>
    </row>
    <row r="287" spans="12:28" x14ac:dyDescent="0.3">
      <c r="L287" s="1">
        <v>43744</v>
      </c>
      <c r="M287" s="4">
        <v>-9.5937065285172925E-5</v>
      </c>
      <c r="N287" s="4">
        <v>0</v>
      </c>
      <c r="O287" s="4">
        <v>3.6491378309350324E-7</v>
      </c>
      <c r="P287" s="4">
        <v>0</v>
      </c>
      <c r="Q287" s="4">
        <v>-9.1534354113197686E-2</v>
      </c>
      <c r="R287" s="4">
        <v>-9.8127873467622723E-2</v>
      </c>
      <c r="S287" s="4">
        <v>6.5989177774844929E-5</v>
      </c>
      <c r="T287" s="4">
        <v>0</v>
      </c>
      <c r="U287" s="4">
        <v>7.8724978229100975E-2</v>
      </c>
      <c r="V287" s="4">
        <v>3.8360893870240338E-2</v>
      </c>
      <c r="W287" s="4">
        <v>0</v>
      </c>
      <c r="X287" s="4">
        <v>0</v>
      </c>
      <c r="Y287" s="4">
        <v>0</v>
      </c>
      <c r="Z287" s="4">
        <v>-1.9300181039652267E-2</v>
      </c>
      <c r="AA287" s="4">
        <v>1.6748362716855317E-7</v>
      </c>
      <c r="AB287" s="4">
        <v>5.373166406963624E-5</v>
      </c>
    </row>
    <row r="288" spans="12:28" x14ac:dyDescent="0.3">
      <c r="L288" s="1">
        <v>43745</v>
      </c>
      <c r="M288" s="4">
        <v>3.3954704424297986E-5</v>
      </c>
      <c r="N288" s="4">
        <v>-2.8604937212162819E-5</v>
      </c>
      <c r="O288" s="4">
        <v>-3.0216455907384758E-5</v>
      </c>
      <c r="P288" s="4">
        <v>0</v>
      </c>
      <c r="Q288" s="4">
        <v>-9.0766643024529664E-2</v>
      </c>
      <c r="R288" s="4">
        <v>-9.5871676607273262E-2</v>
      </c>
      <c r="S288" s="4">
        <v>2.6583961010190519E-5</v>
      </c>
      <c r="T288" s="4">
        <v>0</v>
      </c>
      <c r="U288" s="4">
        <v>8.0242531763248803E-2</v>
      </c>
      <c r="V288" s="4">
        <v>3.8790072248936804E-2</v>
      </c>
      <c r="W288" s="4">
        <v>0</v>
      </c>
      <c r="X288" s="4">
        <v>0</v>
      </c>
      <c r="Y288" s="4">
        <v>-2.0248456722701122E-5</v>
      </c>
      <c r="Z288" s="4">
        <v>-1.367562680623891E-2</v>
      </c>
      <c r="AA288" s="4">
        <v>-2.188365565349081E-5</v>
      </c>
      <c r="AB288" s="4">
        <v>4.3489605984169782E-5</v>
      </c>
    </row>
    <row r="289" spans="12:28" x14ac:dyDescent="0.3">
      <c r="L289" s="1">
        <v>43746</v>
      </c>
      <c r="M289" s="4">
        <v>2.7184993883376375E-5</v>
      </c>
      <c r="N289" s="4">
        <v>-1.8551154809386883E-5</v>
      </c>
      <c r="O289" s="4">
        <v>5.1789053176090991E-6</v>
      </c>
      <c r="P289" s="4">
        <v>-6.0034062164922788E-5</v>
      </c>
      <c r="Q289" s="4">
        <v>-9.4562261019424221E-2</v>
      </c>
      <c r="R289" s="4">
        <v>-9.7349780644833281E-2</v>
      </c>
      <c r="S289" s="4">
        <v>0</v>
      </c>
      <c r="T289" s="4">
        <v>-1.1554015020219527E-4</v>
      </c>
      <c r="U289" s="4">
        <v>7.4798065646625139E-2</v>
      </c>
      <c r="V289" s="4">
        <v>4.0156667716986505E-2</v>
      </c>
      <c r="W289" s="4">
        <v>0</v>
      </c>
      <c r="X289" s="4">
        <v>0</v>
      </c>
      <c r="Y289" s="4">
        <v>0</v>
      </c>
      <c r="Z289" s="4">
        <v>-1.3805114429857808E-2</v>
      </c>
      <c r="AA289" s="4">
        <v>-5.2953041528509994E-6</v>
      </c>
      <c r="AB289" s="4">
        <v>0</v>
      </c>
    </row>
    <row r="290" spans="12:28" x14ac:dyDescent="0.3">
      <c r="L290" s="1">
        <v>43747</v>
      </c>
      <c r="M290" s="4">
        <v>-1.231830500123183E-4</v>
      </c>
      <c r="N290" s="4">
        <v>-1.9177498401875133E-4</v>
      </c>
      <c r="O290" s="4">
        <v>-2.2482197461414006E-4</v>
      </c>
      <c r="P290" s="4">
        <v>0</v>
      </c>
      <c r="Q290" s="4">
        <v>-9.4079896224625842E-2</v>
      </c>
      <c r="R290" s="4">
        <v>-9.7639205788980499E-2</v>
      </c>
      <c r="S290" s="4">
        <v>-2.4646122754122063E-4</v>
      </c>
      <c r="T290" s="4">
        <v>0</v>
      </c>
      <c r="U290" s="4">
        <v>7.6617247966481214E-2</v>
      </c>
      <c r="V290" s="4">
        <v>3.9748269053209495E-2</v>
      </c>
      <c r="W290" s="4">
        <v>0</v>
      </c>
      <c r="X290" s="4">
        <v>0</v>
      </c>
      <c r="Y290" s="4">
        <v>-2.8050433058627667E-4</v>
      </c>
      <c r="Z290" s="4">
        <v>-1.0465718437874394E-2</v>
      </c>
      <c r="AA290" s="4">
        <v>-2.1810978032083876E-4</v>
      </c>
      <c r="AB290" s="4">
        <v>4.0791352233326534E-5</v>
      </c>
    </row>
    <row r="291" spans="12:28" x14ac:dyDescent="0.3">
      <c r="L291" s="1">
        <v>43748</v>
      </c>
      <c r="M291" s="4">
        <v>3.3612315552418406E-5</v>
      </c>
      <c r="N291" s="4">
        <v>0</v>
      </c>
      <c r="O291" s="4">
        <v>1.6980830133134623E-7</v>
      </c>
      <c r="P291" s="4">
        <v>0</v>
      </c>
      <c r="Q291" s="4">
        <v>-9.457948263555499E-2</v>
      </c>
      <c r="R291" s="4">
        <v>-9.7799191367832786E-2</v>
      </c>
      <c r="S291" s="4">
        <v>3.6035062115438318E-5</v>
      </c>
      <c r="T291" s="4">
        <v>0</v>
      </c>
      <c r="U291" s="4">
        <v>7.1875359884401163E-2</v>
      </c>
      <c r="V291" s="4">
        <v>4.0887355792785511E-2</v>
      </c>
      <c r="W291" s="4">
        <v>0</v>
      </c>
      <c r="X291" s="4">
        <v>0</v>
      </c>
      <c r="Y291" s="4">
        <v>0</v>
      </c>
      <c r="Z291" s="4">
        <v>-1.7503311301950424E-2</v>
      </c>
      <c r="AA291" s="4">
        <v>8.8413626043793383E-8</v>
      </c>
      <c r="AB291" s="4">
        <v>4.1032374543514831E-5</v>
      </c>
    </row>
    <row r="292" spans="12:28" x14ac:dyDescent="0.3">
      <c r="L292" s="1">
        <v>43749</v>
      </c>
      <c r="M292" s="4">
        <v>3.6651517372819234E-5</v>
      </c>
      <c r="N292" s="4">
        <v>-1.1931394481730052E-4</v>
      </c>
      <c r="O292" s="4">
        <v>-7.9040731768930596E-5</v>
      </c>
      <c r="P292" s="4">
        <v>0</v>
      </c>
      <c r="Q292" s="4">
        <v>-9.410693647274182E-2</v>
      </c>
      <c r="R292" s="4">
        <v>-9.6239939999565066E-2</v>
      </c>
      <c r="S292" s="4">
        <v>-9.655398816248106E-6</v>
      </c>
      <c r="T292" s="4">
        <v>0</v>
      </c>
      <c r="U292" s="4">
        <v>7.8593747713219739E-2</v>
      </c>
      <c r="V292" s="4">
        <v>3.7003342420988607E-2</v>
      </c>
      <c r="W292" s="4">
        <v>0</v>
      </c>
      <c r="X292" s="4">
        <v>0</v>
      </c>
      <c r="Y292" s="4">
        <v>-1.1707437919835688E-4</v>
      </c>
      <c r="Z292" s="4">
        <v>-8.9039316407828559E-3</v>
      </c>
      <c r="AA292" s="4">
        <v>-7.7198215074659283E-5</v>
      </c>
      <c r="AB292" s="4">
        <v>0</v>
      </c>
    </row>
    <row r="293" spans="12:28" x14ac:dyDescent="0.3">
      <c r="L293" s="1">
        <v>43750</v>
      </c>
      <c r="M293" s="4">
        <v>-7.8729825482220175E-5</v>
      </c>
      <c r="N293" s="4">
        <v>-6.7117096961832743E-5</v>
      </c>
      <c r="O293" s="4">
        <v>-5.1763898220086131E-5</v>
      </c>
      <c r="P293" s="4">
        <v>0</v>
      </c>
      <c r="Q293" s="4">
        <v>-9.453552376682961E-2</v>
      </c>
      <c r="R293" s="4">
        <v>-9.4125197970462635E-2</v>
      </c>
      <c r="S293" s="4">
        <v>6.8137528788105915E-5</v>
      </c>
      <c r="T293" s="4">
        <v>0</v>
      </c>
      <c r="U293" s="4">
        <v>7.1957776636065104E-2</v>
      </c>
      <c r="V293" s="4">
        <v>3.4860450762685749E-2</v>
      </c>
      <c r="W293" s="4">
        <v>0</v>
      </c>
      <c r="X293" s="4">
        <v>0</v>
      </c>
      <c r="Y293" s="4">
        <v>-6.2154322411162833E-5</v>
      </c>
      <c r="Z293" s="4">
        <v>-5.2444951875185468E-3</v>
      </c>
      <c r="AA293" s="4">
        <v>-4.6804895691287044E-5</v>
      </c>
      <c r="AB293" s="4">
        <v>0</v>
      </c>
    </row>
    <row r="294" spans="12:28" x14ac:dyDescent="0.3">
      <c r="L294" s="1">
        <v>43751</v>
      </c>
      <c r="M294" s="4">
        <v>1.0827784093985166E-4</v>
      </c>
      <c r="N294" s="4">
        <v>0</v>
      </c>
      <c r="O294" s="4">
        <v>3.0123125877652213E-7</v>
      </c>
      <c r="P294" s="4">
        <v>0</v>
      </c>
      <c r="Q294" s="4">
        <v>-9.6270158201432046E-2</v>
      </c>
      <c r="R294" s="4">
        <v>-9.40322523448998E-2</v>
      </c>
      <c r="S294" s="4">
        <v>5.5327330317993831E-5</v>
      </c>
      <c r="T294" s="4">
        <v>0</v>
      </c>
      <c r="U294" s="4">
        <v>8.0266426231980256E-2</v>
      </c>
      <c r="V294" s="4">
        <v>3.6090196142925059E-2</v>
      </c>
      <c r="W294" s="4">
        <v>0</v>
      </c>
      <c r="X294" s="4">
        <v>0</v>
      </c>
      <c r="Y294" s="4">
        <v>0</v>
      </c>
      <c r="Z294" s="4">
        <v>-6.7382295692640318E-3</v>
      </c>
      <c r="AA294" s="4">
        <v>1.3883119919070705E-7</v>
      </c>
      <c r="AB294" s="4">
        <v>5.6126171633832856E-5</v>
      </c>
    </row>
    <row r="295" spans="12:28" x14ac:dyDescent="0.3">
      <c r="L295" s="1">
        <v>43752</v>
      </c>
      <c r="M295" s="4">
        <v>0</v>
      </c>
      <c r="N295" s="4">
        <v>0</v>
      </c>
      <c r="O295" s="4">
        <v>1.6802094726478092E-7</v>
      </c>
      <c r="P295" s="4">
        <v>0</v>
      </c>
      <c r="Q295" s="4">
        <v>-9.6724078950652742E-2</v>
      </c>
      <c r="R295" s="4">
        <v>-9.1586310089155201E-2</v>
      </c>
      <c r="S295" s="4">
        <v>3.352030212965653E-5</v>
      </c>
      <c r="T295" s="4">
        <v>0</v>
      </c>
      <c r="U295" s="4">
        <v>7.7748148425932265E-2</v>
      </c>
      <c r="V295" s="4">
        <v>3.5175499115100192E-2</v>
      </c>
      <c r="W295" s="4">
        <v>0</v>
      </c>
      <c r="X295" s="4">
        <v>0</v>
      </c>
      <c r="Y295" s="4">
        <v>0</v>
      </c>
      <c r="Z295" s="4">
        <v>-8.1925040193114671E-3</v>
      </c>
      <c r="AA295" s="4">
        <v>8.0115865776014172E-8</v>
      </c>
      <c r="AB295" s="4">
        <v>4.5595476928688673E-5</v>
      </c>
    </row>
    <row r="296" spans="12:28" x14ac:dyDescent="0.3">
      <c r="L296" s="1">
        <v>43753</v>
      </c>
      <c r="M296" s="4">
        <v>0</v>
      </c>
      <c r="N296" s="4">
        <v>-1.612828901893922E-4</v>
      </c>
      <c r="O296" s="4">
        <v>-2.3032824524319657E-4</v>
      </c>
      <c r="P296" s="4">
        <v>0</v>
      </c>
      <c r="Q296" s="4">
        <v>-9.7194546180953745E-2</v>
      </c>
      <c r="R296" s="4">
        <v>-9.5313396211720941E-2</v>
      </c>
      <c r="S296" s="4">
        <v>-1.4425573656979093E-4</v>
      </c>
      <c r="T296" s="4">
        <v>0</v>
      </c>
      <c r="U296" s="4">
        <v>6.6528588333395366E-2</v>
      </c>
      <c r="V296" s="4">
        <v>4.0173900702199575E-2</v>
      </c>
      <c r="W296" s="4">
        <v>0</v>
      </c>
      <c r="X296" s="4">
        <v>0</v>
      </c>
      <c r="Y296" s="4">
        <v>-1.5466981212850089E-4</v>
      </c>
      <c r="Z296" s="4">
        <v>-8.2637040541770155E-3</v>
      </c>
      <c r="AA296" s="4">
        <v>-1.7465916912173053E-4</v>
      </c>
      <c r="AB296" s="4">
        <v>-8.2111918544976802E-5</v>
      </c>
    </row>
    <row r="297" spans="12:28" x14ac:dyDescent="0.3">
      <c r="L297" s="1">
        <v>43754</v>
      </c>
      <c r="M297" s="4">
        <v>-5.6299966220020271E-5</v>
      </c>
      <c r="N297" s="4">
        <v>-1.6897283292341775E-4</v>
      </c>
      <c r="O297" s="4">
        <v>-1.415441380009061E-4</v>
      </c>
      <c r="P297" s="4">
        <v>0</v>
      </c>
      <c r="Q297" s="4">
        <v>-9.8847043257392492E-2</v>
      </c>
      <c r="R297" s="4">
        <v>-9.4455323472743269E-2</v>
      </c>
      <c r="S297" s="4">
        <v>-6.4311266530005221E-5</v>
      </c>
      <c r="T297" s="4">
        <v>0</v>
      </c>
      <c r="U297" s="4">
        <v>6.5357661320912155E-2</v>
      </c>
      <c r="V297" s="4">
        <v>3.8554062659542213E-2</v>
      </c>
      <c r="W297" s="4">
        <v>0</v>
      </c>
      <c r="X297" s="4">
        <v>0</v>
      </c>
      <c r="Y297" s="4">
        <v>-1.108351323304078E-4</v>
      </c>
      <c r="Z297" s="4">
        <v>-1.1770484978629078E-2</v>
      </c>
      <c r="AA297" s="4">
        <v>-1.1569599118856007E-4</v>
      </c>
      <c r="AB297" s="4">
        <v>0</v>
      </c>
    </row>
    <row r="298" spans="12:28" x14ac:dyDescent="0.3">
      <c r="L298" s="1">
        <v>43755</v>
      </c>
      <c r="M298" s="4">
        <v>-6.4994150526452625E-5</v>
      </c>
      <c r="N298" s="4">
        <v>-4.7096500729995761E-5</v>
      </c>
      <c r="O298" s="4">
        <v>-6.6649620049676254E-5</v>
      </c>
      <c r="P298" s="4">
        <v>0</v>
      </c>
      <c r="Q298" s="4">
        <v>-9.9134190624864005E-2</v>
      </c>
      <c r="R298" s="4">
        <v>-9.7194222283193063E-2</v>
      </c>
      <c r="S298" s="4">
        <v>-3.7761498376255568E-5</v>
      </c>
      <c r="T298" s="4">
        <v>0</v>
      </c>
      <c r="U298" s="4">
        <v>6.8423234228795399E-2</v>
      </c>
      <c r="V298" s="4">
        <v>3.9346491472805244E-2</v>
      </c>
      <c r="W298" s="4">
        <v>0</v>
      </c>
      <c r="X298" s="4">
        <v>0</v>
      </c>
      <c r="Y298" s="4">
        <v>-1.0479535806794831E-4</v>
      </c>
      <c r="Z298" s="4">
        <v>-1.5945323625679943E-2</v>
      </c>
      <c r="AA298" s="4">
        <v>-6.8580073773268795E-5</v>
      </c>
      <c r="AB298" s="4">
        <v>-4.1625041625041625E-5</v>
      </c>
    </row>
    <row r="299" spans="12:28" x14ac:dyDescent="0.3">
      <c r="L299" s="1">
        <v>43756</v>
      </c>
      <c r="M299" s="4">
        <v>-2.5611473940325265E-4</v>
      </c>
      <c r="N299" s="4">
        <v>-2.2676308297009246E-4</v>
      </c>
      <c r="O299" s="4">
        <v>-2.954859074694678E-4</v>
      </c>
      <c r="P299" s="4">
        <v>-1.9558124329995739E-4</v>
      </c>
      <c r="Q299" s="4">
        <v>-9.9676560831736885E-2</v>
      </c>
      <c r="R299" s="4">
        <v>-9.5755470066973034E-2</v>
      </c>
      <c r="S299" s="4">
        <v>-2.0873459396377505E-4</v>
      </c>
      <c r="T299" s="4">
        <v>-9.7991180793728571E-5</v>
      </c>
      <c r="U299" s="4">
        <v>6.7313973637468105E-2</v>
      </c>
      <c r="V299" s="4">
        <v>3.7214908683797183E-2</v>
      </c>
      <c r="W299" s="4">
        <v>0</v>
      </c>
      <c r="X299" s="4">
        <v>0</v>
      </c>
      <c r="Y299" s="4">
        <v>-2.0406225137183323E-4</v>
      </c>
      <c r="Z299" s="4">
        <v>-5.4723469623467608E-3</v>
      </c>
      <c r="AA299" s="4">
        <v>-2.5156688090790082E-4</v>
      </c>
      <c r="AB299" s="4">
        <v>-2.5671743967140166E-4</v>
      </c>
    </row>
    <row r="300" spans="12:28" x14ac:dyDescent="0.3">
      <c r="L300" s="1">
        <v>43757</v>
      </c>
      <c r="M300" s="4">
        <v>-2.7612521023169414E-4</v>
      </c>
      <c r="N300" s="4">
        <v>-3.2860282187673284E-4</v>
      </c>
      <c r="O300" s="4">
        <v>-4.1660821548220744E-4</v>
      </c>
      <c r="P300" s="4">
        <v>0</v>
      </c>
      <c r="Q300" s="4">
        <v>-0.10042563204804537</v>
      </c>
      <c r="R300" s="4">
        <v>-9.4201158087838993E-2</v>
      </c>
      <c r="S300" s="4">
        <v>-3.8023330028924893E-4</v>
      </c>
      <c r="T300" s="4">
        <v>0</v>
      </c>
      <c r="U300" s="4">
        <v>6.8653124075752095E-2</v>
      </c>
      <c r="V300" s="4">
        <v>3.536498863473108E-2</v>
      </c>
      <c r="W300" s="4">
        <v>0</v>
      </c>
      <c r="X300" s="4">
        <v>0</v>
      </c>
      <c r="Y300" s="4">
        <v>-5.8732614342824551E-4</v>
      </c>
      <c r="Z300" s="4">
        <v>-1.0717500099955842E-2</v>
      </c>
      <c r="AA300" s="4">
        <v>-3.964440565275438E-4</v>
      </c>
      <c r="AB300" s="4">
        <v>-1.5723888517630411E-4</v>
      </c>
    </row>
    <row r="301" spans="12:28" x14ac:dyDescent="0.3">
      <c r="L301" s="1">
        <v>43758</v>
      </c>
      <c r="M301" s="4">
        <v>-3.9305968892133189E-4</v>
      </c>
      <c r="N301" s="4">
        <v>-3.4418330219293931E-4</v>
      </c>
      <c r="O301" s="4">
        <v>-4.66119468617725E-4</v>
      </c>
      <c r="P301" s="4">
        <v>0</v>
      </c>
      <c r="Q301" s="4">
        <v>-0.10183445744883632</v>
      </c>
      <c r="R301" s="4">
        <v>-9.6191516319234144E-2</v>
      </c>
      <c r="S301" s="4">
        <v>-5.2807073130252413E-4</v>
      </c>
      <c r="T301" s="4">
        <v>0</v>
      </c>
      <c r="U301" s="4">
        <v>6.885870128877862E-2</v>
      </c>
      <c r="V301" s="4">
        <v>3.5144502949627635E-2</v>
      </c>
      <c r="W301" s="4">
        <v>0</v>
      </c>
      <c r="X301" s="4">
        <v>0</v>
      </c>
      <c r="Y301" s="4">
        <v>-7.6927463233549074E-4</v>
      </c>
      <c r="Z301" s="4">
        <v>-1.0674112802735813E-2</v>
      </c>
      <c r="AA301" s="4">
        <v>-4.3673819890327839E-4</v>
      </c>
      <c r="AB301" s="4">
        <v>-1.1386279533162539E-4</v>
      </c>
    </row>
    <row r="302" spans="12:28" x14ac:dyDescent="0.3">
      <c r="L302" s="1">
        <v>43759</v>
      </c>
      <c r="M302" s="4">
        <v>-2.3390718562874252E-4</v>
      </c>
      <c r="N302" s="4">
        <v>-2.3944448878601644E-4</v>
      </c>
      <c r="O302" s="4">
        <v>-2.3122129968793979E-4</v>
      </c>
      <c r="P302" s="4">
        <v>0</v>
      </c>
      <c r="Q302" s="4">
        <v>-0.10123495627134638</v>
      </c>
      <c r="R302" s="4">
        <v>-9.2608113448767015E-2</v>
      </c>
      <c r="S302" s="4">
        <v>-1.5047776690993905E-4</v>
      </c>
      <c r="T302" s="4">
        <v>0</v>
      </c>
      <c r="U302" s="4">
        <v>7.0202395151065675E-2</v>
      </c>
      <c r="V302" s="4">
        <v>3.4064030916056129E-2</v>
      </c>
      <c r="W302" s="4">
        <v>0</v>
      </c>
      <c r="X302" s="4">
        <v>0</v>
      </c>
      <c r="Y302" s="4">
        <v>-2.796864776860381E-4</v>
      </c>
      <c r="Z302" s="4">
        <v>-1.4493405661729556E-2</v>
      </c>
      <c r="AA302" s="4">
        <v>-1.9640845215530034E-4</v>
      </c>
      <c r="AB302" s="4">
        <v>-1.4179033935154552E-4</v>
      </c>
    </row>
    <row r="303" spans="12:28" x14ac:dyDescent="0.3">
      <c r="L303" s="1">
        <v>43760</v>
      </c>
      <c r="M303" s="4">
        <v>-1.5288649706457925E-4</v>
      </c>
      <c r="N303" s="4">
        <v>-1.8084000180840001E-4</v>
      </c>
      <c r="O303" s="4">
        <v>-2.1349246080681E-4</v>
      </c>
      <c r="P303" s="4">
        <v>0</v>
      </c>
      <c r="Q303" s="4">
        <v>-0.10357388772064173</v>
      </c>
      <c r="R303" s="4">
        <v>-9.2166826056532966E-2</v>
      </c>
      <c r="S303" s="4">
        <v>-1.1937338157242291E-4</v>
      </c>
      <c r="T303" s="4">
        <v>0</v>
      </c>
      <c r="U303" s="4">
        <v>7.1277198836245198E-2</v>
      </c>
      <c r="V303" s="4">
        <v>3.6249019658008266E-2</v>
      </c>
      <c r="W303" s="4">
        <v>0</v>
      </c>
      <c r="X303" s="4">
        <v>0</v>
      </c>
      <c r="Y303" s="4">
        <v>-1.0881451068627302E-4</v>
      </c>
      <c r="Z303" s="4">
        <v>-9.0205792041503051E-3</v>
      </c>
      <c r="AA303" s="4">
        <v>-1.5278542193502127E-4</v>
      </c>
      <c r="AB303" s="4">
        <v>0</v>
      </c>
    </row>
    <row r="304" spans="12:28" x14ac:dyDescent="0.3">
      <c r="L304" s="1">
        <v>43761</v>
      </c>
      <c r="M304" s="4">
        <v>-3.3126842680624108E-4</v>
      </c>
      <c r="N304" s="4">
        <v>-3.3082848905902925E-4</v>
      </c>
      <c r="O304" s="4">
        <v>-5.3254286026739551E-4</v>
      </c>
      <c r="P304" s="4">
        <v>0</v>
      </c>
      <c r="Q304" s="4">
        <v>-9.7989747382981177E-2</v>
      </c>
      <c r="R304" s="4">
        <v>-9.5324869749419491E-2</v>
      </c>
      <c r="S304" s="4">
        <v>-4.0287713230091973E-4</v>
      </c>
      <c r="T304" s="4">
        <v>0</v>
      </c>
      <c r="U304" s="4">
        <v>6.8662305455234843E-2</v>
      </c>
      <c r="V304" s="4">
        <v>3.676651157870256E-2</v>
      </c>
      <c r="W304" s="4">
        <v>0</v>
      </c>
      <c r="X304" s="4">
        <v>0</v>
      </c>
      <c r="Y304" s="4">
        <v>-4.6534509811138299E-4</v>
      </c>
      <c r="Z304" s="4">
        <v>-1.0457632734242358E-2</v>
      </c>
      <c r="AA304" s="4">
        <v>-4.3852802371992055E-4</v>
      </c>
      <c r="AB304" s="4">
        <v>-2.022081125894771E-4</v>
      </c>
    </row>
    <row r="305" spans="12:28" x14ac:dyDescent="0.3">
      <c r="L305" s="1">
        <v>43762</v>
      </c>
      <c r="M305" s="4">
        <v>-1.1854896072077768E-4</v>
      </c>
      <c r="N305" s="4">
        <v>-1.889644746787604E-4</v>
      </c>
      <c r="O305" s="4">
        <v>-1.0906848000288892E-4</v>
      </c>
      <c r="P305" s="4">
        <v>-4.6059139935664215E-4</v>
      </c>
      <c r="Q305" s="4">
        <v>-9.2476577539484364E-2</v>
      </c>
      <c r="R305" s="4">
        <v>-9.5597387427299702E-2</v>
      </c>
      <c r="S305" s="4">
        <v>-8.5539018012073219E-5</v>
      </c>
      <c r="T305" s="4">
        <v>-3.6293249455601257E-4</v>
      </c>
      <c r="U305" s="4">
        <v>6.7932636692893247E-2</v>
      </c>
      <c r="V305" s="4">
        <v>3.6756120347387178E-2</v>
      </c>
      <c r="W305" s="4">
        <v>0</v>
      </c>
      <c r="X305" s="4">
        <v>0</v>
      </c>
      <c r="Y305" s="4">
        <v>-8.7678105856591325E-5</v>
      </c>
      <c r="Z305" s="4">
        <v>-5.0900342680790479E-3</v>
      </c>
      <c r="AA305" s="4">
        <v>-1.6851107602642473E-4</v>
      </c>
      <c r="AB305" s="4">
        <v>-4.6670089139870255E-5</v>
      </c>
    </row>
    <row r="306" spans="12:28" x14ac:dyDescent="0.3">
      <c r="L306" s="1">
        <v>43763</v>
      </c>
      <c r="M306" s="4">
        <v>-1.819560272934041E-4</v>
      </c>
      <c r="N306" s="4">
        <v>-1.7494751574527641E-4</v>
      </c>
      <c r="O306" s="4">
        <v>-1.8870005612753457E-4</v>
      </c>
      <c r="P306" s="4">
        <v>0</v>
      </c>
      <c r="Q306" s="4">
        <v>-9.1369826145785149E-2</v>
      </c>
      <c r="R306" s="4">
        <v>-9.3464370700283586E-2</v>
      </c>
      <c r="S306" s="4">
        <v>-1.0321834809355711E-4</v>
      </c>
      <c r="T306" s="4">
        <v>0</v>
      </c>
      <c r="U306" s="4">
        <v>6.7162248182977696E-2</v>
      </c>
      <c r="V306" s="4">
        <v>3.501848088433282E-2</v>
      </c>
      <c r="W306" s="4">
        <v>0</v>
      </c>
      <c r="X306" s="4">
        <v>0</v>
      </c>
      <c r="Y306" s="4">
        <v>-1.7930507594787304E-4</v>
      </c>
      <c r="Z306" s="4">
        <v>-1.5043570484683993E-2</v>
      </c>
      <c r="AA306" s="4">
        <v>-1.5475755940234966E-4</v>
      </c>
      <c r="AB306" s="4">
        <v>4.2416016287750257E-5</v>
      </c>
    </row>
    <row r="307" spans="12:28" x14ac:dyDescent="0.3">
      <c r="L307" s="1">
        <v>43764</v>
      </c>
      <c r="M307" s="4">
        <v>2.5426530041445244E-5</v>
      </c>
      <c r="N307" s="4">
        <v>0</v>
      </c>
      <c r="O307" s="4">
        <v>1.9849043310628943E-7</v>
      </c>
      <c r="P307" s="4">
        <v>2.667894041144598E-7</v>
      </c>
      <c r="Q307" s="4">
        <v>-8.9643369943901319E-2</v>
      </c>
      <c r="R307" s="4">
        <v>-9.5899950807593115E-2</v>
      </c>
      <c r="S307" s="4">
        <v>3.6503201852276755E-5</v>
      </c>
      <c r="T307" s="4">
        <v>8.4530853761622995E-5</v>
      </c>
      <c r="U307" s="4">
        <v>6.3072402121372648E-2</v>
      </c>
      <c r="V307" s="4">
        <v>3.406590939256382E-2</v>
      </c>
      <c r="W307" s="4">
        <v>0</v>
      </c>
      <c r="X307" s="4">
        <v>0</v>
      </c>
      <c r="Y307" s="4">
        <v>5.8079191670730861E-9</v>
      </c>
      <c r="Z307" s="4">
        <v>-8.8613780251486501E-3</v>
      </c>
      <c r="AA307" s="4">
        <v>1.4247953152321485E-7</v>
      </c>
      <c r="AB307" s="4">
        <v>4.0223643457624393E-5</v>
      </c>
    </row>
    <row r="308" spans="12:28" x14ac:dyDescent="0.3">
      <c r="L308" s="1">
        <v>43765</v>
      </c>
      <c r="M308" s="4">
        <v>-5.4218173931901971E-5</v>
      </c>
      <c r="N308" s="4">
        <v>-9.6739866498984228E-5</v>
      </c>
      <c r="O308" s="4">
        <v>-5.0783608909925457E-5</v>
      </c>
      <c r="P308" s="4">
        <v>0</v>
      </c>
      <c r="Q308" s="4">
        <v>-8.6923051014923522E-2</v>
      </c>
      <c r="R308" s="4">
        <v>-9.8437850741480454E-2</v>
      </c>
      <c r="S308" s="4">
        <v>-4.24322145372767E-5</v>
      </c>
      <c r="T308" s="4">
        <v>0</v>
      </c>
      <c r="U308" s="4">
        <v>6.7335941723155157E-2</v>
      </c>
      <c r="V308" s="4">
        <v>3.5143424728347049E-2</v>
      </c>
      <c r="W308" s="4">
        <v>0</v>
      </c>
      <c r="X308" s="4">
        <v>0</v>
      </c>
      <c r="Y308" s="4">
        <v>-3.3172503792458827E-5</v>
      </c>
      <c r="Z308" s="4">
        <v>-7.13337053681261E-3</v>
      </c>
      <c r="AA308" s="4">
        <v>-3.3945740486118956E-5</v>
      </c>
      <c r="AB308" s="4">
        <v>0</v>
      </c>
    </row>
    <row r="309" spans="12:28" x14ac:dyDescent="0.3">
      <c r="L309" s="1">
        <v>43766</v>
      </c>
      <c r="M309" s="4">
        <v>0</v>
      </c>
      <c r="N309" s="4">
        <v>-4.1529963868931435E-5</v>
      </c>
      <c r="O309" s="4">
        <v>-3.1994686733930768E-5</v>
      </c>
      <c r="P309" s="4">
        <v>0</v>
      </c>
      <c r="Q309" s="4">
        <v>-8.4925188647577601E-2</v>
      </c>
      <c r="R309" s="4">
        <v>-9.2739373753224483E-2</v>
      </c>
      <c r="S309" s="4">
        <v>-1.1349449551696742E-5</v>
      </c>
      <c r="T309" s="4">
        <v>0</v>
      </c>
      <c r="U309" s="4">
        <v>6.2199921307338452E-2</v>
      </c>
      <c r="V309" s="4">
        <v>3.2272847800579964E-2</v>
      </c>
      <c r="W309" s="4">
        <v>0</v>
      </c>
      <c r="X309" s="4">
        <v>0</v>
      </c>
      <c r="Y309" s="4">
        <v>-2.2990120617513947E-5</v>
      </c>
      <c r="Z309" s="4">
        <v>-5.6570179725453891E-3</v>
      </c>
      <c r="AA309" s="4">
        <v>-2.2626614572256235E-5</v>
      </c>
      <c r="AB309" s="4">
        <v>0</v>
      </c>
    </row>
    <row r="310" spans="12:28" x14ac:dyDescent="0.3">
      <c r="L310" s="1">
        <v>43767</v>
      </c>
      <c r="M310" s="4">
        <v>-3.2071840923669022E-5</v>
      </c>
      <c r="N310" s="4">
        <v>0</v>
      </c>
      <c r="O310" s="4">
        <v>1.7467183078120878E-7</v>
      </c>
      <c r="P310" s="4">
        <v>0</v>
      </c>
      <c r="Q310" s="4">
        <v>-8.9121057887238925E-2</v>
      </c>
      <c r="R310" s="4">
        <v>-9.5634861887788525E-2</v>
      </c>
      <c r="S310" s="4">
        <v>2.830175329361654E-5</v>
      </c>
      <c r="T310" s="4">
        <v>0</v>
      </c>
      <c r="U310" s="4">
        <v>6.6391939350900792E-2</v>
      </c>
      <c r="V310" s="4">
        <v>3.5469727159457308E-2</v>
      </c>
      <c r="W310" s="4">
        <v>0</v>
      </c>
      <c r="X310" s="4">
        <v>0</v>
      </c>
      <c r="Y310" s="4">
        <v>0</v>
      </c>
      <c r="Z310" s="4">
        <v>-4.9729916410064055E-3</v>
      </c>
      <c r="AA310" s="4">
        <v>9.1655198681725361E-8</v>
      </c>
      <c r="AB310" s="4">
        <v>4.3909721612364978E-5</v>
      </c>
    </row>
    <row r="311" spans="12:28" x14ac:dyDescent="0.3">
      <c r="L311" s="1">
        <v>43768</v>
      </c>
      <c r="M311" s="4">
        <v>-9.6509570532411131E-5</v>
      </c>
      <c r="N311" s="4">
        <v>-1.3752005500802201E-4</v>
      </c>
      <c r="O311" s="4">
        <v>-1.321933757960094E-4</v>
      </c>
      <c r="P311" s="4">
        <v>0</v>
      </c>
      <c r="Q311" s="4">
        <v>-9.3805297146382818E-2</v>
      </c>
      <c r="R311" s="4">
        <v>-9.2781572993834105E-2</v>
      </c>
      <c r="S311" s="4">
        <v>-1.0154108117818898E-4</v>
      </c>
      <c r="T311" s="4">
        <v>0</v>
      </c>
      <c r="U311" s="4">
        <v>6.9555317126351962E-2</v>
      </c>
      <c r="V311" s="4">
        <v>3.858042633508476E-2</v>
      </c>
      <c r="W311" s="4">
        <v>0</v>
      </c>
      <c r="X311" s="4">
        <v>0</v>
      </c>
      <c r="Y311" s="4">
        <v>-1.6545871745861097E-4</v>
      </c>
      <c r="Z311" s="4">
        <v>-8.0104680281391075E-2</v>
      </c>
      <c r="AA311" s="4">
        <v>-1.2763339701345332E-4</v>
      </c>
      <c r="AB311" s="4">
        <v>0</v>
      </c>
    </row>
    <row r="312" spans="12:28" x14ac:dyDescent="0.3">
      <c r="L312" s="1">
        <v>43769</v>
      </c>
      <c r="M312" s="4">
        <v>8.018924662202799E-5</v>
      </c>
      <c r="N312" s="4">
        <v>0</v>
      </c>
      <c r="O312" s="4">
        <v>0</v>
      </c>
      <c r="P312" s="4">
        <v>0</v>
      </c>
      <c r="Q312" s="4">
        <v>-9.3187183678758154E-2</v>
      </c>
      <c r="R312" s="4">
        <v>-9.6360756781826873E-2</v>
      </c>
      <c r="S312" s="4">
        <v>0</v>
      </c>
      <c r="T312" s="4">
        <v>0</v>
      </c>
      <c r="U312" s="4">
        <v>7.5824698483437925E-2</v>
      </c>
      <c r="V312" s="4">
        <v>3.7643093916612719E-2</v>
      </c>
      <c r="W312" s="4">
        <v>0</v>
      </c>
      <c r="X312" s="4">
        <v>0</v>
      </c>
      <c r="Y312" s="4">
        <v>0</v>
      </c>
      <c r="Z312" s="4">
        <v>-1.0854700741156034E-2</v>
      </c>
      <c r="AA312" s="4">
        <v>0</v>
      </c>
      <c r="AB312" s="4">
        <v>0</v>
      </c>
    </row>
    <row r="313" spans="12:28" x14ac:dyDescent="0.3">
      <c r="L313" s="1">
        <v>43770</v>
      </c>
      <c r="M313" s="4">
        <v>0</v>
      </c>
      <c r="N313" s="4">
        <v>-4.7082087619765062E-5</v>
      </c>
      <c r="O313" s="4">
        <v>-4.7094320301626036E-5</v>
      </c>
      <c r="P313" s="4">
        <v>0</v>
      </c>
      <c r="Q313" s="4">
        <v>-9.3134631246000577E-2</v>
      </c>
      <c r="R313" s="4">
        <v>-9.2640445906807298E-2</v>
      </c>
      <c r="S313" s="4">
        <v>2.5378348884621568E-5</v>
      </c>
      <c r="T313" s="4">
        <v>0</v>
      </c>
      <c r="U313" s="4">
        <v>7.4169587678094867E-2</v>
      </c>
      <c r="V313" s="4">
        <v>3.4478270917087356E-2</v>
      </c>
      <c r="W313" s="4">
        <v>0</v>
      </c>
      <c r="X313" s="4">
        <v>0</v>
      </c>
      <c r="Y313" s="4">
        <v>-2.4156017590531839E-5</v>
      </c>
      <c r="Z313" s="4">
        <v>-7.7953223685311313E-3</v>
      </c>
      <c r="AA313" s="4">
        <v>-3.279504990364632E-5</v>
      </c>
      <c r="AB313" s="4">
        <v>4.067189978443893E-5</v>
      </c>
    </row>
    <row r="314" spans="12:28" x14ac:dyDescent="0.3">
      <c r="L314" s="1">
        <v>43771</v>
      </c>
      <c r="M314" s="4">
        <v>2.4414062500000001E-5</v>
      </c>
      <c r="N314" s="4">
        <v>-6.0102173695281982E-5</v>
      </c>
      <c r="O314" s="4">
        <v>-3.5547191674221522E-5</v>
      </c>
      <c r="P314" s="4">
        <v>0</v>
      </c>
      <c r="Q314" s="4">
        <v>-9.2263057899733894E-2</v>
      </c>
      <c r="R314" s="4">
        <v>-9.1495407159680089E-2</v>
      </c>
      <c r="S314" s="4">
        <v>4.5060703204459722E-5</v>
      </c>
      <c r="T314" s="4">
        <v>0</v>
      </c>
      <c r="U314" s="4">
        <v>7.0551466995737763E-2</v>
      </c>
      <c r="V314" s="4">
        <v>3.190559120571413E-2</v>
      </c>
      <c r="W314" s="4">
        <v>0</v>
      </c>
      <c r="X314" s="4">
        <v>0</v>
      </c>
      <c r="Y314" s="4">
        <v>-2.2840360334717784E-5</v>
      </c>
      <c r="Z314" s="4">
        <v>-9.8920985873365373E-3</v>
      </c>
      <c r="AA314" s="4">
        <v>-2.5727472969915392E-5</v>
      </c>
      <c r="AB314" s="4">
        <v>3.835091083413231E-5</v>
      </c>
    </row>
    <row r="315" spans="12:28" x14ac:dyDescent="0.3">
      <c r="L315" s="1">
        <v>43772</v>
      </c>
      <c r="M315" s="4">
        <v>-5.3812624441694024E-5</v>
      </c>
      <c r="N315" s="4">
        <v>-4.7678077619910363E-5</v>
      </c>
      <c r="O315" s="4">
        <v>-2.3808688880898244E-5</v>
      </c>
      <c r="P315" s="4">
        <v>0</v>
      </c>
      <c r="Q315" s="4">
        <v>-9.2980830149256177E-2</v>
      </c>
      <c r="R315" s="4">
        <v>-9.5753958980314052E-2</v>
      </c>
      <c r="S315" s="4">
        <v>2.9434273267793017E-5</v>
      </c>
      <c r="T315" s="4">
        <v>0</v>
      </c>
      <c r="U315" s="4">
        <v>7.4965511925828218E-2</v>
      </c>
      <c r="V315" s="4">
        <v>3.4505021718020716E-2</v>
      </c>
      <c r="W315" s="4">
        <v>0</v>
      </c>
      <c r="X315" s="4">
        <v>0</v>
      </c>
      <c r="Y315" s="4">
        <v>0</v>
      </c>
      <c r="Z315" s="4">
        <v>-7.1106279784998424E-3</v>
      </c>
      <c r="AA315" s="4">
        <v>-1.11446912184658E-5</v>
      </c>
      <c r="AB315" s="4">
        <v>5.5744467361614362E-5</v>
      </c>
    </row>
    <row r="316" spans="12:28" x14ac:dyDescent="0.3">
      <c r="L316" s="1">
        <v>43773</v>
      </c>
      <c r="M316" s="4">
        <v>4.5850527281063731E-5</v>
      </c>
      <c r="N316" s="4">
        <v>-3.8540100975064553E-5</v>
      </c>
      <c r="O316" s="4">
        <v>4.7244180025244004E-5</v>
      </c>
      <c r="P316" s="4">
        <v>-3.0008520874422618E-4</v>
      </c>
      <c r="Q316" s="4">
        <v>-9.359593552820239E-2</v>
      </c>
      <c r="R316" s="4">
        <v>-9.1724048268646399E-2</v>
      </c>
      <c r="S316" s="4">
        <v>5.8129396035575189E-5</v>
      </c>
      <c r="T316" s="4">
        <v>-2.7770063871146905E-4</v>
      </c>
      <c r="U316" s="4">
        <v>7.2740990398259917E-2</v>
      </c>
      <c r="V316" s="4">
        <v>3.359001184602161E-2</v>
      </c>
      <c r="W316" s="4">
        <v>0</v>
      </c>
      <c r="X316" s="4">
        <v>0</v>
      </c>
      <c r="Y316" s="4">
        <v>2.1807453443705418E-8</v>
      </c>
      <c r="Z316" s="4">
        <v>-7.7696244197061693E-3</v>
      </c>
      <c r="AA316" s="4">
        <v>-2.3384424139107809E-5</v>
      </c>
      <c r="AB316" s="4">
        <v>4.9062898636051415E-5</v>
      </c>
    </row>
    <row r="317" spans="12:28" x14ac:dyDescent="0.3">
      <c r="L317" s="1">
        <v>43774</v>
      </c>
      <c r="M317" s="4">
        <v>-7.6279590124335729E-5</v>
      </c>
      <c r="N317" s="4">
        <v>-1.0745178101327029E-4</v>
      </c>
      <c r="O317" s="4">
        <v>-7.059927930624509E-5</v>
      </c>
      <c r="P317" s="4">
        <v>0</v>
      </c>
      <c r="Q317" s="4">
        <v>-9.519551036951282E-2</v>
      </c>
      <c r="R317" s="4">
        <v>-9.404301639087044E-2</v>
      </c>
      <c r="S317" s="4">
        <v>-5.1691798726904844E-5</v>
      </c>
      <c r="T317" s="4">
        <v>0</v>
      </c>
      <c r="U317" s="4">
        <v>8.5032455567242066E-2</v>
      </c>
      <c r="V317" s="4">
        <v>3.9452202133051069E-2</v>
      </c>
      <c r="W317" s="4">
        <v>0</v>
      </c>
      <c r="X317" s="4">
        <v>0</v>
      </c>
      <c r="Y317" s="4">
        <v>-8.4951068215821454E-5</v>
      </c>
      <c r="Z317" s="4">
        <v>-6.4047117461763208E-3</v>
      </c>
      <c r="AA317" s="4">
        <v>-6.7940400370600676E-5</v>
      </c>
      <c r="AB317" s="4">
        <v>3.7697440343800657E-5</v>
      </c>
    </row>
    <row r="318" spans="12:28" x14ac:dyDescent="0.3">
      <c r="L318" s="1">
        <v>43775</v>
      </c>
      <c r="M318" s="4">
        <v>2.7564155572094048E-5</v>
      </c>
      <c r="N318" s="4">
        <v>0</v>
      </c>
      <c r="O318" s="4">
        <v>2.3443641141294876E-7</v>
      </c>
      <c r="P318" s="4">
        <v>0</v>
      </c>
      <c r="Q318" s="4">
        <v>-9.5628576051999661E-2</v>
      </c>
      <c r="R318" s="4">
        <v>-9.5704062800830811E-2</v>
      </c>
      <c r="S318" s="4">
        <v>5.1574495675110147E-5</v>
      </c>
      <c r="T318" s="4">
        <v>0</v>
      </c>
      <c r="U318" s="4">
        <v>8.1535927639671005E-2</v>
      </c>
      <c r="V318" s="4">
        <v>3.8089508984647066E-2</v>
      </c>
      <c r="W318" s="4">
        <v>0</v>
      </c>
      <c r="X318" s="4">
        <v>0</v>
      </c>
      <c r="Y318" s="4">
        <v>0</v>
      </c>
      <c r="Z318" s="4">
        <v>-1.3840431511441317E-2</v>
      </c>
      <c r="AA318" s="4">
        <v>1.1766378055896295E-7</v>
      </c>
      <c r="AB318" s="4">
        <v>3.8701188126475485E-5</v>
      </c>
    </row>
    <row r="319" spans="12:28" x14ac:dyDescent="0.3">
      <c r="L319" s="1">
        <v>43776</v>
      </c>
      <c r="M319" s="4">
        <v>-7.0876745339853994E-5</v>
      </c>
      <c r="N319" s="4">
        <v>-8.4160915670762501E-5</v>
      </c>
      <c r="O319" s="4">
        <v>-1.1104849528499993E-4</v>
      </c>
      <c r="P319" s="4">
        <v>0</v>
      </c>
      <c r="Q319" s="4">
        <v>-9.5219219404790167E-2</v>
      </c>
      <c r="R319" s="4">
        <v>-9.3729463421210982E-2</v>
      </c>
      <c r="S319" s="4">
        <v>-4.0392208343010632E-5</v>
      </c>
      <c r="T319" s="4">
        <v>0</v>
      </c>
      <c r="U319" s="4">
        <v>7.6498248048795084E-2</v>
      </c>
      <c r="V319" s="4">
        <v>3.7900286965566375E-2</v>
      </c>
      <c r="W319" s="4">
        <v>0</v>
      </c>
      <c r="X319" s="4">
        <v>0</v>
      </c>
      <c r="Y319" s="4">
        <v>-1.5513809971645604E-4</v>
      </c>
      <c r="Z319" s="4">
        <v>-6.4900584000580092E-3</v>
      </c>
      <c r="AA319" s="4">
        <v>-1.095669318875795E-4</v>
      </c>
      <c r="AB319" s="4">
        <v>-1.2731825319356617E-4</v>
      </c>
    </row>
    <row r="320" spans="12:28" x14ac:dyDescent="0.3">
      <c r="L320" s="1">
        <v>43777</v>
      </c>
      <c r="M320" s="4">
        <v>2.3813492724977973E-5</v>
      </c>
      <c r="N320" s="4">
        <v>0</v>
      </c>
      <c r="O320" s="4">
        <v>5.9741865828504386E-8</v>
      </c>
      <c r="P320" s="4">
        <v>0</v>
      </c>
      <c r="Q320" s="4">
        <v>-9.2579290458878791E-2</v>
      </c>
      <c r="R320" s="4">
        <v>-9.837119457558674E-2</v>
      </c>
      <c r="S320" s="4">
        <v>8.5432845511785465E-6</v>
      </c>
      <c r="T320" s="4">
        <v>0</v>
      </c>
      <c r="U320" s="4">
        <v>8.2760048725054658E-2</v>
      </c>
      <c r="V320" s="4">
        <v>3.6802323252055534E-2</v>
      </c>
      <c r="W320" s="4">
        <v>0</v>
      </c>
      <c r="X320" s="4">
        <v>0</v>
      </c>
      <c r="Y320" s="4">
        <v>0</v>
      </c>
      <c r="Z320" s="4">
        <v>-8.4961870652374219E-3</v>
      </c>
      <c r="AA320" s="4">
        <v>2.8266876146021596E-8</v>
      </c>
      <c r="AB320" s="4">
        <v>3.6809364302278502E-5</v>
      </c>
    </row>
    <row r="321" spans="12:28" x14ac:dyDescent="0.3">
      <c r="L321" s="1">
        <v>43778</v>
      </c>
      <c r="M321" s="4">
        <v>-2.5769084461242067E-4</v>
      </c>
      <c r="N321" s="4">
        <v>-2.362619070631571E-4</v>
      </c>
      <c r="O321" s="4">
        <v>-1.2215515235721906E-4</v>
      </c>
      <c r="P321" s="4">
        <v>-6.5308637758624449E-4</v>
      </c>
      <c r="Q321" s="4">
        <v>-8.0382050380303105E-2</v>
      </c>
      <c r="R321" s="4">
        <v>-9.375566460022039E-2</v>
      </c>
      <c r="S321" s="4">
        <v>-1.3560576489255461E-4</v>
      </c>
      <c r="T321" s="4">
        <v>-4.4128462858543762E-4</v>
      </c>
      <c r="U321" s="4">
        <v>9.0225337088274987E-2</v>
      </c>
      <c r="V321" s="4">
        <v>3.5062237931325749E-2</v>
      </c>
      <c r="W321" s="4">
        <v>0</v>
      </c>
      <c r="X321" s="4">
        <v>0</v>
      </c>
      <c r="Y321" s="4">
        <v>-1.5644706543159047E-4</v>
      </c>
      <c r="Z321" s="4">
        <v>-9.4961175402175965E-3</v>
      </c>
      <c r="AA321" s="4">
        <v>-1.8821536853231099E-4</v>
      </c>
      <c r="AB321" s="4">
        <v>-1.442741208295762E-4</v>
      </c>
    </row>
    <row r="322" spans="12:28" x14ac:dyDescent="0.3">
      <c r="L322" s="1">
        <v>43779</v>
      </c>
      <c r="M322" s="4">
        <v>-9.8444575703878715E-5</v>
      </c>
      <c r="N322" s="4">
        <v>-4.4341965235899253E-5</v>
      </c>
      <c r="O322" s="4">
        <v>-1.4814353602664884E-4</v>
      </c>
      <c r="P322" s="4">
        <v>0</v>
      </c>
      <c r="Q322" s="4">
        <v>-9.9969856533417667E-2</v>
      </c>
      <c r="R322" s="4">
        <v>-9.8264421340432007E-2</v>
      </c>
      <c r="S322" s="4">
        <v>-6.3663449540349895E-5</v>
      </c>
      <c r="T322" s="4">
        <v>0</v>
      </c>
      <c r="U322" s="4">
        <v>8.8298859824726961E-2</v>
      </c>
      <c r="V322" s="4">
        <v>3.6475846992865921E-2</v>
      </c>
      <c r="W322" s="4">
        <v>0</v>
      </c>
      <c r="X322" s="4">
        <v>0</v>
      </c>
      <c r="Y322" s="4">
        <v>-8.8520931661162307E-5</v>
      </c>
      <c r="Z322" s="4">
        <v>-9.0791950626813896E-3</v>
      </c>
      <c r="AA322" s="4">
        <v>-9.4308198604939168E-5</v>
      </c>
      <c r="AB322" s="4">
        <v>0</v>
      </c>
    </row>
    <row r="323" spans="12:28" x14ac:dyDescent="0.3">
      <c r="L323" s="1">
        <v>43780</v>
      </c>
      <c r="M323" s="4">
        <v>3.0916679548616481E-5</v>
      </c>
      <c r="N323" s="4">
        <v>0</v>
      </c>
      <c r="O323" s="4">
        <v>9.8494575398175593E-8</v>
      </c>
      <c r="P323" s="4">
        <v>0</v>
      </c>
      <c r="Q323" s="4">
        <v>-8.8585696783879994E-2</v>
      </c>
      <c r="R323" s="4">
        <v>-9.9061105666197011E-2</v>
      </c>
      <c r="S323" s="4">
        <v>1.0695530337871803E-5</v>
      </c>
      <c r="T323" s="4">
        <v>0</v>
      </c>
      <c r="U323" s="4">
        <v>8.6575850801087539E-2</v>
      </c>
      <c r="V323" s="4">
        <v>3.8107884747194266E-2</v>
      </c>
      <c r="W323" s="4">
        <v>0</v>
      </c>
      <c r="X323" s="4">
        <v>0</v>
      </c>
      <c r="Y323" s="4">
        <v>0</v>
      </c>
      <c r="Z323" s="4">
        <v>-1.2826770090740959E-2</v>
      </c>
      <c r="AA323" s="4">
        <v>4.220902372962916E-8</v>
      </c>
      <c r="AB323" s="4">
        <v>4.6457607433217189E-5</v>
      </c>
    </row>
    <row r="324" spans="12:28" x14ac:dyDescent="0.3">
      <c r="L324" s="1">
        <v>43781</v>
      </c>
      <c r="M324" s="4">
        <v>-2.6681608367352383E-5</v>
      </c>
      <c r="N324" s="4">
        <v>-4.0778876541951268E-5</v>
      </c>
      <c r="O324" s="4">
        <v>-2.1077974693612847E-5</v>
      </c>
      <c r="P324" s="4">
        <v>0</v>
      </c>
      <c r="Q324" s="4">
        <v>-8.6986647552097549E-2</v>
      </c>
      <c r="R324" s="4">
        <v>-9.8611522757884471E-2</v>
      </c>
      <c r="S324" s="4">
        <v>-8.1667986965789274E-6</v>
      </c>
      <c r="T324" s="4">
        <v>0</v>
      </c>
      <c r="U324" s="4">
        <v>7.8237075334655154E-2</v>
      </c>
      <c r="V324" s="4">
        <v>3.743930891502803E-2</v>
      </c>
      <c r="W324" s="4">
        <v>0</v>
      </c>
      <c r="X324" s="4">
        <v>0</v>
      </c>
      <c r="Y324" s="4">
        <v>-2.4363469278010386E-5</v>
      </c>
      <c r="Z324" s="4">
        <v>-6.3636673297811433E-3</v>
      </c>
      <c r="AA324" s="4">
        <v>-2.0517786680606633E-5</v>
      </c>
      <c r="AB324" s="4">
        <v>0</v>
      </c>
    </row>
    <row r="325" spans="12:28" x14ac:dyDescent="0.3">
      <c r="L325" s="1">
        <v>43782</v>
      </c>
      <c r="M325" s="4">
        <v>2.4165679901404027E-5</v>
      </c>
      <c r="N325" s="4">
        <v>-9.7437396472766248E-5</v>
      </c>
      <c r="O325" s="4">
        <v>-8.9925693355151821E-5</v>
      </c>
      <c r="P325" s="4">
        <v>0</v>
      </c>
      <c r="Q325" s="4">
        <v>-8.5441820895321319E-2</v>
      </c>
      <c r="R325" s="4">
        <v>-9.4922658599542423E-2</v>
      </c>
      <c r="S325" s="4">
        <v>-3.4280360019958788E-5</v>
      </c>
      <c r="T325" s="4">
        <v>0</v>
      </c>
      <c r="U325" s="4">
        <v>7.8993723654202208E-2</v>
      </c>
      <c r="V325" s="4">
        <v>3.7920764244556524E-2</v>
      </c>
      <c r="W325" s="4">
        <v>0</v>
      </c>
      <c r="X325" s="4">
        <v>0</v>
      </c>
      <c r="Y325" s="4">
        <v>-5.7666326316631465E-5</v>
      </c>
      <c r="Z325" s="4">
        <v>-1.1580489152599672E-2</v>
      </c>
      <c r="AA325" s="4">
        <v>-6.6446939912516789E-5</v>
      </c>
      <c r="AB325" s="4">
        <v>0</v>
      </c>
    </row>
    <row r="326" spans="12:28" x14ac:dyDescent="0.3">
      <c r="L326" s="1">
        <v>43783</v>
      </c>
      <c r="M326" s="4">
        <v>-7.0028011204481788E-5</v>
      </c>
      <c r="N326" s="4">
        <v>-3.6993877513271556E-5</v>
      </c>
      <c r="O326" s="4">
        <v>-3.4078900797535984E-5</v>
      </c>
      <c r="P326" s="4">
        <v>0</v>
      </c>
      <c r="Q326" s="4">
        <v>-8.8053138501579253E-2</v>
      </c>
      <c r="R326" s="4">
        <v>-9.7339918068621634E-2</v>
      </c>
      <c r="S326" s="4">
        <v>-4.5043624750570925E-6</v>
      </c>
      <c r="T326" s="4">
        <v>0</v>
      </c>
      <c r="U326" s="4">
        <v>7.4813255809458079E-2</v>
      </c>
      <c r="V326" s="4">
        <v>3.7811333195530032E-2</v>
      </c>
      <c r="W326" s="4">
        <v>0</v>
      </c>
      <c r="X326" s="4">
        <v>0</v>
      </c>
      <c r="Y326" s="4">
        <v>-3.2533062549739634E-5</v>
      </c>
      <c r="Z326" s="4">
        <v>-1.4418793618082626E-2</v>
      </c>
      <c r="AA326" s="4">
        <v>-2.970650423396604E-5</v>
      </c>
      <c r="AB326" s="4">
        <v>3.8919592122674553E-5</v>
      </c>
    </row>
    <row r="327" spans="12:28" x14ac:dyDescent="0.3">
      <c r="L327" s="1">
        <v>43784</v>
      </c>
      <c r="M327" s="4">
        <v>-7.3763992107252842E-5</v>
      </c>
      <c r="N327" s="4">
        <v>-7.0863686612432331E-5</v>
      </c>
      <c r="O327" s="4">
        <v>-6.5073040538278807E-5</v>
      </c>
      <c r="P327" s="4">
        <v>0</v>
      </c>
      <c r="Q327" s="4">
        <v>-8.760994078738206E-2</v>
      </c>
      <c r="R327" s="4">
        <v>-9.7224370250195244E-2</v>
      </c>
      <c r="S327" s="4">
        <v>-2.3033725981582231E-5</v>
      </c>
      <c r="T327" s="4">
        <v>0</v>
      </c>
      <c r="U327" s="4">
        <v>7.2506985434061505E-2</v>
      </c>
      <c r="V327" s="4">
        <v>3.9662600603887342E-2</v>
      </c>
      <c r="W327" s="4">
        <v>0</v>
      </c>
      <c r="X327" s="4">
        <v>0</v>
      </c>
      <c r="Y327" s="4">
        <v>-6.2362424902399856E-5</v>
      </c>
      <c r="Z327" s="4">
        <v>-1.9006094370557846E-2</v>
      </c>
      <c r="AA327" s="4">
        <v>-5.6932090110590142E-5</v>
      </c>
      <c r="AB327" s="4">
        <v>3.5299516396625366E-5</v>
      </c>
    </row>
    <row r="328" spans="12:28" x14ac:dyDescent="0.3">
      <c r="L328" s="1">
        <v>43785</v>
      </c>
      <c r="M328" s="4">
        <v>4.1441329437848364E-5</v>
      </c>
      <c r="N328" s="4">
        <v>-1.7064846416382253E-5</v>
      </c>
      <c r="O328" s="4">
        <v>-1.7568100666562344E-5</v>
      </c>
      <c r="P328" s="4">
        <v>0</v>
      </c>
      <c r="Q328" s="4">
        <v>-8.7854549429102771E-2</v>
      </c>
      <c r="R328" s="4">
        <v>-9.7097344880679809E-2</v>
      </c>
      <c r="S328" s="4">
        <v>5.7861238230498134E-5</v>
      </c>
      <c r="T328" s="4">
        <v>0</v>
      </c>
      <c r="U328" s="4">
        <v>7.6948885464555819E-2</v>
      </c>
      <c r="V328" s="4">
        <v>3.6802358925359775E-2</v>
      </c>
      <c r="W328" s="4">
        <v>0</v>
      </c>
      <c r="X328" s="4">
        <v>0</v>
      </c>
      <c r="Y328" s="4">
        <v>-6.5065680210821195E-6</v>
      </c>
      <c r="Z328" s="4">
        <v>-9.4742822668592869E-3</v>
      </c>
      <c r="AA328" s="4">
        <v>-1.0565319789828998E-5</v>
      </c>
      <c r="AB328" s="4">
        <v>3.8859096914587705E-5</v>
      </c>
    </row>
    <row r="329" spans="12:28" x14ac:dyDescent="0.3">
      <c r="L329" s="1">
        <v>43786</v>
      </c>
      <c r="M329" s="4">
        <v>-1.3842746400885935E-4</v>
      </c>
      <c r="N329" s="4">
        <v>-7.956398933842543E-5</v>
      </c>
      <c r="O329" s="4">
        <v>2.0009573742508748E-5</v>
      </c>
      <c r="P329" s="4">
        <v>-2.2638353675491786E-4</v>
      </c>
      <c r="Q329" s="4">
        <v>-9.4099248913254191E-2</v>
      </c>
      <c r="R329" s="4">
        <v>-9.6492794271501398E-2</v>
      </c>
      <c r="S329" s="4">
        <v>5.6087766136450315E-5</v>
      </c>
      <c r="T329" s="4">
        <v>-9.7342548427917843E-5</v>
      </c>
      <c r="U329" s="4">
        <v>8.4439156540844121E-2</v>
      </c>
      <c r="V329" s="4">
        <v>3.6516313320204601E-2</v>
      </c>
      <c r="W329" s="4">
        <v>0</v>
      </c>
      <c r="X329" s="4">
        <v>0</v>
      </c>
      <c r="Y329" s="4">
        <v>-1.6058107187664141E-5</v>
      </c>
      <c r="Z329" s="4">
        <v>-7.4532498002962844E-3</v>
      </c>
      <c r="AA329" s="4">
        <v>-3.6013723368793686E-5</v>
      </c>
      <c r="AB329" s="4">
        <v>0</v>
      </c>
    </row>
    <row r="330" spans="12:28" x14ac:dyDescent="0.3">
      <c r="L330" s="1">
        <v>43787</v>
      </c>
      <c r="M330" s="4">
        <v>-3.2776138970829235E-5</v>
      </c>
      <c r="N330" s="4">
        <v>-5.2265718914963674E-5</v>
      </c>
      <c r="O330" s="4">
        <v>-4.2990044407133522E-5</v>
      </c>
      <c r="P330" s="4">
        <v>0</v>
      </c>
      <c r="Q330" s="4">
        <v>-7.9090740055043601E-2</v>
      </c>
      <c r="R330" s="4">
        <v>-9.6072183777548281E-2</v>
      </c>
      <c r="S330" s="4">
        <v>-3.5466966953653543E-5</v>
      </c>
      <c r="T330" s="4">
        <v>0</v>
      </c>
      <c r="U330" s="4">
        <v>8.0767439751235431E-2</v>
      </c>
      <c r="V330" s="4">
        <v>3.8987492902747389E-2</v>
      </c>
      <c r="W330" s="4">
        <v>0</v>
      </c>
      <c r="X330" s="4">
        <v>0</v>
      </c>
      <c r="Y330" s="4">
        <v>-4.0508847113294752E-5</v>
      </c>
      <c r="Z330" s="4">
        <v>-7.0639434029802512E-3</v>
      </c>
      <c r="AA330" s="4">
        <v>-3.5433916489653155E-5</v>
      </c>
      <c r="AB330" s="4">
        <v>0</v>
      </c>
    </row>
    <row r="331" spans="12:28" x14ac:dyDescent="0.3">
      <c r="L331" s="1">
        <v>43788</v>
      </c>
      <c r="M331" s="4">
        <v>-7.102524947618879E-5</v>
      </c>
      <c r="N331" s="4">
        <v>-1.2700993217669622E-4</v>
      </c>
      <c r="O331" s="4">
        <v>-5.3092020353823416E-5</v>
      </c>
      <c r="P331" s="4">
        <v>0</v>
      </c>
      <c r="Q331" s="4">
        <v>-9.5249000601706005E-2</v>
      </c>
      <c r="R331" s="4">
        <v>-9.7471075787133793E-2</v>
      </c>
      <c r="S331" s="4">
        <v>-9.0346478745990874E-6</v>
      </c>
      <c r="T331" s="4">
        <v>0</v>
      </c>
      <c r="U331" s="4">
        <v>9.7186793101748992E-2</v>
      </c>
      <c r="V331" s="4">
        <v>4.0407852875946657E-2</v>
      </c>
      <c r="W331" s="4">
        <v>0</v>
      </c>
      <c r="X331" s="4">
        <v>0</v>
      </c>
      <c r="Y331" s="4">
        <v>-4.2002003744992579E-5</v>
      </c>
      <c r="Z331" s="4">
        <v>-9.2071058726148781E-3</v>
      </c>
      <c r="AA331" s="4">
        <v>-4.0412713112258655E-5</v>
      </c>
      <c r="AB331" s="4">
        <v>0</v>
      </c>
    </row>
    <row r="332" spans="12:28" x14ac:dyDescent="0.3">
      <c r="L332" s="1">
        <v>43789</v>
      </c>
      <c r="M332" s="4">
        <v>-1.1295350833596891E-4</v>
      </c>
      <c r="N332" s="4">
        <v>-2.1184837709011122E-4</v>
      </c>
      <c r="O332" s="4">
        <v>-3.9613370881671746E-4</v>
      </c>
      <c r="P332" s="4">
        <v>0</v>
      </c>
      <c r="Q332" s="4">
        <v>-9.7922292664537183E-2</v>
      </c>
      <c r="R332" s="4">
        <v>-9.64472525656873E-2</v>
      </c>
      <c r="S332" s="4">
        <v>-3.1600568810238584E-4</v>
      </c>
      <c r="T332" s="4">
        <v>0</v>
      </c>
      <c r="U332" s="4">
        <v>8.8889006662343117E-2</v>
      </c>
      <c r="V332" s="4">
        <v>4.0440425092361044E-2</v>
      </c>
      <c r="W332" s="4">
        <v>0</v>
      </c>
      <c r="X332" s="4">
        <v>0</v>
      </c>
      <c r="Y332" s="4">
        <v>-1.932765510582775E-4</v>
      </c>
      <c r="Z332" s="4">
        <v>-1.3447315766518095E-2</v>
      </c>
      <c r="AA332" s="4">
        <v>-2.6953553245807915E-4</v>
      </c>
      <c r="AB332" s="4">
        <v>-3.7000037000036998E-5</v>
      </c>
    </row>
    <row r="333" spans="12:28" x14ac:dyDescent="0.3">
      <c r="L333" s="1">
        <v>43790</v>
      </c>
      <c r="M333" s="4">
        <v>5.5586436909394107E-5</v>
      </c>
      <c r="N333" s="4">
        <v>-2.0829427815617906E-5</v>
      </c>
      <c r="O333" s="4">
        <v>-6.2963425692113016E-6</v>
      </c>
      <c r="P333" s="4">
        <v>0</v>
      </c>
      <c r="Q333" s="4">
        <v>-9.986433572028168E-2</v>
      </c>
      <c r="R333" s="4">
        <v>-9.7243403618931704E-2</v>
      </c>
      <c r="S333" s="4">
        <v>1.5476043085303949E-5</v>
      </c>
      <c r="T333" s="4">
        <v>0</v>
      </c>
      <c r="U333" s="4">
        <v>9.5760135849064051E-2</v>
      </c>
      <c r="V333" s="4">
        <v>4.1374768718323518E-2</v>
      </c>
      <c r="W333" s="4">
        <v>0</v>
      </c>
      <c r="X333" s="4">
        <v>0</v>
      </c>
      <c r="Y333" s="4">
        <v>-2.8726618892797436E-5</v>
      </c>
      <c r="Z333" s="4">
        <v>-1.3515147450566513E-2</v>
      </c>
      <c r="AA333" s="4">
        <v>-1.4303321399135152E-5</v>
      </c>
      <c r="AB333" s="4">
        <v>4.0794680373679274E-5</v>
      </c>
    </row>
    <row r="334" spans="12:28" x14ac:dyDescent="0.3">
      <c r="L334" s="1">
        <v>43791</v>
      </c>
      <c r="M334" s="4">
        <v>-9.9295005461225294E-5</v>
      </c>
      <c r="N334" s="4">
        <v>-5.7250815824125495E-5</v>
      </c>
      <c r="O334" s="4">
        <v>-4.8084511361185779E-5</v>
      </c>
      <c r="P334" s="4">
        <v>-1.1362406356373626E-4</v>
      </c>
      <c r="Q334" s="4">
        <v>-9.3242560817712122E-2</v>
      </c>
      <c r="R334" s="4">
        <v>-9.5042008058184566E-2</v>
      </c>
      <c r="S334" s="4">
        <v>-1.9352466471851838E-5</v>
      </c>
      <c r="T334" s="4">
        <v>-1.4888706915804363E-4</v>
      </c>
      <c r="U334" s="4">
        <v>8.6182144978382655E-2</v>
      </c>
      <c r="V334" s="4">
        <v>3.7591617610871632E-2</v>
      </c>
      <c r="W334" s="4">
        <v>0</v>
      </c>
      <c r="X334" s="4">
        <v>0</v>
      </c>
      <c r="Y334" s="4">
        <v>-1.39357996703236E-4</v>
      </c>
      <c r="Z334" s="4">
        <v>-1.4303160883520172E-2</v>
      </c>
      <c r="AA334" s="4">
        <v>-9.4367531587954075E-5</v>
      </c>
      <c r="AB334" s="4">
        <v>4.6468401486988847E-5</v>
      </c>
    </row>
    <row r="335" spans="12:28" x14ac:dyDescent="0.3">
      <c r="L335" s="1">
        <v>43792</v>
      </c>
      <c r="M335" s="4">
        <v>-1.0907843585639149E-2</v>
      </c>
      <c r="N335" s="4">
        <v>-9.0141050672408445E-3</v>
      </c>
      <c r="O335" s="4">
        <v>-8.6518610169064401E-3</v>
      </c>
      <c r="P335" s="4">
        <v>-5.4250559835229912E-3</v>
      </c>
      <c r="Q335" s="4">
        <v>-9.949452639716562E-2</v>
      </c>
      <c r="R335" s="4">
        <v>-0.10225068929665564</v>
      </c>
      <c r="S335" s="4">
        <v>-7.2312486762881609E-3</v>
      </c>
      <c r="T335" s="4">
        <v>-5.9556332641241393E-3</v>
      </c>
      <c r="U335" s="4">
        <v>7.1613040813971476E-2</v>
      </c>
      <c r="V335" s="4">
        <v>3.0325032960525831E-2</v>
      </c>
      <c r="W335" s="4">
        <v>0</v>
      </c>
      <c r="X335" s="4">
        <v>0</v>
      </c>
      <c r="Y335" s="4">
        <v>-4.4461700305098786E-3</v>
      </c>
      <c r="Z335" s="4">
        <v>-1.79486761165225E-2</v>
      </c>
      <c r="AA335" s="4">
        <v>-6.5010490919373146E-3</v>
      </c>
      <c r="AB335" s="4">
        <v>-3.5181705513133172E-3</v>
      </c>
    </row>
    <row r="336" spans="12:28" x14ac:dyDescent="0.3">
      <c r="L336" s="1">
        <v>43793</v>
      </c>
      <c r="M336" s="4">
        <v>-3.1938677738741618E-5</v>
      </c>
      <c r="N336" s="4">
        <v>-1.1506685384208226E-4</v>
      </c>
      <c r="O336" s="4">
        <v>-1.0017091401337735E-4</v>
      </c>
      <c r="P336" s="4">
        <v>0</v>
      </c>
      <c r="Q336" s="4">
        <v>-9.7001965009402044E-2</v>
      </c>
      <c r="R336" s="4">
        <v>-9.745229493692939E-2</v>
      </c>
      <c r="S336" s="4">
        <v>-5.846146136950149E-5</v>
      </c>
      <c r="T336" s="4">
        <v>0</v>
      </c>
      <c r="U336" s="4">
        <v>9.3210999503159281E-2</v>
      </c>
      <c r="V336" s="4">
        <v>3.7905484689897559E-2</v>
      </c>
      <c r="W336" s="4">
        <v>0</v>
      </c>
      <c r="X336" s="4">
        <v>0</v>
      </c>
      <c r="Y336" s="4">
        <v>-1.6712484645721998E-4</v>
      </c>
      <c r="Z336" s="4">
        <v>-1.5211726840947E-2</v>
      </c>
      <c r="AA336" s="4">
        <v>-1.0982859598991936E-4</v>
      </c>
      <c r="AB336" s="4">
        <v>4.4008273555428421E-5</v>
      </c>
    </row>
    <row r="337" spans="12:28" x14ac:dyDescent="0.3">
      <c r="L337" s="1">
        <v>43794</v>
      </c>
      <c r="M337" s="4">
        <v>-2.5204788909892879E-5</v>
      </c>
      <c r="N337" s="4">
        <v>-6.5410779696493986E-5</v>
      </c>
      <c r="O337" s="4">
        <v>-1.0706670553142944E-4</v>
      </c>
      <c r="P337" s="4">
        <v>0</v>
      </c>
      <c r="Q337" s="4">
        <v>-9.4434838962159776E-2</v>
      </c>
      <c r="R337" s="4">
        <v>-9.4334275263835476E-2</v>
      </c>
      <c r="S337" s="4">
        <v>-9.580308780721471E-5</v>
      </c>
      <c r="T337" s="4">
        <v>0</v>
      </c>
      <c r="U337" s="4">
        <v>9.4061875742668347E-2</v>
      </c>
      <c r="V337" s="4">
        <v>3.7775443191468618E-2</v>
      </c>
      <c r="W337" s="4">
        <v>0</v>
      </c>
      <c r="X337" s="4">
        <v>0</v>
      </c>
      <c r="Y337" s="4">
        <v>-1.212206389075479E-4</v>
      </c>
      <c r="Z337" s="4">
        <v>-1.3407165427563698E-2</v>
      </c>
      <c r="AA337" s="4">
        <v>-9.2933717857227071E-5</v>
      </c>
      <c r="AB337" s="4">
        <v>-4.1414727076948561E-5</v>
      </c>
    </row>
    <row r="338" spans="12:28" x14ac:dyDescent="0.3">
      <c r="L338" s="1">
        <v>43795</v>
      </c>
      <c r="M338" s="4">
        <v>-1.266651185374401E-4</v>
      </c>
      <c r="N338" s="4">
        <v>-1.3371764775800077E-4</v>
      </c>
      <c r="O338" s="4">
        <v>-1.8449341262075493E-4</v>
      </c>
      <c r="P338" s="4">
        <v>0</v>
      </c>
      <c r="Q338" s="4">
        <v>-9.7855303286124004E-2</v>
      </c>
      <c r="R338" s="4">
        <v>-9.4475873192426688E-2</v>
      </c>
      <c r="S338" s="4">
        <v>-1.0565116333669852E-4</v>
      </c>
      <c r="T338" s="4">
        <v>0</v>
      </c>
      <c r="U338" s="4">
        <v>8.8749754250871102E-2</v>
      </c>
      <c r="V338" s="4">
        <v>3.8102364790374259E-2</v>
      </c>
      <c r="W338" s="4">
        <v>0</v>
      </c>
      <c r="X338" s="4">
        <v>0</v>
      </c>
      <c r="Y338" s="4">
        <v>-2.1528047947688055E-4</v>
      </c>
      <c r="Z338" s="4">
        <v>-6.3022793969522012E-3</v>
      </c>
      <c r="AA338" s="4">
        <v>-1.7658698155385296E-4</v>
      </c>
      <c r="AB338" s="4">
        <v>3.7478449891312493E-5</v>
      </c>
    </row>
    <row r="339" spans="12:28" x14ac:dyDescent="0.3">
      <c r="L339" s="1">
        <v>43796</v>
      </c>
      <c r="M339" s="4">
        <v>-1.0200265206895379E-4</v>
      </c>
      <c r="N339" s="4">
        <v>-6.0253667942035971E-5</v>
      </c>
      <c r="O339" s="4">
        <v>-7.4447704303385362E-5</v>
      </c>
      <c r="P339" s="4">
        <v>0</v>
      </c>
      <c r="Q339" s="4">
        <v>-0.1039251818879217</v>
      </c>
      <c r="R339" s="4">
        <v>-9.4862536755421084E-2</v>
      </c>
      <c r="S339" s="4">
        <v>1.0283410801694705E-5</v>
      </c>
      <c r="T339" s="4">
        <v>0</v>
      </c>
      <c r="U339" s="4">
        <v>9.6837799500740632E-2</v>
      </c>
      <c r="V339" s="4">
        <v>3.7743271401531969E-2</v>
      </c>
      <c r="W339" s="4">
        <v>0</v>
      </c>
      <c r="X339" s="4">
        <v>0</v>
      </c>
      <c r="Y339" s="4">
        <v>-7.3847376823543668E-5</v>
      </c>
      <c r="Z339" s="4">
        <v>-8.242558023504808E-3</v>
      </c>
      <c r="AA339" s="4">
        <v>-5.8032552071932009E-5</v>
      </c>
      <c r="AB339" s="4">
        <v>4.3994720633523977E-5</v>
      </c>
    </row>
    <row r="340" spans="12:28" x14ac:dyDescent="0.3">
      <c r="L340" s="1">
        <v>43797</v>
      </c>
      <c r="M340" s="4">
        <v>-8.0019204609106182E-5</v>
      </c>
      <c r="N340" s="4">
        <v>-4.456923831171725E-5</v>
      </c>
      <c r="O340" s="4">
        <v>-2.8451880387981317E-5</v>
      </c>
      <c r="P340" s="4">
        <v>0</v>
      </c>
      <c r="Q340" s="4">
        <v>-9.9291955117101205E-2</v>
      </c>
      <c r="R340" s="4">
        <v>-0.10359828995473896</v>
      </c>
      <c r="S340" s="4">
        <v>3.8001862091242473E-5</v>
      </c>
      <c r="T340" s="4">
        <v>0</v>
      </c>
      <c r="U340" s="4">
        <v>9.3650734901571081E-2</v>
      </c>
      <c r="V340" s="4">
        <v>5.7268386306089616E-2</v>
      </c>
      <c r="W340" s="4">
        <v>0</v>
      </c>
      <c r="X340" s="4">
        <v>0</v>
      </c>
      <c r="Y340" s="4">
        <v>-2.8682446392243984E-5</v>
      </c>
      <c r="Z340" s="4">
        <v>0</v>
      </c>
      <c r="AA340" s="4">
        <v>-2.8041046748971581E-5</v>
      </c>
      <c r="AB340" s="4">
        <v>0</v>
      </c>
    </row>
    <row r="341" spans="12:28" x14ac:dyDescent="0.3">
      <c r="L341" s="1">
        <v>43798</v>
      </c>
      <c r="M341" s="4">
        <v>-1.2045870675532427E-5</v>
      </c>
      <c r="N341" s="4">
        <v>-2.1770366177559107E-5</v>
      </c>
      <c r="O341" s="4">
        <v>-2.7712515134506108E-5</v>
      </c>
      <c r="P341" s="4">
        <v>0</v>
      </c>
      <c r="Q341" s="4">
        <v>-0.10423445546455309</v>
      </c>
      <c r="R341" s="4">
        <v>-9.792812749121392E-2</v>
      </c>
      <c r="S341" s="4">
        <v>2.1518862820323645E-5</v>
      </c>
      <c r="T341" s="4">
        <v>0</v>
      </c>
      <c r="U341" s="4">
        <v>9.053685669971602E-2</v>
      </c>
      <c r="V341" s="4">
        <v>4.156703944980758E-2</v>
      </c>
      <c r="W341" s="4">
        <v>0</v>
      </c>
      <c r="X341" s="4">
        <v>0</v>
      </c>
      <c r="Y341" s="4">
        <v>-2.3066082834458984E-5</v>
      </c>
      <c r="Z341" s="4">
        <v>-4.4650796428303127E-3</v>
      </c>
      <c r="AA341" s="4">
        <v>-2.3816072282566522E-5</v>
      </c>
      <c r="AB341" s="4">
        <v>-3.3523298692591349E-5</v>
      </c>
    </row>
    <row r="342" spans="12:28" x14ac:dyDescent="0.3">
      <c r="L342" s="1">
        <v>43799</v>
      </c>
      <c r="M342" s="4">
        <v>-1.4624159110851126E-5</v>
      </c>
      <c r="N342" s="4">
        <v>-6.3144866953765332E-5</v>
      </c>
      <c r="O342" s="4">
        <v>-1.8538571608263416E-5</v>
      </c>
      <c r="P342" s="4">
        <v>-9.2560945564537678E-6</v>
      </c>
      <c r="Q342" s="4">
        <v>-0.11041022413112787</v>
      </c>
      <c r="R342" s="4">
        <v>-0.10154746600586606</v>
      </c>
      <c r="S342" s="4">
        <v>4.5516613563950843E-5</v>
      </c>
      <c r="T342" s="4">
        <v>-7.9182833161770534E-5</v>
      </c>
      <c r="U342" s="4">
        <v>0.10391561128246006</v>
      </c>
      <c r="V342" s="4">
        <v>4.3383049774144311E-2</v>
      </c>
      <c r="W342" s="4">
        <v>-8.0000000000000002E-3</v>
      </c>
      <c r="X342" s="4">
        <v>-3.5714285714285712E-2</v>
      </c>
      <c r="Y342" s="4">
        <v>-2.4162772727144434E-5</v>
      </c>
      <c r="Z342" s="4">
        <v>-1.4349220721109857E-2</v>
      </c>
      <c r="AA342" s="4">
        <v>-1.9931846554130801E-5</v>
      </c>
      <c r="AB342" s="4">
        <v>3.2996766316900941E-5</v>
      </c>
    </row>
    <row r="343" spans="12:28" x14ac:dyDescent="0.3">
      <c r="L343" s="1">
        <v>43800</v>
      </c>
      <c r="M343" s="4">
        <v>-1.5286179110344375E-4</v>
      </c>
      <c r="N343" s="4">
        <v>-1.3909864080756696E-4</v>
      </c>
      <c r="O343" s="4">
        <v>-9.9202535701998931E-5</v>
      </c>
      <c r="P343" s="4">
        <v>-5.6818782439547674E-4</v>
      </c>
      <c r="Q343" s="4">
        <v>-0.11371516371407915</v>
      </c>
      <c r="R343" s="4">
        <v>-9.9173381624191745E-2</v>
      </c>
      <c r="S343" s="4">
        <v>-8.6249220439738329E-5</v>
      </c>
      <c r="T343" s="4">
        <v>-5.484260173302622E-4</v>
      </c>
      <c r="U343" s="4">
        <v>0.11243743827989372</v>
      </c>
      <c r="V343" s="4">
        <v>4.2474724434255352E-2</v>
      </c>
      <c r="W343" s="4">
        <v>0</v>
      </c>
      <c r="X343" s="4">
        <v>0</v>
      </c>
      <c r="Y343" s="4">
        <v>-1.2506381505602104E-4</v>
      </c>
      <c r="Z343" s="4">
        <v>-5.9954521499269147E-3</v>
      </c>
      <c r="AA343" s="4">
        <v>-1.4581694085255144E-4</v>
      </c>
      <c r="AB343" s="4">
        <v>0</v>
      </c>
    </row>
    <row r="344" spans="12:28" x14ac:dyDescent="0.3">
      <c r="L344" s="1">
        <v>43801</v>
      </c>
      <c r="M344" s="4">
        <v>-4.0103198898498805E-5</v>
      </c>
      <c r="N344" s="4">
        <v>-7.6676663031624866E-5</v>
      </c>
      <c r="O344" s="4">
        <v>-7.9764883877488131E-5</v>
      </c>
      <c r="P344" s="4">
        <v>-2.5407408507393853E-4</v>
      </c>
      <c r="Q344" s="4">
        <v>-0.1104754867300422</v>
      </c>
      <c r="R344" s="4">
        <v>-0.10051940300509342</v>
      </c>
      <c r="S344" s="4">
        <v>-6.1384423361547432E-5</v>
      </c>
      <c r="T344" s="4">
        <v>-1.9638648860958367E-4</v>
      </c>
      <c r="U344" s="4">
        <v>0.10089782059877567</v>
      </c>
      <c r="V344" s="4">
        <v>4.3401365470337419E-2</v>
      </c>
      <c r="W344" s="4">
        <v>0</v>
      </c>
      <c r="X344" s="4">
        <v>0</v>
      </c>
      <c r="Y344" s="4">
        <v>-1.000671332509764E-4</v>
      </c>
      <c r="Z344" s="4">
        <v>-1.1952209412577517E-2</v>
      </c>
      <c r="AA344" s="4">
        <v>-9.9456407238457221E-5</v>
      </c>
      <c r="AB344" s="4">
        <v>3.2651995036896753E-5</v>
      </c>
    </row>
    <row r="345" spans="12:28" x14ac:dyDescent="0.3">
      <c r="L345" s="1">
        <v>43802</v>
      </c>
      <c r="M345" s="4">
        <v>-3.0006601452319512E-5</v>
      </c>
      <c r="N345" s="4">
        <v>-3.8142098387542791E-5</v>
      </c>
      <c r="O345" s="4">
        <v>-1.3952717308359127E-5</v>
      </c>
      <c r="P345" s="4">
        <v>-1.0473819209391057E-4</v>
      </c>
      <c r="Q345" s="4">
        <v>-0.11144075088682123</v>
      </c>
      <c r="R345" s="4">
        <v>-9.9651290730173897E-2</v>
      </c>
      <c r="S345" s="4">
        <v>-8.0459585150378964E-6</v>
      </c>
      <c r="T345" s="4">
        <v>-9.8580441640378546E-5</v>
      </c>
      <c r="U345" s="4">
        <v>9.7612587411662663E-2</v>
      </c>
      <c r="V345" s="4">
        <v>4.0910918146045978E-2</v>
      </c>
      <c r="W345" s="4">
        <v>0</v>
      </c>
      <c r="X345" s="4">
        <v>0</v>
      </c>
      <c r="Y345" s="4">
        <v>-2.2162321641086102E-5</v>
      </c>
      <c r="Z345" s="4">
        <v>-9.4545603020586618E-3</v>
      </c>
      <c r="AA345" s="4">
        <v>-2.3899258952730491E-5</v>
      </c>
      <c r="AB345" s="4">
        <v>0</v>
      </c>
    </row>
    <row r="346" spans="12:28" x14ac:dyDescent="0.3">
      <c r="L346" s="1">
        <v>43803</v>
      </c>
      <c r="M346" s="4">
        <v>-9.7769459614229642E-5</v>
      </c>
      <c r="N346" s="4">
        <v>-7.0876745339853994E-5</v>
      </c>
      <c r="O346" s="4">
        <v>-1.5222596393491025E-4</v>
      </c>
      <c r="P346" s="4">
        <v>0</v>
      </c>
      <c r="Q346" s="4">
        <v>-0.10760536335758278</v>
      </c>
      <c r="R346" s="4">
        <v>-0.10002102231496826</v>
      </c>
      <c r="S346" s="4">
        <v>-1.1754591007402034E-4</v>
      </c>
      <c r="T346" s="4">
        <v>0</v>
      </c>
      <c r="U346" s="4">
        <v>9.5835306322357525E-2</v>
      </c>
      <c r="V346" s="4">
        <v>4.068525993375844E-2</v>
      </c>
      <c r="W346" s="4">
        <v>0</v>
      </c>
      <c r="X346" s="4">
        <v>0</v>
      </c>
      <c r="Y346" s="4">
        <v>-1.2829514122092856E-4</v>
      </c>
      <c r="Z346" s="4">
        <v>-7.6708172996976937E-3</v>
      </c>
      <c r="AA346" s="4">
        <v>-1.3064717847640896E-4</v>
      </c>
      <c r="AB346" s="4">
        <v>0</v>
      </c>
    </row>
    <row r="347" spans="12:28" x14ac:dyDescent="0.3">
      <c r="L347" s="1">
        <v>43804</v>
      </c>
      <c r="M347" s="4">
        <v>-8.1375241582748448E-5</v>
      </c>
      <c r="N347" s="4">
        <v>-9.4664953681790521E-5</v>
      </c>
      <c r="O347" s="4">
        <v>-5.5306124852620845E-5</v>
      </c>
      <c r="P347" s="4">
        <v>-1.2834684176505915E-4</v>
      </c>
      <c r="Q347" s="4">
        <v>-0.10122401841025655</v>
      </c>
      <c r="R347" s="4">
        <v>-0.10262647992514391</v>
      </c>
      <c r="S347" s="4">
        <v>-3.7571788953894047E-5</v>
      </c>
      <c r="T347" s="4">
        <v>-1.3513513513513514E-4</v>
      </c>
      <c r="U347" s="4">
        <v>9.0132608449386364E-2</v>
      </c>
      <c r="V347" s="4">
        <v>4.4497077028086321E-2</v>
      </c>
      <c r="W347" s="4">
        <v>0</v>
      </c>
      <c r="X347" s="4">
        <v>0</v>
      </c>
      <c r="Y347" s="4">
        <v>-5.1841929999156428E-5</v>
      </c>
      <c r="Z347" s="4">
        <v>-1.5013175363431686E-2</v>
      </c>
      <c r="AA347" s="4">
        <v>-6.0501542708422495E-5</v>
      </c>
      <c r="AB347" s="4">
        <v>0</v>
      </c>
    </row>
    <row r="348" spans="12:28" x14ac:dyDescent="0.3">
      <c r="L348" s="1">
        <v>43805</v>
      </c>
      <c r="M348" s="4">
        <v>2.45188181929631E-5</v>
      </c>
      <c r="N348" s="4">
        <v>-5.4582173462147261E-5</v>
      </c>
      <c r="O348" s="4">
        <v>-2.6596441049321462E-5</v>
      </c>
      <c r="P348" s="4">
        <v>0</v>
      </c>
      <c r="Q348" s="4">
        <v>-9.5167403278913557E-2</v>
      </c>
      <c r="R348" s="4">
        <v>-0.10272799799244013</v>
      </c>
      <c r="S348" s="4">
        <v>-7.4558983611935406E-6</v>
      </c>
      <c r="T348" s="4">
        <v>0</v>
      </c>
      <c r="U348" s="4">
        <v>8.8184041227120952E-2</v>
      </c>
      <c r="V348" s="4">
        <v>4.4358161564313665E-2</v>
      </c>
      <c r="W348" s="4">
        <v>0</v>
      </c>
      <c r="X348" s="4">
        <v>0</v>
      </c>
      <c r="Y348" s="4">
        <v>-3.4802446107718152E-5</v>
      </c>
      <c r="Z348" s="4">
        <v>-1.7431230921589585E-2</v>
      </c>
      <c r="AA348" s="4">
        <v>-2.3225938227451821E-5</v>
      </c>
      <c r="AB348" s="4">
        <v>0</v>
      </c>
    </row>
    <row r="349" spans="12:28" x14ac:dyDescent="0.3">
      <c r="L349" s="1">
        <v>43806</v>
      </c>
      <c r="M349" s="4">
        <v>4.3814489451661666E-5</v>
      </c>
      <c r="N349" s="4">
        <v>-1.8107085302478861E-5</v>
      </c>
      <c r="O349" s="4">
        <v>2.1318928976910447E-5</v>
      </c>
      <c r="P349" s="4">
        <v>-9.0758701046193943E-5</v>
      </c>
      <c r="Q349" s="4">
        <v>-9.6838183399030345E-2</v>
      </c>
      <c r="R349" s="4">
        <v>-0.10424424429249607</v>
      </c>
      <c r="S349" s="4">
        <v>4.569817011470241E-5</v>
      </c>
      <c r="T349" s="4">
        <v>-9.0021154971418277E-5</v>
      </c>
      <c r="U349" s="4">
        <v>8.7990407994057995E-2</v>
      </c>
      <c r="V349" s="4">
        <v>4.1886591350098756E-2</v>
      </c>
      <c r="W349" s="4">
        <v>0</v>
      </c>
      <c r="X349" s="4">
        <v>0</v>
      </c>
      <c r="Y349" s="4">
        <v>5.1099728024320412E-9</v>
      </c>
      <c r="Z349" s="4">
        <v>-7.8480622325623767E-3</v>
      </c>
      <c r="AA349" s="4">
        <v>-1.8097704370434622E-5</v>
      </c>
      <c r="AB349" s="4">
        <v>4.007212983370066E-5</v>
      </c>
    </row>
    <row r="350" spans="12:28" x14ac:dyDescent="0.3">
      <c r="L350" s="1">
        <v>43807</v>
      </c>
      <c r="M350" s="4">
        <v>4.1555851063829786E-5</v>
      </c>
      <c r="N350" s="4">
        <v>0</v>
      </c>
      <c r="O350" s="4">
        <v>7.6121277189081753E-7</v>
      </c>
      <c r="P350" s="4">
        <v>0</v>
      </c>
      <c r="Q350" s="4">
        <v>-9.260120685711748E-2</v>
      </c>
      <c r="R350" s="4">
        <v>-0.1026290261345803</v>
      </c>
      <c r="S350" s="4">
        <v>1.1736630022299597E-4</v>
      </c>
      <c r="T350" s="4">
        <v>0</v>
      </c>
      <c r="U350" s="4">
        <v>0.11786662113552283</v>
      </c>
      <c r="V350" s="4">
        <v>4.1801819526585363E-2</v>
      </c>
      <c r="W350" s="4">
        <v>0</v>
      </c>
      <c r="X350" s="4">
        <v>0</v>
      </c>
      <c r="Y350" s="4">
        <v>0</v>
      </c>
      <c r="Z350" s="4">
        <v>-4.9981661046280997E-3</v>
      </c>
      <c r="AA350" s="4">
        <v>2.6358842183069917E-7</v>
      </c>
      <c r="AB350" s="4">
        <v>5.3333333333333333E-5</v>
      </c>
    </row>
    <row r="351" spans="12:28" x14ac:dyDescent="0.3">
      <c r="L351" s="1">
        <v>43808</v>
      </c>
      <c r="M351" s="4">
        <v>-3.1531815601942361E-5</v>
      </c>
      <c r="N351" s="4">
        <v>-2.6967261744242489E-5</v>
      </c>
      <c r="O351" s="4">
        <v>-2.2457202103590847E-5</v>
      </c>
      <c r="P351" s="4">
        <v>0</v>
      </c>
      <c r="Q351" s="4">
        <v>-9.4841690276779689E-2</v>
      </c>
      <c r="R351" s="4">
        <v>-0.10313646314849709</v>
      </c>
      <c r="S351" s="4">
        <v>-1.1543078769969527E-5</v>
      </c>
      <c r="T351" s="4">
        <v>0</v>
      </c>
      <c r="U351" s="4">
        <v>8.7118429638171666E-2</v>
      </c>
      <c r="V351" s="4">
        <v>4.2745944675312682E-2</v>
      </c>
      <c r="W351" s="4">
        <v>0</v>
      </c>
      <c r="X351" s="4">
        <v>0</v>
      </c>
      <c r="Y351" s="4">
        <v>-2.0882333491799732E-5</v>
      </c>
      <c r="Z351" s="4">
        <v>-1.2178628402915739E-2</v>
      </c>
      <c r="AA351" s="4">
        <v>-1.6289335237724038E-5</v>
      </c>
      <c r="AB351" s="4">
        <v>0</v>
      </c>
    </row>
    <row r="352" spans="12:28" x14ac:dyDescent="0.3">
      <c r="L352" s="1">
        <v>43809</v>
      </c>
      <c r="M352" s="4">
        <v>-2.044111935569592E-5</v>
      </c>
      <c r="N352" s="4">
        <v>-5.8979652020053081E-5</v>
      </c>
      <c r="O352" s="4">
        <v>-8.1711150747099934E-5</v>
      </c>
      <c r="P352" s="4">
        <v>0</v>
      </c>
      <c r="Q352" s="4">
        <v>-9.5670647738843081E-2</v>
      </c>
      <c r="R352" s="4">
        <v>-0.10240111276896599</v>
      </c>
      <c r="S352" s="4">
        <v>-9.5347712676478399E-5</v>
      </c>
      <c r="T352" s="4">
        <v>0</v>
      </c>
      <c r="U352" s="4">
        <v>8.2971091120317919E-2</v>
      </c>
      <c r="V352" s="4">
        <v>4.5438860157184971E-2</v>
      </c>
      <c r="W352" s="4">
        <v>0</v>
      </c>
      <c r="X352" s="4">
        <v>0</v>
      </c>
      <c r="Y352" s="4">
        <v>-9.6043621931872811E-5</v>
      </c>
      <c r="Z352" s="4">
        <v>-1.0224519555866075E-2</v>
      </c>
      <c r="AA352" s="4">
        <v>-7.3763423161280896E-5</v>
      </c>
      <c r="AB352" s="4">
        <v>-3.7601052829479223E-5</v>
      </c>
    </row>
    <row r="353" spans="12:28" x14ac:dyDescent="0.3">
      <c r="L353" s="1">
        <v>43810</v>
      </c>
      <c r="M353" s="4">
        <v>2.684779982280452E-5</v>
      </c>
      <c r="N353" s="4">
        <v>-3.9431399223201436E-5</v>
      </c>
      <c r="O353" s="4">
        <v>-7.108041437423427E-5</v>
      </c>
      <c r="P353" s="4">
        <v>0</v>
      </c>
      <c r="Q353" s="4">
        <v>-9.214025723588723E-2</v>
      </c>
      <c r="R353" s="4">
        <v>-0.10313096645978967</v>
      </c>
      <c r="S353" s="4">
        <v>-3.3809483560138621E-5</v>
      </c>
      <c r="T353" s="4">
        <v>0</v>
      </c>
      <c r="U353" s="4">
        <v>8.7040778078873227E-2</v>
      </c>
      <c r="V353" s="4">
        <v>4.4520613972620429E-2</v>
      </c>
      <c r="W353" s="4">
        <v>0</v>
      </c>
      <c r="X353" s="4">
        <v>0</v>
      </c>
      <c r="Y353" s="4">
        <v>-1.6630972893363654E-5</v>
      </c>
      <c r="Z353" s="4">
        <v>-1.3974637171275128E-2</v>
      </c>
      <c r="AA353" s="4">
        <v>-3.7016630161125368E-5</v>
      </c>
      <c r="AB353" s="4">
        <v>-4.1220115416323168E-5</v>
      </c>
    </row>
    <row r="354" spans="12:28" x14ac:dyDescent="0.3">
      <c r="L354" s="1">
        <v>43811</v>
      </c>
      <c r="M354" s="4">
        <v>-1.1501854674066193E-4</v>
      </c>
      <c r="N354" s="4">
        <v>-8.933556672250139E-5</v>
      </c>
      <c r="O354" s="4">
        <v>-1.0170754160254769E-4</v>
      </c>
      <c r="P354" s="4">
        <v>0</v>
      </c>
      <c r="Q354" s="4">
        <v>-9.0990517141467886E-2</v>
      </c>
      <c r="R354" s="4">
        <v>-0.10012087057980626</v>
      </c>
      <c r="S354" s="4">
        <v>-5.6723106157293173E-5</v>
      </c>
      <c r="T354" s="4">
        <v>0</v>
      </c>
      <c r="U354" s="4">
        <v>9.2756544626178411E-2</v>
      </c>
      <c r="V354" s="4">
        <v>4.4640581785551234E-2</v>
      </c>
      <c r="W354" s="4">
        <v>0</v>
      </c>
      <c r="X354" s="4">
        <v>0</v>
      </c>
      <c r="Y354" s="4">
        <v>-5.2655574437867373E-5</v>
      </c>
      <c r="Z354" s="4">
        <v>-4.0691195534075702E-3</v>
      </c>
      <c r="AA354" s="4">
        <v>-5.9712293945094292E-5</v>
      </c>
      <c r="AB354" s="4">
        <v>4.364715638776134E-5</v>
      </c>
    </row>
    <row r="355" spans="12:28" x14ac:dyDescent="0.3">
      <c r="L355" s="1">
        <v>43812</v>
      </c>
      <c r="M355" s="4">
        <v>-6.8627899528755091E-5</v>
      </c>
      <c r="N355" s="4">
        <v>-3.62568434792067E-5</v>
      </c>
      <c r="O355" s="4">
        <v>-4.5409588251305006E-5</v>
      </c>
      <c r="P355" s="4">
        <v>-1.522525045695989E-4</v>
      </c>
      <c r="Q355" s="4">
        <v>-9.2106738181326975E-2</v>
      </c>
      <c r="R355" s="4">
        <v>-0.10170296196012286</v>
      </c>
      <c r="S355" s="4">
        <v>2.1267093426341423E-5</v>
      </c>
      <c r="T355" s="4">
        <v>-1.2245897624295861E-4</v>
      </c>
      <c r="U355" s="4">
        <v>9.1043145946922185E-2</v>
      </c>
      <c r="V355" s="4">
        <v>4.2457021702212827E-2</v>
      </c>
      <c r="W355" s="4">
        <v>0</v>
      </c>
      <c r="X355" s="4">
        <v>0</v>
      </c>
      <c r="Y355" s="4">
        <v>-8.7082961274369828E-5</v>
      </c>
      <c r="Z355" s="4">
        <v>-6.6683237467798319E-3</v>
      </c>
      <c r="AA355" s="4">
        <v>-7.5191322838846875E-5</v>
      </c>
      <c r="AB355" s="4">
        <v>4.0109096743141342E-5</v>
      </c>
    </row>
    <row r="356" spans="12:28" x14ac:dyDescent="0.3">
      <c r="L356" s="1">
        <v>43813</v>
      </c>
      <c r="M356" s="4">
        <v>1.9388863037071507E-5</v>
      </c>
      <c r="N356" s="4">
        <v>0</v>
      </c>
      <c r="O356" s="4">
        <v>5.2489784472897938E-7</v>
      </c>
      <c r="P356" s="4">
        <v>0</v>
      </c>
      <c r="Q356" s="4">
        <v>-9.2450781351954558E-2</v>
      </c>
      <c r="R356" s="4">
        <v>-0.10216507566733582</v>
      </c>
      <c r="S356" s="4">
        <v>9.5842682693066624E-5</v>
      </c>
      <c r="T356" s="4">
        <v>0</v>
      </c>
      <c r="U356" s="4">
        <v>9.1598167796557495E-2</v>
      </c>
      <c r="V356" s="4">
        <v>4.075295616778548E-2</v>
      </c>
      <c r="W356" s="4">
        <v>0</v>
      </c>
      <c r="X356" s="4">
        <v>0</v>
      </c>
      <c r="Y356" s="4">
        <v>1.5088896246204351E-8</v>
      </c>
      <c r="Z356" s="4">
        <v>-1.0567051119552088E-2</v>
      </c>
      <c r="AA356" s="4">
        <v>2.2929460481991562E-7</v>
      </c>
      <c r="AB356" s="4">
        <v>3.8786750446047627E-5</v>
      </c>
    </row>
    <row r="357" spans="12:28" x14ac:dyDescent="0.3">
      <c r="L357" s="1">
        <v>43814</v>
      </c>
      <c r="M357" s="4">
        <v>-1.5627441787779341E-4</v>
      </c>
      <c r="N357" s="4">
        <v>-2.7431079412974899E-4</v>
      </c>
      <c r="O357" s="4">
        <v>-9.9181441531615426E-5</v>
      </c>
      <c r="P357" s="4">
        <v>0</v>
      </c>
      <c r="Q357" s="4">
        <v>-9.4666345111424799E-2</v>
      </c>
      <c r="R357" s="4">
        <v>-0.10422837784650912</v>
      </c>
      <c r="S357" s="4">
        <v>-6.8024897112343123E-5</v>
      </c>
      <c r="T357" s="4">
        <v>0</v>
      </c>
      <c r="U357" s="4">
        <v>0.10436674521480638</v>
      </c>
      <c r="V357" s="4">
        <v>4.3067162012238758E-2</v>
      </c>
      <c r="W357" s="4">
        <v>0</v>
      </c>
      <c r="X357" s="4">
        <v>0</v>
      </c>
      <c r="Y357" s="4">
        <v>-1.3289276206102671E-4</v>
      </c>
      <c r="Z357" s="4">
        <v>-8.6752925746901022E-3</v>
      </c>
      <c r="AA357" s="4">
        <v>-8.3305580186612461E-5</v>
      </c>
      <c r="AB357" s="4">
        <v>-2.0455126566095629E-4</v>
      </c>
    </row>
    <row r="358" spans="12:28" x14ac:dyDescent="0.3">
      <c r="L358" s="1">
        <v>43815</v>
      </c>
      <c r="M358" s="4">
        <v>2.7100271002710027E-5</v>
      </c>
      <c r="N358" s="4">
        <v>-2.4206627774684709E-5</v>
      </c>
      <c r="O358" s="4">
        <v>-1.8775264964636015E-6</v>
      </c>
      <c r="P358" s="4">
        <v>0</v>
      </c>
      <c r="Q358" s="4">
        <v>-9.3382484110284686E-2</v>
      </c>
      <c r="R358" s="4">
        <v>-0.10043322571812549</v>
      </c>
      <c r="S358" s="4">
        <v>8.5773592026486886E-6</v>
      </c>
      <c r="T358" s="4">
        <v>0</v>
      </c>
      <c r="U358" s="4">
        <v>9.8222015517792527E-2</v>
      </c>
      <c r="V358" s="4">
        <v>4.3278284822785063E-2</v>
      </c>
      <c r="W358" s="4">
        <v>0</v>
      </c>
      <c r="X358" s="4">
        <v>0</v>
      </c>
      <c r="Y358" s="4">
        <v>-2.9730033298579712E-5</v>
      </c>
      <c r="Z358" s="4">
        <v>-1.0979244100499308E-2</v>
      </c>
      <c r="AA358" s="4">
        <v>-1.2049859269694026E-5</v>
      </c>
      <c r="AB358" s="4">
        <v>4.1638907395069954E-5</v>
      </c>
    </row>
    <row r="359" spans="12:28" x14ac:dyDescent="0.3">
      <c r="L359" s="1">
        <v>43816</v>
      </c>
      <c r="M359" s="4">
        <v>6.5443598525337585E-5</v>
      </c>
      <c r="N359" s="4">
        <v>0</v>
      </c>
      <c r="O359" s="4">
        <v>1.8979975806257989E-7</v>
      </c>
      <c r="P359" s="4">
        <v>0</v>
      </c>
      <c r="Q359" s="4">
        <v>-9.2093845180926948E-2</v>
      </c>
      <c r="R359" s="4">
        <v>-9.9941487994129094E-2</v>
      </c>
      <c r="S359" s="4">
        <v>3.4239774291407868E-5</v>
      </c>
      <c r="T359" s="4">
        <v>0</v>
      </c>
      <c r="U359" s="4">
        <v>0.10020722352984411</v>
      </c>
      <c r="V359" s="4">
        <v>4.8140779778425104E-2</v>
      </c>
      <c r="W359" s="4">
        <v>0</v>
      </c>
      <c r="X359" s="4">
        <v>0</v>
      </c>
      <c r="Y359" s="4">
        <v>3.9673216492951817E-9</v>
      </c>
      <c r="Z359" s="4">
        <v>-7.9971488134151017E-3</v>
      </c>
      <c r="AA359" s="4">
        <v>8.1221517958923133E-8</v>
      </c>
      <c r="AB359" s="4">
        <v>3.981050201043035E-5</v>
      </c>
    </row>
    <row r="360" spans="12:28" x14ac:dyDescent="0.3">
      <c r="L360" s="1">
        <v>43817</v>
      </c>
      <c r="M360" s="4">
        <v>-4.0847170312276615E-5</v>
      </c>
      <c r="N360" s="4">
        <v>-5.3116147308781869E-5</v>
      </c>
      <c r="O360" s="4">
        <v>-7.7082292804116339E-6</v>
      </c>
      <c r="P360" s="4">
        <v>-1.1879769620836184E-4</v>
      </c>
      <c r="Q360" s="4">
        <v>-9.1273257659139448E-2</v>
      </c>
      <c r="R360" s="4">
        <v>-9.9476356209340464E-2</v>
      </c>
      <c r="S360" s="4">
        <v>-2.1136510150808999E-5</v>
      </c>
      <c r="T360" s="4">
        <v>-1.422070534698521E-4</v>
      </c>
      <c r="U360" s="4">
        <v>0.10167298249553278</v>
      </c>
      <c r="V360" s="4">
        <v>4.5902672206084773E-2</v>
      </c>
      <c r="W360" s="4">
        <v>0</v>
      </c>
      <c r="X360" s="4">
        <v>0</v>
      </c>
      <c r="Y360" s="4">
        <v>-3.8559449755477423E-5</v>
      </c>
      <c r="Z360" s="4">
        <v>-9.6365938510309754E-3</v>
      </c>
      <c r="AA360" s="4">
        <v>-3.821590246419889E-5</v>
      </c>
      <c r="AB360" s="4">
        <v>0</v>
      </c>
    </row>
    <row r="361" spans="12:28" x14ac:dyDescent="0.3">
      <c r="L361" s="1">
        <v>43818</v>
      </c>
      <c r="M361" s="4">
        <v>6.7713976164680386E-5</v>
      </c>
      <c r="N361" s="4">
        <v>0</v>
      </c>
      <c r="O361" s="4">
        <v>3.2503426730441264E-7</v>
      </c>
      <c r="P361" s="4">
        <v>0</v>
      </c>
      <c r="Q361" s="4">
        <v>-8.5410437904841041E-2</v>
      </c>
      <c r="R361" s="4">
        <v>-0.10007621679728701</v>
      </c>
      <c r="S361" s="4">
        <v>3.8657587656080013E-5</v>
      </c>
      <c r="T361" s="4">
        <v>0</v>
      </c>
      <c r="U361" s="4">
        <v>0.10291737033624067</v>
      </c>
      <c r="V361" s="4">
        <v>4.7777340012668736E-2</v>
      </c>
      <c r="W361" s="4">
        <v>0</v>
      </c>
      <c r="X361" s="4">
        <v>0</v>
      </c>
      <c r="Y361" s="4">
        <v>0</v>
      </c>
      <c r="Z361" s="4">
        <v>-1.2252360946923875E-2</v>
      </c>
      <c r="AA361" s="4">
        <v>1.2694088997210937E-7</v>
      </c>
      <c r="AB361" s="4">
        <v>4.2544139544777708E-5</v>
      </c>
    </row>
    <row r="362" spans="12:28" x14ac:dyDescent="0.3">
      <c r="L362" s="1">
        <v>43819</v>
      </c>
      <c r="M362" s="4">
        <v>-1.0423833051889841E-4</v>
      </c>
      <c r="N362" s="4">
        <v>-1.2445108183547566E-4</v>
      </c>
      <c r="O362" s="4">
        <v>-1.8325090131913064E-4</v>
      </c>
      <c r="P362" s="4">
        <v>0</v>
      </c>
      <c r="Q362" s="4">
        <v>-9.3868079642368929E-2</v>
      </c>
      <c r="R362" s="4">
        <v>-9.7750137759651246E-2</v>
      </c>
      <c r="S362" s="4">
        <v>-1.6290541813239121E-4</v>
      </c>
      <c r="T362" s="4">
        <v>0</v>
      </c>
      <c r="U362" s="4">
        <v>0.10012217725660238</v>
      </c>
      <c r="V362" s="4">
        <v>4.5218674798349373E-2</v>
      </c>
      <c r="W362" s="4">
        <v>-8.0645161290322578E-3</v>
      </c>
      <c r="X362" s="4">
        <v>-3.5714285714285712E-2</v>
      </c>
      <c r="Y362" s="4">
        <v>-1.2512572423820125E-4</v>
      </c>
      <c r="Z362" s="4">
        <v>-6.0795146054961093E-3</v>
      </c>
      <c r="AA362" s="4">
        <v>-1.2997792018923699E-4</v>
      </c>
      <c r="AB362" s="4">
        <v>0</v>
      </c>
    </row>
    <row r="363" spans="12:28" x14ac:dyDescent="0.3">
      <c r="L363" s="1">
        <v>43820</v>
      </c>
      <c r="M363" s="4">
        <v>0</v>
      </c>
      <c r="N363" s="4">
        <v>0</v>
      </c>
      <c r="O363" s="4">
        <v>2.9367183188544365E-7</v>
      </c>
      <c r="P363" s="4">
        <v>0</v>
      </c>
      <c r="Q363" s="4">
        <v>-9.5456849395163273E-2</v>
      </c>
      <c r="R363" s="4">
        <v>-9.9245258188802185E-2</v>
      </c>
      <c r="S363" s="4">
        <v>5.0378045247880974E-5</v>
      </c>
      <c r="T363" s="4">
        <v>0</v>
      </c>
      <c r="U363" s="4">
        <v>0.10031301480395315</v>
      </c>
      <c r="V363" s="4">
        <v>4.413214012331159E-2</v>
      </c>
      <c r="W363" s="4">
        <v>0</v>
      </c>
      <c r="X363" s="4">
        <v>0</v>
      </c>
      <c r="Y363" s="4">
        <v>1.6217514815944291E-8</v>
      </c>
      <c r="Z363" s="4">
        <v>-8.6884211669012983E-3</v>
      </c>
      <c r="AA363" s="4">
        <v>1.35011788554881E-7</v>
      </c>
      <c r="AB363" s="4">
        <v>3.47668880158537E-5</v>
      </c>
    </row>
    <row r="364" spans="12:28" x14ac:dyDescent="0.3">
      <c r="L364" s="1">
        <v>43821</v>
      </c>
      <c r="M364" s="4">
        <v>3.0595074193054919E-5</v>
      </c>
      <c r="N364" s="4">
        <v>-5.2290315833507638E-5</v>
      </c>
      <c r="O364" s="4">
        <v>-3.6936097924362135E-5</v>
      </c>
      <c r="P364" s="4">
        <v>-1.3763628658252142E-4</v>
      </c>
      <c r="Q364" s="4">
        <v>-9.5785597577906972E-2</v>
      </c>
      <c r="R364" s="4">
        <v>-0.10022876921552126</v>
      </c>
      <c r="S364" s="4">
        <v>-2.1395255958578786E-5</v>
      </c>
      <c r="T364" s="4">
        <v>-1.8224895206852561E-4</v>
      </c>
      <c r="U364" s="4">
        <v>9.9565082466012117E-2</v>
      </c>
      <c r="V364" s="4">
        <v>4.569308587213422E-2</v>
      </c>
      <c r="W364" s="4">
        <v>0</v>
      </c>
      <c r="X364" s="4">
        <v>0</v>
      </c>
      <c r="Y364" s="4">
        <v>-3.708124179681346E-5</v>
      </c>
      <c r="Z364" s="4">
        <v>-1.2657638165918647E-2</v>
      </c>
      <c r="AA364" s="4">
        <v>-5.8702426085427915E-5</v>
      </c>
      <c r="AB364" s="4">
        <v>-4.2290450816205699E-5</v>
      </c>
    </row>
    <row r="365" spans="12:28" x14ac:dyDescent="0.3">
      <c r="L365" s="1">
        <v>43822</v>
      </c>
      <c r="M365" s="4">
        <v>-1.0448856183722015E-3</v>
      </c>
      <c r="N365" s="4">
        <v>-1.0671725855220253E-3</v>
      </c>
      <c r="O365" s="4">
        <v>-1.3785746191537366E-3</v>
      </c>
      <c r="P365" s="4">
        <v>-9.8899138914825902E-4</v>
      </c>
      <c r="Q365" s="4">
        <v>-9.8772286514581489E-2</v>
      </c>
      <c r="R365" s="4">
        <v>-0.10245579667476705</v>
      </c>
      <c r="S365" s="4">
        <v>-1.3264748780063263E-3</v>
      </c>
      <c r="T365" s="4">
        <v>-6.8976088289393015E-4</v>
      </c>
      <c r="U365" s="4">
        <v>0.10022642252216143</v>
      </c>
      <c r="V365" s="4">
        <v>4.5891331263001496E-2</v>
      </c>
      <c r="W365" s="4">
        <v>0</v>
      </c>
      <c r="X365" s="4">
        <v>0</v>
      </c>
      <c r="Y365" s="4">
        <v>-1.235400492862066E-3</v>
      </c>
      <c r="Z365" s="4">
        <v>-5.3121259744398491E-3</v>
      </c>
      <c r="AA365" s="4">
        <v>-1.2396189151226773E-3</v>
      </c>
      <c r="AB365" s="4">
        <v>-4.133473620922892E-4</v>
      </c>
    </row>
    <row r="366" spans="12:28" x14ac:dyDescent="0.3">
      <c r="L366" s="1">
        <v>43823</v>
      </c>
      <c r="M366" s="4">
        <v>-6.0791505400312063E-5</v>
      </c>
      <c r="N366" s="4">
        <v>-9.242510265788188E-5</v>
      </c>
      <c r="O366" s="4">
        <v>-1.0221826404093234E-4</v>
      </c>
      <c r="P366" s="4">
        <v>0</v>
      </c>
      <c r="Q366" s="4">
        <v>-0.1001309531252219</v>
      </c>
      <c r="R366" s="4">
        <v>-9.8438946800274443E-2</v>
      </c>
      <c r="S366" s="4">
        <v>-5.2425464096420914E-5</v>
      </c>
      <c r="T366" s="4">
        <v>0</v>
      </c>
      <c r="U366" s="4">
        <v>9.850933752284273E-2</v>
      </c>
      <c r="V366" s="4">
        <v>4.9725126765454777E-2</v>
      </c>
      <c r="W366" s="4">
        <v>0</v>
      </c>
      <c r="X366" s="4">
        <v>0</v>
      </c>
      <c r="Y366" s="4">
        <v>-9.1609156835691661E-5</v>
      </c>
      <c r="Z366" s="4">
        <v>-7.7699162176485164E-3</v>
      </c>
      <c r="AA366" s="4">
        <v>-8.9897238336522593E-5</v>
      </c>
      <c r="AB366" s="4">
        <v>3.5764099996423588E-5</v>
      </c>
    </row>
    <row r="367" spans="12:28" x14ac:dyDescent="0.3">
      <c r="L367" s="1">
        <v>43824</v>
      </c>
      <c r="M367" s="4">
        <v>0</v>
      </c>
      <c r="N367" s="4">
        <v>0</v>
      </c>
      <c r="O367" s="4">
        <v>0</v>
      </c>
      <c r="P367" s="4">
        <v>0</v>
      </c>
      <c r="Q367" s="4">
        <v>-0.10874800439546287</v>
      </c>
      <c r="R367" s="4">
        <v>-8.9345546155444822E-2</v>
      </c>
      <c r="S367" s="4">
        <v>0</v>
      </c>
      <c r="T367" s="4">
        <v>0</v>
      </c>
      <c r="U367" s="4">
        <v>0.10589282340498797</v>
      </c>
      <c r="V367" s="4">
        <v>6.8021750288472946E-2</v>
      </c>
      <c r="W367" s="4">
        <v>0</v>
      </c>
      <c r="X367" s="4">
        <v>0</v>
      </c>
      <c r="Y367" s="4">
        <v>0</v>
      </c>
      <c r="Z367" s="4" t="e">
        <v>#DIV/0!</v>
      </c>
      <c r="AA367" s="4">
        <v>0</v>
      </c>
      <c r="AB367" s="4">
        <v>0</v>
      </c>
    </row>
    <row r="368" spans="12:28" x14ac:dyDescent="0.3">
      <c r="L368" s="1">
        <v>43825</v>
      </c>
      <c r="M368" s="4">
        <v>-1.0238558410975735E-4</v>
      </c>
      <c r="N368" s="4">
        <v>-6.4567505326819187E-5</v>
      </c>
      <c r="O368" s="4">
        <v>-2.4151159094632907E-5</v>
      </c>
      <c r="P368" s="4">
        <v>-1.3429664967146512E-4</v>
      </c>
      <c r="Q368" s="4">
        <v>-0.10129116810352942</v>
      </c>
      <c r="R368" s="4">
        <v>-9.9739126399504871E-2</v>
      </c>
      <c r="S368" s="4">
        <v>-6.7451805684838185E-6</v>
      </c>
      <c r="T368" s="4">
        <v>-1.2456402590931738E-4</v>
      </c>
      <c r="U368" s="4">
        <v>0.11650663605543969</v>
      </c>
      <c r="V368" s="4">
        <v>5.1156501102860699E-2</v>
      </c>
      <c r="W368" s="4">
        <v>0</v>
      </c>
      <c r="X368" s="4">
        <v>0</v>
      </c>
      <c r="Y368" s="4">
        <v>-4.5123694038865388E-5</v>
      </c>
      <c r="Z368" s="4">
        <v>-8.2934175544819126E-3</v>
      </c>
      <c r="AA368" s="4">
        <v>-6.3747182045926143E-5</v>
      </c>
      <c r="AB368" s="4">
        <v>3.7890269778720825E-5</v>
      </c>
    </row>
    <row r="369" spans="12:28" x14ac:dyDescent="0.3">
      <c r="L369" s="1">
        <v>43826</v>
      </c>
      <c r="M369" s="4">
        <v>-2.1566597653554176E-5</v>
      </c>
      <c r="N369" s="4">
        <v>-1.6627315353662998E-5</v>
      </c>
      <c r="O369" s="4">
        <v>1.5305245891951454E-5</v>
      </c>
      <c r="P369" s="4">
        <v>-1.0071523952428E-4</v>
      </c>
      <c r="Q369" s="4">
        <v>-0.10163119116323466</v>
      </c>
      <c r="R369" s="4">
        <v>-9.85375797977526E-2</v>
      </c>
      <c r="S369" s="4">
        <v>3.4665249243142056E-5</v>
      </c>
      <c r="T369" s="4">
        <v>-6.1117222833394455E-5</v>
      </c>
      <c r="U369" s="4">
        <v>0.11289124819592904</v>
      </c>
      <c r="V369" s="4">
        <v>4.8656913682653971E-2</v>
      </c>
      <c r="W369" s="4">
        <v>0</v>
      </c>
      <c r="X369" s="4">
        <v>0</v>
      </c>
      <c r="Y369" s="4">
        <v>0</v>
      </c>
      <c r="Z369" s="4">
        <v>-6.5933162290191666E-3</v>
      </c>
      <c r="AA369" s="4">
        <v>-7.0647970761267878E-6</v>
      </c>
      <c r="AB369" s="4">
        <v>3.5622684525505844E-5</v>
      </c>
    </row>
    <row r="370" spans="12:28" x14ac:dyDescent="0.3">
      <c r="L370" s="1">
        <v>43827</v>
      </c>
      <c r="M370" s="4">
        <v>0</v>
      </c>
      <c r="N370" s="4">
        <v>-1.5395036640187203E-5</v>
      </c>
      <c r="O370" s="4">
        <v>-2.4684341082742175E-5</v>
      </c>
      <c r="P370" s="4">
        <v>0</v>
      </c>
      <c r="Q370" s="4">
        <v>-0.10179355665598154</v>
      </c>
      <c r="R370" s="4">
        <v>-9.9355715426062141E-2</v>
      </c>
      <c r="S370" s="4">
        <v>-1.0842106404432253E-5</v>
      </c>
      <c r="T370" s="4">
        <v>0</v>
      </c>
      <c r="U370" s="4">
        <v>0.11236652206444307</v>
      </c>
      <c r="V370" s="4">
        <v>4.7395604105361054E-2</v>
      </c>
      <c r="W370" s="4">
        <v>0</v>
      </c>
      <c r="X370" s="4">
        <v>0</v>
      </c>
      <c r="Y370" s="4">
        <v>-2.5159446244119406E-5</v>
      </c>
      <c r="Z370" s="4">
        <v>-7.8072531409716581E-3</v>
      </c>
      <c r="AA370" s="4">
        <v>-2.0867510108374413E-5</v>
      </c>
      <c r="AB370" s="4">
        <v>-3.518648838845883E-5</v>
      </c>
    </row>
    <row r="371" spans="12:28" x14ac:dyDescent="0.3">
      <c r="L371" s="1">
        <v>43828</v>
      </c>
      <c r="M371" s="4">
        <v>-4.4155958846646355E-5</v>
      </c>
      <c r="N371" s="4">
        <v>0</v>
      </c>
      <c r="O371" s="4">
        <v>0</v>
      </c>
      <c r="P371" s="4">
        <v>0</v>
      </c>
      <c r="Q371" s="4">
        <v>-0.10205069600635382</v>
      </c>
      <c r="R371" s="4">
        <v>-0.10274675655655262</v>
      </c>
      <c r="S371" s="4">
        <v>0</v>
      </c>
      <c r="T371" s="4">
        <v>0</v>
      </c>
      <c r="U371" s="4">
        <v>0.11667950158904303</v>
      </c>
      <c r="V371" s="4">
        <v>4.7648932075971401E-2</v>
      </c>
      <c r="W371" s="4">
        <v>0</v>
      </c>
      <c r="X371" s="4">
        <v>0</v>
      </c>
      <c r="Y371" s="4">
        <v>0</v>
      </c>
      <c r="Z371" s="4">
        <v>-1.0294106986219003E-2</v>
      </c>
      <c r="AA371" s="4">
        <v>0</v>
      </c>
      <c r="AB371" s="4">
        <v>0</v>
      </c>
    </row>
    <row r="372" spans="12:28" x14ac:dyDescent="0.3">
      <c r="L372" s="1">
        <v>43829</v>
      </c>
      <c r="M372" s="4">
        <v>-2.0705158542356838E-4</v>
      </c>
      <c r="N372" s="4">
        <v>-1.7806267806267807E-4</v>
      </c>
      <c r="O372" s="4">
        <v>-3.690276000025114E-4</v>
      </c>
      <c r="P372" s="4">
        <v>0</v>
      </c>
      <c r="Q372" s="4">
        <v>-0.10129961649917361</v>
      </c>
      <c r="R372" s="4">
        <v>-0.10188083873840216</v>
      </c>
      <c r="S372" s="4">
        <v>-1.9890515683239213E-4</v>
      </c>
      <c r="T372" s="4">
        <v>0</v>
      </c>
      <c r="U372" s="4">
        <v>0.11872816754502563</v>
      </c>
      <c r="V372" s="4">
        <v>4.7920600898365362E-2</v>
      </c>
      <c r="W372" s="4">
        <v>0</v>
      </c>
      <c r="X372" s="4">
        <v>0</v>
      </c>
      <c r="Y372" s="4">
        <v>-2.4796598620258612E-4</v>
      </c>
      <c r="Z372" s="4">
        <v>-8.6710241158835105E-3</v>
      </c>
      <c r="AA372" s="4">
        <v>-2.4314717736052889E-4</v>
      </c>
      <c r="AB372" s="4">
        <v>0</v>
      </c>
    </row>
    <row r="373" spans="12:28" x14ac:dyDescent="0.3">
      <c r="L373" s="1">
        <v>43830</v>
      </c>
      <c r="M373" s="4">
        <v>-3.8901423792110792E-5</v>
      </c>
      <c r="N373" s="4">
        <v>-5.226435309796953E-5</v>
      </c>
      <c r="O373" s="4">
        <v>-6.8001428826153313E-5</v>
      </c>
      <c r="P373" s="4">
        <v>0</v>
      </c>
      <c r="Q373" s="4">
        <v>-0.10083187040673576</v>
      </c>
      <c r="R373" s="4">
        <v>-9.8165630516540078E-2</v>
      </c>
      <c r="S373" s="4">
        <v>-4.9286171943025182E-5</v>
      </c>
      <c r="T373" s="4">
        <v>0</v>
      </c>
      <c r="U373" s="4">
        <v>0.10384701978117324</v>
      </c>
      <c r="V373" s="4">
        <v>4.7020697072919379E-2</v>
      </c>
      <c r="W373" s="4">
        <v>0</v>
      </c>
      <c r="X373" s="4">
        <v>0</v>
      </c>
      <c r="Y373" s="4">
        <v>-8.3466279143080982E-5</v>
      </c>
      <c r="Z373" s="4">
        <v>-9.3614685371503879E-3</v>
      </c>
      <c r="AA373" s="4">
        <v>-6.7108331571175269E-5</v>
      </c>
      <c r="AB373" s="4">
        <v>0</v>
      </c>
    </row>
    <row r="374" spans="12:28" x14ac:dyDescent="0.3">
      <c r="L374" s="1">
        <v>43831</v>
      </c>
      <c r="M374" s="4">
        <v>0</v>
      </c>
      <c r="N374" s="4">
        <v>-7.6359193646915091E-5</v>
      </c>
      <c r="O374" s="4">
        <v>-1.3072548505997268E-4</v>
      </c>
      <c r="P374" s="4">
        <v>0</v>
      </c>
      <c r="Q374" s="4">
        <v>-0.10159034696381243</v>
      </c>
      <c r="R374" s="4">
        <v>-0.10117134512071833</v>
      </c>
      <c r="S374" s="4">
        <v>-5.3336177929489575E-5</v>
      </c>
      <c r="T374" s="4">
        <v>0</v>
      </c>
      <c r="U374" s="4">
        <v>0.10926197984184498</v>
      </c>
      <c r="V374" s="4">
        <v>4.823846183017947E-2</v>
      </c>
      <c r="W374" s="4">
        <v>0</v>
      </c>
      <c r="X374" s="4">
        <v>0</v>
      </c>
      <c r="Y374" s="4">
        <v>-3.6167254660941499E-5</v>
      </c>
      <c r="Z374" s="4">
        <v>-1.1396523518246236E-2</v>
      </c>
      <c r="AA374" s="4">
        <v>-7.0472419731982798E-5</v>
      </c>
      <c r="AB374" s="4">
        <v>-9.9245732433505355E-5</v>
      </c>
    </row>
    <row r="375" spans="12:28" x14ac:dyDescent="0.3">
      <c r="L375" s="1">
        <v>43832</v>
      </c>
      <c r="M375" s="4">
        <v>0</v>
      </c>
      <c r="N375" s="4">
        <v>-2.511742395699897E-5</v>
      </c>
      <c r="O375" s="4">
        <v>-2.5138966109740804E-5</v>
      </c>
      <c r="P375" s="4">
        <v>0</v>
      </c>
      <c r="Q375" s="4">
        <v>-0.10236435519990712</v>
      </c>
      <c r="R375" s="4">
        <v>-0.10231961494465018</v>
      </c>
      <c r="S375" s="4">
        <v>-1.8660894230051505E-5</v>
      </c>
      <c r="T375" s="4">
        <v>0</v>
      </c>
      <c r="U375" s="4">
        <v>0.11829126872303244</v>
      </c>
      <c r="V375" s="4">
        <v>5.1911337142825094E-2</v>
      </c>
      <c r="W375" s="4">
        <v>0</v>
      </c>
      <c r="X375" s="4">
        <v>0</v>
      </c>
      <c r="Y375" s="4">
        <v>-3.5891216443207215E-5</v>
      </c>
      <c r="Z375" s="4">
        <v>-1.2897628798809542E-2</v>
      </c>
      <c r="AA375" s="4">
        <v>-2.3833808403625105E-5</v>
      </c>
      <c r="AB375" s="4">
        <v>0</v>
      </c>
    </row>
    <row r="376" spans="12:28" x14ac:dyDescent="0.3">
      <c r="L376" s="1">
        <v>43833</v>
      </c>
      <c r="M376" s="4">
        <v>-1.874098090294046E-5</v>
      </c>
      <c r="N376" s="4">
        <v>-2.4071733766624542E-5</v>
      </c>
      <c r="O376" s="4">
        <v>7.4671375867368605E-5</v>
      </c>
      <c r="P376" s="4">
        <v>-4.3657869579716139E-4</v>
      </c>
      <c r="Q376" s="4">
        <v>-0.10104579873708988</v>
      </c>
      <c r="R376" s="4">
        <v>-0.1016260125100812</v>
      </c>
      <c r="S376" s="4">
        <v>4.7139422699203341E-5</v>
      </c>
      <c r="T376" s="4">
        <v>-3.9664176637799962E-4</v>
      </c>
      <c r="U376" s="4">
        <v>0.1103367307333474</v>
      </c>
      <c r="V376" s="4">
        <v>5.195316601718257E-2</v>
      </c>
      <c r="W376" s="4">
        <v>0</v>
      </c>
      <c r="X376" s="4">
        <v>0</v>
      </c>
      <c r="Y376" s="4">
        <v>1.4419915869657721E-5</v>
      </c>
      <c r="Z376" s="4">
        <v>-1.5058384526469503E-2</v>
      </c>
      <c r="AA376" s="4">
        <v>-5.9404814328926775E-6</v>
      </c>
      <c r="AB376" s="4">
        <v>-3.4930836942853149E-5</v>
      </c>
    </row>
    <row r="377" spans="12:28" x14ac:dyDescent="0.3">
      <c r="L377" s="1">
        <v>43834</v>
      </c>
      <c r="M377" s="4">
        <v>-2.10743714568713E-5</v>
      </c>
      <c r="N377" s="4">
        <v>-3.1370088620500355E-5</v>
      </c>
      <c r="O377" s="4">
        <v>1.0638849183613124E-5</v>
      </c>
      <c r="P377" s="4">
        <v>-1.93318655878774E-4</v>
      </c>
      <c r="Q377" s="4">
        <v>-0.10656133111685447</v>
      </c>
      <c r="R377" s="4">
        <v>-0.10258368130815029</v>
      </c>
      <c r="S377" s="4">
        <v>4.5485299719696838E-5</v>
      </c>
      <c r="T377" s="4">
        <v>-1.1278407488862572E-4</v>
      </c>
      <c r="U377" s="4">
        <v>0.11206973009998958</v>
      </c>
      <c r="V377" s="4">
        <v>4.8538779915260927E-2</v>
      </c>
      <c r="W377" s="4">
        <v>0</v>
      </c>
      <c r="X377" s="4">
        <v>0</v>
      </c>
      <c r="Y377" s="4">
        <v>-8.6995760530751911E-6</v>
      </c>
      <c r="Z377" s="4">
        <v>-1.1521523452891603E-2</v>
      </c>
      <c r="AA377" s="4">
        <v>-2.54872294056993E-5</v>
      </c>
      <c r="AB377" s="4">
        <v>3.4923517496682263E-5</v>
      </c>
    </row>
    <row r="378" spans="12:28" x14ac:dyDescent="0.3">
      <c r="L378" s="1">
        <v>43835</v>
      </c>
      <c r="M378" s="4">
        <v>9.642736608649535E-5</v>
      </c>
      <c r="N378" s="4">
        <v>0</v>
      </c>
      <c r="O378" s="4">
        <v>1.5214026841428588E-7</v>
      </c>
      <c r="P378" s="4">
        <v>0</v>
      </c>
      <c r="Q378" s="4">
        <v>-0.10685005291834543</v>
      </c>
      <c r="R378" s="4">
        <v>-0.1040467296603953</v>
      </c>
      <c r="S378" s="4">
        <v>2.680965147453083E-5</v>
      </c>
      <c r="T378" s="4">
        <v>0</v>
      </c>
      <c r="U378" s="4">
        <v>0.11439303862178692</v>
      </c>
      <c r="V378" s="4">
        <v>4.8208141240352338E-2</v>
      </c>
      <c r="W378" s="4">
        <v>0</v>
      </c>
      <c r="X378" s="4">
        <v>0</v>
      </c>
      <c r="Y378" s="4">
        <v>9.2675088094976047E-9</v>
      </c>
      <c r="Z378" s="4">
        <v>-1.1576273255730169E-2</v>
      </c>
      <c r="AA378" s="4">
        <v>6.4278901792092088E-8</v>
      </c>
      <c r="AB378" s="4">
        <v>4.8990789731530473E-5</v>
      </c>
    </row>
    <row r="379" spans="12:28" x14ac:dyDescent="0.3">
      <c r="L379" s="1">
        <v>43836</v>
      </c>
      <c r="M379" s="4">
        <v>4.1626774341256295E-5</v>
      </c>
      <c r="N379" s="4">
        <v>0</v>
      </c>
      <c r="O379" s="4">
        <v>8.0105578586237836E-8</v>
      </c>
      <c r="P379" s="4">
        <v>0</v>
      </c>
      <c r="Q379" s="4">
        <v>-0.10915509067623073</v>
      </c>
      <c r="R379" s="4">
        <v>-9.774824405516519E-2</v>
      </c>
      <c r="S379" s="4">
        <v>1.3879443156740552E-5</v>
      </c>
      <c r="T379" s="4">
        <v>0</v>
      </c>
      <c r="U379" s="4">
        <v>0.11636251234549803</v>
      </c>
      <c r="V379" s="4">
        <v>4.7323931730855924E-2</v>
      </c>
      <c r="W379" s="4">
        <v>0</v>
      </c>
      <c r="X379" s="4">
        <v>0</v>
      </c>
      <c r="Y379" s="4">
        <v>0</v>
      </c>
      <c r="Z379" s="4">
        <v>-1.2276265144494591E-2</v>
      </c>
      <c r="AA379" s="4">
        <v>3.2782497151096839E-8</v>
      </c>
      <c r="AB379" s="4">
        <v>4.6390796066060491E-5</v>
      </c>
    </row>
    <row r="380" spans="12:28" x14ac:dyDescent="0.3">
      <c r="L380" s="1">
        <v>43837</v>
      </c>
      <c r="M380" s="4">
        <v>-4.8358497662672612E-4</v>
      </c>
      <c r="N380" s="4">
        <v>-3.2292787944025834E-4</v>
      </c>
      <c r="O380" s="4">
        <v>2.543032545053474E-4</v>
      </c>
      <c r="P380" s="4">
        <v>-3.8333468719880968E-3</v>
      </c>
      <c r="Q380" s="4">
        <v>-0.11481240078900003</v>
      </c>
      <c r="R380" s="4">
        <v>-0.10324171619347235</v>
      </c>
      <c r="S380" s="4">
        <v>-1.3106481974491509E-4</v>
      </c>
      <c r="T380" s="4">
        <v>-2.8190189813944748E-3</v>
      </c>
      <c r="U380" s="4">
        <v>0.11602750553363082</v>
      </c>
      <c r="V380" s="4">
        <v>4.8830213738323601E-2</v>
      </c>
      <c r="W380" s="4">
        <v>0</v>
      </c>
      <c r="X380" s="4">
        <v>0</v>
      </c>
      <c r="Y380" s="4">
        <v>-9.6741127603537018E-5</v>
      </c>
      <c r="Z380" s="4">
        <v>-1.3382081961528288E-2</v>
      </c>
      <c r="AA380" s="4">
        <v>-3.5162150011235727E-4</v>
      </c>
      <c r="AB380" s="4">
        <v>-2.3904382470119523E-4</v>
      </c>
    </row>
    <row r="381" spans="12:28" x14ac:dyDescent="0.3">
      <c r="L381" s="1">
        <v>43838</v>
      </c>
      <c r="M381" s="4">
        <v>-7.5561040727400948E-5</v>
      </c>
      <c r="N381" s="4">
        <v>-1.2582007728947605E-4</v>
      </c>
      <c r="O381" s="4">
        <v>-1.3148668824632478E-4</v>
      </c>
      <c r="P381" s="4">
        <v>0</v>
      </c>
      <c r="Q381" s="4">
        <v>-0.11316074678321594</v>
      </c>
      <c r="R381" s="4">
        <v>-0.1015330009851962</v>
      </c>
      <c r="S381" s="4">
        <v>-8.730574471800244E-5</v>
      </c>
      <c r="T381" s="4">
        <v>0</v>
      </c>
      <c r="U381" s="4">
        <v>0.11476702367665356</v>
      </c>
      <c r="V381" s="4">
        <v>5.3248650634548401E-2</v>
      </c>
      <c r="W381" s="4">
        <v>0</v>
      </c>
      <c r="X381" s="4">
        <v>0</v>
      </c>
      <c r="Y381" s="4">
        <v>-1.3656758554879024E-4</v>
      </c>
      <c r="Z381" s="4">
        <v>-9.9041236434756104E-3</v>
      </c>
      <c r="AA381" s="4">
        <v>-1.1327364407560662E-4</v>
      </c>
      <c r="AB381" s="4">
        <v>0</v>
      </c>
    </row>
    <row r="382" spans="12:28" x14ac:dyDescent="0.3">
      <c r="L382" s="1">
        <v>43839</v>
      </c>
      <c r="M382" s="4">
        <v>7.2995364794335555E-5</v>
      </c>
      <c r="N382" s="4">
        <v>0</v>
      </c>
      <c r="O382" s="4">
        <v>0</v>
      </c>
      <c r="P382" s="4">
        <v>0</v>
      </c>
      <c r="Q382" s="4">
        <v>-0.1002588737593524</v>
      </c>
      <c r="R382" s="4">
        <v>-0.10208430051975148</v>
      </c>
      <c r="S382" s="4">
        <v>0</v>
      </c>
      <c r="T382" s="4">
        <v>0</v>
      </c>
      <c r="U382" s="4">
        <v>0.1289567788113766</v>
      </c>
      <c r="V382" s="4">
        <v>5.1695365619030265E-2</v>
      </c>
      <c r="W382" s="4">
        <v>0</v>
      </c>
      <c r="X382" s="4">
        <v>0</v>
      </c>
      <c r="Y382" s="4">
        <v>0</v>
      </c>
      <c r="Z382" s="4">
        <v>-1.4130616390292266E-2</v>
      </c>
      <c r="AA382" s="4">
        <v>0</v>
      </c>
      <c r="AB382" s="4">
        <v>0</v>
      </c>
    </row>
    <row r="383" spans="12:28" x14ac:dyDescent="0.3">
      <c r="L383" s="1">
        <v>43840</v>
      </c>
      <c r="M383" s="4">
        <v>-5.8378820164044484E-5</v>
      </c>
      <c r="N383" s="4">
        <v>-6.8044183356392746E-5</v>
      </c>
      <c r="O383" s="4">
        <v>-9.8054583305873201E-5</v>
      </c>
      <c r="P383" s="4">
        <v>0</v>
      </c>
      <c r="Q383" s="4">
        <v>-0.10204067175978739</v>
      </c>
      <c r="R383" s="4">
        <v>-0.10371586081348667</v>
      </c>
      <c r="S383" s="4">
        <v>-6.369600626040747E-5</v>
      </c>
      <c r="T383" s="4">
        <v>0</v>
      </c>
      <c r="U383" s="4">
        <v>0.1257341931844389</v>
      </c>
      <c r="V383" s="4">
        <v>5.1807381928511503E-2</v>
      </c>
      <c r="W383" s="4">
        <v>0</v>
      </c>
      <c r="X383" s="4">
        <v>0</v>
      </c>
      <c r="Y383" s="4">
        <v>-9.6244770628756726E-5</v>
      </c>
      <c r="Z383" s="4">
        <v>-2.0162429977574489E-2</v>
      </c>
      <c r="AA383" s="4">
        <v>-7.7694821576923862E-5</v>
      </c>
      <c r="AB383" s="4">
        <v>-7.7062381998227567E-5</v>
      </c>
    </row>
    <row r="384" spans="12:28" x14ac:dyDescent="0.3">
      <c r="L384" s="1">
        <v>43841</v>
      </c>
      <c r="M384" s="4">
        <v>-5.5922156358349178E-5</v>
      </c>
      <c r="N384" s="4">
        <v>-7.0933724256969238E-5</v>
      </c>
      <c r="O384" s="4">
        <v>-2.8172870496365211E-5</v>
      </c>
      <c r="P384" s="4">
        <v>0</v>
      </c>
      <c r="Q384" s="4">
        <v>-9.897319776234717E-2</v>
      </c>
      <c r="R384" s="4">
        <v>-0.10472551816991565</v>
      </c>
      <c r="S384" s="4">
        <v>6.3322199179977526E-5</v>
      </c>
      <c r="T384" s="4">
        <v>0</v>
      </c>
      <c r="U384" s="4">
        <v>0.11505003744676444</v>
      </c>
      <c r="V384" s="4">
        <v>4.8232091544027633E-2</v>
      </c>
      <c r="W384" s="4">
        <v>0</v>
      </c>
      <c r="X384" s="4">
        <v>0</v>
      </c>
      <c r="Y384" s="4">
        <v>-6.4280599951599944E-5</v>
      </c>
      <c r="Z384" s="4">
        <v>-1.4488402530971332E-2</v>
      </c>
      <c r="AA384" s="4">
        <v>-3.4991807392474287E-5</v>
      </c>
      <c r="AB384" s="4">
        <v>3.8227761000038225E-5</v>
      </c>
    </row>
    <row r="385" spans="12:28" x14ac:dyDescent="0.3">
      <c r="L385" s="1">
        <v>43842</v>
      </c>
      <c r="M385" s="4">
        <v>-4.6334908720229822E-5</v>
      </c>
      <c r="N385" s="4">
        <v>-3.755727484413731E-5</v>
      </c>
      <c r="O385" s="4">
        <v>-1.5994587796341294E-5</v>
      </c>
      <c r="P385" s="4">
        <v>0</v>
      </c>
      <c r="Q385" s="4">
        <v>-0.10274864958843399</v>
      </c>
      <c r="R385" s="4">
        <v>-0.10515449074632313</v>
      </c>
      <c r="S385" s="4">
        <v>-1.2896070567298144E-5</v>
      </c>
      <c r="T385" s="4">
        <v>0</v>
      </c>
      <c r="U385" s="4">
        <v>0.12295025096524727</v>
      </c>
      <c r="V385" s="4">
        <v>4.922307388727893E-2</v>
      </c>
      <c r="W385" s="4">
        <v>0</v>
      </c>
      <c r="X385" s="4">
        <v>0</v>
      </c>
      <c r="Y385" s="4">
        <v>-2.2042781441395821E-5</v>
      </c>
      <c r="Z385" s="4">
        <v>-1.3922827671833801E-2</v>
      </c>
      <c r="AA385" s="4">
        <v>-1.4162971248265989E-5</v>
      </c>
      <c r="AB385" s="4">
        <v>-4.6433878157503712E-5</v>
      </c>
    </row>
    <row r="386" spans="12:28" x14ac:dyDescent="0.3">
      <c r="L386" s="1">
        <v>43843</v>
      </c>
      <c r="M386" s="4">
        <v>-2.5749967812540236E-4</v>
      </c>
      <c r="N386" s="4">
        <v>-1.8573551263001485E-4</v>
      </c>
      <c r="O386" s="4">
        <v>-5.1678064566497981E-4</v>
      </c>
      <c r="P386" s="4">
        <v>0</v>
      </c>
      <c r="Q386" s="4">
        <v>-0.10016886662884389</v>
      </c>
      <c r="R386" s="4">
        <v>-9.9886269181773721E-2</v>
      </c>
      <c r="S386" s="4">
        <v>-2.2461184265940422E-4</v>
      </c>
      <c r="T386" s="4">
        <v>0</v>
      </c>
      <c r="U386" s="4">
        <v>0.12879251039271664</v>
      </c>
      <c r="V386" s="4">
        <v>4.6791046360698467E-2</v>
      </c>
      <c r="W386" s="4">
        <v>0</v>
      </c>
      <c r="X386" s="4">
        <v>0</v>
      </c>
      <c r="Y386" s="4">
        <v>-2.7425338033096206E-4</v>
      </c>
      <c r="Z386" s="4">
        <v>-1.192930588126815E-2</v>
      </c>
      <c r="AA386" s="4">
        <v>-3.0402018291565968E-4</v>
      </c>
      <c r="AB386" s="4">
        <v>0</v>
      </c>
    </row>
    <row r="387" spans="12:28" x14ac:dyDescent="0.3">
      <c r="L387" s="1">
        <v>43844</v>
      </c>
      <c r="M387" s="4">
        <v>4.4483985765124558E-5</v>
      </c>
      <c r="N387" s="4">
        <v>-2.9832045583365653E-5</v>
      </c>
      <c r="O387" s="4">
        <v>-3.7082276160539452E-5</v>
      </c>
      <c r="P387" s="4">
        <v>0</v>
      </c>
      <c r="Q387" s="4">
        <v>-9.8224180014150744E-2</v>
      </c>
      <c r="R387" s="4">
        <v>-0.10272384982621761</v>
      </c>
      <c r="S387" s="4">
        <v>-6.8790457387751175E-6</v>
      </c>
      <c r="T387" s="4">
        <v>0</v>
      </c>
      <c r="U387" s="4">
        <v>0.11299618495183335</v>
      </c>
      <c r="V387" s="4">
        <v>5.1862514061827764E-2</v>
      </c>
      <c r="W387" s="4">
        <v>0</v>
      </c>
      <c r="X387" s="4">
        <v>0</v>
      </c>
      <c r="Y387" s="4">
        <v>-2.6142436424473788E-5</v>
      </c>
      <c r="Z387" s="4">
        <v>-2.4089198829796276E-2</v>
      </c>
      <c r="AA387" s="4">
        <v>-2.8141427714596414E-5</v>
      </c>
      <c r="AB387" s="4">
        <v>3.9544447959506484E-5</v>
      </c>
    </row>
    <row r="388" spans="12:28" x14ac:dyDescent="0.3">
      <c r="L388" s="1">
        <v>43845</v>
      </c>
      <c r="M388" s="4">
        <v>5.6082104200549606E-5</v>
      </c>
      <c r="N388" s="4">
        <v>-7.9652714166235212E-5</v>
      </c>
      <c r="O388" s="4">
        <v>-5.5786401938306224E-5</v>
      </c>
      <c r="P388" s="4">
        <v>0</v>
      </c>
      <c r="Q388" s="4">
        <v>-9.6213430801241687E-2</v>
      </c>
      <c r="R388" s="4">
        <v>-0.1050171882896163</v>
      </c>
      <c r="S388" s="4">
        <v>-1.7850448938790809E-5</v>
      </c>
      <c r="T388" s="4">
        <v>0</v>
      </c>
      <c r="U388" s="4">
        <v>0.10370883337145892</v>
      </c>
      <c r="V388" s="4">
        <v>5.3402386165560346E-2</v>
      </c>
      <c r="W388" s="4">
        <v>0</v>
      </c>
      <c r="X388" s="4">
        <v>0</v>
      </c>
      <c r="Y388" s="4">
        <v>-7.1557419582081271E-5</v>
      </c>
      <c r="Z388" s="4">
        <v>-1.3968632458093612E-2</v>
      </c>
      <c r="AA388" s="4">
        <v>-5.4131675300085884E-5</v>
      </c>
      <c r="AB388" s="4">
        <v>4.1554124246831501E-5</v>
      </c>
    </row>
    <row r="389" spans="12:28" x14ac:dyDescent="0.3">
      <c r="L389" s="1">
        <v>43846</v>
      </c>
      <c r="M389" s="4">
        <v>-9.6939929556984528E-5</v>
      </c>
      <c r="N389" s="4">
        <v>-8.1918532019906209E-5</v>
      </c>
      <c r="O389" s="4">
        <v>-1.3807519109098435E-4</v>
      </c>
      <c r="P389" s="4">
        <v>0</v>
      </c>
      <c r="Q389" s="4">
        <v>-9.6889590477572562E-2</v>
      </c>
      <c r="R389" s="4">
        <v>-0.1018488407395364</v>
      </c>
      <c r="S389" s="4">
        <v>-1.1627906976744187E-4</v>
      </c>
      <c r="T389" s="4">
        <v>0</v>
      </c>
      <c r="U389" s="4">
        <v>0.10544012284192646</v>
      </c>
      <c r="V389" s="4">
        <v>5.0617305817948766E-2</v>
      </c>
      <c r="W389" s="4">
        <v>0</v>
      </c>
      <c r="X389" s="4">
        <v>0</v>
      </c>
      <c r="Y389" s="4">
        <v>-9.2073186747004888E-5</v>
      </c>
      <c r="Z389" s="4">
        <v>-1.187910699146451E-2</v>
      </c>
      <c r="AA389" s="4">
        <v>-9.8910462411281913E-5</v>
      </c>
      <c r="AB389" s="4">
        <v>-4.2702194892817493E-5</v>
      </c>
    </row>
    <row r="390" spans="12:28" x14ac:dyDescent="0.3">
      <c r="L390" s="1">
        <v>43847</v>
      </c>
      <c r="M390" s="4">
        <v>1.0891664246296834E-4</v>
      </c>
      <c r="N390" s="4">
        <v>2.8467319517194262E-5</v>
      </c>
      <c r="O390" s="4">
        <v>3.5216628220951208E-5</v>
      </c>
      <c r="P390" s="4">
        <v>0</v>
      </c>
      <c r="Q390" s="4">
        <v>-9.3715659512973531E-2</v>
      </c>
      <c r="R390" s="4">
        <v>-0.10303920804476341</v>
      </c>
      <c r="S390" s="4">
        <v>1.5873015873015873E-4</v>
      </c>
      <c r="T390" s="4">
        <v>0</v>
      </c>
      <c r="U390" s="4">
        <v>0.12073062993279884</v>
      </c>
      <c r="V390" s="4">
        <v>4.9819656312655433E-2</v>
      </c>
      <c r="W390" s="4">
        <v>0</v>
      </c>
      <c r="X390" s="4">
        <v>0</v>
      </c>
      <c r="Y390" s="4">
        <v>1.8653607010904078E-5</v>
      </c>
      <c r="Z390" s="4">
        <v>-2.1131751004861313E-2</v>
      </c>
      <c r="AA390" s="4">
        <v>2.1563736271806208E-5</v>
      </c>
      <c r="AB390" s="4">
        <v>4.4097543766812192E-5</v>
      </c>
    </row>
    <row r="391" spans="12:28" x14ac:dyDescent="0.3">
      <c r="L391" s="1">
        <v>43848</v>
      </c>
      <c r="M391" s="4">
        <v>1.7403411068569441E-4</v>
      </c>
      <c r="N391" s="4">
        <v>0</v>
      </c>
      <c r="O391" s="4">
        <v>9.3569779487609553E-7</v>
      </c>
      <c r="P391" s="4">
        <v>0</v>
      </c>
      <c r="Q391" s="4">
        <v>-9.5156388912255557E-2</v>
      </c>
      <c r="R391" s="4">
        <v>-0.10110969650160626</v>
      </c>
      <c r="S391" s="4">
        <v>1.6144395473111509E-4</v>
      </c>
      <c r="T391" s="4">
        <v>0</v>
      </c>
      <c r="U391" s="4">
        <v>0.10830558179830337</v>
      </c>
      <c r="V391" s="4">
        <v>4.7202385838916706E-2</v>
      </c>
      <c r="W391" s="4">
        <v>0</v>
      </c>
      <c r="X391" s="4">
        <v>0</v>
      </c>
      <c r="Y391" s="4">
        <v>0</v>
      </c>
      <c r="Z391" s="4">
        <v>-1.3032150949307604E-2</v>
      </c>
      <c r="AA391" s="4">
        <v>3.9872029843034121E-7</v>
      </c>
      <c r="AB391" s="4">
        <v>4.0781371069695365E-5</v>
      </c>
    </row>
    <row r="392" spans="12:28" x14ac:dyDescent="0.3">
      <c r="L392" s="1">
        <v>43849</v>
      </c>
      <c r="M392" s="4">
        <v>0</v>
      </c>
      <c r="N392" s="4">
        <v>-5.2375216047766197E-5</v>
      </c>
      <c r="O392" s="4">
        <v>-2.7859767709490636E-5</v>
      </c>
      <c r="P392" s="4">
        <v>0</v>
      </c>
      <c r="Q392" s="4">
        <v>-9.7547023579225192E-2</v>
      </c>
      <c r="R392" s="4">
        <v>-0.10430193220274675</v>
      </c>
      <c r="S392" s="4">
        <v>3.2586027111574558E-5</v>
      </c>
      <c r="T392" s="4">
        <v>0</v>
      </c>
      <c r="U392" s="4">
        <v>0.12315448348201037</v>
      </c>
      <c r="V392" s="4">
        <v>4.761493933055392E-2</v>
      </c>
      <c r="W392" s="4">
        <v>0</v>
      </c>
      <c r="X392" s="4">
        <v>0</v>
      </c>
      <c r="Y392" s="4">
        <v>-5.2062345723517283E-5</v>
      </c>
      <c r="Z392" s="4">
        <v>-1.7273244668003767E-2</v>
      </c>
      <c r="AA392" s="4">
        <v>-2.9813010944890899E-5</v>
      </c>
      <c r="AB392" s="4">
        <v>5.520896593606802E-5</v>
      </c>
    </row>
    <row r="393" spans="12:28" x14ac:dyDescent="0.3">
      <c r="L393" s="1">
        <v>43850</v>
      </c>
      <c r="M393" s="4">
        <v>0</v>
      </c>
      <c r="N393" s="4">
        <v>-2.6069501290440314E-5</v>
      </c>
      <c r="O393" s="4">
        <v>-4.8331402319067521E-5</v>
      </c>
      <c r="P393" s="4">
        <v>0</v>
      </c>
      <c r="Q393" s="4">
        <v>-0.10336995017150923</v>
      </c>
      <c r="R393" s="4">
        <v>-0.10133802129477708</v>
      </c>
      <c r="S393" s="4">
        <v>1.7528637411370826E-5</v>
      </c>
      <c r="T393" s="4">
        <v>0</v>
      </c>
      <c r="U393" s="4">
        <v>0.11493954133898165</v>
      </c>
      <c r="V393" s="4">
        <v>4.6785393918772719E-2</v>
      </c>
      <c r="W393" s="4">
        <v>0</v>
      </c>
      <c r="X393" s="4">
        <v>0</v>
      </c>
      <c r="Y393" s="4">
        <v>0</v>
      </c>
      <c r="Z393" s="4">
        <v>-1.8298471732842804E-2</v>
      </c>
      <c r="AA393" s="4">
        <v>-2.0258059683515127E-5</v>
      </c>
      <c r="AB393" s="4">
        <v>4.0530134154744049E-5</v>
      </c>
    </row>
    <row r="394" spans="12:28" x14ac:dyDescent="0.3">
      <c r="L394" s="1">
        <v>43851</v>
      </c>
      <c r="M394" s="4">
        <v>-2.425536043465606E-5</v>
      </c>
      <c r="N394" s="4">
        <v>-6.4090239056591679E-5</v>
      </c>
      <c r="O394" s="4">
        <v>-3.1653833229354603E-5</v>
      </c>
      <c r="P394" s="4">
        <v>0</v>
      </c>
      <c r="Q394" s="4">
        <v>-9.913090061530494E-2</v>
      </c>
      <c r="R394" s="4">
        <v>-0.10231850787967546</v>
      </c>
      <c r="S394" s="4">
        <v>-2.8868151933083623E-5</v>
      </c>
      <c r="T394" s="4">
        <v>0</v>
      </c>
      <c r="U394" s="4">
        <v>0.1009767860937146</v>
      </c>
      <c r="V394" s="4">
        <v>5.1424502701038696E-2</v>
      </c>
      <c r="W394" s="4">
        <v>0</v>
      </c>
      <c r="X394" s="4">
        <v>0</v>
      </c>
      <c r="Y394" s="4">
        <v>-2.6986231013365218E-5</v>
      </c>
      <c r="Z394" s="4">
        <v>-2.2276357759064048E-2</v>
      </c>
      <c r="AA394" s="4">
        <v>-2.6540600210759895E-5</v>
      </c>
      <c r="AB394" s="4">
        <v>0</v>
      </c>
    </row>
    <row r="395" spans="12:28" x14ac:dyDescent="0.3">
      <c r="L395" s="1">
        <v>43852</v>
      </c>
      <c r="M395" s="4">
        <v>2.5107333852218232E-5</v>
      </c>
      <c r="N395" s="4">
        <v>-3.4884532198423216E-5</v>
      </c>
      <c r="O395" s="4">
        <v>-3.1154511330997367E-5</v>
      </c>
      <c r="P395" s="4">
        <v>0</v>
      </c>
      <c r="Q395" s="4">
        <v>-0.10493996263138104</v>
      </c>
      <c r="R395" s="4">
        <v>-9.9823952792179385E-2</v>
      </c>
      <c r="S395" s="4">
        <v>-2.1875455738661222E-5</v>
      </c>
      <c r="T395" s="4">
        <v>0</v>
      </c>
      <c r="U395" s="4">
        <v>9.9483662889197425E-2</v>
      </c>
      <c r="V395" s="4">
        <v>5.1922244998399751E-2</v>
      </c>
      <c r="W395" s="4">
        <v>-8.4033613445378148E-3</v>
      </c>
      <c r="X395" s="4">
        <v>0</v>
      </c>
      <c r="Y395" s="4">
        <v>-4.6766048850333561E-5</v>
      </c>
      <c r="Z395" s="4">
        <v>-1.2242357151659725E-2</v>
      </c>
      <c r="AA395" s="4">
        <v>-3.3836577493480173E-5</v>
      </c>
      <c r="AB395" s="4">
        <v>0</v>
      </c>
    </row>
    <row r="396" spans="12:28" x14ac:dyDescent="0.3">
      <c r="L396" s="1">
        <v>43853</v>
      </c>
      <c r="M396" s="4">
        <v>1.1065210976689289E-4</v>
      </c>
      <c r="N396" s="4">
        <v>-1.5091681967955328E-4</v>
      </c>
      <c r="O396" s="4">
        <v>-1.1201668753615548E-4</v>
      </c>
      <c r="P396" s="4">
        <v>0</v>
      </c>
      <c r="Q396" s="4">
        <v>-9.89805858848639E-2</v>
      </c>
      <c r="R396" s="4">
        <v>-9.6863052981277079E-2</v>
      </c>
      <c r="S396" s="4">
        <v>-6.1661785108678893E-5</v>
      </c>
      <c r="T396" s="4">
        <v>0</v>
      </c>
      <c r="U396" s="4">
        <v>0.10813018860208422</v>
      </c>
      <c r="V396" s="4">
        <v>4.8720456777205094E-2</v>
      </c>
      <c r="W396" s="4">
        <v>0</v>
      </c>
      <c r="X396" s="4">
        <v>0</v>
      </c>
      <c r="Y396" s="4">
        <v>-9.1549018469995133E-5</v>
      </c>
      <c r="Z396" s="4">
        <v>-1.1597267990625276E-2</v>
      </c>
      <c r="AA396" s="4">
        <v>-8.6487252657388216E-5</v>
      </c>
      <c r="AB396" s="4">
        <v>-4.3368895827912219E-5</v>
      </c>
    </row>
    <row r="397" spans="12:28" x14ac:dyDescent="0.3">
      <c r="L397" s="1">
        <v>43854</v>
      </c>
      <c r="M397" s="4">
        <v>0</v>
      </c>
      <c r="N397" s="4">
        <v>-6.6495256671690757E-5</v>
      </c>
      <c r="O397" s="4">
        <v>-3.6028789978678855E-5</v>
      </c>
      <c r="P397" s="4">
        <v>0</v>
      </c>
      <c r="Q397" s="4">
        <v>-9.5275064059661643E-2</v>
      </c>
      <c r="R397" s="4">
        <v>-9.5810740694265789E-2</v>
      </c>
      <c r="S397" s="4">
        <v>8.5243498052186065E-6</v>
      </c>
      <c r="T397" s="4">
        <v>0</v>
      </c>
      <c r="U397" s="4">
        <v>0.10932615561435892</v>
      </c>
      <c r="V397" s="4">
        <v>4.7340525824637332E-2</v>
      </c>
      <c r="W397" s="4">
        <v>0</v>
      </c>
      <c r="X397" s="4">
        <v>0</v>
      </c>
      <c r="Y397" s="4">
        <v>-5.7796721759654295E-5</v>
      </c>
      <c r="Z397" s="4">
        <v>-8.5944652588027994E-3</v>
      </c>
      <c r="AA397" s="4">
        <v>-3.8496938070468802E-5</v>
      </c>
      <c r="AB397" s="4">
        <v>4.0443258108873249E-5</v>
      </c>
    </row>
    <row r="398" spans="12:28" x14ac:dyDescent="0.3">
      <c r="L398" s="1">
        <v>43855</v>
      </c>
      <c r="M398" s="4">
        <v>-7.7371434466395005E-5</v>
      </c>
      <c r="N398" s="4">
        <v>-1.0038346483567226E-4</v>
      </c>
      <c r="O398" s="4">
        <v>-6.2713961763838214E-5</v>
      </c>
      <c r="P398" s="4">
        <v>-6.0615884528236132E-5</v>
      </c>
      <c r="Q398" s="4">
        <v>-9.5255115464895651E-2</v>
      </c>
      <c r="R398" s="4">
        <v>-0.10037729532390799</v>
      </c>
      <c r="S398" s="4">
        <v>-2.086869417624308E-5</v>
      </c>
      <c r="T398" s="4">
        <v>-7.1633237822349565E-5</v>
      </c>
      <c r="U398" s="4">
        <v>0.10454893193293496</v>
      </c>
      <c r="V398" s="4">
        <v>4.5873488348849002E-2</v>
      </c>
      <c r="W398" s="4">
        <v>0</v>
      </c>
      <c r="X398" s="4">
        <v>0</v>
      </c>
      <c r="Y398" s="4">
        <v>-1.0659631991030447E-4</v>
      </c>
      <c r="Z398" s="4">
        <v>-9.2788376492693066E-3</v>
      </c>
      <c r="AA398" s="4">
        <v>-7.5044002864215763E-5</v>
      </c>
      <c r="AB398" s="4">
        <v>-7.6376689834262577E-5</v>
      </c>
    </row>
    <row r="399" spans="12:28" x14ac:dyDescent="0.3">
      <c r="L399" s="1">
        <v>43856</v>
      </c>
      <c r="M399" s="4">
        <v>0</v>
      </c>
      <c r="N399" s="4">
        <v>-1.2784454103809768E-4</v>
      </c>
      <c r="O399" s="4">
        <v>-1.8710965814045923E-4</v>
      </c>
      <c r="P399" s="4">
        <v>0</v>
      </c>
      <c r="Q399" s="4">
        <v>-9.7327055260278642E-2</v>
      </c>
      <c r="R399" s="4">
        <v>-0.1016452580117627</v>
      </c>
      <c r="S399" s="4">
        <v>-5.8529162155043748E-5</v>
      </c>
      <c r="T399" s="4">
        <v>0</v>
      </c>
      <c r="U399" s="4">
        <v>0.1155724605025454</v>
      </c>
      <c r="V399" s="4">
        <v>4.7159212182332794E-2</v>
      </c>
      <c r="W399" s="4">
        <v>0</v>
      </c>
      <c r="X399" s="4">
        <v>0</v>
      </c>
      <c r="Y399" s="4">
        <v>-2.1256114397614454E-4</v>
      </c>
      <c r="Z399" s="4">
        <v>-1.6565472356762218E-2</v>
      </c>
      <c r="AA399" s="4">
        <v>-1.4531843427435223E-4</v>
      </c>
      <c r="AB399" s="4">
        <v>-5.1177072671443192E-5</v>
      </c>
    </row>
    <row r="400" spans="12:28" x14ac:dyDescent="0.3">
      <c r="L400" s="1">
        <v>43857</v>
      </c>
      <c r="M400" s="4">
        <v>5.3132139631262951E-5</v>
      </c>
      <c r="N400" s="4">
        <v>0</v>
      </c>
      <c r="O400" s="4">
        <v>0</v>
      </c>
      <c r="P400" s="4">
        <v>0</v>
      </c>
      <c r="Q400" s="4">
        <v>-9.6267502853639261E-2</v>
      </c>
      <c r="R400" s="4">
        <v>-0.10058187722256047</v>
      </c>
      <c r="S400" s="4">
        <v>0</v>
      </c>
      <c r="T400" s="4">
        <v>0</v>
      </c>
      <c r="U400" s="4">
        <v>9.0955124337362137E-2</v>
      </c>
      <c r="V400" s="4">
        <v>4.6757380527797154E-2</v>
      </c>
      <c r="W400" s="4">
        <v>0</v>
      </c>
      <c r="X400" s="4">
        <v>0</v>
      </c>
      <c r="Y400" s="4">
        <v>0</v>
      </c>
      <c r="Z400" s="4">
        <v>-9.7339138356477319E-3</v>
      </c>
      <c r="AA400" s="4">
        <v>0</v>
      </c>
      <c r="AB400" s="4">
        <v>0</v>
      </c>
    </row>
    <row r="401" spans="12:28" x14ac:dyDescent="0.3">
      <c r="L401" s="1">
        <v>43858</v>
      </c>
      <c r="M401" s="4">
        <v>-1.17547489185631E-4</v>
      </c>
      <c r="N401" s="4">
        <v>-1.3865138420298561E-4</v>
      </c>
      <c r="O401" s="4">
        <v>-1.0178940013260931E-4</v>
      </c>
      <c r="P401" s="4">
        <v>0</v>
      </c>
      <c r="Q401" s="4">
        <v>-9.4854917575127248E-2</v>
      </c>
      <c r="R401" s="4">
        <v>-9.8677677558445615E-2</v>
      </c>
      <c r="S401" s="4">
        <v>-6.4589747454087449E-5</v>
      </c>
      <c r="T401" s="4">
        <v>0</v>
      </c>
      <c r="U401" s="4">
        <v>0.10369880547130743</v>
      </c>
      <c r="V401" s="4">
        <v>5.06756651641928E-2</v>
      </c>
      <c r="W401" s="4">
        <v>0</v>
      </c>
      <c r="X401" s="4">
        <v>0</v>
      </c>
      <c r="Y401" s="4">
        <v>-7.1687085928090293E-5</v>
      </c>
      <c r="Z401" s="4">
        <v>-1.0133740357086845E-2</v>
      </c>
      <c r="AA401" s="4">
        <v>-7.850340905587838E-5</v>
      </c>
      <c r="AB401" s="4">
        <v>4.0278728803318967E-5</v>
      </c>
    </row>
    <row r="402" spans="12:28" x14ac:dyDescent="0.3">
      <c r="L402" s="1">
        <v>43859</v>
      </c>
      <c r="M402" s="4">
        <v>-2.764722145424385E-5</v>
      </c>
      <c r="N402" s="4">
        <v>-1.575299306868305E-5</v>
      </c>
      <c r="O402" s="4">
        <v>8.5314652051191304E-6</v>
      </c>
      <c r="P402" s="4">
        <v>-8.8282924925346226E-5</v>
      </c>
      <c r="Q402" s="4">
        <v>-8.8826424159081513E-2</v>
      </c>
      <c r="R402" s="4">
        <v>-9.8393328507550365E-2</v>
      </c>
      <c r="S402" s="4">
        <v>5.6817858989437563E-6</v>
      </c>
      <c r="T402" s="4">
        <v>-3.1928480204342275E-4</v>
      </c>
      <c r="U402" s="4">
        <v>0.10873847417991461</v>
      </c>
      <c r="V402" s="4">
        <v>5.1422451821765643E-2</v>
      </c>
      <c r="W402" s="4">
        <v>0</v>
      </c>
      <c r="X402" s="4">
        <v>0</v>
      </c>
      <c r="Y402" s="4">
        <v>0</v>
      </c>
      <c r="Z402" s="4">
        <v>-1.3892230430250653E-2</v>
      </c>
      <c r="AA402" s="4">
        <v>-3.8461351311585772E-6</v>
      </c>
      <c r="AB402" s="4">
        <v>4.232087688856913E-5</v>
      </c>
    </row>
    <row r="403" spans="12:28" x14ac:dyDescent="0.3">
      <c r="L403" s="1">
        <v>43860</v>
      </c>
      <c r="M403" s="4">
        <v>-5.5518543193426606E-5</v>
      </c>
      <c r="N403" s="4">
        <v>-6.6433411577129195E-5</v>
      </c>
      <c r="O403" s="4">
        <v>-4.8773400021596423E-5</v>
      </c>
      <c r="P403" s="4">
        <v>0</v>
      </c>
      <c r="Q403" s="4">
        <v>-8.8758520584407835E-2</v>
      </c>
      <c r="R403" s="4">
        <v>-9.7023797235547091E-2</v>
      </c>
      <c r="S403" s="4">
        <v>-3.4361224830402808E-5</v>
      </c>
      <c r="T403" s="4">
        <v>0</v>
      </c>
      <c r="U403" s="4">
        <v>8.4474910093018704E-2</v>
      </c>
      <c r="V403" s="4">
        <v>4.8946312385064861E-2</v>
      </c>
      <c r="W403" s="4">
        <v>0</v>
      </c>
      <c r="X403" s="4">
        <v>0</v>
      </c>
      <c r="Y403" s="4">
        <v>-2.6430404625509652E-5</v>
      </c>
      <c r="Z403" s="4">
        <v>-1.0723528168907547E-2</v>
      </c>
      <c r="AA403" s="4">
        <v>-3.2830031086905954E-5</v>
      </c>
      <c r="AB403" s="4">
        <v>4.3702473560003497E-5</v>
      </c>
    </row>
    <row r="404" spans="12:28" x14ac:dyDescent="0.3">
      <c r="L404" s="1">
        <v>43861</v>
      </c>
      <c r="M404" s="4">
        <v>0</v>
      </c>
      <c r="N404" s="4">
        <v>-4.6024623173397771E-5</v>
      </c>
      <c r="O404" s="4">
        <v>-5.7606142708865453E-5</v>
      </c>
      <c r="P404" s="4">
        <v>0</v>
      </c>
      <c r="Q404" s="4">
        <v>-9.3142325684425292E-2</v>
      </c>
      <c r="R404" s="4">
        <v>-9.5704360055792539E-2</v>
      </c>
      <c r="S404" s="4">
        <v>6.5123245742567813E-6</v>
      </c>
      <c r="T404" s="4">
        <v>0</v>
      </c>
      <c r="U404" s="4">
        <v>8.7822670527917743E-2</v>
      </c>
      <c r="V404" s="4">
        <v>4.7188462544137104E-2</v>
      </c>
      <c r="W404" s="4">
        <v>0</v>
      </c>
      <c r="X404" s="4">
        <v>0</v>
      </c>
      <c r="Y404" s="4">
        <v>-6.1719097964721279E-5</v>
      </c>
      <c r="Z404" s="4">
        <v>-7.1698131511484207E-3</v>
      </c>
      <c r="AA404" s="4">
        <v>-4.8698946088124876E-5</v>
      </c>
      <c r="AB404" s="4">
        <v>4.2281510295547758E-5</v>
      </c>
    </row>
    <row r="405" spans="12:28" x14ac:dyDescent="0.3">
      <c r="L405" s="1">
        <v>43862</v>
      </c>
      <c r="M405" s="4">
        <v>-5.0846595820409823E-5</v>
      </c>
      <c r="N405" s="4">
        <v>-6.0842054027743974E-5</v>
      </c>
      <c r="O405" s="4">
        <v>-2.2806335231768951E-5</v>
      </c>
      <c r="P405" s="4">
        <v>-1.2599274734549637E-4</v>
      </c>
      <c r="Q405" s="4">
        <v>-9.5919661246192708E-2</v>
      </c>
      <c r="R405" s="4">
        <v>-9.7499560685637518E-2</v>
      </c>
      <c r="S405" s="4">
        <v>7.1515876524588462E-5</v>
      </c>
      <c r="T405" s="4">
        <v>-1.381406271584473E-4</v>
      </c>
      <c r="U405" s="4">
        <v>8.6662391347818751E-2</v>
      </c>
      <c r="V405" s="4">
        <v>4.4147138935947405E-2</v>
      </c>
      <c r="W405" s="4">
        <v>0</v>
      </c>
      <c r="X405" s="4">
        <v>0</v>
      </c>
      <c r="Y405" s="4">
        <v>-1.6560491464459756E-5</v>
      </c>
      <c r="Z405" s="4">
        <v>-1.1635345762511198E-2</v>
      </c>
      <c r="AA405" s="4">
        <v>-3.6346160538363968E-5</v>
      </c>
      <c r="AB405" s="4">
        <v>-3.8902937171756467E-5</v>
      </c>
    </row>
    <row r="406" spans="12:28" x14ac:dyDescent="0.3">
      <c r="L406" s="1">
        <v>43863</v>
      </c>
      <c r="M406" s="4">
        <v>-1.233882411006231E-4</v>
      </c>
      <c r="N406" s="4">
        <v>-5.1292572835453425E-5</v>
      </c>
      <c r="O406" s="4">
        <v>-4.9178542664451721E-5</v>
      </c>
      <c r="P406" s="4">
        <v>0</v>
      </c>
      <c r="Q406" s="4">
        <v>-9.8683130210991177E-2</v>
      </c>
      <c r="R406" s="4">
        <v>-0.10045724060814387</v>
      </c>
      <c r="S406" s="4">
        <v>4.864523033516564E-5</v>
      </c>
      <c r="T406" s="4">
        <v>0</v>
      </c>
      <c r="U406" s="4">
        <v>9.2743866066113526E-2</v>
      </c>
      <c r="V406" s="4">
        <v>4.4631232605534796E-2</v>
      </c>
      <c r="W406" s="4">
        <v>0</v>
      </c>
      <c r="X406" s="4">
        <v>0</v>
      </c>
      <c r="Y406" s="4">
        <v>0</v>
      </c>
      <c r="Z406" s="4">
        <v>-1.0511491864029441E-2</v>
      </c>
      <c r="AA406" s="4">
        <v>-2.2588675938803944E-5</v>
      </c>
      <c r="AB406" s="4">
        <v>0</v>
      </c>
    </row>
    <row r="407" spans="12:28" x14ac:dyDescent="0.3">
      <c r="L407" s="1">
        <v>43864</v>
      </c>
      <c r="M407" s="4">
        <v>-1.7876296031462281E-4</v>
      </c>
      <c r="N407" s="4">
        <v>-7.9802090814779341E-5</v>
      </c>
      <c r="O407" s="4">
        <v>-7.1374500343507889E-5</v>
      </c>
      <c r="P407" s="4">
        <v>0</v>
      </c>
      <c r="Q407" s="4">
        <v>-0.10231230076716852</v>
      </c>
      <c r="R407" s="4">
        <v>-0.10209214080405328</v>
      </c>
      <c r="S407" s="4">
        <v>-6.958554847329306E-5</v>
      </c>
      <c r="T407" s="4">
        <v>0</v>
      </c>
      <c r="U407" s="4">
        <v>9.1732767972721535E-2</v>
      </c>
      <c r="V407" s="4">
        <v>4.6913833815123998E-2</v>
      </c>
      <c r="W407" s="4">
        <v>0</v>
      </c>
      <c r="X407" s="4">
        <v>0</v>
      </c>
      <c r="Y407" s="4">
        <v>-9.0687382639310978E-5</v>
      </c>
      <c r="Z407" s="4">
        <v>-4.8146309115834354E-2</v>
      </c>
      <c r="AA407" s="4">
        <v>-6.3891222575419401E-5</v>
      </c>
      <c r="AB407" s="4">
        <v>4.7810288774144196E-5</v>
      </c>
    </row>
    <row r="408" spans="12:28" x14ac:dyDescent="0.3">
      <c r="L408" s="1">
        <v>43865</v>
      </c>
      <c r="M408" s="4">
        <v>-9.0865723177574334E-5</v>
      </c>
      <c r="N408" s="4">
        <v>-1.5286779992662345E-4</v>
      </c>
      <c r="O408" s="4">
        <v>-1.1056143651337007E-4</v>
      </c>
      <c r="P408" s="4">
        <v>0</v>
      </c>
      <c r="Q408" s="4">
        <v>-0.10318590999110515</v>
      </c>
      <c r="R408" s="4">
        <v>-0.10082925545405858</v>
      </c>
      <c r="S408" s="4">
        <v>-1.2658788680511163E-4</v>
      </c>
      <c r="T408" s="4">
        <v>0</v>
      </c>
      <c r="U408" s="4">
        <v>0.10875174704940913</v>
      </c>
      <c r="V408" s="4">
        <v>5.2801618711422936E-2</v>
      </c>
      <c r="W408" s="4">
        <v>0</v>
      </c>
      <c r="X408" s="4">
        <v>0</v>
      </c>
      <c r="Y408" s="4">
        <v>-9.7590885836735039E-5</v>
      </c>
      <c r="Z408" s="4">
        <v>-2.1677757698897404E-2</v>
      </c>
      <c r="AA408" s="4">
        <v>-9.5139406317665737E-5</v>
      </c>
      <c r="AB408" s="4">
        <v>-7.5142771265404264E-5</v>
      </c>
    </row>
    <row r="409" spans="12:28" x14ac:dyDescent="0.3">
      <c r="L409" s="1">
        <v>43866</v>
      </c>
      <c r="M409" s="4">
        <v>-6.2330538847508342E-5</v>
      </c>
      <c r="N409" s="4">
        <v>-7.9833945393581351E-5</v>
      </c>
      <c r="O409" s="4">
        <v>-9.6870828160527689E-5</v>
      </c>
      <c r="P409" s="4">
        <v>0</v>
      </c>
      <c r="Q409" s="4">
        <v>-0.10274389961607094</v>
      </c>
      <c r="R409" s="4">
        <v>-9.8557001873490618E-2</v>
      </c>
      <c r="S409" s="4">
        <v>-1.4130398643481731E-4</v>
      </c>
      <c r="T409" s="4">
        <v>0</v>
      </c>
      <c r="U409" s="4">
        <v>0.10066952048738453</v>
      </c>
      <c r="V409" s="4">
        <v>4.989851849350644E-2</v>
      </c>
      <c r="W409" s="4">
        <v>0</v>
      </c>
      <c r="X409" s="4">
        <v>0</v>
      </c>
      <c r="Y409" s="4">
        <v>-1.1015032858475655E-4</v>
      </c>
      <c r="Z409" s="4">
        <v>-1.4932375487049907E-2</v>
      </c>
      <c r="AA409" s="4">
        <v>-9.120892946392664E-5</v>
      </c>
      <c r="AB409" s="4">
        <v>-4.0059287745863876E-5</v>
      </c>
    </row>
    <row r="410" spans="12:28" x14ac:dyDescent="0.3">
      <c r="L410" s="1">
        <v>43867</v>
      </c>
      <c r="M410" s="4">
        <v>8.7834870443566102E-5</v>
      </c>
      <c r="N410" s="4">
        <v>0</v>
      </c>
      <c r="O410" s="4">
        <v>2.2188745461813607E-7</v>
      </c>
      <c r="P410" s="4">
        <v>0</v>
      </c>
      <c r="Q410" s="4">
        <v>-9.8754485593481642E-2</v>
      </c>
      <c r="R410" s="4">
        <v>-9.8519497563703387E-2</v>
      </c>
      <c r="S410" s="4">
        <v>4.8278858687780624E-5</v>
      </c>
      <c r="T410" s="4">
        <v>0</v>
      </c>
      <c r="U410" s="4">
        <v>9.4779578213217683E-2</v>
      </c>
      <c r="V410" s="4">
        <v>4.9677032317528319E-2</v>
      </c>
      <c r="W410" s="4">
        <v>0</v>
      </c>
      <c r="X410" s="4">
        <v>0</v>
      </c>
      <c r="Y410" s="4">
        <v>6.3910727218519225E-8</v>
      </c>
      <c r="Z410" s="4">
        <v>-1.8629266794251451E-2</v>
      </c>
      <c r="AA410" s="4">
        <v>1.28558191822754E-7</v>
      </c>
      <c r="AB410" s="4">
        <v>4.5915790440332433E-5</v>
      </c>
    </row>
    <row r="411" spans="12:28" x14ac:dyDescent="0.3">
      <c r="L411" s="1">
        <v>43868</v>
      </c>
      <c r="M411" s="4">
        <v>0</v>
      </c>
      <c r="N411" s="4">
        <v>0</v>
      </c>
      <c r="O411" s="4">
        <v>7.9692399694898751E-7</v>
      </c>
      <c r="P411" s="4">
        <v>0</v>
      </c>
      <c r="Q411" s="4">
        <v>-0.10178571700138531</v>
      </c>
      <c r="R411" s="4">
        <v>-0.10053287914535744</v>
      </c>
      <c r="S411" s="4">
        <v>1.4086796337432953E-4</v>
      </c>
      <c r="T411" s="4">
        <v>0</v>
      </c>
      <c r="U411" s="4">
        <v>9.2196140146067182E-2</v>
      </c>
      <c r="V411" s="4">
        <v>4.711409994482775E-2</v>
      </c>
      <c r="W411" s="4">
        <v>0</v>
      </c>
      <c r="X411" s="4">
        <v>0</v>
      </c>
      <c r="Y411" s="4">
        <v>9.2349649378688E-9</v>
      </c>
      <c r="Z411" s="4">
        <v>-1.435523943823396E-2</v>
      </c>
      <c r="AA411" s="4">
        <v>3.8266984690440169E-7</v>
      </c>
      <c r="AB411" s="4">
        <v>4.3434826043521695E-5</v>
      </c>
    </row>
    <row r="412" spans="12:28" x14ac:dyDescent="0.3">
      <c r="L412" s="1">
        <v>43869</v>
      </c>
      <c r="M412" s="4">
        <v>0</v>
      </c>
      <c r="N412" s="4">
        <v>0</v>
      </c>
      <c r="O412" s="4">
        <v>2.9408441416698023E-7</v>
      </c>
      <c r="P412" s="4">
        <v>0</v>
      </c>
      <c r="Q412" s="4">
        <v>-0.10454620749721016</v>
      </c>
      <c r="R412" s="4">
        <v>-0.1018517541443774</v>
      </c>
      <c r="S412" s="4">
        <v>5.3191893555422152E-5</v>
      </c>
      <c r="T412" s="4">
        <v>0</v>
      </c>
      <c r="U412" s="4">
        <v>8.9831271483512221E-2</v>
      </c>
      <c r="V412" s="4">
        <v>4.3539626517688286E-2</v>
      </c>
      <c r="W412" s="4">
        <v>0</v>
      </c>
      <c r="X412" s="4">
        <v>0</v>
      </c>
      <c r="Y412" s="4">
        <v>0</v>
      </c>
      <c r="Z412" s="4">
        <v>-1.2444867942544305E-2</v>
      </c>
      <c r="AA412" s="4">
        <v>1.4234877995997779E-7</v>
      </c>
      <c r="AB412" s="4">
        <v>3.97251022921384E-5</v>
      </c>
    </row>
    <row r="413" spans="12:28" x14ac:dyDescent="0.3">
      <c r="L413" s="1">
        <v>43870</v>
      </c>
      <c r="M413" s="4">
        <v>1.1515430677107324E-4</v>
      </c>
      <c r="N413" s="4">
        <v>-5.1030822616860586E-5</v>
      </c>
      <c r="O413" s="4">
        <v>-1.7075946919505378E-4</v>
      </c>
      <c r="P413" s="4">
        <v>0</v>
      </c>
      <c r="Q413" s="4">
        <v>-0.10385260871908165</v>
      </c>
      <c r="R413" s="4">
        <v>-0.10473956402822431</v>
      </c>
      <c r="S413" s="4">
        <v>-1.0828872869032518E-4</v>
      </c>
      <c r="T413" s="4">
        <v>0</v>
      </c>
      <c r="U413" s="4">
        <v>9.0514076753351366E-2</v>
      </c>
      <c r="V413" s="4">
        <v>4.5640482132155102E-2</v>
      </c>
      <c r="W413" s="4">
        <v>0</v>
      </c>
      <c r="X413" s="4">
        <v>0</v>
      </c>
      <c r="Y413" s="4">
        <v>-1.2161786009282536E-4</v>
      </c>
      <c r="Z413" s="4">
        <v>-1.9691637535885421E-2</v>
      </c>
      <c r="AA413" s="4">
        <v>-1.1318748385220282E-4</v>
      </c>
      <c r="AB413" s="4">
        <v>0</v>
      </c>
    </row>
    <row r="414" spans="12:28" x14ac:dyDescent="0.3">
      <c r="L414" s="1">
        <v>43871</v>
      </c>
      <c r="M414" s="4">
        <v>-3.4381983840467592E-5</v>
      </c>
      <c r="N414" s="4">
        <v>-2.3377048413867265E-5</v>
      </c>
      <c r="O414" s="4">
        <v>3.0540466589230864E-5</v>
      </c>
      <c r="P414" s="4">
        <v>-2.8567674949815072E-4</v>
      </c>
      <c r="Q414" s="4">
        <v>-0.10569250277539706</v>
      </c>
      <c r="R414" s="4">
        <v>-0.10541213718761989</v>
      </c>
      <c r="S414" s="4">
        <v>3.9018299582504195E-5</v>
      </c>
      <c r="T414" s="4">
        <v>-2.6136957658128593E-4</v>
      </c>
      <c r="U414" s="4">
        <v>9.9568454758538885E-2</v>
      </c>
      <c r="V414" s="4">
        <v>4.7079222092053619E-2</v>
      </c>
      <c r="W414" s="4">
        <v>0</v>
      </c>
      <c r="X414" s="4">
        <v>0</v>
      </c>
      <c r="Y414" s="4">
        <v>0</v>
      </c>
      <c r="Z414" s="4">
        <v>-1.2667240092251191E-2</v>
      </c>
      <c r="AA414" s="4">
        <v>-1.5346975125476102E-5</v>
      </c>
      <c r="AB414" s="4">
        <v>-4.0482552020079343E-5</v>
      </c>
    </row>
    <row r="415" spans="12:28" x14ac:dyDescent="0.3">
      <c r="L415" s="1">
        <v>43872</v>
      </c>
      <c r="M415" s="4">
        <v>2.7307482250136537E-5</v>
      </c>
      <c r="N415" s="4">
        <v>0</v>
      </c>
      <c r="O415" s="4">
        <v>7.8276671950421568E-8</v>
      </c>
      <c r="P415" s="4">
        <v>0</v>
      </c>
      <c r="Q415" s="4">
        <v>-0.10189634488837859</v>
      </c>
      <c r="R415" s="4">
        <v>-9.9550787054957166E-2</v>
      </c>
      <c r="S415" s="4">
        <v>1.6195905675045349E-5</v>
      </c>
      <c r="T415" s="4">
        <v>0</v>
      </c>
      <c r="U415" s="4">
        <v>9.3046782325051938E-2</v>
      </c>
      <c r="V415" s="4">
        <v>5.4169216665437142E-2</v>
      </c>
      <c r="W415" s="4">
        <v>0</v>
      </c>
      <c r="X415" s="4">
        <v>0</v>
      </c>
      <c r="Y415" s="4">
        <v>0</v>
      </c>
      <c r="Z415" s="4">
        <v>-1.8207447263943841E-2</v>
      </c>
      <c r="AA415" s="4">
        <v>4.0639777588060926E-8</v>
      </c>
      <c r="AB415" s="4">
        <v>3.791756720888788E-5</v>
      </c>
    </row>
    <row r="416" spans="12:28" x14ac:dyDescent="0.3">
      <c r="L416" s="1">
        <v>43873</v>
      </c>
      <c r="M416" s="4">
        <v>-7.162554166815886E-5</v>
      </c>
      <c r="N416" s="4">
        <v>-2.753000770840216E-5</v>
      </c>
      <c r="O416" s="4">
        <v>-2.3339124025050217E-5</v>
      </c>
      <c r="P416" s="4">
        <v>0</v>
      </c>
      <c r="Q416" s="4">
        <v>-9.9706812277650408E-2</v>
      </c>
      <c r="R416" s="4">
        <v>-0.10147345554378312</v>
      </c>
      <c r="S416" s="4">
        <v>0</v>
      </c>
      <c r="T416" s="4">
        <v>0</v>
      </c>
      <c r="U416" s="4">
        <v>8.8301232374080746E-2</v>
      </c>
      <c r="V416" s="4">
        <v>4.7783921566190844E-2</v>
      </c>
      <c r="W416" s="4">
        <v>0</v>
      </c>
      <c r="X416" s="4">
        <v>0</v>
      </c>
      <c r="Y416" s="4">
        <v>-2.2863569682297068E-5</v>
      </c>
      <c r="Z416" s="4">
        <v>-1.5076473604564938E-2</v>
      </c>
      <c r="AA416" s="4">
        <v>-1.9424350056186318E-5</v>
      </c>
      <c r="AB416" s="4">
        <v>4.1430169449393049E-5</v>
      </c>
    </row>
    <row r="417" spans="12:28" x14ac:dyDescent="0.3">
      <c r="L417" s="1">
        <v>43874</v>
      </c>
      <c r="M417" s="4">
        <v>0</v>
      </c>
      <c r="N417" s="4">
        <v>0</v>
      </c>
      <c r="O417" s="4">
        <v>1.2184452454279463E-7</v>
      </c>
      <c r="P417" s="4">
        <v>0</v>
      </c>
      <c r="Q417" s="4">
        <v>-9.8237117872354687E-2</v>
      </c>
      <c r="R417" s="4">
        <v>-0.10364589533027041</v>
      </c>
      <c r="S417" s="4">
        <v>2.3218825823978083E-5</v>
      </c>
      <c r="T417" s="4">
        <v>0</v>
      </c>
      <c r="U417" s="4">
        <v>8.0704889472313787E-2</v>
      </c>
      <c r="V417" s="4">
        <v>4.8638803394553155E-2</v>
      </c>
      <c r="W417" s="4">
        <v>0</v>
      </c>
      <c r="X417" s="4">
        <v>0</v>
      </c>
      <c r="Y417" s="4">
        <v>0</v>
      </c>
      <c r="Z417" s="4">
        <v>-1.718714371029913E-2</v>
      </c>
      <c r="AA417" s="4">
        <v>6.1764629415316561E-8</v>
      </c>
      <c r="AB417" s="4">
        <v>4.3440486533449174E-5</v>
      </c>
    </row>
    <row r="418" spans="12:28" x14ac:dyDescent="0.3">
      <c r="L418" s="1">
        <v>43875</v>
      </c>
      <c r="M418" s="4">
        <v>9.6497153333976654E-5</v>
      </c>
      <c r="N418" s="4">
        <v>0</v>
      </c>
      <c r="O418" s="4">
        <v>3.3222350126563608E-7</v>
      </c>
      <c r="P418" s="4">
        <v>0</v>
      </c>
      <c r="Q418" s="4">
        <v>-0.10082965593508496</v>
      </c>
      <c r="R418" s="4">
        <v>-0.10446034827212464</v>
      </c>
      <c r="S418" s="4">
        <v>6.2114005820969692E-5</v>
      </c>
      <c r="T418" s="4">
        <v>0</v>
      </c>
      <c r="U418" s="4">
        <v>8.6380223392106548E-2</v>
      </c>
      <c r="V418" s="4">
        <v>4.8281473987642334E-2</v>
      </c>
      <c r="W418" s="4">
        <v>0</v>
      </c>
      <c r="X418" s="4">
        <v>0</v>
      </c>
      <c r="Y418" s="4">
        <v>0</v>
      </c>
      <c r="Z418" s="4">
        <v>-1.2282234425793631E-2</v>
      </c>
      <c r="AA418" s="4">
        <v>1.6601219013430784E-7</v>
      </c>
      <c r="AB418" s="4">
        <v>4.0681827427688051E-5</v>
      </c>
    </row>
    <row r="419" spans="12:28" x14ac:dyDescent="0.3">
      <c r="L419" s="1">
        <v>43876</v>
      </c>
      <c r="M419" s="4">
        <v>4.9790878311093407E-5</v>
      </c>
      <c r="N419" s="4">
        <v>0</v>
      </c>
      <c r="O419" s="4">
        <v>1.7854340809649289E-7</v>
      </c>
      <c r="P419" s="4">
        <v>0</v>
      </c>
      <c r="Q419" s="4">
        <v>-0.10174815912443538</v>
      </c>
      <c r="R419" s="4">
        <v>-0.1029569428219492</v>
      </c>
      <c r="S419" s="4">
        <v>2.8463916293314964E-5</v>
      </c>
      <c r="T419" s="4">
        <v>0</v>
      </c>
      <c r="U419" s="4">
        <v>8.9109230346865548E-2</v>
      </c>
      <c r="V419" s="4">
        <v>4.3659986653125753E-2</v>
      </c>
      <c r="W419" s="4">
        <v>0</v>
      </c>
      <c r="X419" s="4">
        <v>0</v>
      </c>
      <c r="Y419" s="4">
        <v>0</v>
      </c>
      <c r="Z419" s="4">
        <v>-1.1907885111520631E-2</v>
      </c>
      <c r="AA419" s="4">
        <v>8.5846170499254356E-8</v>
      </c>
      <c r="AB419" s="4">
        <v>3.7320395596193317E-5</v>
      </c>
    </row>
    <row r="420" spans="12:28" x14ac:dyDescent="0.3">
      <c r="L420" s="1">
        <v>43877</v>
      </c>
      <c r="M420" s="4">
        <v>5.2438384897745147E-5</v>
      </c>
      <c r="N420" s="4">
        <v>0</v>
      </c>
      <c r="O420" s="4">
        <v>8.6115223343234039E-7</v>
      </c>
      <c r="P420" s="4">
        <v>0</v>
      </c>
      <c r="Q420" s="4">
        <v>-0.10571442341040313</v>
      </c>
      <c r="R420" s="4">
        <v>-0.1057338391870483</v>
      </c>
      <c r="S420" s="4">
        <v>1.5050556186462709E-4</v>
      </c>
      <c r="T420" s="4">
        <v>0</v>
      </c>
      <c r="U420" s="4">
        <v>9.5209694554352228E-2</v>
      </c>
      <c r="V420" s="4">
        <v>4.5072471219359686E-2</v>
      </c>
      <c r="W420" s="4">
        <v>0</v>
      </c>
      <c r="X420" s="4">
        <v>0</v>
      </c>
      <c r="Y420" s="4">
        <v>4.548719030942366E-8</v>
      </c>
      <c r="Z420" s="4">
        <v>-8.9809156093898293E-3</v>
      </c>
      <c r="AA420" s="4">
        <v>4.0526261359736985E-7</v>
      </c>
      <c r="AB420" s="4">
        <v>5.1474751634323367E-5</v>
      </c>
    </row>
    <row r="421" spans="12:28" x14ac:dyDescent="0.3">
      <c r="L421" s="1">
        <v>43878</v>
      </c>
      <c r="M421" s="4">
        <v>0</v>
      </c>
      <c r="N421" s="4">
        <v>-3.0432136335970785E-5</v>
      </c>
      <c r="O421" s="4">
        <v>-3.7345778420491601E-5</v>
      </c>
      <c r="P421" s="4">
        <v>0</v>
      </c>
      <c r="Q421" s="4">
        <v>-0.10564429844098681</v>
      </c>
      <c r="R421" s="4">
        <v>-0.10351435210110227</v>
      </c>
      <c r="S421" s="4">
        <v>0</v>
      </c>
      <c r="T421" s="4">
        <v>0</v>
      </c>
      <c r="U421" s="4">
        <v>8.8988434761227822E-2</v>
      </c>
      <c r="V421" s="4">
        <v>4.4188404539286935E-2</v>
      </c>
      <c r="W421" s="4">
        <v>0</v>
      </c>
      <c r="X421" s="4">
        <v>0</v>
      </c>
      <c r="Y421" s="4">
        <v>-1.3187965938948507E-4</v>
      </c>
      <c r="Z421" s="4">
        <v>-1.2412997753584013E-2</v>
      </c>
      <c r="AA421" s="4">
        <v>-6.2520808411577363E-5</v>
      </c>
      <c r="AB421" s="4">
        <v>4.0713296962788047E-5</v>
      </c>
    </row>
    <row r="422" spans="12:28" x14ac:dyDescent="0.3">
      <c r="L422" s="1">
        <v>43879</v>
      </c>
      <c r="M422" s="4">
        <v>3.1811674884682675E-5</v>
      </c>
      <c r="N422" s="4">
        <v>-2.4778234798552951E-5</v>
      </c>
      <c r="O422" s="4">
        <v>-2.9756478117188582E-5</v>
      </c>
      <c r="P422" s="4">
        <v>0</v>
      </c>
      <c r="Q422" s="4">
        <v>-0.10450534713709067</v>
      </c>
      <c r="R422" s="4">
        <v>-0.10420129822941369</v>
      </c>
      <c r="S422" s="4">
        <v>-6.0264302010244928E-5</v>
      </c>
      <c r="T422" s="4">
        <v>0</v>
      </c>
      <c r="U422" s="4">
        <v>7.9437996732959537E-2</v>
      </c>
      <c r="V422" s="4">
        <v>5.0484031484664862E-2</v>
      </c>
      <c r="W422" s="4">
        <v>0</v>
      </c>
      <c r="X422" s="4">
        <v>0</v>
      </c>
      <c r="Y422" s="4">
        <v>-3.5557678968571895E-5</v>
      </c>
      <c r="Z422" s="4">
        <v>-1.4220223645986714E-2</v>
      </c>
      <c r="AA422" s="4">
        <v>-2.8055514695931073E-5</v>
      </c>
      <c r="AB422" s="4">
        <v>4.0244687701223438E-5</v>
      </c>
    </row>
    <row r="423" spans="12:28" x14ac:dyDescent="0.3">
      <c r="L423" s="1">
        <v>43880</v>
      </c>
      <c r="M423" s="4">
        <v>-1.5341188021600392E-4</v>
      </c>
      <c r="N423" s="4">
        <v>-2.063557573256294E-4</v>
      </c>
      <c r="O423" s="4">
        <v>-2.9101475455806276E-4</v>
      </c>
      <c r="P423" s="4">
        <v>0</v>
      </c>
      <c r="Q423" s="4">
        <v>-0.1017840602679507</v>
      </c>
      <c r="R423" s="4">
        <v>-0.10115017320562408</v>
      </c>
      <c r="S423" s="4">
        <v>-2.1868822057768682E-4</v>
      </c>
      <c r="T423" s="4">
        <v>0</v>
      </c>
      <c r="U423" s="4">
        <v>7.8534484337119265E-2</v>
      </c>
      <c r="V423" s="4">
        <v>4.761618921024139E-2</v>
      </c>
      <c r="W423" s="4">
        <v>0</v>
      </c>
      <c r="X423" s="4">
        <v>0</v>
      </c>
      <c r="Y423" s="4">
        <v>-2.790714573855076E-4</v>
      </c>
      <c r="Z423" s="4">
        <v>-3.114120901836314E-2</v>
      </c>
      <c r="AA423" s="4">
        <v>-2.5155739806432935E-4</v>
      </c>
      <c r="AB423" s="4">
        <v>-7.5588646585282896E-5</v>
      </c>
    </row>
    <row r="424" spans="12:28" x14ac:dyDescent="0.3">
      <c r="L424" s="1">
        <v>43881</v>
      </c>
      <c r="M424" s="4">
        <v>-3.7738697260170578E-5</v>
      </c>
      <c r="N424" s="4">
        <v>0</v>
      </c>
      <c r="O424" s="4">
        <v>0</v>
      </c>
      <c r="P424" s="4">
        <v>0</v>
      </c>
      <c r="Q424" s="4">
        <v>-0.10038746409606923</v>
      </c>
      <c r="R424" s="4">
        <v>-0.10238772589585325</v>
      </c>
      <c r="S424" s="4">
        <v>0</v>
      </c>
      <c r="T424" s="4">
        <v>0</v>
      </c>
      <c r="U424" s="4">
        <v>7.9888071268881741E-2</v>
      </c>
      <c r="V424" s="4">
        <v>4.7188990111429741E-2</v>
      </c>
      <c r="W424" s="4">
        <v>0</v>
      </c>
      <c r="X424" s="4">
        <v>0</v>
      </c>
      <c r="Y424" s="4">
        <v>0</v>
      </c>
      <c r="Z424" s="4">
        <v>-1.9595621263711272E-2</v>
      </c>
      <c r="AA424" s="4">
        <v>0</v>
      </c>
      <c r="AB424" s="4">
        <v>0</v>
      </c>
    </row>
    <row r="425" spans="12:28" x14ac:dyDescent="0.3">
      <c r="L425" s="1">
        <v>43882</v>
      </c>
      <c r="M425" s="4">
        <v>0</v>
      </c>
      <c r="N425" s="4">
        <v>-2.3849272597185786E-5</v>
      </c>
      <c r="O425" s="4">
        <v>-2.4192738707242103E-5</v>
      </c>
      <c r="P425" s="4">
        <v>0</v>
      </c>
      <c r="Q425" s="4">
        <v>-0.10351652887219374</v>
      </c>
      <c r="R425" s="4">
        <v>-9.9582439723851585E-2</v>
      </c>
      <c r="S425" s="4">
        <v>-8.3626024418799131E-6</v>
      </c>
      <c r="T425" s="4">
        <v>0</v>
      </c>
      <c r="U425" s="4">
        <v>8.1886427690664398E-2</v>
      </c>
      <c r="V425" s="4">
        <v>4.371086382952568E-2</v>
      </c>
      <c r="W425" s="4">
        <v>0</v>
      </c>
      <c r="X425" s="4">
        <v>0</v>
      </c>
      <c r="Y425" s="4">
        <v>-1.1936286355557146E-5</v>
      </c>
      <c r="Z425" s="4">
        <v>-9.6116728445575714E-3</v>
      </c>
      <c r="AA425" s="4">
        <v>-1.6481635564138587E-5</v>
      </c>
      <c r="AB425" s="4">
        <v>0</v>
      </c>
    </row>
    <row r="426" spans="12:28" x14ac:dyDescent="0.3">
      <c r="L426" s="1">
        <v>43883</v>
      </c>
      <c r="M426" s="4">
        <v>2.2206924118940287E-5</v>
      </c>
      <c r="N426" s="4">
        <v>0</v>
      </c>
      <c r="O426" s="4">
        <v>5.1119015349919859E-7</v>
      </c>
      <c r="P426" s="4">
        <v>0</v>
      </c>
      <c r="Q426" s="4">
        <v>-0.10669122225355859</v>
      </c>
      <c r="R426" s="4">
        <v>-0.10597746114853662</v>
      </c>
      <c r="S426" s="4">
        <v>9.4863159891855997E-5</v>
      </c>
      <c r="T426" s="4">
        <v>0</v>
      </c>
      <c r="U426" s="4">
        <v>8.07144494523791E-2</v>
      </c>
      <c r="V426" s="4">
        <v>4.3264415611774645E-2</v>
      </c>
      <c r="W426" s="4">
        <v>0</v>
      </c>
      <c r="X426" s="4">
        <v>0</v>
      </c>
      <c r="Y426" s="4">
        <v>5.18460039781295E-9</v>
      </c>
      <c r="Z426" s="4">
        <v>-1.0951842872139258E-2</v>
      </c>
      <c r="AA426" s="4">
        <v>2.6693376720538837E-7</v>
      </c>
      <c r="AB426" s="4">
        <v>3.6679749110516083E-5</v>
      </c>
    </row>
    <row r="427" spans="12:28" x14ac:dyDescent="0.3">
      <c r="L427" s="1">
        <v>43884</v>
      </c>
      <c r="M427" s="4">
        <v>-4.2835724994645534E-5</v>
      </c>
      <c r="N427" s="4">
        <v>-3.7575620937135983E-5</v>
      </c>
      <c r="O427" s="4">
        <v>-9.732414177349824E-6</v>
      </c>
      <c r="P427" s="4">
        <v>0</v>
      </c>
      <c r="Q427" s="4">
        <v>-0.10860922753930323</v>
      </c>
      <c r="R427" s="4">
        <v>-0.10618516827047127</v>
      </c>
      <c r="S427" s="4">
        <v>2.2952362371897127E-5</v>
      </c>
      <c r="T427" s="4">
        <v>0</v>
      </c>
      <c r="U427" s="4">
        <v>8.6207785097188586E-2</v>
      </c>
      <c r="V427" s="4">
        <v>4.1738256050970833E-2</v>
      </c>
      <c r="W427" s="4">
        <v>0</v>
      </c>
      <c r="X427" s="4">
        <v>0</v>
      </c>
      <c r="Y427" s="4">
        <v>-2.3923530008445689E-5</v>
      </c>
      <c r="Z427" s="4">
        <v>-9.0236231779563785E-3</v>
      </c>
      <c r="AA427" s="4">
        <v>-1.2043768992964304E-5</v>
      </c>
      <c r="AB427" s="4">
        <v>4.7406845548497206E-5</v>
      </c>
    </row>
    <row r="428" spans="12:28" x14ac:dyDescent="0.3">
      <c r="L428" s="1">
        <v>43885</v>
      </c>
      <c r="M428" s="4">
        <v>0</v>
      </c>
      <c r="N428" s="4">
        <v>0</v>
      </c>
      <c r="O428" s="4">
        <v>7.8427549663467194E-8</v>
      </c>
      <c r="P428" s="4">
        <v>0</v>
      </c>
      <c r="Q428" s="4">
        <v>-0.10974835709420691</v>
      </c>
      <c r="R428" s="4">
        <v>-0.1016520513993257</v>
      </c>
      <c r="S428" s="4">
        <v>1.4499478018791323E-5</v>
      </c>
      <c r="T428" s="4">
        <v>0</v>
      </c>
      <c r="U428" s="4">
        <v>9.1058613028091318E-2</v>
      </c>
      <c r="V428" s="4">
        <v>4.1773057565536287E-2</v>
      </c>
      <c r="W428" s="4">
        <v>0</v>
      </c>
      <c r="X428" s="4">
        <v>0</v>
      </c>
      <c r="Y428" s="4">
        <v>0</v>
      </c>
      <c r="Z428" s="4">
        <v>-9.006033284912722E-3</v>
      </c>
      <c r="AA428" s="4">
        <v>3.6563868116881911E-8</v>
      </c>
      <c r="AB428" s="4">
        <v>4.9887752556747318E-5</v>
      </c>
    </row>
    <row r="429" spans="12:28" x14ac:dyDescent="0.3">
      <c r="L429" s="1">
        <v>43886</v>
      </c>
      <c r="M429" s="4">
        <v>-2.4957572127383448E-5</v>
      </c>
      <c r="N429" s="4">
        <v>-1.8240519489995076E-5</v>
      </c>
      <c r="O429" s="4">
        <v>-4.1115418744884255E-5</v>
      </c>
      <c r="P429" s="4">
        <v>0</v>
      </c>
      <c r="Q429" s="4">
        <v>-0.11308825125103555</v>
      </c>
      <c r="R429" s="4">
        <v>-0.10110684135143209</v>
      </c>
      <c r="S429" s="4">
        <v>-1.5754730357789928E-5</v>
      </c>
      <c r="T429" s="4">
        <v>0</v>
      </c>
      <c r="U429" s="4">
        <v>8.6707312174313711E-2</v>
      </c>
      <c r="V429" s="4">
        <v>4.3032162087991419E-2</v>
      </c>
      <c r="W429" s="4">
        <v>0</v>
      </c>
      <c r="X429" s="4">
        <v>0</v>
      </c>
      <c r="Y429" s="4">
        <v>-8.459642512085294E-6</v>
      </c>
      <c r="Z429" s="4">
        <v>-1.4025339521053396E-2</v>
      </c>
      <c r="AA429" s="4">
        <v>-2.4482454943164077E-5</v>
      </c>
      <c r="AB429" s="4">
        <v>3.916807018918178E-5</v>
      </c>
    </row>
    <row r="430" spans="12:28" x14ac:dyDescent="0.3">
      <c r="L430" s="1">
        <v>43887</v>
      </c>
      <c r="M430" s="4">
        <v>-6.4071076180509577E-5</v>
      </c>
      <c r="N430" s="4">
        <v>-4.5750537568816434E-5</v>
      </c>
      <c r="O430" s="4">
        <v>-6.6703255014540776E-5</v>
      </c>
      <c r="P430" s="4">
        <v>0</v>
      </c>
      <c r="Q430" s="4">
        <v>-0.10989770691845858</v>
      </c>
      <c r="R430" s="4">
        <v>-0.10259391113463813</v>
      </c>
      <c r="S430" s="4">
        <v>-2.2723528509506957E-5</v>
      </c>
      <c r="T430" s="4">
        <v>0</v>
      </c>
      <c r="U430" s="4">
        <v>8.4415659486585887E-2</v>
      </c>
      <c r="V430" s="4">
        <v>5.0348007845734177E-2</v>
      </c>
      <c r="W430" s="4">
        <v>0</v>
      </c>
      <c r="X430" s="4">
        <v>0</v>
      </c>
      <c r="Y430" s="4">
        <v>-6.4131007843559095E-5</v>
      </c>
      <c r="Z430" s="4">
        <v>-1.1687608962763734E-2</v>
      </c>
      <c r="AA430" s="4">
        <v>-6.0096737388961383E-5</v>
      </c>
      <c r="AB430" s="4">
        <v>0</v>
      </c>
    </row>
    <row r="431" spans="12:28" x14ac:dyDescent="0.3">
      <c r="L431" s="1">
        <v>43888</v>
      </c>
      <c r="M431" s="4">
        <v>-4.9080959041939679E-5</v>
      </c>
      <c r="N431" s="4">
        <v>-3.9232610145552985E-5</v>
      </c>
      <c r="O431" s="4">
        <v>3.5418434062746987E-5</v>
      </c>
      <c r="P431" s="4">
        <v>-4.9643331176021249E-4</v>
      </c>
      <c r="Q431" s="4">
        <v>-0.10057244869880433</v>
      </c>
      <c r="R431" s="4">
        <v>-0.10009539922017753</v>
      </c>
      <c r="S431" s="4">
        <v>-6.2646828504306965E-6</v>
      </c>
      <c r="T431" s="4">
        <v>-2.2673166307674868E-4</v>
      </c>
      <c r="U431" s="4">
        <v>8.4966756098349291E-2</v>
      </c>
      <c r="V431" s="4">
        <v>4.7213123962432609E-2</v>
      </c>
      <c r="W431" s="4">
        <v>0</v>
      </c>
      <c r="X431" s="4">
        <v>0</v>
      </c>
      <c r="Y431" s="4">
        <v>0</v>
      </c>
      <c r="Z431" s="4">
        <v>-3.7432017574414544E-3</v>
      </c>
      <c r="AA431" s="4">
        <v>-3.5447598837191743E-5</v>
      </c>
      <c r="AB431" s="4">
        <v>-3.5537865595792318E-5</v>
      </c>
    </row>
    <row r="432" spans="12:28" x14ac:dyDescent="0.3">
      <c r="L432" s="1">
        <v>43889</v>
      </c>
      <c r="M432" s="4">
        <v>2.6296413169243715E-5</v>
      </c>
      <c r="N432" s="4">
        <v>0</v>
      </c>
      <c r="O432" s="4">
        <v>2.4876137614047165E-7</v>
      </c>
      <c r="P432" s="4">
        <v>0</v>
      </c>
      <c r="Q432" s="4">
        <v>-9.655888151744077E-2</v>
      </c>
      <c r="R432" s="4">
        <v>-0.10265717364789952</v>
      </c>
      <c r="S432" s="4">
        <v>4.8824038166448123E-5</v>
      </c>
      <c r="T432" s="4">
        <v>0</v>
      </c>
      <c r="U432" s="4">
        <v>8.4452646096128695E-2</v>
      </c>
      <c r="V432" s="4">
        <v>4.5631084611751076E-2</v>
      </c>
      <c r="W432" s="4">
        <v>0</v>
      </c>
      <c r="X432" s="4">
        <v>0</v>
      </c>
      <c r="Y432" s="4">
        <v>0</v>
      </c>
      <c r="Z432" s="4">
        <v>-8.6349203368783854E-3</v>
      </c>
      <c r="AA432" s="4">
        <v>1.271469921084502E-7</v>
      </c>
      <c r="AB432" s="4">
        <v>3.5945363048166788E-5</v>
      </c>
    </row>
    <row r="433" spans="12:28" x14ac:dyDescent="0.3">
      <c r="L433" s="1">
        <v>43890</v>
      </c>
      <c r="M433" s="4">
        <v>2.108770375993758E-5</v>
      </c>
      <c r="N433" s="4">
        <v>-3.5459735470373392E-5</v>
      </c>
      <c r="O433" s="4">
        <v>-3.1414384920777972E-5</v>
      </c>
      <c r="P433" s="4">
        <v>0</v>
      </c>
      <c r="Q433" s="4">
        <v>-9.7846190640826766E-2</v>
      </c>
      <c r="R433" s="4">
        <v>-0.10421207313607436</v>
      </c>
      <c r="S433" s="4">
        <v>-1.5967978879686603E-5</v>
      </c>
      <c r="T433" s="4">
        <v>0</v>
      </c>
      <c r="U433" s="4">
        <v>7.8016066109383914E-2</v>
      </c>
      <c r="V433" s="4">
        <v>4.0758817942716095E-2</v>
      </c>
      <c r="W433" s="4">
        <v>0</v>
      </c>
      <c r="X433" s="4">
        <v>0</v>
      </c>
      <c r="Y433" s="4">
        <v>-6.189034103733946E-5</v>
      </c>
      <c r="Z433" s="4">
        <v>-1.3634770938844196E-2</v>
      </c>
      <c r="AA433" s="4">
        <v>-3.6663999344282529E-5</v>
      </c>
      <c r="AB433" s="4">
        <v>3.4603273469670229E-5</v>
      </c>
    </row>
    <row r="434" spans="12:28" x14ac:dyDescent="0.3">
      <c r="L434" s="1">
        <v>43891</v>
      </c>
      <c r="M434" s="4">
        <v>-4.1626774341256295E-5</v>
      </c>
      <c r="N434" s="4">
        <v>-7.0283947146471744E-5</v>
      </c>
      <c r="O434" s="4">
        <v>-1.1052493498513515E-4</v>
      </c>
      <c r="P434" s="4">
        <v>0</v>
      </c>
      <c r="Q434" s="4">
        <v>-0.10076678662023661</v>
      </c>
      <c r="R434" s="4">
        <v>-0.10190609900044041</v>
      </c>
      <c r="S434" s="4">
        <v>0</v>
      </c>
      <c r="T434" s="4">
        <v>0</v>
      </c>
      <c r="U434" s="4">
        <v>8.401479225906372E-2</v>
      </c>
      <c r="V434" s="4">
        <v>4.1351030889693038E-2</v>
      </c>
      <c r="W434" s="4">
        <v>0</v>
      </c>
      <c r="X434" s="4">
        <v>0</v>
      </c>
      <c r="Y434" s="4">
        <v>-4.5859916017524632E-5</v>
      </c>
      <c r="Z434" s="4">
        <v>-1.0960030309348884E-2</v>
      </c>
      <c r="AA434" s="4">
        <v>-6.9323650592865795E-5</v>
      </c>
      <c r="AB434" s="4">
        <v>4.5063313956108329E-5</v>
      </c>
    </row>
    <row r="435" spans="12:28" x14ac:dyDescent="0.3">
      <c r="L435" s="1">
        <v>43892</v>
      </c>
      <c r="M435" s="4">
        <v>-7.4360499702558005E-5</v>
      </c>
      <c r="N435" s="4">
        <v>0</v>
      </c>
      <c r="O435" s="4">
        <v>3.3632716647379835E-7</v>
      </c>
      <c r="P435" s="4">
        <v>0</v>
      </c>
      <c r="Q435" s="4">
        <v>-9.6893522812304719E-2</v>
      </c>
      <c r="R435" s="4">
        <v>-0.10109417920128939</v>
      </c>
      <c r="S435" s="4">
        <v>6.7846440888788369E-5</v>
      </c>
      <c r="T435" s="4">
        <v>0</v>
      </c>
      <c r="U435" s="4">
        <v>8.048688570338923E-2</v>
      </c>
      <c r="V435" s="4">
        <v>4.1026509331336329E-2</v>
      </c>
      <c r="W435" s="4">
        <v>0</v>
      </c>
      <c r="X435" s="4">
        <v>0</v>
      </c>
      <c r="Y435" s="4">
        <v>0</v>
      </c>
      <c r="Z435" s="4">
        <v>-1.3104550785608104E-2</v>
      </c>
      <c r="AA435" s="4">
        <v>1.6954800683643304E-7</v>
      </c>
      <c r="AB435" s="4">
        <v>4.3759845965342203E-5</v>
      </c>
    </row>
    <row r="436" spans="12:28" x14ac:dyDescent="0.3">
      <c r="L436" s="1">
        <v>43893</v>
      </c>
      <c r="M436" s="4">
        <v>-9.786172138767921E-5</v>
      </c>
      <c r="N436" s="4">
        <v>-7.1126284718517734E-5</v>
      </c>
      <c r="O436" s="4">
        <v>-3.2410106769931461E-5</v>
      </c>
      <c r="P436" s="4">
        <v>0</v>
      </c>
      <c r="Q436" s="4">
        <v>-9.4160624351650055E-2</v>
      </c>
      <c r="R436" s="4">
        <v>-9.8085665559086266E-2</v>
      </c>
      <c r="S436" s="4">
        <v>-4.9843704384109827E-5</v>
      </c>
      <c r="T436" s="4">
        <v>0</v>
      </c>
      <c r="U436" s="4">
        <v>8.9422515767224348E-2</v>
      </c>
      <c r="V436" s="4">
        <v>4.4715014155402327E-2</v>
      </c>
      <c r="W436" s="4">
        <v>0</v>
      </c>
      <c r="X436" s="4">
        <v>0</v>
      </c>
      <c r="Y436" s="4">
        <v>-5.4480828671981166E-5</v>
      </c>
      <c r="Z436" s="4">
        <v>-6.6995856046123377E-3</v>
      </c>
      <c r="AA436" s="4">
        <v>-3.7526942656140543E-5</v>
      </c>
      <c r="AB436" s="4">
        <v>3.6799882240376828E-5</v>
      </c>
    </row>
    <row r="437" spans="12:28" x14ac:dyDescent="0.3">
      <c r="L437" s="1">
        <v>43894</v>
      </c>
      <c r="M437" s="4">
        <v>-5.8246206715787633E-5</v>
      </c>
      <c r="N437" s="4">
        <v>-1.1279297976493943E-4</v>
      </c>
      <c r="O437" s="4">
        <v>-1.2459278361608852E-4</v>
      </c>
      <c r="P437" s="4">
        <v>0</v>
      </c>
      <c r="Q437" s="4">
        <v>-9.2713088964725199E-5</v>
      </c>
      <c r="R437" s="4">
        <v>0</v>
      </c>
      <c r="S437" s="4">
        <v>-3.2783929317848391E-5</v>
      </c>
      <c r="T437" s="4">
        <v>0</v>
      </c>
      <c r="U437" s="4">
        <v>-1.5164985569040426E-4</v>
      </c>
      <c r="V437" s="4">
        <v>0</v>
      </c>
      <c r="W437" s="4">
        <v>0</v>
      </c>
      <c r="X437" s="4">
        <v>0</v>
      </c>
      <c r="Y437" s="4">
        <v>-8.8645248177933542E-5</v>
      </c>
      <c r="Z437" s="4">
        <v>0</v>
      </c>
      <c r="AA437" s="4">
        <v>-9.5126170752170253E-5</v>
      </c>
      <c r="AB437" s="4">
        <v>0</v>
      </c>
    </row>
    <row r="438" spans="12:28" x14ac:dyDescent="0.3">
      <c r="L438" s="1">
        <v>43895</v>
      </c>
      <c r="M438" s="4">
        <v>6.8953628684709532E-5</v>
      </c>
      <c r="N438" s="4">
        <v>0</v>
      </c>
      <c r="O438" s="4">
        <v>9.6249643679455956E-8</v>
      </c>
      <c r="P438" s="4">
        <v>0</v>
      </c>
      <c r="Q438" s="4">
        <v>2.2417337756182443E-7</v>
      </c>
      <c r="R438" s="4">
        <v>0</v>
      </c>
      <c r="S438" s="4">
        <v>2.0094443886265446E-5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5.1350038793440364E-8</v>
      </c>
      <c r="AB438" s="4">
        <v>4.1032374543514831E-5</v>
      </c>
    </row>
    <row r="439" spans="12:28" x14ac:dyDescent="0.3">
      <c r="L439" s="1">
        <v>43896</v>
      </c>
      <c r="M439" s="4">
        <v>-9.286200705751254E-5</v>
      </c>
      <c r="N439" s="4">
        <v>-7.76618602604261E-5</v>
      </c>
      <c r="O439" s="4">
        <v>-1.3858688942465185E-4</v>
      </c>
      <c r="P439" s="4">
        <v>-1.6862318089215523E-5</v>
      </c>
      <c r="Q439" s="4">
        <v>-9.6354815894049648E-5</v>
      </c>
      <c r="R439" s="4">
        <v>-3.4911304784195134E-5</v>
      </c>
      <c r="S439" s="4">
        <v>-1.3839808826107415E-4</v>
      </c>
      <c r="T439" s="4">
        <v>-9.8931539374752671E-5</v>
      </c>
      <c r="U439" s="4">
        <v>-1.7044215734537404E-4</v>
      </c>
      <c r="V439" s="4">
        <v>-9.5249937980384121E-6</v>
      </c>
      <c r="W439" s="4">
        <v>0</v>
      </c>
      <c r="X439" s="4">
        <v>0</v>
      </c>
      <c r="Y439" s="4">
        <v>-5.8631299551701147E-5</v>
      </c>
      <c r="Z439" s="4">
        <v>0</v>
      </c>
      <c r="AA439" s="4">
        <v>-9.2758711895938692E-5</v>
      </c>
      <c r="AB439" s="4">
        <v>0</v>
      </c>
    </row>
    <row r="440" spans="12:28" x14ac:dyDescent="0.3">
      <c r="L440" s="1">
        <v>43897</v>
      </c>
      <c r="M440" s="4">
        <v>0</v>
      </c>
      <c r="N440" s="4">
        <v>-5.00175061271445E-5</v>
      </c>
      <c r="O440" s="4">
        <v>-4.7536769759411154E-5</v>
      </c>
      <c r="P440" s="4">
        <v>0</v>
      </c>
      <c r="Q440" s="4">
        <v>-3.7066058784974861E-5</v>
      </c>
      <c r="R440" s="4">
        <v>0</v>
      </c>
      <c r="S440" s="4">
        <v>-1.1035172774021732E-5</v>
      </c>
      <c r="T440" s="4">
        <v>0</v>
      </c>
      <c r="U440" s="4">
        <v>-5.5377624075711893E-5</v>
      </c>
      <c r="V440" s="4">
        <v>0</v>
      </c>
      <c r="W440" s="4">
        <v>0</v>
      </c>
      <c r="X440" s="4">
        <v>0</v>
      </c>
      <c r="Y440" s="4">
        <v>-4.3817418773130299E-5</v>
      </c>
      <c r="Z440" s="4">
        <v>0</v>
      </c>
      <c r="AA440" s="4">
        <v>-3.9132994222577161E-5</v>
      </c>
      <c r="AB440" s="4">
        <v>-3.5700260611902468E-5</v>
      </c>
    </row>
    <row r="441" spans="12:28" x14ac:dyDescent="0.3">
      <c r="L441" s="1">
        <v>43898</v>
      </c>
      <c r="M441" s="4">
        <v>7.7585538055706418E-5</v>
      </c>
      <c r="N441" s="4">
        <v>0</v>
      </c>
      <c r="O441" s="4">
        <v>3.8464869928935802E-5</v>
      </c>
      <c r="P441" s="4">
        <v>0</v>
      </c>
      <c r="Q441" s="4">
        <v>2.1608248003712722E-6</v>
      </c>
      <c r="R441" s="4">
        <v>0</v>
      </c>
      <c r="S441" s="4">
        <v>6.9621398833145359E-5</v>
      </c>
      <c r="T441" s="4">
        <v>0</v>
      </c>
      <c r="U441" s="4">
        <v>6.8892016536311888E-5</v>
      </c>
      <c r="V441" s="4">
        <v>0</v>
      </c>
      <c r="W441" s="4">
        <v>0</v>
      </c>
      <c r="X441" s="4">
        <v>0</v>
      </c>
      <c r="Y441" s="4">
        <v>-5.182343689650489E-5</v>
      </c>
      <c r="Z441" s="4">
        <v>0</v>
      </c>
      <c r="AA441" s="4">
        <v>7.9712847200047318E-7</v>
      </c>
      <c r="AB441" s="4">
        <v>4.8063058733057768E-5</v>
      </c>
    </row>
    <row r="442" spans="12:28" x14ac:dyDescent="0.3">
      <c r="L442" s="1">
        <v>43899</v>
      </c>
      <c r="M442" s="4">
        <v>-3.9374729298736073E-5</v>
      </c>
      <c r="N442" s="4">
        <v>-3.4988278926559602E-5</v>
      </c>
      <c r="O442" s="4">
        <v>-3.8181651448794217E-6</v>
      </c>
      <c r="P442" s="4">
        <v>0</v>
      </c>
      <c r="Q442" s="4">
        <v>-8.9647265919112468E-6</v>
      </c>
      <c r="R442" s="4">
        <v>0</v>
      </c>
      <c r="S442" s="4">
        <v>-1.1445576284765938E-5</v>
      </c>
      <c r="T442" s="4">
        <v>0</v>
      </c>
      <c r="U442" s="4">
        <v>1.1860289284103575E-7</v>
      </c>
      <c r="V442" s="4">
        <v>0</v>
      </c>
      <c r="W442" s="4">
        <v>0</v>
      </c>
      <c r="X442" s="4">
        <v>0</v>
      </c>
      <c r="Y442" s="4">
        <v>-2.578825383646449E-5</v>
      </c>
      <c r="Z442" s="4">
        <v>0</v>
      </c>
      <c r="AA442" s="4">
        <v>-1.0098530303711683E-5</v>
      </c>
      <c r="AB442" s="4">
        <v>0</v>
      </c>
    </row>
    <row r="443" spans="12:28" x14ac:dyDescent="0.3">
      <c r="L443" s="1">
        <v>43900</v>
      </c>
      <c r="M443" s="4">
        <v>-5.8008005104704451E-5</v>
      </c>
      <c r="N443" s="4">
        <v>-8.9182199233033081E-5</v>
      </c>
      <c r="O443" s="4">
        <v>-5.1414169488883139E-5</v>
      </c>
      <c r="P443" s="4">
        <v>0</v>
      </c>
      <c r="Q443" s="4">
        <v>-5.4649120043542941E-5</v>
      </c>
      <c r="R443" s="4">
        <v>0</v>
      </c>
      <c r="S443" s="4">
        <v>-2.6308693049901013E-5</v>
      </c>
      <c r="T443" s="4">
        <v>0</v>
      </c>
      <c r="U443" s="4">
        <v>-4.8671364421569021E-5</v>
      </c>
      <c r="V443" s="4">
        <v>0</v>
      </c>
      <c r="W443" s="4">
        <v>0</v>
      </c>
      <c r="X443" s="4">
        <v>0</v>
      </c>
      <c r="Y443" s="4">
        <v>-7.6360909258907988E-5</v>
      </c>
      <c r="Z443" s="4">
        <v>0</v>
      </c>
      <c r="AA443" s="4">
        <v>-5.4591002304971331E-5</v>
      </c>
      <c r="AB443" s="4">
        <v>0</v>
      </c>
    </row>
    <row r="444" spans="12:28" x14ac:dyDescent="0.3">
      <c r="L444" s="1">
        <v>43901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</row>
    <row r="445" spans="12:28" x14ac:dyDescent="0.3">
      <c r="L445" s="1">
        <v>43902</v>
      </c>
      <c r="M445" s="4">
        <v>3.3732501264968798E-5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</row>
    <row r="446" spans="12:28" x14ac:dyDescent="0.3">
      <c r="L446" s="1">
        <v>43903</v>
      </c>
      <c r="M446" s="4">
        <v>7.501500300060012E-5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</row>
    <row r="447" spans="12:28" x14ac:dyDescent="0.3">
      <c r="L447" s="1">
        <v>43904</v>
      </c>
      <c r="M447" s="4">
        <v>-3.4347736484165694E-5</v>
      </c>
      <c r="N447" s="4">
        <v>-2.7368766763369641E-5</v>
      </c>
      <c r="O447" s="4">
        <v>-2.7912921774388534E-5</v>
      </c>
      <c r="P447" s="4">
        <v>0</v>
      </c>
      <c r="Q447" s="4">
        <v>-2.5470204965042753E-5</v>
      </c>
      <c r="R447" s="4">
        <v>0</v>
      </c>
      <c r="S447" s="4">
        <v>-9.1045659398188185E-6</v>
      </c>
      <c r="T447" s="4">
        <v>0</v>
      </c>
      <c r="U447" s="4">
        <v>-2.9985327462386758E-5</v>
      </c>
      <c r="V447" s="4">
        <v>0</v>
      </c>
      <c r="W447" s="4">
        <v>0</v>
      </c>
      <c r="X447" s="4">
        <v>0</v>
      </c>
      <c r="Y447" s="4">
        <v>-1.9603831719205564E-5</v>
      </c>
      <c r="Z447" s="4">
        <v>0</v>
      </c>
      <c r="AA447" s="4">
        <v>-2.023944398306718E-5</v>
      </c>
      <c r="AB447" s="4">
        <v>0</v>
      </c>
    </row>
    <row r="448" spans="12:28" x14ac:dyDescent="0.3">
      <c r="L448" s="1">
        <v>43905</v>
      </c>
      <c r="M448" s="4">
        <v>-7.6628352490421453E-5</v>
      </c>
      <c r="N448" s="4">
        <v>-1.9374838543012143E-4</v>
      </c>
      <c r="O448" s="4">
        <v>-6.4690659499512624E-5</v>
      </c>
      <c r="P448" s="4">
        <v>0</v>
      </c>
      <c r="Q448" s="4">
        <v>-6.547776296486606E-5</v>
      </c>
      <c r="R448" s="4">
        <v>0</v>
      </c>
      <c r="S448" s="4">
        <v>-1.7336656192436885E-4</v>
      </c>
      <c r="T448" s="4">
        <v>0</v>
      </c>
      <c r="U448" s="4">
        <v>-6.3770832935350406E-5</v>
      </c>
      <c r="V448" s="4">
        <v>0</v>
      </c>
      <c r="W448" s="4">
        <v>0</v>
      </c>
      <c r="X448" s="4">
        <v>0</v>
      </c>
      <c r="Y448" s="4">
        <v>-1.1583846964038135E-4</v>
      </c>
      <c r="Z448" s="4">
        <v>0</v>
      </c>
      <c r="AA448" s="4">
        <v>-6.3732355437353465E-5</v>
      </c>
      <c r="AB448" s="4">
        <v>-1.7970528333533005E-4</v>
      </c>
    </row>
    <row r="449" spans="12:28" x14ac:dyDescent="0.3">
      <c r="L449" s="1">
        <v>43906</v>
      </c>
      <c r="M449" s="4">
        <v>0</v>
      </c>
      <c r="N449" s="4">
        <v>-1.2209018394921048E-4</v>
      </c>
      <c r="O449" s="4">
        <v>-1.0875843688325259E-4</v>
      </c>
      <c r="P449" s="4">
        <v>0</v>
      </c>
      <c r="Q449" s="4">
        <v>-7.0135351986061275E-5</v>
      </c>
      <c r="R449" s="4">
        <v>0</v>
      </c>
      <c r="S449" s="4">
        <v>-5.8799317927912035E-5</v>
      </c>
      <c r="T449" s="4">
        <v>0</v>
      </c>
      <c r="U449" s="4">
        <v>-1.506989893871399E-4</v>
      </c>
      <c r="V449" s="4">
        <v>0</v>
      </c>
      <c r="W449" s="4">
        <v>0</v>
      </c>
      <c r="X449" s="4">
        <v>0</v>
      </c>
      <c r="Y449" s="4">
        <v>-6.856792666659915E-5</v>
      </c>
      <c r="Z449" s="4">
        <v>0</v>
      </c>
      <c r="AA449" s="4">
        <v>-7.414174202146041E-5</v>
      </c>
      <c r="AB449" s="4">
        <v>-9.3562874251497012E-5</v>
      </c>
    </row>
    <row r="450" spans="12:28" x14ac:dyDescent="0.3">
      <c r="L450" s="1">
        <v>43907</v>
      </c>
      <c r="M450" s="4">
        <v>-6.0600551465018333E-5</v>
      </c>
      <c r="N450" s="4">
        <v>-6.4964594296108619E-5</v>
      </c>
      <c r="O450" s="4">
        <v>3.058218888119689E-5</v>
      </c>
      <c r="P450" s="4">
        <v>-6.4831701371119356E-4</v>
      </c>
      <c r="Q450" s="4">
        <v>-1.2794236489018511E-5</v>
      </c>
      <c r="R450" s="4">
        <v>-5.0717907101532596E-4</v>
      </c>
      <c r="S450" s="4">
        <v>-1.7291614431581404E-5</v>
      </c>
      <c r="T450" s="4">
        <v>-5.7979417306856069E-4</v>
      </c>
      <c r="U450" s="4">
        <v>7.1125388459514062E-5</v>
      </c>
      <c r="V450" s="4">
        <v>-7.1299737689668047E-4</v>
      </c>
      <c r="W450" s="4">
        <v>0</v>
      </c>
      <c r="X450" s="4">
        <v>0</v>
      </c>
      <c r="Y450" s="4">
        <v>-7.7614418795785946E-6</v>
      </c>
      <c r="Z450" s="4">
        <v>-9.3166147021106298E-4</v>
      </c>
      <c r="AA450" s="4">
        <v>-5.7407149384926691E-5</v>
      </c>
      <c r="AB450" s="4">
        <v>0</v>
      </c>
    </row>
    <row r="451" spans="12:28" x14ac:dyDescent="0.3">
      <c r="L451" s="1">
        <v>43908</v>
      </c>
      <c r="M451" s="4">
        <v>4.5691309512930639E-5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-8.2644628099173556E-3</v>
      </c>
      <c r="X451" s="4">
        <v>0</v>
      </c>
      <c r="Y451" s="4">
        <v>0</v>
      </c>
      <c r="Z451" s="4"/>
      <c r="AA451" s="4">
        <v>0</v>
      </c>
      <c r="AB451" s="4">
        <v>0</v>
      </c>
    </row>
    <row r="452" spans="12:28" x14ac:dyDescent="0.3">
      <c r="L452" s="1">
        <v>43909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-8.1967213114754103E-3</v>
      </c>
      <c r="X452" s="4">
        <v>0</v>
      </c>
      <c r="Y452" s="4">
        <v>0</v>
      </c>
      <c r="Z452" s="4"/>
      <c r="AA452" s="4">
        <v>0</v>
      </c>
      <c r="AB452" s="4">
        <v>0</v>
      </c>
    </row>
    <row r="453" spans="12:28" x14ac:dyDescent="0.3">
      <c r="L453" s="1">
        <v>43910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-8.3333333333333332E-3</v>
      </c>
      <c r="X453" s="4">
        <v>0</v>
      </c>
      <c r="Y453" s="4">
        <v>0</v>
      </c>
      <c r="Z453" s="4"/>
      <c r="AA453" s="4">
        <v>0</v>
      </c>
      <c r="AB453" s="4">
        <v>0</v>
      </c>
    </row>
    <row r="454" spans="12:28" x14ac:dyDescent="0.3">
      <c r="L454" s="1">
        <v>43911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-1.7699115044247787E-2</v>
      </c>
      <c r="X454" s="4">
        <v>-0.04</v>
      </c>
      <c r="Y454" s="4">
        <v>0</v>
      </c>
      <c r="Z454" s="4"/>
      <c r="AA454" s="4">
        <v>0</v>
      </c>
      <c r="AB454" s="4">
        <v>0</v>
      </c>
    </row>
    <row r="455" spans="12:28" x14ac:dyDescent="0.3">
      <c r="L455" s="1">
        <v>43912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/>
      <c r="AA455" s="4">
        <v>0</v>
      </c>
      <c r="AB455" s="4">
        <v>0</v>
      </c>
    </row>
    <row r="456" spans="12:28" x14ac:dyDescent="0.3">
      <c r="L456" s="1">
        <v>43913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-8.3333333333333332E-3</v>
      </c>
      <c r="X456" s="4">
        <v>0</v>
      </c>
      <c r="Y456" s="4">
        <v>0</v>
      </c>
      <c r="Z456" s="4"/>
      <c r="AA456" s="4">
        <v>0</v>
      </c>
      <c r="AB456" s="4">
        <v>0</v>
      </c>
    </row>
    <row r="457" spans="12:28" x14ac:dyDescent="0.3">
      <c r="L457" s="1">
        <v>43914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-8.4033613445378148E-3</v>
      </c>
      <c r="X457" s="4">
        <v>0</v>
      </c>
      <c r="Y457" s="4">
        <v>0</v>
      </c>
      <c r="Z457" s="4"/>
      <c r="AA457" s="4">
        <v>0</v>
      </c>
      <c r="AB457" s="4">
        <v>0</v>
      </c>
    </row>
    <row r="458" spans="12:28" x14ac:dyDescent="0.3">
      <c r="L458" s="1">
        <v>43915</v>
      </c>
      <c r="M458" s="4">
        <v>8.9928057553956837E-5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-1.7094017094017096E-2</v>
      </c>
      <c r="X458" s="4">
        <v>0</v>
      </c>
      <c r="Y458" s="4">
        <v>0</v>
      </c>
      <c r="Z458" s="4"/>
      <c r="AA458" s="4">
        <v>0</v>
      </c>
      <c r="AB458" s="4">
        <v>0</v>
      </c>
    </row>
    <row r="459" spans="12:28" x14ac:dyDescent="0.3">
      <c r="L459" s="1">
        <v>43916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-8.5470085470085479E-3</v>
      </c>
      <c r="X459" s="4">
        <v>0</v>
      </c>
      <c r="Y459" s="4">
        <v>0</v>
      </c>
      <c r="Z459" s="4"/>
      <c r="AA459" s="4">
        <v>0</v>
      </c>
      <c r="AB459" s="4">
        <v>0</v>
      </c>
    </row>
    <row r="460" spans="12:28" x14ac:dyDescent="0.3">
      <c r="L460" s="1">
        <v>43917</v>
      </c>
      <c r="M460" s="4">
        <v>-9.4188565508147309E-5</v>
      </c>
      <c r="N460" s="4">
        <v>-8.4061869535978479E-5</v>
      </c>
      <c r="O460" s="4">
        <v>-7.2316318669879117E-5</v>
      </c>
      <c r="P460" s="4">
        <v>0</v>
      </c>
      <c r="Q460" s="4">
        <v>-3.429040558719239E-5</v>
      </c>
      <c r="R460" s="4">
        <v>0</v>
      </c>
      <c r="S460" s="4">
        <v>-1.767658912536237E-5</v>
      </c>
      <c r="T460" s="4">
        <v>0</v>
      </c>
      <c r="U460" s="4">
        <v>-1.1167592639213373E-4</v>
      </c>
      <c r="V460" s="4">
        <v>0</v>
      </c>
      <c r="W460" s="4">
        <v>-8.5470085470085479E-3</v>
      </c>
      <c r="X460" s="4">
        <v>0</v>
      </c>
      <c r="Y460" s="4">
        <v>0</v>
      </c>
      <c r="Z460" s="4"/>
      <c r="AA460" s="4">
        <v>-3.3735489953399129E-5</v>
      </c>
      <c r="AB460" s="4">
        <v>0</v>
      </c>
    </row>
    <row r="461" spans="12:28" x14ac:dyDescent="0.3">
      <c r="L461" s="1">
        <v>43918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-1.7094017094017096E-2</v>
      </c>
      <c r="X461" s="4">
        <v>0</v>
      </c>
      <c r="Y461" s="4">
        <v>0</v>
      </c>
      <c r="Z461" s="4"/>
      <c r="AA461" s="4">
        <v>0</v>
      </c>
      <c r="AB461" s="4">
        <v>0</v>
      </c>
    </row>
    <row r="462" spans="12:28" x14ac:dyDescent="0.3">
      <c r="L462" s="1">
        <v>43919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-1.5151515151515152E-2</v>
      </c>
      <c r="X462" s="4">
        <v>0</v>
      </c>
      <c r="Y462" s="4">
        <v>0</v>
      </c>
      <c r="Z462" s="4"/>
      <c r="AA462" s="4">
        <v>0</v>
      </c>
      <c r="AB462" s="4">
        <v>0</v>
      </c>
    </row>
    <row r="463" spans="12:28" x14ac:dyDescent="0.3">
      <c r="L463" s="1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2:28" x14ac:dyDescent="0.3">
      <c r="L464" s="1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2:24" x14ac:dyDescent="0.3">
      <c r="L465" s="1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2:24" x14ac:dyDescent="0.3">
      <c r="L466" s="1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2:24" x14ac:dyDescent="0.3">
      <c r="L467" s="1"/>
    </row>
    <row r="468" spans="12:24" x14ac:dyDescent="0.3">
      <c r="L468" s="1"/>
    </row>
    <row r="469" spans="12:24" x14ac:dyDescent="0.3">
      <c r="L469" s="1"/>
    </row>
    <row r="470" spans="12:24" x14ac:dyDescent="0.3">
      <c r="L470" s="1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2:24" x14ac:dyDescent="0.3">
      <c r="L471" s="1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2:24" x14ac:dyDescent="0.3">
      <c r="L472" s="1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2:24" x14ac:dyDescent="0.3">
      <c r="L473" s="1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2:24" x14ac:dyDescent="0.3">
      <c r="L474" s="1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2:24" x14ac:dyDescent="0.3">
      <c r="L475" s="1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2:24" x14ac:dyDescent="0.3">
      <c r="L476" s="1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2:24" x14ac:dyDescent="0.3">
      <c r="L477" s="1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2:24" x14ac:dyDescent="0.3">
      <c r="L478" s="1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2:24" x14ac:dyDescent="0.3">
      <c r="L479" s="1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2:24" x14ac:dyDescent="0.3">
      <c r="L480" s="1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2:24" x14ac:dyDescent="0.3">
      <c r="L481" s="1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2:24" x14ac:dyDescent="0.3">
      <c r="L482" s="1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2:24" x14ac:dyDescent="0.3">
      <c r="L483" s="1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2:24" x14ac:dyDescent="0.3">
      <c r="L484" s="1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2:24" x14ac:dyDescent="0.3">
      <c r="L485" s="1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2:24" x14ac:dyDescent="0.3">
      <c r="L486" s="1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2:24" x14ac:dyDescent="0.3">
      <c r="L487" s="1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2:24" x14ac:dyDescent="0.3">
      <c r="L488" s="1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2:24" x14ac:dyDescent="0.3">
      <c r="L489" s="1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2:24" x14ac:dyDescent="0.3">
      <c r="L490" s="1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2:24" x14ac:dyDescent="0.3">
      <c r="L491" s="1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2:24" x14ac:dyDescent="0.3">
      <c r="L492" s="1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2:24" x14ac:dyDescent="0.3">
      <c r="L493" s="1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2:24" x14ac:dyDescent="0.3">
      <c r="L494" s="1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2:24" x14ac:dyDescent="0.3">
      <c r="L495" s="1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2:24" x14ac:dyDescent="0.3">
      <c r="L496" s="1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2:24" x14ac:dyDescent="0.3">
      <c r="L497" s="1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2:24" x14ac:dyDescent="0.3">
      <c r="L498" s="1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2:24" x14ac:dyDescent="0.3">
      <c r="L499" s="1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2:24" x14ac:dyDescent="0.3">
      <c r="L500" s="1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2:24" x14ac:dyDescent="0.3">
      <c r="L501" s="1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2:24" x14ac:dyDescent="0.3">
      <c r="L502" s="1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2:24" x14ac:dyDescent="0.3">
      <c r="L503" s="1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2:24" x14ac:dyDescent="0.3">
      <c r="L504" s="1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2:24" x14ac:dyDescent="0.3">
      <c r="L505" s="1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2:24" x14ac:dyDescent="0.3">
      <c r="L506" s="1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2:24" x14ac:dyDescent="0.3">
      <c r="L507" s="1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2:24" x14ac:dyDescent="0.3">
      <c r="L508" s="1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2:24" x14ac:dyDescent="0.3">
      <c r="L509" s="1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2:24" x14ac:dyDescent="0.3">
      <c r="L510" s="1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2:24" x14ac:dyDescent="0.3">
      <c r="L511" s="1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2:24" x14ac:dyDescent="0.3">
      <c r="L512" s="1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2:24" x14ac:dyDescent="0.3">
      <c r="L513" s="1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2:24" x14ac:dyDescent="0.3">
      <c r="L514" s="1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2:24" x14ac:dyDescent="0.3">
      <c r="L515" s="1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2:24" x14ac:dyDescent="0.3">
      <c r="L516" s="1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2:24" x14ac:dyDescent="0.3">
      <c r="L517" s="1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2:24" x14ac:dyDescent="0.3">
      <c r="L518" s="1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2:24" x14ac:dyDescent="0.3">
      <c r="L519" s="1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2:24" x14ac:dyDescent="0.3">
      <c r="L520" s="1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2:24" x14ac:dyDescent="0.3">
      <c r="L521" s="1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2:24" x14ac:dyDescent="0.3">
      <c r="L522" s="1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2:24" x14ac:dyDescent="0.3">
      <c r="L523" s="1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2:24" x14ac:dyDescent="0.3">
      <c r="L524" s="1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2:24" x14ac:dyDescent="0.3">
      <c r="L525" s="1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2:24" x14ac:dyDescent="0.3">
      <c r="L526" s="1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2:24" x14ac:dyDescent="0.3">
      <c r="L527" s="1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2:24" x14ac:dyDescent="0.3">
      <c r="L528" s="1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2:24" x14ac:dyDescent="0.3">
      <c r="L529" s="1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2:24" x14ac:dyDescent="0.3">
      <c r="L530" s="1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2:24" x14ac:dyDescent="0.3">
      <c r="L531" s="1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2:24" x14ac:dyDescent="0.3">
      <c r="L532" s="1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2:24" x14ac:dyDescent="0.3">
      <c r="L533" s="1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2:24" x14ac:dyDescent="0.3">
      <c r="L534" s="1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2:24" x14ac:dyDescent="0.3">
      <c r="L535" s="1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2:24" x14ac:dyDescent="0.3">
      <c r="L536" s="1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2:24" x14ac:dyDescent="0.3">
      <c r="L537" s="1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2:24" x14ac:dyDescent="0.3">
      <c r="L538" s="1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2:24" x14ac:dyDescent="0.3">
      <c r="L539" s="1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2:24" x14ac:dyDescent="0.3">
      <c r="L540" s="1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2:24" x14ac:dyDescent="0.3">
      <c r="L541" s="1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2:24" x14ac:dyDescent="0.3">
      <c r="L542" s="1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2:24" x14ac:dyDescent="0.3">
      <c r="L543" s="1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2:24" x14ac:dyDescent="0.3">
      <c r="L544" s="1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2:24" x14ac:dyDescent="0.3">
      <c r="L545" s="1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2:24" x14ac:dyDescent="0.3">
      <c r="L546" s="1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2:24" x14ac:dyDescent="0.3">
      <c r="L547" s="1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2:24" x14ac:dyDescent="0.3">
      <c r="L548" s="1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2:24" x14ac:dyDescent="0.3">
      <c r="L549" s="1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2:24" x14ac:dyDescent="0.3">
      <c r="L550" s="1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2:24" x14ac:dyDescent="0.3">
      <c r="L551" s="1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2:24" x14ac:dyDescent="0.3">
      <c r="L552" s="1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2:24" x14ac:dyDescent="0.3">
      <c r="L553" s="1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2:24" x14ac:dyDescent="0.3">
      <c r="L554" s="1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2:24" x14ac:dyDescent="0.3">
      <c r="L555" s="1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2:24" x14ac:dyDescent="0.3">
      <c r="L556" s="1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2:24" x14ac:dyDescent="0.3">
      <c r="L557" s="1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2:24" x14ac:dyDescent="0.3">
      <c r="L558" s="1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2:24" x14ac:dyDescent="0.3">
      <c r="L559" s="1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2:24" x14ac:dyDescent="0.3">
      <c r="L560" s="1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2:24" x14ac:dyDescent="0.3">
      <c r="L561" s="1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2:24" x14ac:dyDescent="0.3">
      <c r="L562" s="1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2:24" x14ac:dyDescent="0.3">
      <c r="L563" s="1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2:24" x14ac:dyDescent="0.3">
      <c r="L564" s="1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2:24" x14ac:dyDescent="0.3">
      <c r="L565" s="1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2:24" x14ac:dyDescent="0.3">
      <c r="L566" s="1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2:24" x14ac:dyDescent="0.3">
      <c r="L567" s="1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2:24" x14ac:dyDescent="0.3">
      <c r="L568" s="1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2:24" x14ac:dyDescent="0.3">
      <c r="L569" s="1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2:24" x14ac:dyDescent="0.3">
      <c r="L570" s="1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2:24" x14ac:dyDescent="0.3">
      <c r="L571" s="1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2:24" x14ac:dyDescent="0.3">
      <c r="L572" s="1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2:24" x14ac:dyDescent="0.3">
      <c r="L573" s="1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2:24" x14ac:dyDescent="0.3">
      <c r="L574" s="1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2:24" x14ac:dyDescent="0.3">
      <c r="L575" s="1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2:24" x14ac:dyDescent="0.3">
      <c r="L576" s="1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2:24" x14ac:dyDescent="0.3">
      <c r="L577" s="1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2:24" x14ac:dyDescent="0.3">
      <c r="L578" s="1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2:24" x14ac:dyDescent="0.3">
      <c r="L579" s="1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2:24" x14ac:dyDescent="0.3">
      <c r="L580" s="1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2:24" x14ac:dyDescent="0.3">
      <c r="L581" s="1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2:24" x14ac:dyDescent="0.3">
      <c r="L582" s="1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2:24" x14ac:dyDescent="0.3">
      <c r="L583" s="1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2:24" x14ac:dyDescent="0.3">
      <c r="L584" s="1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2:24" x14ac:dyDescent="0.3">
      <c r="L585" s="1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2:24" x14ac:dyDescent="0.3">
      <c r="L586" s="1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2:24" x14ac:dyDescent="0.3">
      <c r="L587" s="1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2:24" x14ac:dyDescent="0.3">
      <c r="L588" s="1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2:24" x14ac:dyDescent="0.3">
      <c r="L589" s="1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2:24" x14ac:dyDescent="0.3">
      <c r="L590" s="1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2:24" x14ac:dyDescent="0.3">
      <c r="L591" s="1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2:24" x14ac:dyDescent="0.3">
      <c r="L592" s="1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2:24" x14ac:dyDescent="0.3">
      <c r="L593" s="1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2:24" x14ac:dyDescent="0.3">
      <c r="L594" s="1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2:24" x14ac:dyDescent="0.3">
      <c r="L595" s="1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2:24" x14ac:dyDescent="0.3">
      <c r="L596" s="1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2:24" x14ac:dyDescent="0.3">
      <c r="L597" s="1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2:24" x14ac:dyDescent="0.3">
      <c r="L598" s="1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2:24" x14ac:dyDescent="0.3">
      <c r="L599" s="1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2:24" x14ac:dyDescent="0.3">
      <c r="L600" s="1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2:24" x14ac:dyDescent="0.3">
      <c r="L601" s="1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2:24" x14ac:dyDescent="0.3">
      <c r="L602" s="1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2:24" x14ac:dyDescent="0.3">
      <c r="L603" s="1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2:24" x14ac:dyDescent="0.3">
      <c r="L604" s="1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2:24" x14ac:dyDescent="0.3">
      <c r="L605" s="1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2:24" x14ac:dyDescent="0.3">
      <c r="L606" s="1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2:24" x14ac:dyDescent="0.3">
      <c r="L607" s="1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2:24" x14ac:dyDescent="0.3">
      <c r="L608" s="1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2:24" x14ac:dyDescent="0.3">
      <c r="L609" s="1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2:24" x14ac:dyDescent="0.3">
      <c r="L610" s="1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2:24" x14ac:dyDescent="0.3">
      <c r="L611" s="1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2:24" x14ac:dyDescent="0.3">
      <c r="L612" s="1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2:24" x14ac:dyDescent="0.3">
      <c r="L613" s="1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2:24" x14ac:dyDescent="0.3">
      <c r="L614" s="1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2:24" x14ac:dyDescent="0.3">
      <c r="L615" s="1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2:24" x14ac:dyDescent="0.3">
      <c r="L616" s="1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2:24" x14ac:dyDescent="0.3">
      <c r="L617" s="1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2:24" x14ac:dyDescent="0.3">
      <c r="L618" s="1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2:24" x14ac:dyDescent="0.3">
      <c r="L619" s="1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2:24" x14ac:dyDescent="0.3">
      <c r="L620" s="1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2:24" x14ac:dyDescent="0.3">
      <c r="L621" s="1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2:24" x14ac:dyDescent="0.3">
      <c r="L622" s="1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2:24" x14ac:dyDescent="0.3">
      <c r="L623" s="1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2:24" x14ac:dyDescent="0.3">
      <c r="L624" s="1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2:24" x14ac:dyDescent="0.3">
      <c r="L625" s="1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2:24" x14ac:dyDescent="0.3">
      <c r="L626" s="1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2:24" x14ac:dyDescent="0.3">
      <c r="L627" s="1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2:24" x14ac:dyDescent="0.3">
      <c r="L628" s="1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2:24" x14ac:dyDescent="0.3">
      <c r="L629" s="1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2:24" x14ac:dyDescent="0.3">
      <c r="L630" s="1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2:24" x14ac:dyDescent="0.3">
      <c r="L631" s="1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2:24" x14ac:dyDescent="0.3">
      <c r="L632" s="1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2:24" x14ac:dyDescent="0.3">
      <c r="L633" s="1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2:24" x14ac:dyDescent="0.3">
      <c r="L634" s="1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2:24" x14ac:dyDescent="0.3">
      <c r="L635" s="1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2:24" x14ac:dyDescent="0.3">
      <c r="L636" s="1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2:24" x14ac:dyDescent="0.3">
      <c r="L637" s="1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2:24" x14ac:dyDescent="0.3">
      <c r="L638" s="1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2:24" x14ac:dyDescent="0.3">
      <c r="L639" s="1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2:24" x14ac:dyDescent="0.3">
      <c r="L640" s="1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2:24" x14ac:dyDescent="0.3">
      <c r="L641" s="1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2:24" x14ac:dyDescent="0.3">
      <c r="L642" s="1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2:24" x14ac:dyDescent="0.3">
      <c r="L643" s="1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2:24" x14ac:dyDescent="0.3">
      <c r="L644" s="1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2:24" x14ac:dyDescent="0.3">
      <c r="L645" s="1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2:24" x14ac:dyDescent="0.3">
      <c r="L646" s="1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2:24" x14ac:dyDescent="0.3">
      <c r="L647" s="1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2:24" x14ac:dyDescent="0.3">
      <c r="L648" s="1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2:24" x14ac:dyDescent="0.3">
      <c r="L649" s="1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2:24" x14ac:dyDescent="0.3">
      <c r="L650" s="1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2:24" x14ac:dyDescent="0.3">
      <c r="L651" s="1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2:24" x14ac:dyDescent="0.3">
      <c r="L652" s="1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2:24" x14ac:dyDescent="0.3">
      <c r="L653" s="1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2:24" x14ac:dyDescent="0.3">
      <c r="L654" s="1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2:24" x14ac:dyDescent="0.3">
      <c r="L655" s="1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2:24" x14ac:dyDescent="0.3">
      <c r="L656" s="1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2:24" x14ac:dyDescent="0.3">
      <c r="L657" s="1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2:24" x14ac:dyDescent="0.3">
      <c r="L658" s="1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2:24" x14ac:dyDescent="0.3">
      <c r="L659" s="1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2:24" x14ac:dyDescent="0.3">
      <c r="L660" s="1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2:24" x14ac:dyDescent="0.3">
      <c r="L661" s="1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2:24" x14ac:dyDescent="0.3">
      <c r="L662" s="1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2:24" x14ac:dyDescent="0.3">
      <c r="L663" s="1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2:24" x14ac:dyDescent="0.3">
      <c r="L664" s="1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2:24" x14ac:dyDescent="0.3">
      <c r="L665" s="1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2:24" x14ac:dyDescent="0.3">
      <c r="L666" s="1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2:24" x14ac:dyDescent="0.3">
      <c r="L667" s="1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2:24" x14ac:dyDescent="0.3">
      <c r="L668" s="1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2:24" x14ac:dyDescent="0.3">
      <c r="L669" s="1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2:24" x14ac:dyDescent="0.3">
      <c r="L670" s="1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2:24" x14ac:dyDescent="0.3">
      <c r="L671" s="1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2:24" x14ac:dyDescent="0.3">
      <c r="L672" s="1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2:24" x14ac:dyDescent="0.3">
      <c r="L673" s="1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2:24" x14ac:dyDescent="0.3">
      <c r="L674" s="1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2:24" x14ac:dyDescent="0.3">
      <c r="L675" s="1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2:24" x14ac:dyDescent="0.3">
      <c r="L676" s="1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2:24" x14ac:dyDescent="0.3">
      <c r="L677" s="1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2:24" x14ac:dyDescent="0.3">
      <c r="L678" s="1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2:24" x14ac:dyDescent="0.3">
      <c r="L679" s="1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2:24" x14ac:dyDescent="0.3">
      <c r="L680" s="1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2:24" x14ac:dyDescent="0.3">
      <c r="L681" s="1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2:24" x14ac:dyDescent="0.3">
      <c r="L682" s="1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2:24" x14ac:dyDescent="0.3">
      <c r="L683" s="1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2:24" x14ac:dyDescent="0.3">
      <c r="L684" s="1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2:24" x14ac:dyDescent="0.3">
      <c r="L685" s="1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2:24" x14ac:dyDescent="0.3">
      <c r="L686" s="1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2:24" x14ac:dyDescent="0.3">
      <c r="L687" s="1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2:24" x14ac:dyDescent="0.3">
      <c r="L688" s="1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2:24" x14ac:dyDescent="0.3">
      <c r="L689" s="1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2:24" x14ac:dyDescent="0.3">
      <c r="L690" s="1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2:24" x14ac:dyDescent="0.3">
      <c r="L691" s="1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2:24" x14ac:dyDescent="0.3">
      <c r="L692" s="1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2:24" x14ac:dyDescent="0.3">
      <c r="L693" s="1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2:24" x14ac:dyDescent="0.3">
      <c r="L694" s="1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2:24" x14ac:dyDescent="0.3">
      <c r="L695" s="1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2:24" x14ac:dyDescent="0.3">
      <c r="L696" s="1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2:24" x14ac:dyDescent="0.3">
      <c r="L697" s="1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2:24" x14ac:dyDescent="0.3">
      <c r="L698" s="1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2:24" x14ac:dyDescent="0.3">
      <c r="L699" s="1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2:24" x14ac:dyDescent="0.3">
      <c r="L700" s="1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2:24" x14ac:dyDescent="0.3">
      <c r="L701" s="1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2:24" x14ac:dyDescent="0.3">
      <c r="L702" s="1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2:24" x14ac:dyDescent="0.3">
      <c r="L703" s="1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2:24" x14ac:dyDescent="0.3">
      <c r="L704" s="1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2:24" x14ac:dyDescent="0.3">
      <c r="L705" s="1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2:24" x14ac:dyDescent="0.3">
      <c r="L706" s="1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2:24" x14ac:dyDescent="0.3">
      <c r="L707" s="1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2:24" x14ac:dyDescent="0.3">
      <c r="L708" s="1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2:24" x14ac:dyDescent="0.3">
      <c r="L709" s="1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2:24" x14ac:dyDescent="0.3">
      <c r="L710" s="1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2:24" x14ac:dyDescent="0.3">
      <c r="L711" s="1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2:24" x14ac:dyDescent="0.3">
      <c r="L712" s="1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2:24" x14ac:dyDescent="0.3">
      <c r="L713" s="1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2:24" x14ac:dyDescent="0.3">
      <c r="L714" s="1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2:24" x14ac:dyDescent="0.3">
      <c r="L715" s="1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2:24" x14ac:dyDescent="0.3">
      <c r="L716" s="1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2:24" x14ac:dyDescent="0.3">
      <c r="L717" s="1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2:24" x14ac:dyDescent="0.3">
      <c r="L718" s="1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2:24" x14ac:dyDescent="0.3">
      <c r="L719" s="1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2:24" x14ac:dyDescent="0.3">
      <c r="L720" s="1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2:24" x14ac:dyDescent="0.3">
      <c r="L721" s="1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2:24" x14ac:dyDescent="0.3">
      <c r="L722" s="1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2:24" x14ac:dyDescent="0.3">
      <c r="L723" s="1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2:24" x14ac:dyDescent="0.3">
      <c r="L724" s="1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2:24" x14ac:dyDescent="0.3">
      <c r="L725" s="1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2:24" x14ac:dyDescent="0.3">
      <c r="L726" s="1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2:24" x14ac:dyDescent="0.3">
      <c r="L727" s="1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2:24" x14ac:dyDescent="0.3">
      <c r="L728" s="1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2:24" x14ac:dyDescent="0.3">
      <c r="L729" s="1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2:24" x14ac:dyDescent="0.3">
      <c r="L730" s="1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2:24" x14ac:dyDescent="0.3">
      <c r="L731" s="1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2:24" x14ac:dyDescent="0.3">
      <c r="L732" s="1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2:24" x14ac:dyDescent="0.3">
      <c r="L733" s="1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2:24" x14ac:dyDescent="0.3">
      <c r="L734" s="1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2:24" x14ac:dyDescent="0.3">
      <c r="L735" s="1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2:24" x14ac:dyDescent="0.3">
      <c r="L736" s="1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2:24" x14ac:dyDescent="0.3">
      <c r="L737" s="1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2:24" x14ac:dyDescent="0.3">
      <c r="L738" s="1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2:24" x14ac:dyDescent="0.3">
      <c r="L739" s="1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2:24" x14ac:dyDescent="0.3">
      <c r="L740" s="1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2:24" x14ac:dyDescent="0.3">
      <c r="L741" s="1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2:24" x14ac:dyDescent="0.3">
      <c r="L742" s="1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2:24" x14ac:dyDescent="0.3">
      <c r="L743" s="1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2:24" x14ac:dyDescent="0.3">
      <c r="L744" s="1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2:24" x14ac:dyDescent="0.3">
      <c r="L745" s="1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2:24" x14ac:dyDescent="0.3">
      <c r="L746" s="1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2:24" x14ac:dyDescent="0.3">
      <c r="L747" s="1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2:24" x14ac:dyDescent="0.3">
      <c r="L748" s="1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2:24" x14ac:dyDescent="0.3">
      <c r="L749" s="1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2:24" x14ac:dyDescent="0.3">
      <c r="L750" s="1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2:24" x14ac:dyDescent="0.3">
      <c r="L751" s="1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2:24" x14ac:dyDescent="0.3">
      <c r="L752" s="1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2:24" x14ac:dyDescent="0.3">
      <c r="L753" s="1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2:24" x14ac:dyDescent="0.3">
      <c r="L754" s="1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2:24" x14ac:dyDescent="0.3">
      <c r="L755" s="1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2:24" x14ac:dyDescent="0.3">
      <c r="L756" s="1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2:24" x14ac:dyDescent="0.3">
      <c r="L757" s="1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2:24" x14ac:dyDescent="0.3">
      <c r="L758" s="1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2:24" x14ac:dyDescent="0.3">
      <c r="L759" s="1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2:24" x14ac:dyDescent="0.3">
      <c r="L760" s="1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2:24" x14ac:dyDescent="0.3">
      <c r="L761" s="1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2:24" x14ac:dyDescent="0.3">
      <c r="L762" s="1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2:24" x14ac:dyDescent="0.3">
      <c r="L763" s="1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2:24" x14ac:dyDescent="0.3">
      <c r="L764" s="1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2:24" x14ac:dyDescent="0.3">
      <c r="L765" s="1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2:24" x14ac:dyDescent="0.3">
      <c r="L766" s="1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2:24" x14ac:dyDescent="0.3">
      <c r="L767" s="1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2:24" x14ac:dyDescent="0.3">
      <c r="L768" s="1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2:24" x14ac:dyDescent="0.3">
      <c r="L769" s="1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2:24" x14ac:dyDescent="0.3">
      <c r="L770" s="1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2:24" x14ac:dyDescent="0.3">
      <c r="L771" s="1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2:24" x14ac:dyDescent="0.3">
      <c r="L772" s="1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2:24" x14ac:dyDescent="0.3">
      <c r="L773" s="1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2:24" x14ac:dyDescent="0.3">
      <c r="L774" s="1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2:24" x14ac:dyDescent="0.3">
      <c r="L775" s="1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2:24" x14ac:dyDescent="0.3">
      <c r="L776" s="1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2:24" x14ac:dyDescent="0.3">
      <c r="L777" s="1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2:24" x14ac:dyDescent="0.3">
      <c r="L778" s="1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2:24" x14ac:dyDescent="0.3">
      <c r="L779" s="1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2:24" x14ac:dyDescent="0.3">
      <c r="L780" s="1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2:24" x14ac:dyDescent="0.3">
      <c r="L781" s="1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2:24" x14ac:dyDescent="0.3">
      <c r="L782" s="1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2:24" x14ac:dyDescent="0.3">
      <c r="L783" s="1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2:24" x14ac:dyDescent="0.3">
      <c r="L784" s="1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2:24" x14ac:dyDescent="0.3">
      <c r="L785" s="1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2:24" x14ac:dyDescent="0.3">
      <c r="L786" s="1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2:24" x14ac:dyDescent="0.3">
      <c r="L787" s="1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2:24" x14ac:dyDescent="0.3">
      <c r="L788" s="1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2:24" x14ac:dyDescent="0.3">
      <c r="L789" s="1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2:24" x14ac:dyDescent="0.3">
      <c r="L790" s="1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2:24" x14ac:dyDescent="0.3">
      <c r="L791" s="1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2:24" x14ac:dyDescent="0.3">
      <c r="L792" s="1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2:24" x14ac:dyDescent="0.3">
      <c r="L793" s="1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2:24" x14ac:dyDescent="0.3">
      <c r="L794" s="1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2:24" x14ac:dyDescent="0.3">
      <c r="L795" s="1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2:24" x14ac:dyDescent="0.3">
      <c r="L796" s="1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2:24" x14ac:dyDescent="0.3">
      <c r="L797" s="1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2:24" x14ac:dyDescent="0.3">
      <c r="L798" s="1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2:24" x14ac:dyDescent="0.3">
      <c r="L799" s="1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2:24" x14ac:dyDescent="0.3">
      <c r="L800" s="1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2:24" x14ac:dyDescent="0.3">
      <c r="L801" s="1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2:24" x14ac:dyDescent="0.3">
      <c r="L802" s="1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2:24" x14ac:dyDescent="0.3">
      <c r="L803" s="1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2:24" x14ac:dyDescent="0.3">
      <c r="L804" s="1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2:24" x14ac:dyDescent="0.3">
      <c r="L805" s="1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2:24" x14ac:dyDescent="0.3">
      <c r="L806" s="1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2:24" x14ac:dyDescent="0.3">
      <c r="L807" s="1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2:24" x14ac:dyDescent="0.3">
      <c r="L808" s="1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2:24" x14ac:dyDescent="0.3">
      <c r="L809" s="1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2:24" x14ac:dyDescent="0.3">
      <c r="L810" s="1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2:24" x14ac:dyDescent="0.3">
      <c r="L811" s="1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2:24" x14ac:dyDescent="0.3">
      <c r="L812" s="1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2:24" x14ac:dyDescent="0.3">
      <c r="L813" s="1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2:24" x14ac:dyDescent="0.3">
      <c r="L814" s="1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2:24" x14ac:dyDescent="0.3">
      <c r="L815" s="1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2:24" x14ac:dyDescent="0.3">
      <c r="L816" s="1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2:24" x14ac:dyDescent="0.3">
      <c r="L817" s="1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2:24" x14ac:dyDescent="0.3">
      <c r="L818" s="1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2:24" x14ac:dyDescent="0.3">
      <c r="L819" s="1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2:24" x14ac:dyDescent="0.3">
      <c r="L820" s="1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2:24" x14ac:dyDescent="0.3">
      <c r="L821" s="1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2:24" x14ac:dyDescent="0.3">
      <c r="L822" s="1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2:24" x14ac:dyDescent="0.3">
      <c r="L823" s="1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2:24" x14ac:dyDescent="0.3">
      <c r="L824" s="1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2:24" x14ac:dyDescent="0.3">
      <c r="L825" s="1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2:24" x14ac:dyDescent="0.3">
      <c r="L826" s="1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2:24" x14ac:dyDescent="0.3">
      <c r="L827" s="1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2:24" x14ac:dyDescent="0.3">
      <c r="L828" s="1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2:24" x14ac:dyDescent="0.3">
      <c r="L829" s="1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2:24" x14ac:dyDescent="0.3">
      <c r="L830" s="1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2:24" x14ac:dyDescent="0.3">
      <c r="L831" s="1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2:24" x14ac:dyDescent="0.3">
      <c r="L832" s="1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2:24" x14ac:dyDescent="0.3">
      <c r="L833" s="1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2:24" x14ac:dyDescent="0.3">
      <c r="L834" s="1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2:24" x14ac:dyDescent="0.3">
      <c r="L835" s="1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2:24" x14ac:dyDescent="0.3">
      <c r="L836" s="1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2:24" x14ac:dyDescent="0.3">
      <c r="L837" s="1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2:24" x14ac:dyDescent="0.3">
      <c r="L838" s="1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2:24" x14ac:dyDescent="0.3">
      <c r="L839" s="1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2:24" x14ac:dyDescent="0.3">
      <c r="L840" s="1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2:24" x14ac:dyDescent="0.3">
      <c r="L841" s="1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2:24" x14ac:dyDescent="0.3">
      <c r="L842" s="1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2:24" x14ac:dyDescent="0.3">
      <c r="L843" s="1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2:24" x14ac:dyDescent="0.3">
      <c r="L844" s="1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2:24" x14ac:dyDescent="0.3">
      <c r="L845" s="1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2:24" x14ac:dyDescent="0.3">
      <c r="L846" s="1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2:24" x14ac:dyDescent="0.3">
      <c r="L847" s="1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2:24" x14ac:dyDescent="0.3">
      <c r="L848" s="1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2:24" x14ac:dyDescent="0.3">
      <c r="L849" s="1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2:24" x14ac:dyDescent="0.3">
      <c r="L850" s="1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2:24" x14ac:dyDescent="0.3">
      <c r="L851" s="1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2:24" x14ac:dyDescent="0.3">
      <c r="L852" s="1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2:24" x14ac:dyDescent="0.3">
      <c r="L853" s="1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2:24" x14ac:dyDescent="0.3">
      <c r="L854" s="1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2:24" x14ac:dyDescent="0.3">
      <c r="L855" s="1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2:24" x14ac:dyDescent="0.3">
      <c r="L856" s="1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2:24" x14ac:dyDescent="0.3">
      <c r="L857" s="1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2:24" x14ac:dyDescent="0.3">
      <c r="L858" s="1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2:24" x14ac:dyDescent="0.3">
      <c r="L859" s="1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2:24" x14ac:dyDescent="0.3">
      <c r="L860" s="1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2:24" x14ac:dyDescent="0.3">
      <c r="L861" s="1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2:24" x14ac:dyDescent="0.3">
      <c r="L862" s="1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2:24" x14ac:dyDescent="0.3">
      <c r="L863" s="1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2:24" x14ac:dyDescent="0.3">
      <c r="L864" s="1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2:24" x14ac:dyDescent="0.3">
      <c r="L865" s="1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2:24" x14ac:dyDescent="0.3">
      <c r="L866" s="1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2:24" x14ac:dyDescent="0.3">
      <c r="L867" s="1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2:24" x14ac:dyDescent="0.3">
      <c r="L868" s="1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2:24" x14ac:dyDescent="0.3">
      <c r="L869" s="1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2:24" x14ac:dyDescent="0.3">
      <c r="L870" s="1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2:24" x14ac:dyDescent="0.3">
      <c r="L871" s="1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2:24" x14ac:dyDescent="0.3">
      <c r="L872" s="1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2:24" x14ac:dyDescent="0.3">
      <c r="L873" s="1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2:24" x14ac:dyDescent="0.3">
      <c r="L874" s="1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2:24" x14ac:dyDescent="0.3">
      <c r="L875" s="1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2:24" x14ac:dyDescent="0.3">
      <c r="L876" s="1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2:24" x14ac:dyDescent="0.3">
      <c r="L877" s="1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2:24" x14ac:dyDescent="0.3">
      <c r="L878" s="1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2:24" x14ac:dyDescent="0.3">
      <c r="L879" s="1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2:24" x14ac:dyDescent="0.3">
      <c r="L880" s="1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2:24" x14ac:dyDescent="0.3">
      <c r="L881" s="1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2:24" x14ac:dyDescent="0.3">
      <c r="L882" s="1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2:24" x14ac:dyDescent="0.3">
      <c r="L883" s="1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2:24" x14ac:dyDescent="0.3">
      <c r="L884" s="1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2:24" x14ac:dyDescent="0.3">
      <c r="L885" s="1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2:24" x14ac:dyDescent="0.3">
      <c r="L886" s="1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2:24" x14ac:dyDescent="0.3">
      <c r="L887" s="1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2:24" x14ac:dyDescent="0.3">
      <c r="L888" s="1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2:24" x14ac:dyDescent="0.3">
      <c r="L889" s="1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2:24" x14ac:dyDescent="0.3">
      <c r="L890" s="1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2:24" x14ac:dyDescent="0.3">
      <c r="L891" s="1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2:24" x14ac:dyDescent="0.3">
      <c r="L892" s="1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2:24" x14ac:dyDescent="0.3">
      <c r="L893" s="1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2:24" x14ac:dyDescent="0.3">
      <c r="L894" s="1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2:24" x14ac:dyDescent="0.3">
      <c r="L895" s="1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2:24" x14ac:dyDescent="0.3">
      <c r="L896" s="1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2:24" x14ac:dyDescent="0.3">
      <c r="L897" s="1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2:24" x14ac:dyDescent="0.3">
      <c r="L898" s="1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2:24" x14ac:dyDescent="0.3">
      <c r="L899" s="1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2:24" x14ac:dyDescent="0.3">
      <c r="L900" s="1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2:24" x14ac:dyDescent="0.3">
      <c r="L901" s="1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2:24" x14ac:dyDescent="0.3">
      <c r="L902" s="1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2:24" x14ac:dyDescent="0.3">
      <c r="L903" s="1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2:24" x14ac:dyDescent="0.3">
      <c r="L904" s="1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2:24" x14ac:dyDescent="0.3">
      <c r="L905" s="1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2:24" x14ac:dyDescent="0.3">
      <c r="L906" s="1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2:24" x14ac:dyDescent="0.3">
      <c r="L907" s="1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2:24" x14ac:dyDescent="0.3">
      <c r="L908" s="1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2:24" x14ac:dyDescent="0.3">
      <c r="L909" s="1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2:24" x14ac:dyDescent="0.3">
      <c r="L910" s="1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2:24" x14ac:dyDescent="0.3">
      <c r="L911" s="1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2:24" x14ac:dyDescent="0.3">
      <c r="L912" s="1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2:24" x14ac:dyDescent="0.3">
      <c r="L913" s="1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2:24" x14ac:dyDescent="0.3">
      <c r="L914" s="1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2:24" x14ac:dyDescent="0.3">
      <c r="L915" s="1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2:24" x14ac:dyDescent="0.3">
      <c r="L916" s="1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2:24" x14ac:dyDescent="0.3">
      <c r="L917" s="1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2:24" x14ac:dyDescent="0.3">
      <c r="L918" s="1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2:24" x14ac:dyDescent="0.3">
      <c r="L919" s="1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2:24" x14ac:dyDescent="0.3">
      <c r="L920" s="1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2:24" x14ac:dyDescent="0.3">
      <c r="L921" s="1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2:24" x14ac:dyDescent="0.3">
      <c r="L922" s="1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2:24" x14ac:dyDescent="0.3">
      <c r="L923" s="1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2:24" x14ac:dyDescent="0.3">
      <c r="L924" s="1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2:24" x14ac:dyDescent="0.3">
      <c r="L925" s="1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2:24" x14ac:dyDescent="0.3">
      <c r="L926" s="1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2:24" x14ac:dyDescent="0.3">
      <c r="L927" s="1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2:24" x14ac:dyDescent="0.3">
      <c r="L928" s="1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2:24" x14ac:dyDescent="0.3">
      <c r="L929" s="1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2:24" x14ac:dyDescent="0.3">
      <c r="L930" s="1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2:24" x14ac:dyDescent="0.3">
      <c r="L931" s="1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2:24" x14ac:dyDescent="0.3">
      <c r="L932" s="1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2:24" x14ac:dyDescent="0.3">
      <c r="L933" s="1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2:24" x14ac:dyDescent="0.3">
      <c r="L934" s="1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2:24" x14ac:dyDescent="0.3">
      <c r="L935" s="1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2:24" x14ac:dyDescent="0.3">
      <c r="L936" s="1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2:24" x14ac:dyDescent="0.3">
      <c r="L937" s="1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2:24" x14ac:dyDescent="0.3">
      <c r="L938" s="1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2:24" x14ac:dyDescent="0.3">
      <c r="L939" s="1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2:24" x14ac:dyDescent="0.3">
      <c r="L940" s="1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2:24" x14ac:dyDescent="0.3">
      <c r="L941" s="1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2:24" x14ac:dyDescent="0.3">
      <c r="L942" s="1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2:24" x14ac:dyDescent="0.3">
      <c r="L943" s="1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2:24" x14ac:dyDescent="0.3">
      <c r="L944" s="1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2:24" x14ac:dyDescent="0.3">
      <c r="L945" s="1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2:24" x14ac:dyDescent="0.3">
      <c r="L946" s="1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2:24" x14ac:dyDescent="0.3">
      <c r="L947" s="1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2:24" x14ac:dyDescent="0.3">
      <c r="L948" s="1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2:24" x14ac:dyDescent="0.3">
      <c r="L949" s="1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2:24" x14ac:dyDescent="0.3">
      <c r="L950" s="1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</sheetData>
  <mergeCells count="3">
    <mergeCell ref="A2:C2"/>
    <mergeCell ref="A5:D5"/>
    <mergeCell ref="A6:E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9"/>
  <sheetViews>
    <sheetView topLeftCell="H1" workbookViewId="0">
      <selection activeCell="Q29" sqref="Q29"/>
    </sheetView>
  </sheetViews>
  <sheetFormatPr defaultRowHeight="14.4" x14ac:dyDescent="0.3"/>
  <cols>
    <col min="5" max="5" width="24.6640625" bestFit="1" customWidth="1"/>
    <col min="6" max="6" width="24.5546875" bestFit="1" customWidth="1"/>
    <col min="13" max="13" width="24.5546875" bestFit="1" customWidth="1"/>
    <col min="17" max="17" width="11.88671875" customWidth="1"/>
    <col min="18" max="18" width="21.6640625" bestFit="1" customWidth="1"/>
    <col min="19" max="19" width="18.88671875" bestFit="1" customWidth="1"/>
    <col min="20" max="20" width="33.88671875" bestFit="1" customWidth="1"/>
  </cols>
  <sheetData>
    <row r="1" spans="1:23" ht="24.6" customHeight="1" x14ac:dyDescent="0.3">
      <c r="B1" t="s">
        <v>77</v>
      </c>
      <c r="C1" t="s">
        <v>0</v>
      </c>
      <c r="D1" t="s">
        <v>90</v>
      </c>
      <c r="E1" t="s">
        <v>27</v>
      </c>
      <c r="F1" t="s">
        <v>28</v>
      </c>
      <c r="H1" t="s">
        <v>77</v>
      </c>
      <c r="I1" t="s">
        <v>0</v>
      </c>
      <c r="J1" t="s">
        <v>82</v>
      </c>
      <c r="K1" t="s">
        <v>31</v>
      </c>
      <c r="L1" t="s">
        <v>27</v>
      </c>
      <c r="M1" t="s">
        <v>28</v>
      </c>
      <c r="P1" t="s">
        <v>77</v>
      </c>
      <c r="Q1" t="s">
        <v>0</v>
      </c>
      <c r="R1" t="s">
        <v>101</v>
      </c>
      <c r="S1" t="s">
        <v>92</v>
      </c>
      <c r="T1" t="s">
        <v>93</v>
      </c>
      <c r="W1" s="35" t="s">
        <v>100</v>
      </c>
    </row>
    <row r="2" spans="1:23" x14ac:dyDescent="0.3">
      <c r="A2">
        <v>1</v>
      </c>
      <c r="B2" t="s">
        <v>78</v>
      </c>
      <c r="C2" s="1">
        <v>43470</v>
      </c>
      <c r="D2" s="2">
        <v>4101</v>
      </c>
      <c r="E2" s="3">
        <v>-2160.5</v>
      </c>
      <c r="F2">
        <v>162.99</v>
      </c>
      <c r="H2" t="s">
        <v>78</v>
      </c>
      <c r="I2" s="1">
        <v>43470</v>
      </c>
      <c r="J2">
        <v>4101</v>
      </c>
      <c r="K2">
        <v>47</v>
      </c>
      <c r="L2">
        <v>-2160.5</v>
      </c>
      <c r="M2">
        <v>162.99</v>
      </c>
      <c r="P2" t="s">
        <v>78</v>
      </c>
      <c r="Q2" s="1">
        <v>43470</v>
      </c>
      <c r="R2" t="s">
        <v>94</v>
      </c>
      <c r="S2">
        <v>3</v>
      </c>
      <c r="T2">
        <v>19.09</v>
      </c>
    </row>
    <row r="3" spans="1:23" x14ac:dyDescent="0.3">
      <c r="A3">
        <v>2</v>
      </c>
      <c r="B3" t="s">
        <v>78</v>
      </c>
      <c r="C3" s="1">
        <v>43470</v>
      </c>
      <c r="D3" s="2">
        <v>4103</v>
      </c>
      <c r="E3" s="3">
        <v>-2783.27</v>
      </c>
      <c r="F3">
        <v>163.9</v>
      </c>
      <c r="H3" t="s">
        <v>78</v>
      </c>
      <c r="I3" s="1">
        <v>43470</v>
      </c>
      <c r="J3">
        <v>4103</v>
      </c>
      <c r="K3">
        <v>53</v>
      </c>
      <c r="L3">
        <v>-2783.27</v>
      </c>
      <c r="M3">
        <v>163.9</v>
      </c>
      <c r="P3" t="s">
        <v>78</v>
      </c>
      <c r="Q3" s="1">
        <v>43470</v>
      </c>
      <c r="R3" t="s">
        <v>94</v>
      </c>
      <c r="S3">
        <v>7</v>
      </c>
      <c r="T3">
        <v>15.9</v>
      </c>
    </row>
    <row r="4" spans="1:23" x14ac:dyDescent="0.3">
      <c r="A4">
        <v>3</v>
      </c>
      <c r="B4" t="s">
        <v>78</v>
      </c>
      <c r="C4" s="1">
        <v>43470</v>
      </c>
      <c r="D4" s="2">
        <v>4105</v>
      </c>
      <c r="E4" s="3">
        <v>-2064.5500000000002</v>
      </c>
      <c r="F4">
        <v>109.63</v>
      </c>
      <c r="H4" t="s">
        <v>78</v>
      </c>
      <c r="I4" s="1">
        <v>43470</v>
      </c>
      <c r="J4">
        <v>4105</v>
      </c>
      <c r="K4">
        <v>44</v>
      </c>
      <c r="L4">
        <v>-2064.5500000000002</v>
      </c>
      <c r="M4">
        <v>109.63</v>
      </c>
      <c r="P4" t="s">
        <v>78</v>
      </c>
      <c r="Q4" s="1">
        <v>43470</v>
      </c>
      <c r="R4" t="s">
        <v>96</v>
      </c>
      <c r="S4">
        <v>3</v>
      </c>
      <c r="T4">
        <v>28.68</v>
      </c>
    </row>
    <row r="5" spans="1:23" x14ac:dyDescent="0.3">
      <c r="A5">
        <v>4</v>
      </c>
      <c r="B5" t="s">
        <v>78</v>
      </c>
      <c r="C5" s="1">
        <v>43470</v>
      </c>
      <c r="D5" s="2">
        <v>4107</v>
      </c>
      <c r="E5" s="3">
        <v>-4604.79</v>
      </c>
      <c r="F5">
        <v>187.39</v>
      </c>
      <c r="H5" t="s">
        <v>78</v>
      </c>
      <c r="I5" s="1">
        <v>43470</v>
      </c>
      <c r="J5">
        <v>4107</v>
      </c>
      <c r="K5">
        <v>60</v>
      </c>
      <c r="L5">
        <v>-4604.79</v>
      </c>
      <c r="M5">
        <v>187.39</v>
      </c>
      <c r="P5" s="31" t="s">
        <v>78</v>
      </c>
      <c r="Q5" s="32">
        <v>43470</v>
      </c>
      <c r="R5" s="31" t="s">
        <v>95</v>
      </c>
      <c r="S5" s="31">
        <v>3</v>
      </c>
      <c r="T5" s="31">
        <v>77.95</v>
      </c>
    </row>
    <row r="6" spans="1:23" x14ac:dyDescent="0.3">
      <c r="A6">
        <v>5</v>
      </c>
      <c r="B6" t="s">
        <v>78</v>
      </c>
      <c r="C6" s="1">
        <v>43470</v>
      </c>
      <c r="D6" s="2">
        <v>4108</v>
      </c>
      <c r="E6" s="3">
        <v>-2121.23</v>
      </c>
      <c r="F6">
        <v>89.92</v>
      </c>
      <c r="H6" t="s">
        <v>78</v>
      </c>
      <c r="I6" s="1">
        <v>43470</v>
      </c>
      <c r="J6">
        <v>4108</v>
      </c>
      <c r="K6">
        <v>34</v>
      </c>
      <c r="L6">
        <v>-2121.23</v>
      </c>
      <c r="M6">
        <v>89.92</v>
      </c>
      <c r="P6" t="s">
        <v>78</v>
      </c>
      <c r="Q6" s="1">
        <v>43470</v>
      </c>
      <c r="R6" t="s">
        <v>95</v>
      </c>
      <c r="S6">
        <v>6</v>
      </c>
      <c r="T6">
        <v>17.18</v>
      </c>
    </row>
    <row r="7" spans="1:23" x14ac:dyDescent="0.3">
      <c r="A7">
        <v>6</v>
      </c>
      <c r="B7" t="s">
        <v>78</v>
      </c>
      <c r="C7" s="1">
        <v>43470</v>
      </c>
      <c r="D7" s="2">
        <v>4109</v>
      </c>
      <c r="E7" s="3">
        <v>-1483.77</v>
      </c>
      <c r="F7">
        <v>0</v>
      </c>
      <c r="H7" t="s">
        <v>78</v>
      </c>
      <c r="I7" s="1">
        <v>43470</v>
      </c>
      <c r="J7">
        <v>4109</v>
      </c>
      <c r="K7">
        <v>33</v>
      </c>
      <c r="L7">
        <v>-1483.77</v>
      </c>
      <c r="M7">
        <v>0</v>
      </c>
      <c r="P7" t="s">
        <v>78</v>
      </c>
      <c r="Q7" s="1">
        <v>43470</v>
      </c>
      <c r="R7" t="s">
        <v>95</v>
      </c>
      <c r="S7">
        <v>9</v>
      </c>
      <c r="T7">
        <v>17.18</v>
      </c>
    </row>
    <row r="8" spans="1:23" x14ac:dyDescent="0.3">
      <c r="A8">
        <v>7</v>
      </c>
      <c r="B8" t="s">
        <v>78</v>
      </c>
      <c r="C8" s="1">
        <v>43470</v>
      </c>
      <c r="D8" s="2">
        <v>4110</v>
      </c>
      <c r="E8" s="3">
        <v>-2198.16</v>
      </c>
      <c r="F8">
        <v>68.489999999999995</v>
      </c>
      <c r="H8" t="s">
        <v>78</v>
      </c>
      <c r="I8" s="1">
        <v>43470</v>
      </c>
      <c r="J8">
        <v>4110</v>
      </c>
      <c r="K8">
        <v>49</v>
      </c>
      <c r="L8">
        <v>-2198.16</v>
      </c>
      <c r="M8">
        <v>68.489999999999995</v>
      </c>
      <c r="P8" t="s">
        <v>78</v>
      </c>
      <c r="Q8" s="1">
        <v>43470</v>
      </c>
      <c r="R8" t="s">
        <v>95</v>
      </c>
      <c r="S8">
        <v>12</v>
      </c>
      <c r="T8">
        <v>19.59</v>
      </c>
    </row>
    <row r="9" spans="1:23" x14ac:dyDescent="0.3">
      <c r="A9">
        <v>8</v>
      </c>
      <c r="B9" t="s">
        <v>78</v>
      </c>
      <c r="C9" s="1">
        <v>43470</v>
      </c>
      <c r="D9" s="2">
        <v>4111</v>
      </c>
      <c r="E9" s="3">
        <v>-3384.14</v>
      </c>
      <c r="F9">
        <v>55.37</v>
      </c>
      <c r="H9" t="s">
        <v>78</v>
      </c>
      <c r="I9" s="1">
        <v>43470</v>
      </c>
      <c r="J9">
        <v>4111</v>
      </c>
      <c r="K9">
        <v>53</v>
      </c>
      <c r="L9">
        <v>-3384.14</v>
      </c>
      <c r="M9">
        <v>55.37</v>
      </c>
      <c r="P9" s="31" t="s">
        <v>78</v>
      </c>
      <c r="Q9" s="32">
        <v>43470</v>
      </c>
      <c r="R9" s="31" t="s">
        <v>95</v>
      </c>
      <c r="S9" s="31">
        <v>15</v>
      </c>
      <c r="T9" s="31">
        <v>31.16</v>
      </c>
    </row>
    <row r="10" spans="1:23" x14ac:dyDescent="0.3">
      <c r="A10">
        <v>9</v>
      </c>
      <c r="B10" t="s">
        <v>78</v>
      </c>
      <c r="C10" s="1">
        <v>43470</v>
      </c>
      <c r="D10" s="2">
        <v>4112</v>
      </c>
      <c r="E10" s="3">
        <v>-1568.99</v>
      </c>
      <c r="F10">
        <v>137.75</v>
      </c>
      <c r="H10" t="s">
        <v>78</v>
      </c>
      <c r="I10" s="1">
        <v>43470</v>
      </c>
      <c r="J10">
        <v>4112</v>
      </c>
      <c r="K10">
        <v>26</v>
      </c>
      <c r="L10">
        <v>-1568.99</v>
      </c>
      <c r="M10">
        <v>137.75</v>
      </c>
      <c r="P10" s="31" t="s">
        <v>78</v>
      </c>
      <c r="Q10" s="32">
        <v>43470</v>
      </c>
      <c r="R10" s="31" t="s">
        <v>95</v>
      </c>
      <c r="S10" s="31">
        <v>18</v>
      </c>
      <c r="T10" s="31">
        <v>31.16</v>
      </c>
    </row>
    <row r="11" spans="1:23" x14ac:dyDescent="0.3">
      <c r="A11">
        <v>10</v>
      </c>
      <c r="B11" t="s">
        <v>78</v>
      </c>
      <c r="C11" s="1">
        <v>43470</v>
      </c>
      <c r="D11" s="2">
        <v>4113</v>
      </c>
      <c r="E11" s="3">
        <v>-1998.31</v>
      </c>
      <c r="F11">
        <v>281.54000000000002</v>
      </c>
      <c r="H11" t="s">
        <v>78</v>
      </c>
      <c r="I11" s="1">
        <v>43470</v>
      </c>
      <c r="J11">
        <v>4113</v>
      </c>
      <c r="K11">
        <v>49</v>
      </c>
      <c r="L11">
        <v>-1998.31</v>
      </c>
      <c r="M11">
        <v>281.54000000000002</v>
      </c>
      <c r="P11" s="31" t="s">
        <v>78</v>
      </c>
      <c r="Q11" s="32">
        <v>43470</v>
      </c>
      <c r="R11" s="31" t="s">
        <v>95</v>
      </c>
      <c r="S11" s="31">
        <v>21</v>
      </c>
      <c r="T11" s="31">
        <v>31.16</v>
      </c>
    </row>
    <row r="12" spans="1:23" x14ac:dyDescent="0.3">
      <c r="A12">
        <v>11</v>
      </c>
      <c r="B12" t="s">
        <v>78</v>
      </c>
      <c r="C12" s="1">
        <v>43470</v>
      </c>
      <c r="D12" s="2">
        <v>4115</v>
      </c>
      <c r="E12" s="3">
        <v>-1734.4</v>
      </c>
      <c r="F12">
        <v>153.25</v>
      </c>
      <c r="H12" t="s">
        <v>78</v>
      </c>
      <c r="I12" s="1">
        <v>43470</v>
      </c>
      <c r="J12">
        <v>4115</v>
      </c>
      <c r="K12">
        <v>47</v>
      </c>
      <c r="L12">
        <v>-1734.4</v>
      </c>
      <c r="M12">
        <v>153.25</v>
      </c>
    </row>
    <row r="13" spans="1:23" ht="21.6" customHeight="1" x14ac:dyDescent="0.3">
      <c r="A13">
        <v>12</v>
      </c>
      <c r="B13" t="s">
        <v>78</v>
      </c>
      <c r="C13" s="1">
        <v>43470</v>
      </c>
      <c r="D13" s="2">
        <v>4116</v>
      </c>
      <c r="E13" s="3">
        <v>-2462.16</v>
      </c>
      <c r="F13">
        <v>233.12</v>
      </c>
      <c r="H13" t="s">
        <v>78</v>
      </c>
      <c r="I13" s="1">
        <v>43470</v>
      </c>
      <c r="J13">
        <v>4116</v>
      </c>
      <c r="K13">
        <v>47</v>
      </c>
      <c r="L13">
        <v>-2462.16</v>
      </c>
      <c r="M13">
        <v>233.12</v>
      </c>
      <c r="P13" t="s">
        <v>77</v>
      </c>
      <c r="Q13" t="s">
        <v>0</v>
      </c>
      <c r="R13" t="s">
        <v>101</v>
      </c>
      <c r="S13" t="s">
        <v>97</v>
      </c>
      <c r="T13" t="s">
        <v>98</v>
      </c>
      <c r="W13" s="37" t="s">
        <v>99</v>
      </c>
    </row>
    <row r="14" spans="1:23" x14ac:dyDescent="0.3">
      <c r="A14">
        <v>13</v>
      </c>
      <c r="B14" t="s">
        <v>78</v>
      </c>
      <c r="C14" s="1">
        <v>43470</v>
      </c>
      <c r="D14" s="2">
        <v>4118</v>
      </c>
      <c r="E14" s="3">
        <v>-3999.8</v>
      </c>
      <c r="F14">
        <v>77.87</v>
      </c>
      <c r="H14" t="s">
        <v>78</v>
      </c>
      <c r="I14" s="1">
        <v>43470</v>
      </c>
      <c r="J14">
        <v>4118</v>
      </c>
      <c r="K14">
        <v>63</v>
      </c>
      <c r="L14">
        <v>-3999.8</v>
      </c>
      <c r="M14">
        <v>77.87</v>
      </c>
      <c r="P14" t="s">
        <v>78</v>
      </c>
      <c r="Q14" s="1">
        <v>43470</v>
      </c>
      <c r="R14" t="s">
        <v>94</v>
      </c>
      <c r="S14">
        <v>3</v>
      </c>
      <c r="T14">
        <v>19.09</v>
      </c>
    </row>
    <row r="15" spans="1:23" x14ac:dyDescent="0.3">
      <c r="A15">
        <v>14</v>
      </c>
      <c r="B15" t="s">
        <v>78</v>
      </c>
      <c r="C15" s="1">
        <v>43470</v>
      </c>
      <c r="D15" s="2">
        <v>4119</v>
      </c>
      <c r="E15" s="3">
        <v>-2168.79</v>
      </c>
      <c r="F15">
        <v>46.94</v>
      </c>
      <c r="H15" t="s">
        <v>78</v>
      </c>
      <c r="I15" s="1">
        <v>43470</v>
      </c>
      <c r="J15">
        <v>4119</v>
      </c>
      <c r="K15">
        <v>33</v>
      </c>
      <c r="L15">
        <v>-2168.79</v>
      </c>
      <c r="M15">
        <v>46.94</v>
      </c>
      <c r="P15" t="s">
        <v>78</v>
      </c>
      <c r="Q15" s="1">
        <v>43470</v>
      </c>
      <c r="R15" t="s">
        <v>94</v>
      </c>
      <c r="S15">
        <v>7</v>
      </c>
      <c r="T15">
        <v>15.9</v>
      </c>
    </row>
    <row r="16" spans="1:23" x14ac:dyDescent="0.3">
      <c r="A16">
        <v>15</v>
      </c>
      <c r="B16" t="s">
        <v>78</v>
      </c>
      <c r="C16" s="1">
        <v>43470</v>
      </c>
      <c r="D16" s="2">
        <v>4120</v>
      </c>
      <c r="E16" s="3">
        <v>-1249.28</v>
      </c>
      <c r="F16">
        <v>334.74</v>
      </c>
      <c r="H16" t="s">
        <v>78</v>
      </c>
      <c r="I16" s="1">
        <v>43470</v>
      </c>
      <c r="J16">
        <v>4120</v>
      </c>
      <c r="K16">
        <v>30</v>
      </c>
      <c r="L16">
        <v>-1249.28</v>
      </c>
      <c r="M16">
        <v>334.74</v>
      </c>
      <c r="P16" t="s">
        <v>78</v>
      </c>
      <c r="Q16" s="1">
        <v>43470</v>
      </c>
      <c r="R16" t="s">
        <v>96</v>
      </c>
      <c r="S16">
        <v>3</v>
      </c>
      <c r="T16">
        <v>28.68</v>
      </c>
    </row>
    <row r="17" spans="1:20" x14ac:dyDescent="0.3">
      <c r="A17">
        <v>16</v>
      </c>
      <c r="B17" t="s">
        <v>78</v>
      </c>
      <c r="C17" s="1">
        <v>43470</v>
      </c>
      <c r="D17" s="2">
        <v>4121</v>
      </c>
      <c r="E17" s="3">
        <v>-3096.21</v>
      </c>
      <c r="F17">
        <v>144.11000000000001</v>
      </c>
      <c r="H17" t="s">
        <v>78</v>
      </c>
      <c r="I17" s="1">
        <v>43470</v>
      </c>
      <c r="J17">
        <v>4121</v>
      </c>
      <c r="K17">
        <v>49</v>
      </c>
      <c r="L17">
        <v>-3096.21</v>
      </c>
      <c r="M17">
        <v>144.11000000000001</v>
      </c>
      <c r="P17" s="31" t="s">
        <v>78</v>
      </c>
      <c r="Q17" s="32">
        <v>43470</v>
      </c>
      <c r="R17" s="31" t="s">
        <v>95</v>
      </c>
      <c r="S17" s="31">
        <v>3</v>
      </c>
      <c r="T17" s="31">
        <v>389.75</v>
      </c>
    </row>
    <row r="18" spans="1:20" x14ac:dyDescent="0.3">
      <c r="A18">
        <v>17</v>
      </c>
      <c r="B18" t="s">
        <v>78</v>
      </c>
      <c r="C18" s="1">
        <v>43470</v>
      </c>
      <c r="D18" s="2">
        <v>4123</v>
      </c>
      <c r="E18" s="3">
        <v>-1770.1</v>
      </c>
      <c r="F18">
        <v>154.37</v>
      </c>
      <c r="H18" t="s">
        <v>78</v>
      </c>
      <c r="I18" s="1">
        <v>43470</v>
      </c>
      <c r="J18">
        <v>4123</v>
      </c>
      <c r="K18">
        <v>47</v>
      </c>
      <c r="L18">
        <v>-1770.1</v>
      </c>
      <c r="M18">
        <v>154.37</v>
      </c>
      <c r="P18" t="s">
        <v>78</v>
      </c>
      <c r="Q18" s="1">
        <v>43470</v>
      </c>
      <c r="R18" t="s">
        <v>95</v>
      </c>
      <c r="S18">
        <v>6</v>
      </c>
      <c r="T18">
        <v>17.18</v>
      </c>
    </row>
    <row r="19" spans="1:20" x14ac:dyDescent="0.3">
      <c r="A19">
        <v>18</v>
      </c>
      <c r="B19" t="s">
        <v>78</v>
      </c>
      <c r="C19" s="1">
        <v>43470</v>
      </c>
      <c r="D19" s="2">
        <v>4124</v>
      </c>
      <c r="E19" s="3">
        <v>-3323.99</v>
      </c>
      <c r="F19">
        <v>243.52</v>
      </c>
      <c r="H19" t="s">
        <v>78</v>
      </c>
      <c r="I19" s="1">
        <v>43470</v>
      </c>
      <c r="J19">
        <v>4124</v>
      </c>
      <c r="K19">
        <v>75</v>
      </c>
      <c r="L19">
        <v>-3323.99</v>
      </c>
      <c r="M19">
        <v>243.52</v>
      </c>
      <c r="P19" t="s">
        <v>78</v>
      </c>
      <c r="Q19" s="1">
        <v>43470</v>
      </c>
      <c r="R19" t="s">
        <v>95</v>
      </c>
      <c r="S19">
        <v>9</v>
      </c>
      <c r="T19">
        <v>17.18</v>
      </c>
    </row>
    <row r="20" spans="1:20" x14ac:dyDescent="0.3">
      <c r="A20">
        <v>19</v>
      </c>
      <c r="B20" t="s">
        <v>78</v>
      </c>
      <c r="C20" s="1">
        <v>43470</v>
      </c>
      <c r="D20" s="2">
        <v>4125</v>
      </c>
      <c r="E20" s="3">
        <v>-1692.71</v>
      </c>
      <c r="F20">
        <v>80.53</v>
      </c>
      <c r="H20" t="s">
        <v>78</v>
      </c>
      <c r="I20" s="1">
        <v>43470</v>
      </c>
      <c r="J20">
        <v>4125</v>
      </c>
      <c r="K20">
        <v>40</v>
      </c>
      <c r="L20">
        <v>-1692.71</v>
      </c>
      <c r="M20">
        <v>80.53</v>
      </c>
      <c r="P20" t="s">
        <v>78</v>
      </c>
      <c r="Q20" s="1">
        <v>43470</v>
      </c>
      <c r="R20" t="s">
        <v>95</v>
      </c>
      <c r="S20">
        <v>12</v>
      </c>
      <c r="T20">
        <v>19.59</v>
      </c>
    </row>
    <row r="21" spans="1:20" x14ac:dyDescent="0.3">
      <c r="A21">
        <v>20</v>
      </c>
      <c r="B21" t="s">
        <v>78</v>
      </c>
      <c r="C21" s="1">
        <v>43470</v>
      </c>
      <c r="D21" s="2">
        <v>4126</v>
      </c>
      <c r="E21" s="3">
        <v>-2457.33</v>
      </c>
      <c r="F21">
        <v>165.78</v>
      </c>
      <c r="H21" t="s">
        <v>78</v>
      </c>
      <c r="I21" s="1">
        <v>43470</v>
      </c>
      <c r="J21">
        <v>4126</v>
      </c>
      <c r="K21">
        <v>61</v>
      </c>
      <c r="L21">
        <v>-2457.33</v>
      </c>
      <c r="M21">
        <v>165.78</v>
      </c>
      <c r="P21" s="31" t="s">
        <v>78</v>
      </c>
      <c r="Q21" s="32">
        <v>43470</v>
      </c>
      <c r="R21" s="31" t="s">
        <v>95</v>
      </c>
      <c r="S21" s="31">
        <v>15</v>
      </c>
      <c r="T21" s="31">
        <v>62.32</v>
      </c>
    </row>
    <row r="22" spans="1:20" x14ac:dyDescent="0.3">
      <c r="A22">
        <v>21</v>
      </c>
      <c r="B22" t="s">
        <v>78</v>
      </c>
      <c r="C22" s="1">
        <v>43470</v>
      </c>
      <c r="D22" s="2">
        <v>4128</v>
      </c>
      <c r="E22" s="3">
        <v>-1732.13</v>
      </c>
      <c r="F22">
        <v>215.5</v>
      </c>
      <c r="H22" t="s">
        <v>78</v>
      </c>
      <c r="I22" s="1">
        <v>43470</v>
      </c>
      <c r="J22">
        <v>4128</v>
      </c>
      <c r="K22">
        <v>43</v>
      </c>
      <c r="L22">
        <v>-1732.13</v>
      </c>
      <c r="M22">
        <v>208.78</v>
      </c>
      <c r="P22" s="31" t="s">
        <v>78</v>
      </c>
      <c r="Q22" s="32">
        <v>43470</v>
      </c>
      <c r="R22" s="31" t="s">
        <v>95</v>
      </c>
      <c r="S22" s="31">
        <v>18</v>
      </c>
      <c r="T22" s="31">
        <v>62.32</v>
      </c>
    </row>
    <row r="23" spans="1:20" x14ac:dyDescent="0.3">
      <c r="A23">
        <v>22</v>
      </c>
      <c r="B23" t="s">
        <v>78</v>
      </c>
      <c r="C23" s="1">
        <v>43470</v>
      </c>
      <c r="D23" s="2">
        <v>4129</v>
      </c>
      <c r="E23" s="3">
        <v>-1743.46</v>
      </c>
      <c r="F23">
        <v>0</v>
      </c>
      <c r="H23" t="s">
        <v>78</v>
      </c>
      <c r="I23" s="1">
        <v>43470</v>
      </c>
      <c r="J23">
        <v>4129</v>
      </c>
      <c r="K23">
        <v>40</v>
      </c>
      <c r="L23">
        <v>-1743.46</v>
      </c>
      <c r="M23">
        <v>0</v>
      </c>
      <c r="P23" s="31" t="s">
        <v>78</v>
      </c>
      <c r="Q23" s="32">
        <v>43470</v>
      </c>
      <c r="R23" s="31" t="s">
        <v>95</v>
      </c>
      <c r="S23" s="31">
        <v>21</v>
      </c>
      <c r="T23" s="31">
        <v>62.32</v>
      </c>
    </row>
    <row r="24" spans="1:20" x14ac:dyDescent="0.3">
      <c r="A24">
        <v>23</v>
      </c>
      <c r="B24" t="s">
        <v>78</v>
      </c>
      <c r="C24" s="1">
        <v>43470</v>
      </c>
      <c r="D24" s="2">
        <v>4131</v>
      </c>
      <c r="E24" s="3">
        <v>-3366.57</v>
      </c>
      <c r="F24">
        <v>343.2</v>
      </c>
      <c r="H24" t="s">
        <v>78</v>
      </c>
      <c r="I24" s="1">
        <v>43470</v>
      </c>
      <c r="J24">
        <v>4131</v>
      </c>
      <c r="K24">
        <v>73</v>
      </c>
      <c r="L24">
        <v>-3366.57</v>
      </c>
      <c r="M24">
        <v>343.2</v>
      </c>
    </row>
    <row r="25" spans="1:20" x14ac:dyDescent="0.3">
      <c r="A25">
        <v>24</v>
      </c>
      <c r="B25" t="s">
        <v>78</v>
      </c>
      <c r="C25" s="1">
        <v>43470</v>
      </c>
      <c r="D25" s="2">
        <v>4132</v>
      </c>
      <c r="E25" s="3">
        <v>-1785.91</v>
      </c>
      <c r="F25">
        <v>150.30000000000001</v>
      </c>
      <c r="H25" t="s">
        <v>78</v>
      </c>
      <c r="I25" s="1">
        <v>43470</v>
      </c>
      <c r="J25">
        <v>4132</v>
      </c>
      <c r="K25">
        <v>40</v>
      </c>
      <c r="L25">
        <v>-1785.91</v>
      </c>
      <c r="M25">
        <v>150.30000000000001</v>
      </c>
    </row>
    <row r="26" spans="1:20" x14ac:dyDescent="0.3">
      <c r="A26">
        <v>25</v>
      </c>
      <c r="B26" t="s">
        <v>78</v>
      </c>
      <c r="C26" s="1">
        <v>43470</v>
      </c>
      <c r="D26" s="2">
        <v>4134</v>
      </c>
      <c r="E26" s="3">
        <v>-2518.9699999999998</v>
      </c>
      <c r="F26">
        <v>217.34</v>
      </c>
      <c r="H26" t="s">
        <v>78</v>
      </c>
      <c r="I26" s="1">
        <v>43470</v>
      </c>
      <c r="J26">
        <v>4134</v>
      </c>
      <c r="K26">
        <v>51</v>
      </c>
      <c r="L26">
        <v>-2518.9699999999998</v>
      </c>
      <c r="M26">
        <v>217.34</v>
      </c>
    </row>
    <row r="27" spans="1:20" x14ac:dyDescent="0.3">
      <c r="A27">
        <v>26</v>
      </c>
      <c r="B27" t="s">
        <v>78</v>
      </c>
      <c r="C27" s="1">
        <v>43470</v>
      </c>
      <c r="D27" s="2">
        <v>4138</v>
      </c>
      <c r="E27" s="3">
        <v>-1994.79</v>
      </c>
      <c r="F27">
        <v>285.16000000000003</v>
      </c>
      <c r="H27" t="s">
        <v>78</v>
      </c>
      <c r="I27" s="1">
        <v>43470</v>
      </c>
      <c r="J27">
        <v>4138</v>
      </c>
      <c r="K27">
        <v>44</v>
      </c>
      <c r="L27">
        <v>-1994.79</v>
      </c>
      <c r="M27">
        <v>285.16000000000003</v>
      </c>
    </row>
    <row r="28" spans="1:20" x14ac:dyDescent="0.3">
      <c r="A28">
        <v>27</v>
      </c>
      <c r="B28" t="s">
        <v>78</v>
      </c>
      <c r="C28" s="1">
        <v>43470</v>
      </c>
      <c r="D28" s="2">
        <v>4139</v>
      </c>
      <c r="E28">
        <v>-934.11</v>
      </c>
      <c r="F28">
        <v>144.38</v>
      </c>
      <c r="H28" t="s">
        <v>78</v>
      </c>
      <c r="I28" s="1">
        <v>43470</v>
      </c>
      <c r="J28">
        <v>4139</v>
      </c>
      <c r="K28">
        <v>23</v>
      </c>
      <c r="L28">
        <v>-934.11</v>
      </c>
      <c r="M28">
        <v>135.38</v>
      </c>
    </row>
    <row r="29" spans="1:20" x14ac:dyDescent="0.3">
      <c r="A29">
        <v>28</v>
      </c>
      <c r="B29" t="s">
        <v>78</v>
      </c>
      <c r="C29" s="1">
        <v>43470</v>
      </c>
      <c r="D29" s="2">
        <v>4140</v>
      </c>
      <c r="E29" s="3">
        <v>-3420.75</v>
      </c>
      <c r="F29">
        <v>443.27</v>
      </c>
      <c r="H29" t="s">
        <v>78</v>
      </c>
      <c r="I29" s="1">
        <v>43470</v>
      </c>
      <c r="J29">
        <v>4140</v>
      </c>
      <c r="K29">
        <v>67</v>
      </c>
      <c r="L29">
        <v>-3420.75</v>
      </c>
      <c r="M29">
        <v>443.27</v>
      </c>
    </row>
    <row r="30" spans="1:20" x14ac:dyDescent="0.3">
      <c r="A30">
        <v>29</v>
      </c>
      <c r="B30" t="s">
        <v>78</v>
      </c>
      <c r="C30" s="1">
        <v>43470</v>
      </c>
      <c r="D30" s="2">
        <v>4142</v>
      </c>
      <c r="E30" s="3">
        <v>-3627.55</v>
      </c>
      <c r="F30">
        <v>300.25</v>
      </c>
      <c r="H30" t="s">
        <v>78</v>
      </c>
      <c r="I30" s="1">
        <v>43470</v>
      </c>
      <c r="J30">
        <v>4142</v>
      </c>
      <c r="K30">
        <v>73</v>
      </c>
      <c r="L30">
        <v>-3627.55</v>
      </c>
      <c r="M30">
        <v>300.25</v>
      </c>
    </row>
    <row r="31" spans="1:20" x14ac:dyDescent="0.3">
      <c r="A31">
        <v>30</v>
      </c>
      <c r="B31" t="s">
        <v>78</v>
      </c>
      <c r="C31" s="1">
        <v>43470</v>
      </c>
      <c r="D31" s="2">
        <v>4143</v>
      </c>
      <c r="E31" s="3">
        <v>-3026.56</v>
      </c>
      <c r="F31">
        <v>62.96</v>
      </c>
      <c r="H31" t="s">
        <v>78</v>
      </c>
      <c r="I31" s="1">
        <v>43470</v>
      </c>
      <c r="J31">
        <v>4143</v>
      </c>
      <c r="K31">
        <v>58</v>
      </c>
      <c r="L31">
        <v>-3026.56</v>
      </c>
      <c r="M31">
        <v>62.96</v>
      </c>
    </row>
    <row r="32" spans="1:20" x14ac:dyDescent="0.3">
      <c r="A32">
        <v>31</v>
      </c>
      <c r="B32" t="s">
        <v>78</v>
      </c>
      <c r="C32" s="1">
        <v>43470</v>
      </c>
      <c r="D32" s="2">
        <v>4145</v>
      </c>
      <c r="E32" s="3">
        <v>-2506.27</v>
      </c>
      <c r="F32">
        <v>145.29</v>
      </c>
      <c r="H32" t="s">
        <v>78</v>
      </c>
      <c r="I32" s="1">
        <v>43470</v>
      </c>
      <c r="J32">
        <v>4145</v>
      </c>
      <c r="K32">
        <v>54</v>
      </c>
      <c r="L32">
        <v>-2506.27</v>
      </c>
      <c r="M32">
        <v>145.29</v>
      </c>
    </row>
    <row r="33" spans="1:13" x14ac:dyDescent="0.3">
      <c r="A33">
        <v>32</v>
      </c>
      <c r="B33" t="s">
        <v>78</v>
      </c>
      <c r="C33" s="1">
        <v>43470</v>
      </c>
      <c r="D33" s="2">
        <v>4146</v>
      </c>
      <c r="E33" s="3">
        <v>-2780.48</v>
      </c>
      <c r="F33">
        <v>152.21</v>
      </c>
      <c r="H33" t="s">
        <v>78</v>
      </c>
      <c r="I33" s="1">
        <v>43470</v>
      </c>
      <c r="J33">
        <v>4146</v>
      </c>
      <c r="K33">
        <v>49</v>
      </c>
      <c r="L33">
        <v>-2780.48</v>
      </c>
      <c r="M33">
        <v>152.21</v>
      </c>
    </row>
    <row r="34" spans="1:13" x14ac:dyDescent="0.3">
      <c r="A34">
        <v>33</v>
      </c>
      <c r="B34" t="s">
        <v>78</v>
      </c>
      <c r="C34" s="1">
        <v>43470</v>
      </c>
      <c r="D34" s="2">
        <v>4148</v>
      </c>
      <c r="E34" s="3">
        <v>-2233.9699999999998</v>
      </c>
      <c r="F34">
        <v>59.45</v>
      </c>
      <c r="H34" t="s">
        <v>78</v>
      </c>
      <c r="I34" s="1">
        <v>43470</v>
      </c>
      <c r="J34">
        <v>4148</v>
      </c>
      <c r="K34">
        <v>38</v>
      </c>
      <c r="L34">
        <v>-2233.9699999999998</v>
      </c>
      <c r="M34">
        <v>59.45</v>
      </c>
    </row>
    <row r="35" spans="1:13" x14ac:dyDescent="0.3">
      <c r="A35">
        <v>34</v>
      </c>
      <c r="B35" t="s">
        <v>78</v>
      </c>
      <c r="C35" s="1">
        <v>43470</v>
      </c>
      <c r="D35" s="2">
        <v>4149</v>
      </c>
      <c r="E35" s="3">
        <v>-2808.54</v>
      </c>
      <c r="F35">
        <v>262.11</v>
      </c>
      <c r="H35" t="s">
        <v>78</v>
      </c>
      <c r="I35" s="1">
        <v>43470</v>
      </c>
      <c r="J35">
        <v>4149</v>
      </c>
      <c r="K35">
        <v>64</v>
      </c>
      <c r="L35">
        <v>-2808.54</v>
      </c>
      <c r="M35">
        <v>262.11</v>
      </c>
    </row>
    <row r="36" spans="1:13" x14ac:dyDescent="0.3">
      <c r="A36">
        <v>35</v>
      </c>
      <c r="B36" t="s">
        <v>78</v>
      </c>
      <c r="C36" s="1">
        <v>43470</v>
      </c>
      <c r="D36" s="2">
        <v>4150</v>
      </c>
      <c r="E36" s="3">
        <v>-2262.4699999999998</v>
      </c>
      <c r="F36">
        <v>268.87</v>
      </c>
      <c r="H36" t="s">
        <v>78</v>
      </c>
      <c r="I36" s="1">
        <v>43470</v>
      </c>
      <c r="J36">
        <v>4150</v>
      </c>
      <c r="K36">
        <v>49</v>
      </c>
      <c r="L36">
        <v>-2262.4699999999998</v>
      </c>
      <c r="M36">
        <v>268.87</v>
      </c>
    </row>
    <row r="37" spans="1:13" x14ac:dyDescent="0.3">
      <c r="A37">
        <v>36</v>
      </c>
      <c r="B37" t="s">
        <v>78</v>
      </c>
      <c r="C37" s="1">
        <v>43470</v>
      </c>
      <c r="D37" s="2">
        <v>4151</v>
      </c>
      <c r="E37" s="3">
        <v>-2043.44</v>
      </c>
      <c r="F37">
        <v>294.68</v>
      </c>
      <c r="H37" t="s">
        <v>78</v>
      </c>
      <c r="I37" s="1">
        <v>43470</v>
      </c>
      <c r="J37">
        <v>4151</v>
      </c>
      <c r="K37">
        <v>44</v>
      </c>
      <c r="L37">
        <v>-2043.44</v>
      </c>
      <c r="M37">
        <v>294.68</v>
      </c>
    </row>
    <row r="38" spans="1:13" x14ac:dyDescent="0.3">
      <c r="A38" s="31">
        <v>37</v>
      </c>
      <c r="B38" s="31" t="s">
        <v>78</v>
      </c>
      <c r="C38" s="32">
        <v>43470</v>
      </c>
      <c r="D38" s="33">
        <v>4153</v>
      </c>
      <c r="E38" s="34">
        <v>-2182.2199999999998</v>
      </c>
      <c r="F38" s="31">
        <v>694.33</v>
      </c>
      <c r="G38" s="31"/>
      <c r="H38" s="31" t="s">
        <v>78</v>
      </c>
      <c r="I38" s="32">
        <v>43470</v>
      </c>
      <c r="J38" s="31">
        <v>4153</v>
      </c>
      <c r="K38" s="31">
        <v>39</v>
      </c>
      <c r="L38" s="31">
        <v>-2182.2199999999998</v>
      </c>
      <c r="M38" s="31">
        <v>289.05</v>
      </c>
    </row>
    <row r="39" spans="1:13" x14ac:dyDescent="0.3">
      <c r="A39">
        <v>38</v>
      </c>
      <c r="B39" t="s">
        <v>78</v>
      </c>
      <c r="C39" s="1">
        <v>43470</v>
      </c>
      <c r="D39" s="2">
        <v>4155</v>
      </c>
      <c r="E39" s="3">
        <v>-2708.21</v>
      </c>
      <c r="F39">
        <v>215.66</v>
      </c>
      <c r="H39" t="s">
        <v>78</v>
      </c>
      <c r="I39" s="1">
        <v>43470</v>
      </c>
      <c r="J39">
        <v>4155</v>
      </c>
      <c r="K39">
        <v>55</v>
      </c>
      <c r="L39">
        <v>-2708.21</v>
      </c>
      <c r="M39">
        <v>167.2</v>
      </c>
    </row>
    <row r="40" spans="1:13" x14ac:dyDescent="0.3">
      <c r="A40">
        <v>39</v>
      </c>
      <c r="B40" t="s">
        <v>78</v>
      </c>
      <c r="C40" s="1">
        <v>43470</v>
      </c>
      <c r="D40" s="2">
        <v>4156</v>
      </c>
      <c r="E40" s="3">
        <v>-3555.16</v>
      </c>
      <c r="F40">
        <v>326.73</v>
      </c>
      <c r="H40" t="s">
        <v>78</v>
      </c>
      <c r="I40" s="1">
        <v>43470</v>
      </c>
      <c r="J40">
        <v>4156</v>
      </c>
      <c r="K40">
        <v>88</v>
      </c>
      <c r="L40">
        <v>-3555.16</v>
      </c>
      <c r="M40">
        <v>326.73</v>
      </c>
    </row>
    <row r="41" spans="1:13" x14ac:dyDescent="0.3">
      <c r="A41">
        <v>40</v>
      </c>
      <c r="B41" t="s">
        <v>78</v>
      </c>
      <c r="C41" s="1">
        <v>43470</v>
      </c>
      <c r="D41" s="2">
        <v>4158</v>
      </c>
      <c r="E41">
        <v>-244.04</v>
      </c>
      <c r="F41">
        <v>400.09</v>
      </c>
      <c r="H41" t="s">
        <v>78</v>
      </c>
      <c r="I41" s="1">
        <v>43470</v>
      </c>
      <c r="J41">
        <v>4158</v>
      </c>
      <c r="K41">
        <v>14</v>
      </c>
      <c r="L41">
        <v>-244.04</v>
      </c>
      <c r="M41">
        <v>400.09</v>
      </c>
    </row>
    <row r="42" spans="1:13" x14ac:dyDescent="0.3">
      <c r="A42">
        <v>41</v>
      </c>
      <c r="B42" t="s">
        <v>78</v>
      </c>
      <c r="C42" s="1">
        <v>43470</v>
      </c>
      <c r="D42" s="2">
        <v>4159</v>
      </c>
      <c r="E42" s="3">
        <v>-2381.0700000000002</v>
      </c>
      <c r="F42">
        <v>168.94</v>
      </c>
      <c r="H42" t="s">
        <v>78</v>
      </c>
      <c r="I42" s="1">
        <v>43470</v>
      </c>
      <c r="J42">
        <v>4159</v>
      </c>
      <c r="K42">
        <v>49</v>
      </c>
      <c r="L42">
        <v>-2381.0700000000002</v>
      </c>
      <c r="M42">
        <v>168.94</v>
      </c>
    </row>
    <row r="43" spans="1:13" x14ac:dyDescent="0.3">
      <c r="A43">
        <v>42</v>
      </c>
      <c r="B43" t="s">
        <v>78</v>
      </c>
      <c r="C43" s="1">
        <v>43470</v>
      </c>
      <c r="D43" s="2">
        <v>4161</v>
      </c>
      <c r="E43" s="3">
        <v>-1911.23</v>
      </c>
      <c r="F43">
        <v>303.2</v>
      </c>
      <c r="H43" t="s">
        <v>78</v>
      </c>
      <c r="I43" s="1">
        <v>43470</v>
      </c>
      <c r="J43">
        <v>4161</v>
      </c>
      <c r="K43">
        <v>37</v>
      </c>
      <c r="L43">
        <v>-1911.23</v>
      </c>
      <c r="M43">
        <v>303.2</v>
      </c>
    </row>
    <row r="44" spans="1:13" x14ac:dyDescent="0.3">
      <c r="A44">
        <v>43</v>
      </c>
      <c r="B44" t="s">
        <v>78</v>
      </c>
      <c r="C44" s="1">
        <v>43470</v>
      </c>
      <c r="D44" s="2">
        <v>4168</v>
      </c>
      <c r="E44" s="3">
        <v>-3018.7</v>
      </c>
      <c r="F44">
        <v>71.150000000000006</v>
      </c>
      <c r="H44" t="s">
        <v>78</v>
      </c>
      <c r="I44" s="1">
        <v>43470</v>
      </c>
      <c r="J44">
        <v>4168</v>
      </c>
      <c r="K44">
        <v>46</v>
      </c>
      <c r="L44">
        <v>-3018.7</v>
      </c>
      <c r="M44">
        <v>71.150000000000006</v>
      </c>
    </row>
    <row r="45" spans="1:13" x14ac:dyDescent="0.3">
      <c r="A45">
        <v>44</v>
      </c>
      <c r="B45" t="s">
        <v>78</v>
      </c>
      <c r="C45" s="1">
        <v>43470</v>
      </c>
      <c r="D45" s="2">
        <v>4171</v>
      </c>
      <c r="E45" s="3">
        <v>-2830.59</v>
      </c>
      <c r="F45">
        <v>31.12</v>
      </c>
      <c r="H45" t="s">
        <v>78</v>
      </c>
      <c r="I45" s="1">
        <v>43470</v>
      </c>
      <c r="J45">
        <v>4171</v>
      </c>
      <c r="K45">
        <v>48</v>
      </c>
      <c r="L45">
        <v>-2830.59</v>
      </c>
      <c r="M45">
        <v>31.12</v>
      </c>
    </row>
    <row r="46" spans="1:13" x14ac:dyDescent="0.3">
      <c r="A46">
        <v>45</v>
      </c>
      <c r="B46" t="s">
        <v>78</v>
      </c>
      <c r="C46" s="1">
        <v>43470</v>
      </c>
      <c r="D46" s="2">
        <v>4174</v>
      </c>
      <c r="E46" s="3">
        <v>-1605.28</v>
      </c>
      <c r="F46">
        <v>76.260000000000005</v>
      </c>
      <c r="H46" t="s">
        <v>78</v>
      </c>
      <c r="I46" s="1">
        <v>43470</v>
      </c>
      <c r="J46">
        <v>4174</v>
      </c>
      <c r="K46">
        <v>33</v>
      </c>
      <c r="L46">
        <v>-1605.28</v>
      </c>
      <c r="M46">
        <v>76.260000000000005</v>
      </c>
    </row>
    <row r="47" spans="1:13" x14ac:dyDescent="0.3">
      <c r="A47">
        <v>46</v>
      </c>
      <c r="B47" t="s">
        <v>78</v>
      </c>
      <c r="C47" s="1">
        <v>43470</v>
      </c>
      <c r="D47" s="2">
        <v>4175</v>
      </c>
      <c r="E47" s="3">
        <v>-1643.75</v>
      </c>
      <c r="F47">
        <v>251.21</v>
      </c>
      <c r="H47" t="s">
        <v>78</v>
      </c>
      <c r="I47" s="1">
        <v>43470</v>
      </c>
      <c r="J47">
        <v>4175</v>
      </c>
      <c r="K47">
        <v>34</v>
      </c>
      <c r="L47">
        <v>-1643.75</v>
      </c>
      <c r="M47">
        <v>251.21</v>
      </c>
    </row>
    <row r="48" spans="1:13" x14ac:dyDescent="0.3">
      <c r="A48">
        <v>47</v>
      </c>
      <c r="B48" t="s">
        <v>78</v>
      </c>
      <c r="C48" s="1">
        <v>43470</v>
      </c>
      <c r="D48" s="2">
        <v>4177</v>
      </c>
      <c r="E48" s="3">
        <v>-2619.29</v>
      </c>
      <c r="F48">
        <v>378.17</v>
      </c>
      <c r="H48" t="s">
        <v>78</v>
      </c>
      <c r="I48" s="1">
        <v>43470</v>
      </c>
      <c r="J48">
        <v>4177</v>
      </c>
      <c r="K48">
        <v>54</v>
      </c>
      <c r="L48">
        <v>-2619.29</v>
      </c>
      <c r="M48">
        <v>378.17</v>
      </c>
    </row>
    <row r="49" spans="1:13" x14ac:dyDescent="0.3">
      <c r="A49">
        <v>48</v>
      </c>
      <c r="B49" t="s">
        <v>78</v>
      </c>
      <c r="C49" s="1">
        <v>43470</v>
      </c>
      <c r="D49" s="2">
        <v>4180</v>
      </c>
      <c r="E49" s="3">
        <v>-4231.1099999999997</v>
      </c>
      <c r="F49">
        <v>311.37</v>
      </c>
      <c r="H49" t="s">
        <v>78</v>
      </c>
      <c r="I49" s="1">
        <v>43470</v>
      </c>
      <c r="J49">
        <v>4180</v>
      </c>
      <c r="K49">
        <v>76</v>
      </c>
      <c r="L49">
        <v>-4231.1099999999997</v>
      </c>
      <c r="M49">
        <v>266.73</v>
      </c>
    </row>
    <row r="50" spans="1:13" x14ac:dyDescent="0.3">
      <c r="A50">
        <v>49</v>
      </c>
      <c r="B50" t="s">
        <v>78</v>
      </c>
      <c r="C50" s="1">
        <v>43470</v>
      </c>
      <c r="D50" s="2">
        <v>4182</v>
      </c>
      <c r="E50" s="3">
        <v>-1672.4</v>
      </c>
      <c r="F50">
        <v>279.95</v>
      </c>
      <c r="H50" t="s">
        <v>78</v>
      </c>
      <c r="I50" s="1">
        <v>43470</v>
      </c>
      <c r="J50">
        <v>4182</v>
      </c>
      <c r="K50">
        <v>27</v>
      </c>
      <c r="L50">
        <v>-1672.4</v>
      </c>
      <c r="M50">
        <v>279.95</v>
      </c>
    </row>
    <row r="51" spans="1:13" x14ac:dyDescent="0.3">
      <c r="A51">
        <v>50</v>
      </c>
      <c r="B51" t="s">
        <v>78</v>
      </c>
      <c r="C51" s="1">
        <v>43470</v>
      </c>
      <c r="D51" s="2">
        <v>4183</v>
      </c>
      <c r="E51" s="3">
        <v>-2272.84</v>
      </c>
      <c r="F51">
        <v>3.5</v>
      </c>
      <c r="H51" t="s">
        <v>78</v>
      </c>
      <c r="I51" s="1">
        <v>43470</v>
      </c>
      <c r="J51">
        <v>4183</v>
      </c>
      <c r="K51">
        <v>38</v>
      </c>
      <c r="L51">
        <v>-2272.84</v>
      </c>
      <c r="M51">
        <v>3.5</v>
      </c>
    </row>
    <row r="52" spans="1:13" x14ac:dyDescent="0.3">
      <c r="A52">
        <v>51</v>
      </c>
      <c r="B52" t="s">
        <v>78</v>
      </c>
      <c r="C52" s="1">
        <v>43470</v>
      </c>
      <c r="D52" s="2">
        <v>4184</v>
      </c>
      <c r="E52" s="3">
        <v>-2720.84</v>
      </c>
      <c r="F52">
        <v>27.48</v>
      </c>
      <c r="H52" t="s">
        <v>78</v>
      </c>
      <c r="I52" s="1">
        <v>43470</v>
      </c>
      <c r="J52">
        <v>4184</v>
      </c>
      <c r="K52">
        <v>46</v>
      </c>
      <c r="L52">
        <v>-2720.84</v>
      </c>
      <c r="M52">
        <v>27.48</v>
      </c>
    </row>
    <row r="53" spans="1:13" x14ac:dyDescent="0.3">
      <c r="A53">
        <v>52</v>
      </c>
      <c r="B53" t="s">
        <v>78</v>
      </c>
      <c r="C53" s="1">
        <v>43470</v>
      </c>
      <c r="D53" s="2">
        <v>4185</v>
      </c>
      <c r="E53" s="3">
        <v>-2211.48</v>
      </c>
      <c r="F53">
        <v>85.41</v>
      </c>
      <c r="H53" t="s">
        <v>78</v>
      </c>
      <c r="I53" s="1">
        <v>43470</v>
      </c>
      <c r="J53">
        <v>4185</v>
      </c>
      <c r="K53">
        <v>40</v>
      </c>
      <c r="L53">
        <v>-2211.48</v>
      </c>
      <c r="M53">
        <v>85.41</v>
      </c>
    </row>
    <row r="54" spans="1:13" x14ac:dyDescent="0.3">
      <c r="A54">
        <v>53</v>
      </c>
      <c r="B54" t="s">
        <v>78</v>
      </c>
      <c r="C54" s="1">
        <v>43470</v>
      </c>
      <c r="D54" s="2">
        <v>4186</v>
      </c>
      <c r="E54" s="3">
        <v>-2340.5300000000002</v>
      </c>
      <c r="F54">
        <v>149.13</v>
      </c>
      <c r="H54" t="s">
        <v>78</v>
      </c>
      <c r="I54" s="1">
        <v>43470</v>
      </c>
      <c r="J54">
        <v>4186</v>
      </c>
      <c r="K54">
        <v>48</v>
      </c>
      <c r="L54">
        <v>-2340.5300000000002</v>
      </c>
      <c r="M54">
        <v>149.13</v>
      </c>
    </row>
    <row r="55" spans="1:13" x14ac:dyDescent="0.3">
      <c r="A55">
        <v>54</v>
      </c>
      <c r="B55" t="s">
        <v>78</v>
      </c>
      <c r="C55" s="1">
        <v>43470</v>
      </c>
      <c r="D55" s="2">
        <v>4187</v>
      </c>
      <c r="E55" s="3">
        <v>-2776.04</v>
      </c>
      <c r="F55">
        <v>397.95</v>
      </c>
      <c r="H55" t="s">
        <v>78</v>
      </c>
      <c r="I55" s="1">
        <v>43470</v>
      </c>
      <c r="J55">
        <v>4187</v>
      </c>
      <c r="K55">
        <v>53</v>
      </c>
      <c r="L55">
        <v>-2776.04</v>
      </c>
      <c r="M55">
        <v>397.95</v>
      </c>
    </row>
    <row r="56" spans="1:13" x14ac:dyDescent="0.3">
      <c r="A56">
        <v>55</v>
      </c>
      <c r="B56" t="s">
        <v>78</v>
      </c>
      <c r="C56" s="1">
        <v>43470</v>
      </c>
      <c r="D56" s="2">
        <v>4188</v>
      </c>
      <c r="E56" s="3">
        <v>-2166.58</v>
      </c>
      <c r="F56">
        <v>386.62</v>
      </c>
      <c r="H56" t="s">
        <v>78</v>
      </c>
      <c r="I56" s="1">
        <v>43470</v>
      </c>
      <c r="J56">
        <v>4188</v>
      </c>
      <c r="K56">
        <v>38</v>
      </c>
      <c r="L56">
        <v>-2166.58</v>
      </c>
      <c r="M56">
        <v>378.8</v>
      </c>
    </row>
    <row r="57" spans="1:13" x14ac:dyDescent="0.3">
      <c r="A57">
        <v>56</v>
      </c>
      <c r="B57" t="s">
        <v>78</v>
      </c>
      <c r="C57" s="1">
        <v>43470</v>
      </c>
      <c r="D57" s="2">
        <v>4189</v>
      </c>
      <c r="E57" s="3">
        <v>-2097.2399999999998</v>
      </c>
      <c r="F57">
        <v>38.89</v>
      </c>
      <c r="H57" t="s">
        <v>78</v>
      </c>
      <c r="I57" s="1">
        <v>43470</v>
      </c>
      <c r="J57">
        <v>4189</v>
      </c>
      <c r="K57">
        <v>44</v>
      </c>
      <c r="L57">
        <v>-2097.2399999999998</v>
      </c>
      <c r="M57">
        <v>38.89</v>
      </c>
    </row>
    <row r="58" spans="1:13" x14ac:dyDescent="0.3">
      <c r="A58">
        <v>57</v>
      </c>
      <c r="B58" t="s">
        <v>78</v>
      </c>
      <c r="C58" s="1">
        <v>43470</v>
      </c>
      <c r="D58" s="2">
        <v>4190</v>
      </c>
      <c r="E58" s="3">
        <v>-2413.9499999999998</v>
      </c>
      <c r="F58">
        <v>188.38</v>
      </c>
      <c r="H58" t="s">
        <v>78</v>
      </c>
      <c r="I58" s="1">
        <v>43470</v>
      </c>
      <c r="J58">
        <v>4190</v>
      </c>
      <c r="K58">
        <v>54</v>
      </c>
      <c r="L58">
        <v>-2413.9499999999998</v>
      </c>
      <c r="M58">
        <v>188.38</v>
      </c>
    </row>
    <row r="59" spans="1:13" x14ac:dyDescent="0.3">
      <c r="A59">
        <v>58</v>
      </c>
      <c r="B59" t="s">
        <v>78</v>
      </c>
      <c r="C59" s="1">
        <v>43470</v>
      </c>
      <c r="D59" s="2">
        <v>4191</v>
      </c>
      <c r="E59" s="3">
        <v>-2529.5500000000002</v>
      </c>
      <c r="F59">
        <v>0</v>
      </c>
      <c r="H59" t="s">
        <v>78</v>
      </c>
      <c r="I59" s="1">
        <v>43470</v>
      </c>
      <c r="J59">
        <v>4191</v>
      </c>
      <c r="K59">
        <v>41</v>
      </c>
      <c r="L59">
        <v>-2529.5500000000002</v>
      </c>
      <c r="M59">
        <v>0</v>
      </c>
    </row>
    <row r="60" spans="1:13" x14ac:dyDescent="0.3">
      <c r="A60">
        <v>59</v>
      </c>
      <c r="B60" t="s">
        <v>78</v>
      </c>
      <c r="C60" s="1">
        <v>43470</v>
      </c>
      <c r="D60" s="2">
        <v>4192</v>
      </c>
      <c r="E60" s="3">
        <v>-3816.81</v>
      </c>
      <c r="F60">
        <v>280.7</v>
      </c>
      <c r="H60" t="s">
        <v>78</v>
      </c>
      <c r="I60" s="1">
        <v>43470</v>
      </c>
      <c r="J60">
        <v>4192</v>
      </c>
      <c r="K60">
        <v>80</v>
      </c>
      <c r="L60">
        <v>-3816.81</v>
      </c>
      <c r="M60">
        <v>275</v>
      </c>
    </row>
    <row r="61" spans="1:13" x14ac:dyDescent="0.3">
      <c r="A61">
        <v>60</v>
      </c>
      <c r="B61" t="s">
        <v>78</v>
      </c>
      <c r="C61" s="1">
        <v>43470</v>
      </c>
      <c r="D61" s="2">
        <v>4193</v>
      </c>
      <c r="E61" s="3">
        <v>-5185.6099999999997</v>
      </c>
      <c r="F61">
        <v>449.01</v>
      </c>
      <c r="H61" t="s">
        <v>78</v>
      </c>
      <c r="I61" s="1">
        <v>43470</v>
      </c>
      <c r="J61">
        <v>4193</v>
      </c>
      <c r="K61">
        <v>71</v>
      </c>
      <c r="L61">
        <v>-5185.6099999999997</v>
      </c>
      <c r="M61">
        <v>412.05</v>
      </c>
    </row>
    <row r="62" spans="1:13" x14ac:dyDescent="0.3">
      <c r="A62">
        <v>61</v>
      </c>
      <c r="B62" t="s">
        <v>78</v>
      </c>
      <c r="C62" s="1">
        <v>43470</v>
      </c>
      <c r="D62" s="2">
        <v>4195</v>
      </c>
      <c r="E62" s="3">
        <v>-4878.45</v>
      </c>
      <c r="F62">
        <v>327.47000000000003</v>
      </c>
      <c r="H62" t="s">
        <v>78</v>
      </c>
      <c r="I62" s="1">
        <v>43470</v>
      </c>
      <c r="J62">
        <v>4195</v>
      </c>
      <c r="K62">
        <v>83</v>
      </c>
      <c r="L62">
        <v>-4878.45</v>
      </c>
      <c r="M62">
        <v>327.47000000000003</v>
      </c>
    </row>
    <row r="63" spans="1:13" x14ac:dyDescent="0.3">
      <c r="A63">
        <v>62</v>
      </c>
      <c r="B63" t="s">
        <v>78</v>
      </c>
      <c r="C63" s="1">
        <v>43470</v>
      </c>
      <c r="D63" s="2">
        <v>4197</v>
      </c>
      <c r="E63" s="3">
        <v>-2838.6</v>
      </c>
      <c r="F63">
        <v>158.79</v>
      </c>
      <c r="H63" t="s">
        <v>78</v>
      </c>
      <c r="I63" s="1">
        <v>43470</v>
      </c>
      <c r="J63">
        <v>4197</v>
      </c>
      <c r="K63">
        <v>63</v>
      </c>
      <c r="L63">
        <v>-2838.6</v>
      </c>
      <c r="M63">
        <v>158.79</v>
      </c>
    </row>
    <row r="64" spans="1:13" x14ac:dyDescent="0.3">
      <c r="A64">
        <v>63</v>
      </c>
      <c r="B64" t="s">
        <v>78</v>
      </c>
      <c r="C64" s="1">
        <v>43470</v>
      </c>
      <c r="D64" s="2">
        <v>4198</v>
      </c>
      <c r="E64" s="3">
        <v>-1000.08</v>
      </c>
      <c r="F64">
        <v>69.900000000000006</v>
      </c>
      <c r="H64" t="s">
        <v>78</v>
      </c>
      <c r="I64" s="1">
        <v>43470</v>
      </c>
      <c r="J64">
        <v>4198</v>
      </c>
      <c r="K64">
        <v>19</v>
      </c>
      <c r="L64">
        <v>-1000.08</v>
      </c>
      <c r="M64">
        <v>69.900000000000006</v>
      </c>
    </row>
    <row r="65" spans="1:13" x14ac:dyDescent="0.3">
      <c r="A65">
        <v>64</v>
      </c>
      <c r="B65" t="s">
        <v>78</v>
      </c>
      <c r="C65" s="1">
        <v>43470</v>
      </c>
      <c r="D65" s="2">
        <v>4199</v>
      </c>
      <c r="E65" s="3">
        <v>-3737.33</v>
      </c>
      <c r="F65">
        <v>250.84</v>
      </c>
      <c r="H65" t="s">
        <v>78</v>
      </c>
      <c r="I65" s="1">
        <v>43470</v>
      </c>
      <c r="J65">
        <v>4199</v>
      </c>
      <c r="K65">
        <v>63</v>
      </c>
      <c r="L65">
        <v>-3737.33</v>
      </c>
      <c r="M65">
        <v>250.84</v>
      </c>
    </row>
    <row r="66" spans="1:13" x14ac:dyDescent="0.3">
      <c r="A66">
        <v>65</v>
      </c>
      <c r="B66" t="s">
        <v>78</v>
      </c>
      <c r="C66" s="1">
        <v>43470</v>
      </c>
      <c r="D66" s="2">
        <v>4200</v>
      </c>
      <c r="E66" s="3">
        <v>-1948.96</v>
      </c>
      <c r="F66">
        <v>269.83</v>
      </c>
      <c r="H66" t="s">
        <v>78</v>
      </c>
      <c r="I66" s="1">
        <v>43470</v>
      </c>
      <c r="J66">
        <v>4200</v>
      </c>
      <c r="K66">
        <v>38</v>
      </c>
      <c r="L66">
        <v>-1948.96</v>
      </c>
      <c r="M66">
        <v>255.81</v>
      </c>
    </row>
    <row r="67" spans="1:13" x14ac:dyDescent="0.3">
      <c r="A67">
        <v>66</v>
      </c>
      <c r="B67" t="s">
        <v>78</v>
      </c>
      <c r="C67" s="1">
        <v>43470</v>
      </c>
      <c r="D67" s="2">
        <v>4201</v>
      </c>
      <c r="E67" s="3">
        <v>-2230.89</v>
      </c>
      <c r="F67">
        <v>35.67</v>
      </c>
      <c r="H67" t="s">
        <v>78</v>
      </c>
      <c r="I67" s="1">
        <v>43470</v>
      </c>
      <c r="J67">
        <v>4201</v>
      </c>
      <c r="K67">
        <v>43</v>
      </c>
      <c r="L67">
        <v>-2230.89</v>
      </c>
      <c r="M67">
        <v>35.67</v>
      </c>
    </row>
    <row r="68" spans="1:13" x14ac:dyDescent="0.3">
      <c r="A68">
        <v>67</v>
      </c>
      <c r="B68" t="s">
        <v>78</v>
      </c>
      <c r="C68" s="1">
        <v>43470</v>
      </c>
      <c r="D68" s="2">
        <v>4202</v>
      </c>
      <c r="E68" s="3">
        <v>-3710.68</v>
      </c>
      <c r="F68">
        <v>159.30000000000001</v>
      </c>
      <c r="H68" t="s">
        <v>78</v>
      </c>
      <c r="I68" s="1">
        <v>43470</v>
      </c>
      <c r="J68">
        <v>4202</v>
      </c>
      <c r="K68">
        <v>76</v>
      </c>
      <c r="L68">
        <v>-3710.68</v>
      </c>
      <c r="M68">
        <v>159.30000000000001</v>
      </c>
    </row>
    <row r="69" spans="1:13" x14ac:dyDescent="0.3">
      <c r="A69">
        <v>68</v>
      </c>
      <c r="B69" t="s">
        <v>78</v>
      </c>
      <c r="C69" s="1">
        <v>43470</v>
      </c>
      <c r="D69" s="2">
        <v>4203</v>
      </c>
      <c r="E69" s="3">
        <v>-3642.87</v>
      </c>
      <c r="F69">
        <v>120.08</v>
      </c>
      <c r="H69" t="s">
        <v>78</v>
      </c>
      <c r="I69" s="1">
        <v>43470</v>
      </c>
      <c r="J69">
        <v>4203</v>
      </c>
      <c r="K69">
        <v>38</v>
      </c>
      <c r="L69">
        <v>-3642.87</v>
      </c>
      <c r="M69">
        <v>120.08</v>
      </c>
    </row>
    <row r="70" spans="1:13" x14ac:dyDescent="0.3">
      <c r="A70">
        <v>69</v>
      </c>
      <c r="B70" t="s">
        <v>78</v>
      </c>
      <c r="C70" s="1">
        <v>43470</v>
      </c>
      <c r="D70" s="2">
        <v>4204</v>
      </c>
      <c r="E70" s="3">
        <v>-3214.55</v>
      </c>
      <c r="F70">
        <v>142.15</v>
      </c>
      <c r="H70" t="s">
        <v>78</v>
      </c>
      <c r="I70" s="1">
        <v>43470</v>
      </c>
      <c r="J70">
        <v>4204</v>
      </c>
      <c r="K70">
        <v>83</v>
      </c>
      <c r="L70">
        <v>-3214.55</v>
      </c>
      <c r="M70">
        <v>142.15</v>
      </c>
    </row>
    <row r="71" spans="1:13" x14ac:dyDescent="0.3">
      <c r="A71">
        <v>70</v>
      </c>
      <c r="B71" t="s">
        <v>78</v>
      </c>
      <c r="C71" s="1">
        <v>43470</v>
      </c>
      <c r="D71" s="2">
        <v>4205</v>
      </c>
      <c r="E71" s="3">
        <v>-2748.98</v>
      </c>
      <c r="F71">
        <v>232.25</v>
      </c>
      <c r="H71" t="s">
        <v>78</v>
      </c>
      <c r="I71" s="1">
        <v>43470</v>
      </c>
      <c r="J71">
        <v>4205</v>
      </c>
      <c r="K71">
        <v>63</v>
      </c>
      <c r="L71">
        <v>-2748.98</v>
      </c>
      <c r="M71">
        <v>232.25</v>
      </c>
    </row>
    <row r="72" spans="1:13" x14ac:dyDescent="0.3">
      <c r="A72">
        <v>71</v>
      </c>
      <c r="B72" t="s">
        <v>78</v>
      </c>
      <c r="C72" s="1">
        <v>43470</v>
      </c>
      <c r="D72" s="2">
        <v>4206</v>
      </c>
      <c r="E72" s="3">
        <v>-2491.81</v>
      </c>
      <c r="F72">
        <v>370.3</v>
      </c>
      <c r="H72" t="s">
        <v>78</v>
      </c>
      <c r="I72" s="1">
        <v>43470</v>
      </c>
      <c r="J72">
        <v>4206</v>
      </c>
      <c r="K72">
        <v>58</v>
      </c>
      <c r="L72">
        <v>-2491.81</v>
      </c>
      <c r="M72">
        <v>370.3</v>
      </c>
    </row>
    <row r="73" spans="1:13" x14ac:dyDescent="0.3">
      <c r="A73">
        <v>72</v>
      </c>
      <c r="B73" t="s">
        <v>78</v>
      </c>
      <c r="C73" s="1">
        <v>43470</v>
      </c>
      <c r="D73" s="2">
        <v>4207</v>
      </c>
      <c r="E73" s="3">
        <v>-3778.28</v>
      </c>
      <c r="F73">
        <v>167.96</v>
      </c>
      <c r="H73" t="s">
        <v>78</v>
      </c>
      <c r="I73" s="1">
        <v>43470</v>
      </c>
      <c r="J73">
        <v>4207</v>
      </c>
      <c r="K73">
        <v>68</v>
      </c>
      <c r="L73">
        <v>-3778.28</v>
      </c>
      <c r="M73">
        <v>167.96</v>
      </c>
    </row>
    <row r="74" spans="1:13" x14ac:dyDescent="0.3">
      <c r="A74">
        <v>73</v>
      </c>
      <c r="B74" t="s">
        <v>78</v>
      </c>
      <c r="C74" s="1">
        <v>43470</v>
      </c>
      <c r="D74" s="2">
        <v>4208</v>
      </c>
      <c r="E74" s="3">
        <v>-3157.86</v>
      </c>
      <c r="F74">
        <v>98.31</v>
      </c>
      <c r="H74" t="s">
        <v>78</v>
      </c>
      <c r="I74" s="1">
        <v>43470</v>
      </c>
      <c r="J74">
        <v>4208</v>
      </c>
      <c r="K74">
        <v>50</v>
      </c>
      <c r="L74">
        <v>-3157.86</v>
      </c>
      <c r="M74">
        <v>98.31</v>
      </c>
    </row>
    <row r="75" spans="1:13" x14ac:dyDescent="0.3">
      <c r="A75">
        <v>74</v>
      </c>
      <c r="B75" t="s">
        <v>78</v>
      </c>
      <c r="C75" s="1">
        <v>43470</v>
      </c>
      <c r="D75" s="2">
        <v>4209</v>
      </c>
      <c r="E75" s="3">
        <v>-2594.4499999999998</v>
      </c>
      <c r="F75">
        <v>169.37</v>
      </c>
      <c r="H75" t="s">
        <v>78</v>
      </c>
      <c r="I75" s="1">
        <v>43470</v>
      </c>
      <c r="J75">
        <v>4209</v>
      </c>
      <c r="K75">
        <v>49</v>
      </c>
      <c r="L75">
        <v>-2594.4499999999998</v>
      </c>
      <c r="M75">
        <v>169.37</v>
      </c>
    </row>
    <row r="76" spans="1:13" x14ac:dyDescent="0.3">
      <c r="A76">
        <v>75</v>
      </c>
      <c r="B76" t="s">
        <v>78</v>
      </c>
      <c r="C76" s="1">
        <v>43470</v>
      </c>
      <c r="D76" s="2">
        <v>4210</v>
      </c>
      <c r="E76" s="3">
        <v>-3353.14</v>
      </c>
      <c r="F76">
        <v>329.34</v>
      </c>
      <c r="H76" t="s">
        <v>78</v>
      </c>
      <c r="I76" s="1">
        <v>43470</v>
      </c>
      <c r="J76">
        <v>4210</v>
      </c>
      <c r="K76">
        <v>79</v>
      </c>
      <c r="L76">
        <v>-3353.14</v>
      </c>
      <c r="M76">
        <v>329.34</v>
      </c>
    </row>
    <row r="77" spans="1:13" x14ac:dyDescent="0.3">
      <c r="A77">
        <v>76</v>
      </c>
      <c r="B77" t="s">
        <v>78</v>
      </c>
      <c r="C77" s="1">
        <v>43470</v>
      </c>
      <c r="D77" s="2">
        <v>4213</v>
      </c>
      <c r="E77" s="3">
        <v>-1621.54</v>
      </c>
      <c r="F77">
        <v>0</v>
      </c>
      <c r="H77" t="s">
        <v>78</v>
      </c>
      <c r="I77" s="1">
        <v>43470</v>
      </c>
      <c r="J77">
        <v>4213</v>
      </c>
      <c r="K77">
        <v>28</v>
      </c>
      <c r="L77">
        <v>-1621.54</v>
      </c>
      <c r="M77">
        <v>0</v>
      </c>
    </row>
    <row r="78" spans="1:13" x14ac:dyDescent="0.3">
      <c r="A78">
        <v>77</v>
      </c>
      <c r="B78" t="s">
        <v>78</v>
      </c>
      <c r="C78" s="1">
        <v>43470</v>
      </c>
      <c r="D78" s="2">
        <v>4214</v>
      </c>
      <c r="E78" s="3">
        <v>-2393.46</v>
      </c>
      <c r="F78">
        <v>483.24</v>
      </c>
      <c r="H78" t="s">
        <v>78</v>
      </c>
      <c r="I78" s="1">
        <v>43470</v>
      </c>
      <c r="J78">
        <v>4214</v>
      </c>
      <c r="K78">
        <v>62</v>
      </c>
      <c r="L78">
        <v>-2393.46</v>
      </c>
      <c r="M78">
        <v>483.24</v>
      </c>
    </row>
    <row r="79" spans="1:13" x14ac:dyDescent="0.3">
      <c r="A79">
        <v>78</v>
      </c>
      <c r="B79" t="s">
        <v>78</v>
      </c>
      <c r="C79" s="1">
        <v>43470</v>
      </c>
      <c r="D79" s="2">
        <v>4215</v>
      </c>
      <c r="E79" s="3">
        <v>-2531.29</v>
      </c>
      <c r="F79">
        <v>367.5</v>
      </c>
      <c r="H79" t="s">
        <v>78</v>
      </c>
      <c r="I79" s="1">
        <v>43470</v>
      </c>
      <c r="J79">
        <v>4215</v>
      </c>
      <c r="K79">
        <v>78</v>
      </c>
      <c r="L79">
        <v>-2531.29</v>
      </c>
      <c r="M79">
        <v>345.04</v>
      </c>
    </row>
    <row r="80" spans="1:13" x14ac:dyDescent="0.3">
      <c r="A80">
        <v>79</v>
      </c>
      <c r="B80" t="s">
        <v>78</v>
      </c>
      <c r="C80" s="1">
        <v>43470</v>
      </c>
      <c r="D80" s="2">
        <v>4232</v>
      </c>
      <c r="E80" s="3">
        <v>-2841.2</v>
      </c>
      <c r="F80">
        <v>324.83999999999997</v>
      </c>
      <c r="H80" t="s">
        <v>78</v>
      </c>
      <c r="I80" s="1">
        <v>43470</v>
      </c>
      <c r="J80">
        <v>4232</v>
      </c>
      <c r="K80">
        <v>51</v>
      </c>
      <c r="L80">
        <v>-2841.2</v>
      </c>
      <c r="M80">
        <v>324.83999999999997</v>
      </c>
    </row>
    <row r="81" spans="1:13" x14ac:dyDescent="0.3">
      <c r="A81">
        <v>80</v>
      </c>
      <c r="B81" t="s">
        <v>78</v>
      </c>
      <c r="C81" s="1">
        <v>43470</v>
      </c>
      <c r="D81" s="2">
        <v>4235</v>
      </c>
      <c r="E81" s="3">
        <v>-2593.83</v>
      </c>
      <c r="F81">
        <v>52.46</v>
      </c>
      <c r="H81" t="s">
        <v>78</v>
      </c>
      <c r="I81" s="1">
        <v>43470</v>
      </c>
      <c r="J81">
        <v>4235</v>
      </c>
      <c r="K81">
        <v>43</v>
      </c>
      <c r="L81">
        <v>-2593.83</v>
      </c>
      <c r="M81">
        <v>52.46</v>
      </c>
    </row>
    <row r="82" spans="1:13" x14ac:dyDescent="0.3">
      <c r="A82">
        <v>81</v>
      </c>
      <c r="B82" t="s">
        <v>78</v>
      </c>
      <c r="C82" s="1">
        <v>43470</v>
      </c>
      <c r="D82" s="2">
        <v>4237</v>
      </c>
      <c r="E82" s="3">
        <v>-1705.77</v>
      </c>
      <c r="F82" s="3">
        <v>1001.96</v>
      </c>
      <c r="H82" t="s">
        <v>78</v>
      </c>
      <c r="I82" s="1">
        <v>43470</v>
      </c>
      <c r="J82">
        <v>4237</v>
      </c>
      <c r="K82">
        <v>40</v>
      </c>
      <c r="L82">
        <v>-1705.77</v>
      </c>
      <c r="M82">
        <v>1001.96</v>
      </c>
    </row>
    <row r="83" spans="1:13" x14ac:dyDescent="0.3">
      <c r="A83">
        <v>82</v>
      </c>
      <c r="B83" t="s">
        <v>78</v>
      </c>
      <c r="C83" s="1">
        <v>43470</v>
      </c>
      <c r="D83" s="2">
        <v>4238</v>
      </c>
      <c r="E83" s="3">
        <v>-1473.57</v>
      </c>
      <c r="F83">
        <v>82.9</v>
      </c>
      <c r="H83" t="s">
        <v>78</v>
      </c>
      <c r="I83" s="1">
        <v>43470</v>
      </c>
      <c r="J83">
        <v>4238</v>
      </c>
      <c r="K83">
        <v>23</v>
      </c>
      <c r="L83">
        <v>-1473.57</v>
      </c>
      <c r="M83">
        <v>82.9</v>
      </c>
    </row>
    <row r="84" spans="1:13" x14ac:dyDescent="0.3">
      <c r="A84">
        <v>83</v>
      </c>
      <c r="B84" t="s">
        <v>78</v>
      </c>
      <c r="C84" s="1">
        <v>43470</v>
      </c>
      <c r="D84" s="2">
        <v>4239</v>
      </c>
      <c r="E84">
        <v>-925.83</v>
      </c>
      <c r="F84">
        <v>174.41</v>
      </c>
      <c r="H84" t="s">
        <v>78</v>
      </c>
      <c r="I84" s="1">
        <v>43470</v>
      </c>
      <c r="J84">
        <v>4239</v>
      </c>
      <c r="K84">
        <v>17</v>
      </c>
      <c r="L84">
        <v>-925.83</v>
      </c>
      <c r="M84">
        <v>174.41</v>
      </c>
    </row>
    <row r="85" spans="1:13" x14ac:dyDescent="0.3">
      <c r="A85">
        <v>84</v>
      </c>
      <c r="B85" t="s">
        <v>78</v>
      </c>
      <c r="C85" s="1">
        <v>43470</v>
      </c>
      <c r="D85" s="2">
        <v>4241</v>
      </c>
      <c r="E85" s="3">
        <v>-3285.9</v>
      </c>
      <c r="F85">
        <v>309.87</v>
      </c>
      <c r="H85" t="s">
        <v>78</v>
      </c>
      <c r="I85" s="1">
        <v>43470</v>
      </c>
      <c r="J85">
        <v>4241</v>
      </c>
      <c r="K85">
        <v>61</v>
      </c>
      <c r="L85">
        <v>-3285.9</v>
      </c>
      <c r="M85">
        <v>309.87</v>
      </c>
    </row>
    <row r="86" spans="1:13" x14ac:dyDescent="0.3">
      <c r="A86">
        <v>85</v>
      </c>
      <c r="B86" t="s">
        <v>78</v>
      </c>
      <c r="C86" s="1">
        <v>43470</v>
      </c>
      <c r="D86" s="2">
        <v>4242</v>
      </c>
      <c r="E86" s="3">
        <v>-3663.53</v>
      </c>
      <c r="F86">
        <v>321.51</v>
      </c>
      <c r="H86" t="s">
        <v>78</v>
      </c>
      <c r="I86" s="1">
        <v>43470</v>
      </c>
      <c r="J86">
        <v>4242</v>
      </c>
      <c r="K86">
        <v>63</v>
      </c>
      <c r="L86">
        <v>-3663.53</v>
      </c>
      <c r="M86">
        <v>321.51</v>
      </c>
    </row>
    <row r="87" spans="1:13" x14ac:dyDescent="0.3">
      <c r="A87">
        <v>86</v>
      </c>
      <c r="B87" t="s">
        <v>78</v>
      </c>
      <c r="C87" s="1">
        <v>43470</v>
      </c>
      <c r="D87" s="2">
        <v>4245</v>
      </c>
      <c r="E87" s="3">
        <v>-2871.09</v>
      </c>
      <c r="F87">
        <v>191.38</v>
      </c>
      <c r="H87" t="s">
        <v>78</v>
      </c>
      <c r="I87" s="1">
        <v>43470</v>
      </c>
      <c r="J87">
        <v>4245</v>
      </c>
      <c r="K87">
        <v>40</v>
      </c>
      <c r="L87">
        <v>-2871.09</v>
      </c>
      <c r="M87">
        <v>191.38</v>
      </c>
    </row>
    <row r="88" spans="1:13" x14ac:dyDescent="0.3">
      <c r="A88">
        <v>87</v>
      </c>
      <c r="B88" t="s">
        <v>78</v>
      </c>
      <c r="C88" s="1">
        <v>43470</v>
      </c>
      <c r="D88" s="2">
        <v>4247</v>
      </c>
      <c r="E88" s="3">
        <v>-1262.04</v>
      </c>
      <c r="F88">
        <v>287.88</v>
      </c>
      <c r="H88" t="s">
        <v>78</v>
      </c>
      <c r="I88" s="1">
        <v>43470</v>
      </c>
      <c r="J88">
        <v>4247</v>
      </c>
      <c r="K88">
        <v>27</v>
      </c>
      <c r="L88">
        <v>-1262.04</v>
      </c>
      <c r="M88">
        <v>287.88</v>
      </c>
    </row>
    <row r="89" spans="1:13" x14ac:dyDescent="0.3">
      <c r="A89">
        <v>88</v>
      </c>
      <c r="B89" t="s">
        <v>78</v>
      </c>
      <c r="C89" s="1">
        <v>43470</v>
      </c>
      <c r="D89" s="2">
        <v>4249</v>
      </c>
      <c r="E89" s="3">
        <v>-2160.44</v>
      </c>
      <c r="F89">
        <v>29.97</v>
      </c>
      <c r="H89" t="s">
        <v>78</v>
      </c>
      <c r="I89" s="1">
        <v>43470</v>
      </c>
      <c r="J89">
        <v>4249</v>
      </c>
      <c r="K89">
        <v>45</v>
      </c>
      <c r="L89">
        <v>-2160.44</v>
      </c>
      <c r="M89">
        <v>29.97</v>
      </c>
    </row>
    <row r="90" spans="1:13" x14ac:dyDescent="0.3">
      <c r="A90">
        <v>89</v>
      </c>
      <c r="B90" t="s">
        <v>78</v>
      </c>
      <c r="C90" s="1">
        <v>43470</v>
      </c>
      <c r="D90" s="2">
        <v>4251</v>
      </c>
      <c r="E90" s="3">
        <v>-1540.53</v>
      </c>
      <c r="F90">
        <v>192.42</v>
      </c>
      <c r="H90" t="s">
        <v>78</v>
      </c>
      <c r="I90" s="1">
        <v>43470</v>
      </c>
      <c r="J90">
        <v>4251</v>
      </c>
      <c r="K90">
        <v>44</v>
      </c>
      <c r="L90">
        <v>-1540.53</v>
      </c>
      <c r="M90">
        <v>192.42</v>
      </c>
    </row>
    <row r="91" spans="1:13" x14ac:dyDescent="0.3">
      <c r="A91">
        <v>90</v>
      </c>
      <c r="B91" t="s">
        <v>78</v>
      </c>
      <c r="C91" s="1">
        <v>43470</v>
      </c>
      <c r="D91" s="2">
        <v>4252</v>
      </c>
      <c r="E91" s="3">
        <v>-3027.63</v>
      </c>
      <c r="F91">
        <v>273.32</v>
      </c>
      <c r="H91" t="s">
        <v>78</v>
      </c>
      <c r="I91" s="1">
        <v>43470</v>
      </c>
      <c r="J91">
        <v>4252</v>
      </c>
      <c r="K91">
        <v>50</v>
      </c>
      <c r="L91">
        <v>-3027.63</v>
      </c>
      <c r="M91">
        <v>217.36</v>
      </c>
    </row>
    <row r="92" spans="1:13" x14ac:dyDescent="0.3">
      <c r="A92">
        <v>91</v>
      </c>
      <c r="B92" t="s">
        <v>78</v>
      </c>
      <c r="C92" s="1">
        <v>43470</v>
      </c>
      <c r="D92" s="2">
        <v>4254</v>
      </c>
      <c r="E92" s="3">
        <v>-2467.41</v>
      </c>
      <c r="F92">
        <v>190.5</v>
      </c>
      <c r="H92" t="s">
        <v>78</v>
      </c>
      <c r="I92" s="1">
        <v>43470</v>
      </c>
      <c r="J92">
        <v>4254</v>
      </c>
      <c r="K92">
        <v>66</v>
      </c>
      <c r="L92">
        <v>-2467.41</v>
      </c>
      <c r="M92">
        <v>190.5</v>
      </c>
    </row>
    <row r="93" spans="1:13" x14ac:dyDescent="0.3">
      <c r="A93">
        <v>92</v>
      </c>
      <c r="B93" t="s">
        <v>78</v>
      </c>
      <c r="C93" s="1">
        <v>43470</v>
      </c>
      <c r="D93" s="2">
        <v>4267</v>
      </c>
      <c r="E93" s="3">
        <v>-1883.38</v>
      </c>
      <c r="F93">
        <v>323.87</v>
      </c>
      <c r="H93" t="s">
        <v>78</v>
      </c>
      <c r="I93" s="1">
        <v>43470</v>
      </c>
      <c r="J93">
        <v>4267</v>
      </c>
      <c r="K93">
        <v>34</v>
      </c>
      <c r="L93">
        <v>-1883.38</v>
      </c>
      <c r="M93">
        <v>323.87</v>
      </c>
    </row>
    <row r="94" spans="1:13" x14ac:dyDescent="0.3">
      <c r="A94">
        <v>93</v>
      </c>
      <c r="B94" t="s">
        <v>78</v>
      </c>
      <c r="C94" s="1">
        <v>43470</v>
      </c>
      <c r="D94" s="2">
        <v>4272</v>
      </c>
      <c r="E94" s="3">
        <v>-1822.22</v>
      </c>
      <c r="F94">
        <v>144.91</v>
      </c>
      <c r="H94" t="s">
        <v>78</v>
      </c>
      <c r="I94" s="1">
        <v>43470</v>
      </c>
      <c r="J94">
        <v>4272</v>
      </c>
      <c r="K94">
        <v>36</v>
      </c>
      <c r="L94">
        <v>-1822.22</v>
      </c>
      <c r="M94">
        <v>144.91</v>
      </c>
    </row>
    <row r="95" spans="1:13" x14ac:dyDescent="0.3">
      <c r="A95">
        <v>94</v>
      </c>
      <c r="B95" t="s">
        <v>78</v>
      </c>
      <c r="C95" s="1">
        <v>43470</v>
      </c>
      <c r="D95" s="2">
        <v>4276</v>
      </c>
      <c r="E95" s="3">
        <v>-2182.54</v>
      </c>
      <c r="F95">
        <v>76.760000000000005</v>
      </c>
      <c r="H95" t="s">
        <v>78</v>
      </c>
      <c r="I95" s="1">
        <v>43470</v>
      </c>
      <c r="J95">
        <v>4276</v>
      </c>
      <c r="K95">
        <v>43</v>
      </c>
      <c r="L95">
        <v>-2182.54</v>
      </c>
      <c r="M95">
        <v>76.760000000000005</v>
      </c>
    </row>
    <row r="96" spans="1:13" x14ac:dyDescent="0.3">
      <c r="A96">
        <v>95</v>
      </c>
      <c r="B96" t="s">
        <v>78</v>
      </c>
      <c r="C96" s="1">
        <v>43470</v>
      </c>
      <c r="D96" s="2">
        <v>4278</v>
      </c>
      <c r="E96" s="3">
        <v>-2171.7800000000002</v>
      </c>
      <c r="F96">
        <v>98.36</v>
      </c>
      <c r="H96" t="s">
        <v>78</v>
      </c>
      <c r="I96" s="1">
        <v>43470</v>
      </c>
      <c r="J96">
        <v>4278</v>
      </c>
      <c r="K96">
        <v>52</v>
      </c>
      <c r="L96">
        <v>-2171.7800000000002</v>
      </c>
      <c r="M96">
        <v>98.36</v>
      </c>
    </row>
    <row r="97" spans="1:13" x14ac:dyDescent="0.3">
      <c r="A97">
        <v>96</v>
      </c>
      <c r="B97" t="s">
        <v>78</v>
      </c>
      <c r="C97" s="1">
        <v>43470</v>
      </c>
      <c r="D97" s="2">
        <v>4279</v>
      </c>
      <c r="E97" s="3">
        <v>-1900.21</v>
      </c>
      <c r="F97">
        <v>27.57</v>
      </c>
      <c r="H97" t="s">
        <v>78</v>
      </c>
      <c r="I97" s="1">
        <v>43470</v>
      </c>
      <c r="J97">
        <v>4279</v>
      </c>
      <c r="K97">
        <v>39</v>
      </c>
      <c r="L97">
        <v>-1900.21</v>
      </c>
      <c r="M97">
        <v>27.57</v>
      </c>
    </row>
    <row r="98" spans="1:13" x14ac:dyDescent="0.3">
      <c r="A98">
        <v>97</v>
      </c>
      <c r="B98" t="s">
        <v>78</v>
      </c>
      <c r="C98" s="1">
        <v>43470</v>
      </c>
      <c r="D98" s="2">
        <v>4280</v>
      </c>
      <c r="E98" s="3">
        <v>-5580.03</v>
      </c>
      <c r="F98">
        <v>84.44</v>
      </c>
      <c r="H98" t="s">
        <v>78</v>
      </c>
      <c r="I98" s="1">
        <v>43470</v>
      </c>
      <c r="J98">
        <v>4280</v>
      </c>
      <c r="K98">
        <v>107</v>
      </c>
      <c r="L98">
        <v>-5580.03</v>
      </c>
      <c r="M98">
        <v>84.44</v>
      </c>
    </row>
    <row r="99" spans="1:13" x14ac:dyDescent="0.3">
      <c r="A99">
        <v>98</v>
      </c>
      <c r="B99" t="s">
        <v>78</v>
      </c>
      <c r="C99" s="1">
        <v>43470</v>
      </c>
      <c r="D99" s="2">
        <v>4295</v>
      </c>
      <c r="E99">
        <v>-950.1</v>
      </c>
      <c r="F99">
        <v>89.92</v>
      </c>
      <c r="H99" t="s">
        <v>78</v>
      </c>
      <c r="I99" s="1">
        <v>43470</v>
      </c>
      <c r="J99">
        <v>4295</v>
      </c>
      <c r="K99">
        <v>23</v>
      </c>
      <c r="L99">
        <v>-950.1</v>
      </c>
      <c r="M99">
        <v>89.92</v>
      </c>
    </row>
    <row r="100" spans="1:13" x14ac:dyDescent="0.3">
      <c r="A100">
        <v>99</v>
      </c>
      <c r="B100" t="s">
        <v>78</v>
      </c>
      <c r="C100" s="1">
        <v>43470</v>
      </c>
      <c r="D100" s="2">
        <v>4307</v>
      </c>
      <c r="E100" s="3">
        <v>-2407.5500000000002</v>
      </c>
      <c r="F100">
        <v>9.99</v>
      </c>
      <c r="H100" t="s">
        <v>78</v>
      </c>
      <c r="I100" s="1">
        <v>43470</v>
      </c>
      <c r="J100">
        <v>4307</v>
      </c>
      <c r="K100">
        <v>37</v>
      </c>
      <c r="L100">
        <v>-2407.5500000000002</v>
      </c>
      <c r="M100">
        <v>9.99</v>
      </c>
    </row>
    <row r="101" spans="1:13" x14ac:dyDescent="0.3">
      <c r="A101">
        <v>100</v>
      </c>
      <c r="B101" t="s">
        <v>78</v>
      </c>
      <c r="C101" s="1">
        <v>43470</v>
      </c>
      <c r="D101" s="2">
        <v>4309</v>
      </c>
      <c r="E101">
        <v>-883.47</v>
      </c>
      <c r="F101">
        <v>32.97</v>
      </c>
      <c r="H101" t="s">
        <v>78</v>
      </c>
      <c r="I101" s="1">
        <v>43470</v>
      </c>
      <c r="J101">
        <v>4309</v>
      </c>
      <c r="K101">
        <v>24</v>
      </c>
      <c r="L101">
        <v>-883.47</v>
      </c>
      <c r="M101">
        <v>32.97</v>
      </c>
    </row>
    <row r="102" spans="1:13" x14ac:dyDescent="0.3">
      <c r="A102">
        <v>101</v>
      </c>
      <c r="B102" t="s">
        <v>78</v>
      </c>
      <c r="C102" s="1">
        <v>43470</v>
      </c>
      <c r="D102" s="2">
        <v>4314</v>
      </c>
      <c r="E102" s="3">
        <v>-1754.82</v>
      </c>
      <c r="F102">
        <v>47.24</v>
      </c>
      <c r="H102" t="s">
        <v>78</v>
      </c>
      <c r="I102" s="1">
        <v>43470</v>
      </c>
      <c r="J102">
        <v>4314</v>
      </c>
      <c r="K102">
        <v>31</v>
      </c>
      <c r="L102">
        <v>-1754.82</v>
      </c>
      <c r="M102">
        <v>47.24</v>
      </c>
    </row>
    <row r="103" spans="1:13" x14ac:dyDescent="0.3">
      <c r="A103">
        <v>102</v>
      </c>
      <c r="B103" t="s">
        <v>78</v>
      </c>
      <c r="C103" s="1">
        <v>43470</v>
      </c>
      <c r="D103" s="2">
        <v>4318</v>
      </c>
      <c r="E103">
        <v>-723.9</v>
      </c>
      <c r="F103">
        <v>0</v>
      </c>
      <c r="H103" t="s">
        <v>78</v>
      </c>
      <c r="I103" s="1">
        <v>43470</v>
      </c>
      <c r="J103">
        <v>4318</v>
      </c>
      <c r="K103">
        <v>17</v>
      </c>
      <c r="L103">
        <v>-723.9</v>
      </c>
      <c r="M103">
        <v>0</v>
      </c>
    </row>
    <row r="104" spans="1:13" x14ac:dyDescent="0.3">
      <c r="A104">
        <v>103</v>
      </c>
      <c r="B104" t="s">
        <v>78</v>
      </c>
      <c r="C104" s="1">
        <v>43470</v>
      </c>
      <c r="D104" s="2">
        <v>4319</v>
      </c>
      <c r="E104" s="3">
        <v>-1275.53</v>
      </c>
      <c r="F104">
        <v>72.41</v>
      </c>
      <c r="H104" t="s">
        <v>78</v>
      </c>
      <c r="I104" s="1">
        <v>43470</v>
      </c>
      <c r="J104">
        <v>4319</v>
      </c>
      <c r="K104">
        <v>23</v>
      </c>
      <c r="L104">
        <v>-1275.53</v>
      </c>
      <c r="M104">
        <v>72.41</v>
      </c>
    </row>
    <row r="105" spans="1:13" x14ac:dyDescent="0.3">
      <c r="A105">
        <v>104</v>
      </c>
      <c r="B105" t="s">
        <v>78</v>
      </c>
      <c r="C105" s="1">
        <v>43470</v>
      </c>
      <c r="D105" s="2">
        <v>4320</v>
      </c>
      <c r="E105" s="3">
        <v>-3414.41</v>
      </c>
      <c r="F105">
        <v>0</v>
      </c>
      <c r="H105" t="s">
        <v>78</v>
      </c>
      <c r="I105" s="1">
        <v>43470</v>
      </c>
      <c r="J105">
        <v>4320</v>
      </c>
      <c r="K105">
        <v>40</v>
      </c>
      <c r="L105">
        <v>-3414.41</v>
      </c>
      <c r="M105">
        <v>0</v>
      </c>
    </row>
    <row r="106" spans="1:13" x14ac:dyDescent="0.3">
      <c r="A106">
        <v>105</v>
      </c>
      <c r="B106" t="s">
        <v>78</v>
      </c>
      <c r="C106" s="1">
        <v>43470</v>
      </c>
      <c r="D106" s="2">
        <v>4322</v>
      </c>
      <c r="E106" s="3">
        <v>-2912.49</v>
      </c>
      <c r="F106">
        <v>340.2</v>
      </c>
      <c r="H106" t="s">
        <v>78</v>
      </c>
      <c r="I106" s="1">
        <v>43470</v>
      </c>
      <c r="J106">
        <v>4322</v>
      </c>
      <c r="K106">
        <v>65</v>
      </c>
      <c r="L106">
        <v>-2912.49</v>
      </c>
      <c r="M106">
        <v>260.94</v>
      </c>
    </row>
    <row r="107" spans="1:13" x14ac:dyDescent="0.3">
      <c r="A107">
        <v>106</v>
      </c>
      <c r="B107" t="s">
        <v>78</v>
      </c>
      <c r="C107" s="1">
        <v>43470</v>
      </c>
      <c r="D107" s="2">
        <v>4323</v>
      </c>
      <c r="E107" s="3">
        <v>-2908.03</v>
      </c>
      <c r="F107">
        <v>362.31</v>
      </c>
      <c r="H107" t="s">
        <v>78</v>
      </c>
      <c r="I107" s="1">
        <v>43470</v>
      </c>
      <c r="J107">
        <v>4323</v>
      </c>
      <c r="K107">
        <v>68</v>
      </c>
      <c r="L107">
        <v>-2908.03</v>
      </c>
      <c r="M107">
        <v>362.31</v>
      </c>
    </row>
    <row r="108" spans="1:13" x14ac:dyDescent="0.3">
      <c r="A108">
        <v>107</v>
      </c>
      <c r="B108" t="s">
        <v>78</v>
      </c>
      <c r="C108" s="1">
        <v>43470</v>
      </c>
      <c r="D108" s="2">
        <v>4330</v>
      </c>
      <c r="E108" s="3">
        <v>-2357.37</v>
      </c>
      <c r="F108">
        <v>58.48</v>
      </c>
      <c r="H108" t="s">
        <v>78</v>
      </c>
      <c r="I108" s="1">
        <v>43470</v>
      </c>
      <c r="J108">
        <v>4330</v>
      </c>
      <c r="K108">
        <v>45</v>
      </c>
      <c r="L108">
        <v>-2357.37</v>
      </c>
      <c r="M108">
        <v>58.48</v>
      </c>
    </row>
    <row r="109" spans="1:13" x14ac:dyDescent="0.3">
      <c r="A109">
        <v>108</v>
      </c>
      <c r="B109" t="s">
        <v>78</v>
      </c>
      <c r="C109" s="1">
        <v>43470</v>
      </c>
      <c r="D109" s="2">
        <v>4333</v>
      </c>
      <c r="E109" s="3">
        <v>-2819.82</v>
      </c>
      <c r="F109">
        <v>225.98</v>
      </c>
      <c r="H109" t="s">
        <v>78</v>
      </c>
      <c r="I109" s="1">
        <v>43470</v>
      </c>
      <c r="J109">
        <v>4333</v>
      </c>
      <c r="K109">
        <v>41</v>
      </c>
      <c r="L109">
        <v>-2819.82</v>
      </c>
      <c r="M109">
        <v>225.98</v>
      </c>
    </row>
    <row r="110" spans="1:13" x14ac:dyDescent="0.3">
      <c r="A110">
        <v>109</v>
      </c>
      <c r="B110" t="s">
        <v>78</v>
      </c>
      <c r="C110" s="1">
        <v>43470</v>
      </c>
      <c r="D110" s="2">
        <v>4339</v>
      </c>
      <c r="E110" s="3">
        <v>-2536.4499999999998</v>
      </c>
      <c r="F110">
        <v>478.53</v>
      </c>
      <c r="H110" t="s">
        <v>78</v>
      </c>
      <c r="I110" s="1">
        <v>43470</v>
      </c>
      <c r="J110">
        <v>4339</v>
      </c>
      <c r="K110">
        <v>67</v>
      </c>
      <c r="L110">
        <v>-2536.4499999999998</v>
      </c>
      <c r="M110">
        <v>478.53</v>
      </c>
    </row>
    <row r="111" spans="1:13" x14ac:dyDescent="0.3">
      <c r="A111">
        <v>110</v>
      </c>
      <c r="B111" t="s">
        <v>78</v>
      </c>
      <c r="C111" s="1">
        <v>43470</v>
      </c>
      <c r="D111" s="2">
        <v>4340</v>
      </c>
      <c r="E111" s="3">
        <v>-2185.1799999999998</v>
      </c>
      <c r="F111">
        <v>316.07</v>
      </c>
      <c r="H111" t="s">
        <v>78</v>
      </c>
      <c r="I111" s="1">
        <v>43470</v>
      </c>
      <c r="J111">
        <v>4340</v>
      </c>
      <c r="K111">
        <v>64</v>
      </c>
      <c r="L111">
        <v>-2185.1799999999998</v>
      </c>
      <c r="M111">
        <v>316.07</v>
      </c>
    </row>
    <row r="112" spans="1:13" x14ac:dyDescent="0.3">
      <c r="A112">
        <v>111</v>
      </c>
      <c r="B112" t="s">
        <v>78</v>
      </c>
      <c r="C112" s="1">
        <v>43470</v>
      </c>
      <c r="D112" s="2">
        <v>4341</v>
      </c>
      <c r="E112" s="3">
        <v>-1437.19</v>
      </c>
      <c r="F112">
        <v>65.45</v>
      </c>
      <c r="H112" t="s">
        <v>78</v>
      </c>
      <c r="I112" s="1">
        <v>43470</v>
      </c>
      <c r="J112">
        <v>4341</v>
      </c>
      <c r="K112">
        <v>29</v>
      </c>
      <c r="L112">
        <v>-1437.19</v>
      </c>
      <c r="M112">
        <v>65.45</v>
      </c>
    </row>
    <row r="113" spans="1:13" x14ac:dyDescent="0.3">
      <c r="A113">
        <v>112</v>
      </c>
      <c r="B113" t="s">
        <v>78</v>
      </c>
      <c r="C113" s="1">
        <v>43470</v>
      </c>
      <c r="D113" s="2">
        <v>4342</v>
      </c>
      <c r="E113" s="3">
        <v>-2961.1</v>
      </c>
      <c r="F113">
        <v>339.94</v>
      </c>
      <c r="H113" t="s">
        <v>78</v>
      </c>
      <c r="I113" s="1">
        <v>43470</v>
      </c>
      <c r="J113">
        <v>4342</v>
      </c>
      <c r="K113">
        <v>62</v>
      </c>
      <c r="L113">
        <v>-2961.1</v>
      </c>
      <c r="M113">
        <v>339.94</v>
      </c>
    </row>
    <row r="114" spans="1:13" x14ac:dyDescent="0.3">
      <c r="A114">
        <v>113</v>
      </c>
      <c r="B114" t="s">
        <v>78</v>
      </c>
      <c r="C114" s="1">
        <v>43470</v>
      </c>
      <c r="D114" s="2">
        <v>4343</v>
      </c>
      <c r="E114" s="3">
        <v>-1940.44</v>
      </c>
      <c r="F114">
        <v>16.8</v>
      </c>
      <c r="H114" t="s">
        <v>78</v>
      </c>
      <c r="I114" s="1">
        <v>43470</v>
      </c>
      <c r="J114">
        <v>4343</v>
      </c>
      <c r="K114">
        <v>45</v>
      </c>
      <c r="L114">
        <v>-1940.44</v>
      </c>
      <c r="M114">
        <v>16.8</v>
      </c>
    </row>
    <row r="115" spans="1:13" x14ac:dyDescent="0.3">
      <c r="A115">
        <v>114</v>
      </c>
      <c r="B115" t="s">
        <v>78</v>
      </c>
      <c r="C115" s="1">
        <v>43470</v>
      </c>
      <c r="D115" s="2">
        <v>4344</v>
      </c>
      <c r="E115" s="3">
        <v>-2035.84</v>
      </c>
      <c r="F115">
        <v>46.12</v>
      </c>
      <c r="H115" t="s">
        <v>78</v>
      </c>
      <c r="I115" s="1">
        <v>43470</v>
      </c>
      <c r="J115">
        <v>4344</v>
      </c>
      <c r="K115">
        <v>39</v>
      </c>
      <c r="L115">
        <v>-2035.84</v>
      </c>
      <c r="M115">
        <v>46.12</v>
      </c>
    </row>
    <row r="116" spans="1:13" x14ac:dyDescent="0.3">
      <c r="A116">
        <v>115</v>
      </c>
      <c r="B116" t="s">
        <v>78</v>
      </c>
      <c r="C116" s="1">
        <v>43470</v>
      </c>
      <c r="D116" s="2">
        <v>4399</v>
      </c>
      <c r="E116" s="3">
        <v>-3179.16</v>
      </c>
      <c r="F116">
        <v>430.6</v>
      </c>
      <c r="H116" t="s">
        <v>78</v>
      </c>
      <c r="I116" s="1">
        <v>43470</v>
      </c>
      <c r="J116">
        <v>4399</v>
      </c>
      <c r="K116">
        <v>51</v>
      </c>
      <c r="L116">
        <v>-3179.16</v>
      </c>
      <c r="M116">
        <v>430.6</v>
      </c>
    </row>
    <row r="117" spans="1:13" x14ac:dyDescent="0.3">
      <c r="A117">
        <v>116</v>
      </c>
      <c r="B117" t="s">
        <v>78</v>
      </c>
      <c r="C117" s="1">
        <v>43470</v>
      </c>
      <c r="D117" s="2">
        <v>4400</v>
      </c>
      <c r="E117" s="3">
        <v>-2196.06</v>
      </c>
      <c r="F117">
        <v>475.82</v>
      </c>
      <c r="H117" t="s">
        <v>78</v>
      </c>
      <c r="I117" s="1">
        <v>43470</v>
      </c>
      <c r="J117">
        <v>4400</v>
      </c>
      <c r="K117">
        <v>45</v>
      </c>
      <c r="L117">
        <v>-2196.06</v>
      </c>
      <c r="M117">
        <v>475.82</v>
      </c>
    </row>
    <row r="118" spans="1:13" x14ac:dyDescent="0.3">
      <c r="A118">
        <v>117</v>
      </c>
      <c r="B118" t="s">
        <v>78</v>
      </c>
      <c r="C118" s="1">
        <v>43470</v>
      </c>
      <c r="D118" s="2">
        <v>4401</v>
      </c>
      <c r="E118" s="3">
        <v>-1137.03</v>
      </c>
      <c r="F118">
        <v>456.96</v>
      </c>
      <c r="H118" t="s">
        <v>78</v>
      </c>
      <c r="I118" s="1">
        <v>43470</v>
      </c>
      <c r="J118">
        <v>4401</v>
      </c>
      <c r="K118">
        <v>32</v>
      </c>
      <c r="L118">
        <v>-1137.03</v>
      </c>
      <c r="M118">
        <v>456.96</v>
      </c>
    </row>
    <row r="119" spans="1:13" x14ac:dyDescent="0.3">
      <c r="A119">
        <v>118</v>
      </c>
      <c r="B119" t="s">
        <v>78</v>
      </c>
      <c r="C119" s="1">
        <v>43470</v>
      </c>
      <c r="D119" s="2">
        <v>4402</v>
      </c>
      <c r="E119" s="3">
        <v>-2330.42</v>
      </c>
      <c r="F119">
        <v>275.68</v>
      </c>
      <c r="H119" t="s">
        <v>78</v>
      </c>
      <c r="I119" s="1">
        <v>43470</v>
      </c>
      <c r="J119">
        <v>4402</v>
      </c>
      <c r="K119">
        <v>50</v>
      </c>
      <c r="L119">
        <v>-2330.42</v>
      </c>
      <c r="M119">
        <v>275.68</v>
      </c>
    </row>
    <row r="120" spans="1:13" x14ac:dyDescent="0.3">
      <c r="A120">
        <v>119</v>
      </c>
      <c r="B120" t="s">
        <v>78</v>
      </c>
      <c r="C120" s="1">
        <v>43470</v>
      </c>
      <c r="D120" s="2">
        <v>4403</v>
      </c>
      <c r="E120" s="3">
        <v>-1378.17</v>
      </c>
      <c r="F120">
        <v>317.58</v>
      </c>
      <c r="H120" t="s">
        <v>78</v>
      </c>
      <c r="I120" s="1">
        <v>43470</v>
      </c>
      <c r="J120">
        <v>4403</v>
      </c>
      <c r="K120">
        <v>45</v>
      </c>
      <c r="L120">
        <v>-1378.17</v>
      </c>
      <c r="M120">
        <v>317.58</v>
      </c>
    </row>
    <row r="121" spans="1:13" x14ac:dyDescent="0.3">
      <c r="A121">
        <v>120</v>
      </c>
      <c r="B121" t="s">
        <v>78</v>
      </c>
      <c r="C121" s="1">
        <v>43470</v>
      </c>
      <c r="D121" s="2">
        <v>4404</v>
      </c>
      <c r="E121" s="3">
        <v>-1970.03</v>
      </c>
      <c r="F121">
        <v>311.16000000000003</v>
      </c>
      <c r="H121" t="s">
        <v>78</v>
      </c>
      <c r="I121" s="1">
        <v>43470</v>
      </c>
      <c r="J121">
        <v>4404</v>
      </c>
      <c r="K121">
        <v>48</v>
      </c>
      <c r="L121">
        <v>-1970.03</v>
      </c>
      <c r="M121">
        <v>311.16000000000003</v>
      </c>
    </row>
    <row r="122" spans="1:13" x14ac:dyDescent="0.3">
      <c r="A122">
        <v>121</v>
      </c>
      <c r="B122" t="s">
        <v>78</v>
      </c>
      <c r="C122" s="1">
        <v>43470</v>
      </c>
      <c r="D122" s="2">
        <v>4405</v>
      </c>
      <c r="E122" s="3">
        <v>-2418.38</v>
      </c>
      <c r="F122">
        <v>234.84</v>
      </c>
      <c r="H122" t="s">
        <v>78</v>
      </c>
      <c r="I122" s="1">
        <v>43470</v>
      </c>
      <c r="J122">
        <v>4405</v>
      </c>
      <c r="K122">
        <v>46</v>
      </c>
      <c r="L122">
        <v>-2418.38</v>
      </c>
      <c r="M122">
        <v>234.84</v>
      </c>
    </row>
    <row r="123" spans="1:13" x14ac:dyDescent="0.3">
      <c r="A123">
        <v>122</v>
      </c>
      <c r="B123" t="s">
        <v>78</v>
      </c>
      <c r="C123" s="1">
        <v>43470</v>
      </c>
      <c r="D123" s="2">
        <v>4406</v>
      </c>
      <c r="E123" s="3">
        <v>-3935.4</v>
      </c>
      <c r="F123">
        <v>505.71</v>
      </c>
      <c r="H123" t="s">
        <v>78</v>
      </c>
      <c r="I123" s="1">
        <v>43470</v>
      </c>
      <c r="J123">
        <v>4406</v>
      </c>
      <c r="K123">
        <v>77</v>
      </c>
      <c r="L123">
        <v>-3935.4</v>
      </c>
      <c r="M123">
        <v>505.71</v>
      </c>
    </row>
    <row r="124" spans="1:13" x14ac:dyDescent="0.3">
      <c r="A124">
        <v>123</v>
      </c>
      <c r="B124" t="s">
        <v>78</v>
      </c>
      <c r="C124" s="1">
        <v>43470</v>
      </c>
      <c r="D124" s="2">
        <v>4407</v>
      </c>
      <c r="E124" s="3">
        <v>-2603.86</v>
      </c>
      <c r="F124">
        <v>462.94</v>
      </c>
      <c r="H124" t="s">
        <v>78</v>
      </c>
      <c r="I124" s="1">
        <v>43470</v>
      </c>
      <c r="J124">
        <v>4407</v>
      </c>
      <c r="K124">
        <v>60</v>
      </c>
      <c r="L124">
        <v>-2603.86</v>
      </c>
      <c r="M124">
        <v>462.94</v>
      </c>
    </row>
    <row r="125" spans="1:13" x14ac:dyDescent="0.3">
      <c r="A125">
        <v>124</v>
      </c>
      <c r="B125" t="s">
        <v>78</v>
      </c>
      <c r="C125" s="1">
        <v>43470</v>
      </c>
      <c r="D125" s="2">
        <v>4503</v>
      </c>
      <c r="E125" s="3">
        <v>-2573.71</v>
      </c>
      <c r="F125">
        <v>421.07</v>
      </c>
      <c r="H125" t="s">
        <v>78</v>
      </c>
      <c r="I125" s="1">
        <v>43470</v>
      </c>
      <c r="J125">
        <v>4503</v>
      </c>
      <c r="K125">
        <v>58</v>
      </c>
      <c r="L125">
        <v>-2573.71</v>
      </c>
      <c r="M125">
        <v>421.07</v>
      </c>
    </row>
    <row r="126" spans="1:13" x14ac:dyDescent="0.3">
      <c r="A126">
        <v>125</v>
      </c>
      <c r="B126" t="s">
        <v>78</v>
      </c>
      <c r="C126" s="1">
        <v>43470</v>
      </c>
      <c r="D126" s="2">
        <v>4504</v>
      </c>
      <c r="E126" s="3">
        <v>-2323.3200000000002</v>
      </c>
      <c r="F126">
        <v>27.98</v>
      </c>
      <c r="H126" t="s">
        <v>78</v>
      </c>
      <c r="I126" s="1">
        <v>43470</v>
      </c>
      <c r="J126">
        <v>4504</v>
      </c>
      <c r="K126">
        <v>41</v>
      </c>
      <c r="L126">
        <v>-2323.3200000000002</v>
      </c>
      <c r="M126">
        <v>27.98</v>
      </c>
    </row>
    <row r="127" spans="1:13" x14ac:dyDescent="0.3">
      <c r="A127">
        <v>126</v>
      </c>
      <c r="B127" t="s">
        <v>78</v>
      </c>
      <c r="C127" s="1">
        <v>43470</v>
      </c>
      <c r="D127" s="2">
        <v>4506</v>
      </c>
      <c r="E127" s="3">
        <v>-3831.63</v>
      </c>
      <c r="F127">
        <v>792.47</v>
      </c>
      <c r="H127" t="s">
        <v>78</v>
      </c>
      <c r="I127" s="1">
        <v>43470</v>
      </c>
      <c r="J127">
        <v>4506</v>
      </c>
      <c r="K127">
        <v>89</v>
      </c>
      <c r="L127">
        <v>-3831.63</v>
      </c>
      <c r="M127">
        <v>772.51</v>
      </c>
    </row>
    <row r="128" spans="1:13" x14ac:dyDescent="0.3">
      <c r="A128">
        <v>127</v>
      </c>
      <c r="B128" t="s">
        <v>78</v>
      </c>
      <c r="C128" s="1">
        <v>43470</v>
      </c>
      <c r="D128" s="2">
        <v>4509</v>
      </c>
      <c r="E128" s="3">
        <v>-4555.03</v>
      </c>
      <c r="F128">
        <v>313.11</v>
      </c>
      <c r="H128" t="s">
        <v>78</v>
      </c>
      <c r="I128" s="1">
        <v>43470</v>
      </c>
      <c r="J128">
        <v>4509</v>
      </c>
      <c r="K128">
        <v>97</v>
      </c>
      <c r="L128">
        <v>-4555.03</v>
      </c>
      <c r="M128">
        <v>313.11</v>
      </c>
    </row>
    <row r="129" spans="1:13" x14ac:dyDescent="0.3">
      <c r="A129">
        <v>128</v>
      </c>
      <c r="B129" t="s">
        <v>78</v>
      </c>
      <c r="C129" s="1">
        <v>43470</v>
      </c>
      <c r="D129" s="2">
        <v>4510</v>
      </c>
      <c r="E129" s="3">
        <v>-3153.16</v>
      </c>
      <c r="F129">
        <v>650.16</v>
      </c>
      <c r="H129" t="s">
        <v>78</v>
      </c>
      <c r="I129" s="1">
        <v>43470</v>
      </c>
      <c r="J129">
        <v>4510</v>
      </c>
      <c r="K129">
        <v>63</v>
      </c>
      <c r="L129">
        <v>-3153.16</v>
      </c>
      <c r="M129">
        <v>650.16</v>
      </c>
    </row>
    <row r="130" spans="1:13" x14ac:dyDescent="0.3">
      <c r="A130">
        <v>129</v>
      </c>
      <c r="B130" t="s">
        <v>78</v>
      </c>
      <c r="C130" s="1">
        <v>43470</v>
      </c>
      <c r="D130" s="2">
        <v>4511</v>
      </c>
      <c r="E130" s="3">
        <v>-2569.91</v>
      </c>
      <c r="F130">
        <v>267.32</v>
      </c>
      <c r="H130" t="s">
        <v>78</v>
      </c>
      <c r="I130" s="1">
        <v>43470</v>
      </c>
      <c r="J130">
        <v>4511</v>
      </c>
      <c r="K130">
        <v>64</v>
      </c>
      <c r="L130">
        <v>-2569.91</v>
      </c>
      <c r="M130">
        <v>267.32</v>
      </c>
    </row>
    <row r="131" spans="1:13" x14ac:dyDescent="0.3">
      <c r="A131">
        <v>130</v>
      </c>
      <c r="B131" t="s">
        <v>78</v>
      </c>
      <c r="C131" s="1">
        <v>43470</v>
      </c>
      <c r="D131" s="2">
        <v>4512</v>
      </c>
      <c r="E131" s="3">
        <v>-3244.25</v>
      </c>
      <c r="F131">
        <v>359.24</v>
      </c>
      <c r="H131" t="s">
        <v>78</v>
      </c>
      <c r="I131" s="1">
        <v>43470</v>
      </c>
      <c r="J131">
        <v>4512</v>
      </c>
      <c r="K131">
        <v>62</v>
      </c>
      <c r="L131">
        <v>-3244.25</v>
      </c>
      <c r="M131">
        <v>359.24</v>
      </c>
    </row>
    <row r="132" spans="1:13" x14ac:dyDescent="0.3">
      <c r="A132">
        <v>131</v>
      </c>
      <c r="B132" t="s">
        <v>78</v>
      </c>
      <c r="C132" s="1">
        <v>43470</v>
      </c>
      <c r="D132" s="2">
        <v>4515</v>
      </c>
      <c r="E132" s="3">
        <v>-2460.58</v>
      </c>
      <c r="F132">
        <v>186.59</v>
      </c>
      <c r="H132" t="s">
        <v>78</v>
      </c>
      <c r="I132" s="1">
        <v>43470</v>
      </c>
      <c r="J132">
        <v>4515</v>
      </c>
      <c r="K132">
        <v>56</v>
      </c>
      <c r="L132">
        <v>-2460.58</v>
      </c>
      <c r="M132">
        <v>186.59</v>
      </c>
    </row>
    <row r="133" spans="1:13" x14ac:dyDescent="0.3">
      <c r="A133">
        <v>132</v>
      </c>
      <c r="B133" t="s">
        <v>78</v>
      </c>
      <c r="C133" s="1">
        <v>43470</v>
      </c>
      <c r="D133" s="2">
        <v>4518</v>
      </c>
      <c r="E133" s="3">
        <v>-3624.85</v>
      </c>
      <c r="F133">
        <v>262.39999999999998</v>
      </c>
      <c r="H133" t="s">
        <v>78</v>
      </c>
      <c r="I133" s="1">
        <v>43470</v>
      </c>
      <c r="J133">
        <v>4518</v>
      </c>
      <c r="K133">
        <v>65</v>
      </c>
      <c r="L133">
        <v>-3624.85</v>
      </c>
      <c r="M133">
        <v>280.85000000000002</v>
      </c>
    </row>
    <row r="134" spans="1:13" x14ac:dyDescent="0.3">
      <c r="A134">
        <v>133</v>
      </c>
      <c r="B134" t="s">
        <v>78</v>
      </c>
      <c r="C134" s="1">
        <v>43470</v>
      </c>
      <c r="D134" s="2">
        <v>4519</v>
      </c>
      <c r="E134" s="3">
        <v>-6516.45</v>
      </c>
      <c r="F134">
        <v>687.3</v>
      </c>
      <c r="H134" t="s">
        <v>78</v>
      </c>
      <c r="I134" s="1">
        <v>43470</v>
      </c>
      <c r="J134">
        <v>4519</v>
      </c>
      <c r="K134">
        <v>107</v>
      </c>
      <c r="L134">
        <v>-6516.45</v>
      </c>
      <c r="M134">
        <v>687.3</v>
      </c>
    </row>
    <row r="135" spans="1:13" x14ac:dyDescent="0.3">
      <c r="A135">
        <v>134</v>
      </c>
      <c r="B135" t="s">
        <v>78</v>
      </c>
      <c r="C135" s="1">
        <v>43470</v>
      </c>
      <c r="D135" s="2">
        <v>4520</v>
      </c>
      <c r="E135" s="3">
        <v>-3020.72</v>
      </c>
      <c r="F135">
        <v>315.32</v>
      </c>
      <c r="H135" t="s">
        <v>78</v>
      </c>
      <c r="I135" s="1">
        <v>43470</v>
      </c>
      <c r="J135">
        <v>4520</v>
      </c>
      <c r="K135">
        <v>59</v>
      </c>
      <c r="L135">
        <v>-3020.72</v>
      </c>
      <c r="M135">
        <v>315.32</v>
      </c>
    </row>
    <row r="136" spans="1:13" x14ac:dyDescent="0.3">
      <c r="A136">
        <v>135</v>
      </c>
      <c r="B136" t="s">
        <v>78</v>
      </c>
      <c r="C136" s="1">
        <v>43470</v>
      </c>
      <c r="D136" s="2">
        <v>4521</v>
      </c>
      <c r="E136" s="3">
        <v>-5145</v>
      </c>
      <c r="F136">
        <v>474.57</v>
      </c>
      <c r="H136" t="s">
        <v>78</v>
      </c>
      <c r="I136" s="1">
        <v>43470</v>
      </c>
      <c r="J136">
        <v>4521</v>
      </c>
      <c r="K136">
        <v>91</v>
      </c>
      <c r="L136">
        <v>-5145</v>
      </c>
      <c r="M136">
        <v>474.57</v>
      </c>
    </row>
    <row r="137" spans="1:13" x14ac:dyDescent="0.3">
      <c r="A137">
        <v>136</v>
      </c>
      <c r="B137" t="s">
        <v>78</v>
      </c>
      <c r="C137" s="1">
        <v>43470</v>
      </c>
      <c r="D137" s="2">
        <v>4522</v>
      </c>
      <c r="E137" s="3">
        <v>-1936.85</v>
      </c>
      <c r="F137">
        <v>542.48</v>
      </c>
      <c r="H137" t="s">
        <v>78</v>
      </c>
      <c r="I137" s="1">
        <v>43470</v>
      </c>
      <c r="J137">
        <v>4522</v>
      </c>
      <c r="K137">
        <v>55</v>
      </c>
      <c r="L137">
        <v>-1936.85</v>
      </c>
      <c r="M137">
        <v>487.48</v>
      </c>
    </row>
    <row r="138" spans="1:13" x14ac:dyDescent="0.3">
      <c r="A138">
        <v>137</v>
      </c>
      <c r="B138" t="s">
        <v>78</v>
      </c>
      <c r="C138" s="1">
        <v>43470</v>
      </c>
      <c r="D138" s="2">
        <v>4523</v>
      </c>
      <c r="E138" s="3">
        <v>-4882.96</v>
      </c>
      <c r="F138">
        <v>427.08</v>
      </c>
      <c r="H138" t="s">
        <v>78</v>
      </c>
      <c r="I138" s="1">
        <v>43470</v>
      </c>
      <c r="J138">
        <v>4523</v>
      </c>
      <c r="K138">
        <v>87</v>
      </c>
      <c r="L138">
        <v>-4882.96</v>
      </c>
      <c r="M138">
        <v>427.08</v>
      </c>
    </row>
    <row r="139" spans="1:13" x14ac:dyDescent="0.3">
      <c r="A139">
        <v>138</v>
      </c>
      <c r="B139" t="s">
        <v>78</v>
      </c>
      <c r="C139" s="1">
        <v>43470</v>
      </c>
      <c r="D139" s="2">
        <v>4524</v>
      </c>
      <c r="E139" s="3">
        <v>-2954.35</v>
      </c>
      <c r="F139">
        <v>106.65</v>
      </c>
      <c r="H139" t="s">
        <v>78</v>
      </c>
      <c r="I139" s="1">
        <v>43470</v>
      </c>
      <c r="J139">
        <v>4524</v>
      </c>
      <c r="K139">
        <v>55</v>
      </c>
      <c r="L139">
        <v>-2954.35</v>
      </c>
      <c r="M139">
        <v>106.65</v>
      </c>
    </row>
    <row r="140" spans="1:13" x14ac:dyDescent="0.3">
      <c r="A140">
        <v>139</v>
      </c>
      <c r="B140" t="s">
        <v>78</v>
      </c>
      <c r="C140" s="1">
        <v>43470</v>
      </c>
      <c r="D140" s="2">
        <v>4526</v>
      </c>
      <c r="E140" s="3">
        <v>-3307.97</v>
      </c>
      <c r="F140">
        <v>612.26</v>
      </c>
      <c r="H140" t="s">
        <v>78</v>
      </c>
      <c r="I140" s="1">
        <v>43470</v>
      </c>
      <c r="J140">
        <v>4526</v>
      </c>
      <c r="K140">
        <v>74</v>
      </c>
      <c r="L140">
        <v>-3307.97</v>
      </c>
      <c r="M140">
        <v>510.36</v>
      </c>
    </row>
    <row r="141" spans="1:13" x14ac:dyDescent="0.3">
      <c r="A141">
        <v>140</v>
      </c>
      <c r="B141" t="s">
        <v>78</v>
      </c>
      <c r="C141" s="1">
        <v>43470</v>
      </c>
      <c r="D141" s="2">
        <v>4527</v>
      </c>
      <c r="E141" s="3">
        <v>-4367.68</v>
      </c>
      <c r="F141">
        <v>573</v>
      </c>
      <c r="H141" t="s">
        <v>78</v>
      </c>
      <c r="I141" s="1">
        <v>43470</v>
      </c>
      <c r="J141">
        <v>4527</v>
      </c>
      <c r="K141">
        <v>80</v>
      </c>
      <c r="L141">
        <v>-4367.68</v>
      </c>
      <c r="M141">
        <v>526.26</v>
      </c>
    </row>
    <row r="142" spans="1:13" x14ac:dyDescent="0.3">
      <c r="A142">
        <v>141</v>
      </c>
      <c r="B142" t="s">
        <v>78</v>
      </c>
      <c r="C142" s="1">
        <v>43470</v>
      </c>
      <c r="D142" s="2">
        <v>4529</v>
      </c>
      <c r="E142" s="3">
        <v>-3768.65</v>
      </c>
      <c r="F142" s="3">
        <v>1127.74</v>
      </c>
      <c r="H142" t="s">
        <v>78</v>
      </c>
      <c r="I142" s="1">
        <v>43470</v>
      </c>
      <c r="J142">
        <v>4529</v>
      </c>
      <c r="K142">
        <v>76</v>
      </c>
      <c r="L142">
        <v>-3768.65</v>
      </c>
      <c r="M142">
        <v>942.84</v>
      </c>
    </row>
    <row r="143" spans="1:13" x14ac:dyDescent="0.3">
      <c r="A143">
        <v>142</v>
      </c>
      <c r="B143" t="s">
        <v>78</v>
      </c>
      <c r="C143" s="1">
        <v>43470</v>
      </c>
      <c r="D143" s="2">
        <v>4531</v>
      </c>
      <c r="E143" s="3">
        <v>-4061.15</v>
      </c>
      <c r="F143">
        <v>493.37</v>
      </c>
      <c r="H143" t="s">
        <v>78</v>
      </c>
      <c r="I143" s="1">
        <v>43470</v>
      </c>
      <c r="J143">
        <v>4531</v>
      </c>
      <c r="K143">
        <v>70</v>
      </c>
      <c r="L143">
        <v>-4061.15</v>
      </c>
      <c r="M143">
        <v>375.49</v>
      </c>
    </row>
    <row r="144" spans="1:13" x14ac:dyDescent="0.3">
      <c r="A144">
        <v>143</v>
      </c>
      <c r="B144" t="s">
        <v>78</v>
      </c>
      <c r="C144" s="1">
        <v>43470</v>
      </c>
      <c r="D144" s="2">
        <v>4533</v>
      </c>
      <c r="E144" s="3">
        <v>-3043.08</v>
      </c>
      <c r="F144">
        <v>279.06</v>
      </c>
      <c r="H144" t="s">
        <v>78</v>
      </c>
      <c r="I144" s="1">
        <v>43470</v>
      </c>
      <c r="J144">
        <v>4533</v>
      </c>
      <c r="K144">
        <v>60</v>
      </c>
      <c r="L144">
        <v>-3043.08</v>
      </c>
      <c r="M144">
        <v>279.06</v>
      </c>
    </row>
    <row r="145" spans="1:13" x14ac:dyDescent="0.3">
      <c r="A145">
        <v>144</v>
      </c>
      <c r="B145" t="s">
        <v>78</v>
      </c>
      <c r="C145" s="1">
        <v>43470</v>
      </c>
      <c r="D145" s="2">
        <v>4535</v>
      </c>
      <c r="E145" s="3">
        <v>-3246.58</v>
      </c>
      <c r="F145">
        <v>307.74</v>
      </c>
      <c r="H145" t="s">
        <v>78</v>
      </c>
      <c r="I145" s="1">
        <v>43470</v>
      </c>
      <c r="J145">
        <v>4535</v>
      </c>
      <c r="K145">
        <v>66</v>
      </c>
      <c r="L145">
        <v>-3246.58</v>
      </c>
      <c r="M145">
        <v>307.74</v>
      </c>
    </row>
    <row r="146" spans="1:13" x14ac:dyDescent="0.3">
      <c r="A146">
        <v>145</v>
      </c>
      <c r="B146" t="s">
        <v>78</v>
      </c>
      <c r="C146" s="1">
        <v>43470</v>
      </c>
      <c r="D146" s="2">
        <v>4536</v>
      </c>
      <c r="E146" s="3">
        <v>-2170.27</v>
      </c>
      <c r="F146">
        <v>408.82</v>
      </c>
      <c r="H146" t="s">
        <v>78</v>
      </c>
      <c r="I146" s="1">
        <v>43470</v>
      </c>
      <c r="J146">
        <v>4536</v>
      </c>
      <c r="K146">
        <v>45</v>
      </c>
      <c r="L146">
        <v>-2170.27</v>
      </c>
      <c r="M146">
        <v>345.02</v>
      </c>
    </row>
    <row r="147" spans="1:13" x14ac:dyDescent="0.3">
      <c r="A147">
        <v>146</v>
      </c>
      <c r="B147" t="s">
        <v>78</v>
      </c>
      <c r="C147" s="1">
        <v>43470</v>
      </c>
      <c r="D147" s="2">
        <v>4539</v>
      </c>
      <c r="E147" s="3">
        <v>-5054.4399999999996</v>
      </c>
      <c r="F147">
        <v>836.32</v>
      </c>
      <c r="H147" t="s">
        <v>78</v>
      </c>
      <c r="I147" s="1">
        <v>43470</v>
      </c>
      <c r="J147">
        <v>4539</v>
      </c>
      <c r="K147">
        <v>70</v>
      </c>
      <c r="L147">
        <v>-5054.4399999999996</v>
      </c>
      <c r="M147">
        <v>645.20000000000005</v>
      </c>
    </row>
    <row r="148" spans="1:13" x14ac:dyDescent="0.3">
      <c r="A148">
        <v>147</v>
      </c>
      <c r="B148" t="s">
        <v>78</v>
      </c>
      <c r="C148" s="1">
        <v>43470</v>
      </c>
      <c r="D148" s="2">
        <v>4541</v>
      </c>
      <c r="E148" s="3">
        <v>-3410.84</v>
      </c>
      <c r="F148">
        <v>682.13</v>
      </c>
      <c r="H148" t="s">
        <v>78</v>
      </c>
      <c r="I148" s="1">
        <v>43470</v>
      </c>
      <c r="J148">
        <v>4541</v>
      </c>
      <c r="K148">
        <v>84</v>
      </c>
      <c r="L148">
        <v>-3410.84</v>
      </c>
      <c r="M148">
        <v>682.13</v>
      </c>
    </row>
    <row r="149" spans="1:13" x14ac:dyDescent="0.3">
      <c r="A149">
        <v>148</v>
      </c>
      <c r="B149" t="s">
        <v>78</v>
      </c>
      <c r="C149" s="1">
        <v>43470</v>
      </c>
      <c r="D149" s="2">
        <v>4542</v>
      </c>
      <c r="E149" s="3">
        <v>-4124.1899999999996</v>
      </c>
      <c r="F149">
        <v>431.26</v>
      </c>
      <c r="H149" t="s">
        <v>78</v>
      </c>
      <c r="I149" s="1">
        <v>43470</v>
      </c>
      <c r="J149">
        <v>4542</v>
      </c>
      <c r="K149">
        <v>84</v>
      </c>
      <c r="L149">
        <v>-4124.1899999999996</v>
      </c>
      <c r="M149">
        <v>431.26</v>
      </c>
    </row>
    <row r="150" spans="1:13" x14ac:dyDescent="0.3">
      <c r="A150">
        <v>149</v>
      </c>
      <c r="B150" t="s">
        <v>78</v>
      </c>
      <c r="C150" s="1">
        <v>43470</v>
      </c>
      <c r="D150" s="2">
        <v>4544</v>
      </c>
      <c r="E150" s="3">
        <v>-2923.71</v>
      </c>
      <c r="F150">
        <v>339.71</v>
      </c>
      <c r="H150" t="s">
        <v>78</v>
      </c>
      <c r="I150" s="1">
        <v>43470</v>
      </c>
      <c r="J150">
        <v>4544</v>
      </c>
      <c r="K150">
        <v>74</v>
      </c>
      <c r="L150">
        <v>-2923.71</v>
      </c>
      <c r="M150">
        <v>339.71</v>
      </c>
    </row>
    <row r="151" spans="1:13" x14ac:dyDescent="0.3">
      <c r="A151">
        <v>150</v>
      </c>
      <c r="B151" t="s">
        <v>78</v>
      </c>
      <c r="C151" s="1">
        <v>43470</v>
      </c>
      <c r="D151" s="2">
        <v>4545</v>
      </c>
      <c r="E151" s="3">
        <v>-3455.87</v>
      </c>
      <c r="F151">
        <v>450.58</v>
      </c>
      <c r="H151" t="s">
        <v>78</v>
      </c>
      <c r="I151" s="1">
        <v>43470</v>
      </c>
      <c r="J151">
        <v>4545</v>
      </c>
      <c r="K151">
        <v>102</v>
      </c>
      <c r="L151">
        <v>-3455.87</v>
      </c>
      <c r="M151">
        <v>450.58</v>
      </c>
    </row>
    <row r="152" spans="1:13" x14ac:dyDescent="0.3">
      <c r="A152">
        <v>151</v>
      </c>
      <c r="B152" t="s">
        <v>78</v>
      </c>
      <c r="C152" s="1">
        <v>43470</v>
      </c>
      <c r="D152" s="2">
        <v>4546</v>
      </c>
      <c r="E152" s="3">
        <v>-2318.5700000000002</v>
      </c>
      <c r="F152">
        <v>227.27</v>
      </c>
      <c r="H152" t="s">
        <v>78</v>
      </c>
      <c r="I152" s="1">
        <v>43470</v>
      </c>
      <c r="J152">
        <v>4546</v>
      </c>
      <c r="K152">
        <v>50</v>
      </c>
      <c r="L152">
        <v>-2318.5700000000002</v>
      </c>
      <c r="M152">
        <v>227.27</v>
      </c>
    </row>
    <row r="153" spans="1:13" x14ac:dyDescent="0.3">
      <c r="A153">
        <v>152</v>
      </c>
      <c r="B153" t="s">
        <v>78</v>
      </c>
      <c r="C153" s="1">
        <v>43470</v>
      </c>
      <c r="D153" s="2">
        <v>4547</v>
      </c>
      <c r="E153" s="3">
        <v>-3799.5</v>
      </c>
      <c r="F153">
        <v>249.24</v>
      </c>
      <c r="H153" t="s">
        <v>78</v>
      </c>
      <c r="I153" s="1">
        <v>43470</v>
      </c>
      <c r="J153">
        <v>4547</v>
      </c>
      <c r="K153">
        <v>58</v>
      </c>
      <c r="L153">
        <v>-3799.5</v>
      </c>
      <c r="M153">
        <v>249.24</v>
      </c>
    </row>
    <row r="154" spans="1:13" x14ac:dyDescent="0.3">
      <c r="A154">
        <v>153</v>
      </c>
      <c r="B154" t="s">
        <v>78</v>
      </c>
      <c r="C154" s="1">
        <v>43470</v>
      </c>
      <c r="D154" s="2">
        <v>4549</v>
      </c>
      <c r="E154" s="3">
        <v>-6213.08</v>
      </c>
      <c r="F154">
        <v>704.2</v>
      </c>
      <c r="H154" t="s">
        <v>78</v>
      </c>
      <c r="I154" s="1">
        <v>43470</v>
      </c>
      <c r="J154">
        <v>4549</v>
      </c>
      <c r="K154">
        <v>101</v>
      </c>
      <c r="L154">
        <v>-6213.08</v>
      </c>
      <c r="M154">
        <v>704.2</v>
      </c>
    </row>
    <row r="155" spans="1:13" x14ac:dyDescent="0.3">
      <c r="A155">
        <v>154</v>
      </c>
      <c r="B155" t="s">
        <v>78</v>
      </c>
      <c r="C155" s="1">
        <v>43470</v>
      </c>
      <c r="D155" s="2">
        <v>4551</v>
      </c>
      <c r="E155" s="3">
        <v>-4228.5600000000004</v>
      </c>
      <c r="F155" s="3">
        <v>2657.36</v>
      </c>
      <c r="H155" t="s">
        <v>78</v>
      </c>
      <c r="I155" s="1">
        <v>43470</v>
      </c>
      <c r="J155">
        <v>4551</v>
      </c>
      <c r="K155">
        <v>79</v>
      </c>
      <c r="L155">
        <v>-4228.5600000000004</v>
      </c>
      <c r="M155">
        <v>1189.46</v>
      </c>
    </row>
    <row r="156" spans="1:13" x14ac:dyDescent="0.3">
      <c r="A156">
        <v>155</v>
      </c>
      <c r="B156" t="s">
        <v>78</v>
      </c>
      <c r="C156" s="1">
        <v>43470</v>
      </c>
      <c r="D156" s="2">
        <v>4553</v>
      </c>
      <c r="E156" s="3">
        <v>-1759.28</v>
      </c>
      <c r="F156">
        <v>66.430000000000007</v>
      </c>
      <c r="H156" t="s">
        <v>78</v>
      </c>
      <c r="I156" s="1">
        <v>43470</v>
      </c>
      <c r="J156">
        <v>4553</v>
      </c>
      <c r="K156">
        <v>35</v>
      </c>
      <c r="L156">
        <v>-1759.28</v>
      </c>
      <c r="M156">
        <v>66.430000000000007</v>
      </c>
    </row>
    <row r="157" spans="1:13" x14ac:dyDescent="0.3">
      <c r="A157">
        <v>156</v>
      </c>
      <c r="B157" t="s">
        <v>78</v>
      </c>
      <c r="C157" s="1">
        <v>43470</v>
      </c>
      <c r="D157" s="2">
        <v>4554</v>
      </c>
      <c r="E157" s="3">
        <v>-1682.35</v>
      </c>
      <c r="F157">
        <v>70.14</v>
      </c>
      <c r="H157" t="s">
        <v>78</v>
      </c>
      <c r="I157" s="1">
        <v>43470</v>
      </c>
      <c r="J157">
        <v>4554</v>
      </c>
      <c r="K157">
        <v>46</v>
      </c>
      <c r="L157">
        <v>-1682.35</v>
      </c>
      <c r="M157">
        <v>70.14</v>
      </c>
    </row>
    <row r="158" spans="1:13" x14ac:dyDescent="0.3">
      <c r="A158">
        <v>157</v>
      </c>
      <c r="B158" t="s">
        <v>78</v>
      </c>
      <c r="C158" s="1">
        <v>43470</v>
      </c>
      <c r="D158" s="2">
        <v>4555</v>
      </c>
      <c r="E158" s="3">
        <v>-2826.39</v>
      </c>
      <c r="F158">
        <v>272.94</v>
      </c>
      <c r="H158" t="s">
        <v>78</v>
      </c>
      <c r="I158" s="1">
        <v>43470</v>
      </c>
      <c r="J158">
        <v>4555</v>
      </c>
      <c r="K158">
        <v>55</v>
      </c>
      <c r="L158">
        <v>-2826.39</v>
      </c>
      <c r="M158">
        <v>272.94</v>
      </c>
    </row>
    <row r="159" spans="1:13" x14ac:dyDescent="0.3">
      <c r="A159">
        <v>158</v>
      </c>
      <c r="B159" t="s">
        <v>78</v>
      </c>
      <c r="C159" s="1">
        <v>43470</v>
      </c>
      <c r="D159" s="2">
        <v>4557</v>
      </c>
      <c r="E159" s="3">
        <v>-5446.62</v>
      </c>
      <c r="F159">
        <v>537.07000000000005</v>
      </c>
      <c r="H159" t="s">
        <v>78</v>
      </c>
      <c r="I159" s="1">
        <v>43470</v>
      </c>
      <c r="J159">
        <v>4557</v>
      </c>
      <c r="K159">
        <v>101</v>
      </c>
      <c r="L159">
        <v>-5446.62</v>
      </c>
      <c r="M159">
        <v>537.07000000000005</v>
      </c>
    </row>
    <row r="160" spans="1:13" x14ac:dyDescent="0.3">
      <c r="A160">
        <v>159</v>
      </c>
      <c r="B160" t="s">
        <v>78</v>
      </c>
      <c r="C160" s="1">
        <v>43470</v>
      </c>
      <c r="D160" s="2">
        <v>4558</v>
      </c>
      <c r="E160" s="3">
        <v>-4181.13</v>
      </c>
      <c r="F160">
        <v>779.94</v>
      </c>
      <c r="H160" t="s">
        <v>78</v>
      </c>
      <c r="I160" s="1">
        <v>43470</v>
      </c>
      <c r="J160">
        <v>4558</v>
      </c>
      <c r="K160">
        <v>68</v>
      </c>
      <c r="L160">
        <v>-4181.13</v>
      </c>
      <c r="M160">
        <v>712.88</v>
      </c>
    </row>
    <row r="161" spans="1:13" x14ac:dyDescent="0.3">
      <c r="A161">
        <v>160</v>
      </c>
      <c r="B161" t="s">
        <v>78</v>
      </c>
      <c r="C161" s="1">
        <v>43470</v>
      </c>
      <c r="D161" s="2">
        <v>4560</v>
      </c>
      <c r="E161" s="3">
        <v>-3400.47</v>
      </c>
      <c r="F161">
        <v>439.39</v>
      </c>
      <c r="H161" t="s">
        <v>78</v>
      </c>
      <c r="I161" s="1">
        <v>43470</v>
      </c>
      <c r="J161">
        <v>4560</v>
      </c>
      <c r="K161">
        <v>73</v>
      </c>
      <c r="L161">
        <v>-3400.47</v>
      </c>
      <c r="M161">
        <v>439.39</v>
      </c>
    </row>
    <row r="162" spans="1:13" x14ac:dyDescent="0.3">
      <c r="A162">
        <v>161</v>
      </c>
      <c r="B162" t="s">
        <v>78</v>
      </c>
      <c r="C162" s="1">
        <v>43470</v>
      </c>
      <c r="D162" s="2">
        <v>4561</v>
      </c>
      <c r="E162" s="3">
        <v>-3470.03</v>
      </c>
      <c r="F162">
        <v>224.37</v>
      </c>
      <c r="H162" t="s">
        <v>78</v>
      </c>
      <c r="I162" s="1">
        <v>43470</v>
      </c>
      <c r="J162">
        <v>4561</v>
      </c>
      <c r="K162">
        <v>75</v>
      </c>
      <c r="L162">
        <v>-3470.03</v>
      </c>
      <c r="M162">
        <v>224.37</v>
      </c>
    </row>
    <row r="163" spans="1:13" x14ac:dyDescent="0.3">
      <c r="A163">
        <v>162</v>
      </c>
      <c r="B163" t="s">
        <v>78</v>
      </c>
      <c r="C163" s="1">
        <v>43470</v>
      </c>
      <c r="D163" s="2">
        <v>4563</v>
      </c>
      <c r="E163" s="3">
        <v>-1392.91</v>
      </c>
      <c r="F163">
        <v>103.52</v>
      </c>
      <c r="H163" t="s">
        <v>78</v>
      </c>
      <c r="I163" s="1">
        <v>43470</v>
      </c>
      <c r="J163">
        <v>4563</v>
      </c>
      <c r="K163">
        <v>32</v>
      </c>
      <c r="L163">
        <v>-1392.91</v>
      </c>
      <c r="M163">
        <v>103.52</v>
      </c>
    </row>
    <row r="164" spans="1:13" x14ac:dyDescent="0.3">
      <c r="A164">
        <v>163</v>
      </c>
      <c r="B164" t="s">
        <v>78</v>
      </c>
      <c r="C164" s="1">
        <v>43470</v>
      </c>
      <c r="D164" s="2">
        <v>4565</v>
      </c>
      <c r="E164" s="3">
        <v>-6107.79</v>
      </c>
      <c r="F164">
        <v>718.85</v>
      </c>
      <c r="H164" t="s">
        <v>78</v>
      </c>
      <c r="I164" s="1">
        <v>43470</v>
      </c>
      <c r="J164">
        <v>4565</v>
      </c>
      <c r="K164">
        <v>106</v>
      </c>
      <c r="L164">
        <v>-6107.79</v>
      </c>
      <c r="M164">
        <v>718.85</v>
      </c>
    </row>
    <row r="165" spans="1:13" x14ac:dyDescent="0.3">
      <c r="A165">
        <v>164</v>
      </c>
      <c r="B165" t="s">
        <v>78</v>
      </c>
      <c r="C165" s="1">
        <v>43470</v>
      </c>
      <c r="D165" s="2">
        <v>4566</v>
      </c>
      <c r="E165" s="3">
        <v>-2533.7600000000002</v>
      </c>
      <c r="F165">
        <v>331.44</v>
      </c>
      <c r="H165" t="s">
        <v>78</v>
      </c>
      <c r="I165" s="1">
        <v>43470</v>
      </c>
      <c r="J165">
        <v>4566</v>
      </c>
      <c r="K165">
        <v>43</v>
      </c>
      <c r="L165">
        <v>-2533.7600000000002</v>
      </c>
      <c r="M165">
        <v>331.44</v>
      </c>
    </row>
    <row r="166" spans="1:13" x14ac:dyDescent="0.3">
      <c r="A166">
        <v>165</v>
      </c>
      <c r="B166" t="s">
        <v>78</v>
      </c>
      <c r="C166" s="1">
        <v>43470</v>
      </c>
      <c r="D166" s="2">
        <v>4567</v>
      </c>
      <c r="E166" s="3">
        <v>-3535.53</v>
      </c>
      <c r="F166">
        <v>273.75</v>
      </c>
      <c r="H166" t="s">
        <v>78</v>
      </c>
      <c r="I166" s="1">
        <v>43470</v>
      </c>
      <c r="J166">
        <v>4567</v>
      </c>
      <c r="K166">
        <v>59</v>
      </c>
      <c r="L166">
        <v>-3535.53</v>
      </c>
      <c r="M166">
        <v>273.75</v>
      </c>
    </row>
    <row r="167" spans="1:13" x14ac:dyDescent="0.3">
      <c r="A167">
        <v>166</v>
      </c>
      <c r="B167" t="s">
        <v>78</v>
      </c>
      <c r="C167" s="1">
        <v>43470</v>
      </c>
      <c r="D167" s="2">
        <v>4568</v>
      </c>
      <c r="E167" s="3">
        <v>-2904.74</v>
      </c>
      <c r="F167">
        <v>814.56</v>
      </c>
      <c r="H167" t="s">
        <v>78</v>
      </c>
      <c r="I167" s="1">
        <v>43470</v>
      </c>
      <c r="J167">
        <v>4568</v>
      </c>
      <c r="K167">
        <v>58</v>
      </c>
      <c r="L167">
        <v>-2904.74</v>
      </c>
      <c r="M167">
        <v>765.12</v>
      </c>
    </row>
    <row r="168" spans="1:13" x14ac:dyDescent="0.3">
      <c r="A168">
        <v>167</v>
      </c>
      <c r="B168" t="s">
        <v>78</v>
      </c>
      <c r="C168" s="1">
        <v>43470</v>
      </c>
      <c r="D168" s="2">
        <v>4569</v>
      </c>
      <c r="E168" s="3">
        <v>-1940.97</v>
      </c>
      <c r="F168">
        <v>165.73</v>
      </c>
      <c r="H168" t="s">
        <v>78</v>
      </c>
      <c r="I168" s="1">
        <v>43470</v>
      </c>
      <c r="J168">
        <v>4569</v>
      </c>
      <c r="K168">
        <v>48</v>
      </c>
      <c r="L168">
        <v>-1940.97</v>
      </c>
      <c r="M168">
        <v>165.73</v>
      </c>
    </row>
    <row r="169" spans="1:13" x14ac:dyDescent="0.3">
      <c r="A169">
        <v>168</v>
      </c>
      <c r="B169" t="s">
        <v>78</v>
      </c>
      <c r="C169" s="1">
        <v>43470</v>
      </c>
      <c r="D169" s="2">
        <v>4570</v>
      </c>
      <c r="E169" s="3">
        <v>-3915.22</v>
      </c>
      <c r="F169">
        <v>355.44</v>
      </c>
      <c r="H169" t="s">
        <v>78</v>
      </c>
      <c r="I169" s="1">
        <v>43470</v>
      </c>
      <c r="J169">
        <v>4570</v>
      </c>
      <c r="K169">
        <v>88</v>
      </c>
      <c r="L169">
        <v>-3915.22</v>
      </c>
      <c r="M169">
        <v>355.44</v>
      </c>
    </row>
    <row r="170" spans="1:13" x14ac:dyDescent="0.3">
      <c r="A170">
        <v>169</v>
      </c>
      <c r="B170" t="s">
        <v>78</v>
      </c>
      <c r="C170" s="1">
        <v>43470</v>
      </c>
      <c r="D170" s="2">
        <v>4571</v>
      </c>
      <c r="E170" s="3">
        <v>-2052.67</v>
      </c>
      <c r="F170">
        <v>167.71</v>
      </c>
      <c r="H170" t="s">
        <v>78</v>
      </c>
      <c r="I170" s="1">
        <v>43470</v>
      </c>
      <c r="J170">
        <v>4571</v>
      </c>
      <c r="K170">
        <v>38</v>
      </c>
      <c r="L170">
        <v>-2052.67</v>
      </c>
      <c r="M170">
        <v>167.71</v>
      </c>
    </row>
    <row r="171" spans="1:13" x14ac:dyDescent="0.3">
      <c r="A171">
        <v>170</v>
      </c>
      <c r="B171" t="s">
        <v>78</v>
      </c>
      <c r="C171" s="1">
        <v>43470</v>
      </c>
      <c r="D171" s="2">
        <v>4572</v>
      </c>
      <c r="E171" s="3">
        <v>-5341.12</v>
      </c>
      <c r="F171">
        <v>953.79</v>
      </c>
      <c r="H171" t="s">
        <v>78</v>
      </c>
      <c r="I171" s="1">
        <v>43470</v>
      </c>
      <c r="J171">
        <v>4572</v>
      </c>
      <c r="K171">
        <v>87</v>
      </c>
      <c r="L171">
        <v>-5341.12</v>
      </c>
      <c r="M171">
        <v>764.79</v>
      </c>
    </row>
    <row r="172" spans="1:13" x14ac:dyDescent="0.3">
      <c r="A172">
        <v>171</v>
      </c>
      <c r="B172" t="s">
        <v>78</v>
      </c>
      <c r="C172" s="1">
        <v>43470</v>
      </c>
      <c r="D172" s="2">
        <v>4574</v>
      </c>
      <c r="E172" s="3">
        <v>-4795.24</v>
      </c>
      <c r="F172">
        <v>514.94000000000005</v>
      </c>
      <c r="H172" t="s">
        <v>78</v>
      </c>
      <c r="I172" s="1">
        <v>43470</v>
      </c>
      <c r="J172">
        <v>4574</v>
      </c>
      <c r="K172">
        <v>91</v>
      </c>
      <c r="L172">
        <v>-4795.24</v>
      </c>
      <c r="M172">
        <v>514.94000000000005</v>
      </c>
    </row>
    <row r="173" spans="1:13" x14ac:dyDescent="0.3">
      <c r="A173">
        <v>172</v>
      </c>
      <c r="B173" t="s">
        <v>78</v>
      </c>
      <c r="C173" s="1">
        <v>43470</v>
      </c>
      <c r="D173" s="2">
        <v>4575</v>
      </c>
      <c r="E173" s="3">
        <v>-3693.57</v>
      </c>
      <c r="F173">
        <v>990.63</v>
      </c>
      <c r="H173" t="s">
        <v>78</v>
      </c>
      <c r="I173" s="1">
        <v>43470</v>
      </c>
      <c r="J173">
        <v>4575</v>
      </c>
      <c r="K173">
        <v>65</v>
      </c>
      <c r="L173">
        <v>-3693.57</v>
      </c>
      <c r="M173">
        <v>830.83</v>
      </c>
    </row>
    <row r="174" spans="1:13" x14ac:dyDescent="0.3">
      <c r="A174">
        <v>173</v>
      </c>
      <c r="B174" t="s">
        <v>78</v>
      </c>
      <c r="C174" s="1">
        <v>43470</v>
      </c>
      <c r="D174" s="2">
        <v>4576</v>
      </c>
      <c r="E174" s="3">
        <v>-2724.07</v>
      </c>
      <c r="F174">
        <v>341.03</v>
      </c>
      <c r="H174" t="s">
        <v>78</v>
      </c>
      <c r="I174" s="1">
        <v>43470</v>
      </c>
      <c r="J174">
        <v>4576</v>
      </c>
      <c r="K174">
        <v>43</v>
      </c>
      <c r="L174">
        <v>-2724.07</v>
      </c>
      <c r="M174">
        <v>341.03</v>
      </c>
    </row>
    <row r="175" spans="1:13" x14ac:dyDescent="0.3">
      <c r="A175">
        <v>174</v>
      </c>
      <c r="B175" t="s">
        <v>78</v>
      </c>
      <c r="C175" s="1">
        <v>43470</v>
      </c>
      <c r="D175" s="2">
        <v>4577</v>
      </c>
      <c r="E175" s="3">
        <v>-2516.8200000000002</v>
      </c>
      <c r="F175">
        <v>191.99</v>
      </c>
      <c r="H175" t="s">
        <v>78</v>
      </c>
      <c r="I175" s="1">
        <v>43470</v>
      </c>
      <c r="J175">
        <v>4577</v>
      </c>
      <c r="K175">
        <v>46</v>
      </c>
      <c r="L175">
        <v>-2516.8200000000002</v>
      </c>
      <c r="M175">
        <v>191.99</v>
      </c>
    </row>
    <row r="176" spans="1:13" x14ac:dyDescent="0.3">
      <c r="A176">
        <v>175</v>
      </c>
      <c r="B176" t="s">
        <v>78</v>
      </c>
      <c r="C176" s="1">
        <v>43470</v>
      </c>
      <c r="D176" s="2">
        <v>4578</v>
      </c>
      <c r="E176" s="3">
        <v>-3444.22</v>
      </c>
      <c r="F176">
        <v>518.97</v>
      </c>
      <c r="H176" t="s">
        <v>78</v>
      </c>
      <c r="I176" s="1">
        <v>43470</v>
      </c>
      <c r="J176">
        <v>4578</v>
      </c>
      <c r="K176">
        <v>62</v>
      </c>
      <c r="L176">
        <v>-3444.22</v>
      </c>
      <c r="M176">
        <v>518.97</v>
      </c>
    </row>
    <row r="177" spans="1:13" x14ac:dyDescent="0.3">
      <c r="A177">
        <v>176</v>
      </c>
      <c r="B177" t="s">
        <v>78</v>
      </c>
      <c r="C177" s="1">
        <v>43470</v>
      </c>
      <c r="D177" s="2">
        <v>4579</v>
      </c>
      <c r="E177" s="3">
        <v>-2984.86</v>
      </c>
      <c r="F177">
        <v>194.44</v>
      </c>
      <c r="H177" t="s">
        <v>78</v>
      </c>
      <c r="I177" s="1">
        <v>43470</v>
      </c>
      <c r="J177">
        <v>4579</v>
      </c>
      <c r="K177">
        <v>53</v>
      </c>
      <c r="L177">
        <v>-2984.86</v>
      </c>
      <c r="M177">
        <v>194.44</v>
      </c>
    </row>
    <row r="178" spans="1:13" x14ac:dyDescent="0.3">
      <c r="A178">
        <v>177</v>
      </c>
      <c r="B178" t="s">
        <v>78</v>
      </c>
      <c r="C178" s="1">
        <v>43470</v>
      </c>
      <c r="D178" s="2">
        <v>4580</v>
      </c>
      <c r="E178" s="3">
        <v>-2524.83</v>
      </c>
      <c r="F178">
        <v>347.06</v>
      </c>
      <c r="H178" t="s">
        <v>78</v>
      </c>
      <c r="I178" s="1">
        <v>43470</v>
      </c>
      <c r="J178">
        <v>4580</v>
      </c>
      <c r="K178">
        <v>53</v>
      </c>
      <c r="L178">
        <v>-2524.83</v>
      </c>
      <c r="M178">
        <v>347.06</v>
      </c>
    </row>
    <row r="179" spans="1:13" x14ac:dyDescent="0.3">
      <c r="A179">
        <v>178</v>
      </c>
      <c r="B179" t="s">
        <v>78</v>
      </c>
      <c r="C179" s="1">
        <v>43470</v>
      </c>
      <c r="D179" s="2">
        <v>4581</v>
      </c>
      <c r="E179" s="3">
        <v>-7152.29</v>
      </c>
      <c r="F179" s="3">
        <v>1163.44</v>
      </c>
      <c r="H179" t="s">
        <v>78</v>
      </c>
      <c r="I179" s="1">
        <v>43470</v>
      </c>
      <c r="J179">
        <v>4581</v>
      </c>
      <c r="K179">
        <v>149</v>
      </c>
      <c r="L179">
        <v>-7152.29</v>
      </c>
      <c r="M179">
        <v>1083.54</v>
      </c>
    </row>
    <row r="180" spans="1:13" x14ac:dyDescent="0.3">
      <c r="A180">
        <v>179</v>
      </c>
      <c r="B180" t="s">
        <v>78</v>
      </c>
      <c r="C180" s="1">
        <v>43470</v>
      </c>
      <c r="D180" s="2">
        <v>4582</v>
      </c>
      <c r="E180" s="3">
        <v>-6290.83</v>
      </c>
      <c r="F180">
        <v>603.72</v>
      </c>
      <c r="H180" t="s">
        <v>78</v>
      </c>
      <c r="I180" s="1">
        <v>43470</v>
      </c>
      <c r="J180">
        <v>4582</v>
      </c>
      <c r="K180">
        <v>104</v>
      </c>
      <c r="L180">
        <v>-6290.83</v>
      </c>
      <c r="M180">
        <v>585.72</v>
      </c>
    </row>
    <row r="181" spans="1:13" x14ac:dyDescent="0.3">
      <c r="A181">
        <v>180</v>
      </c>
      <c r="B181" t="s">
        <v>78</v>
      </c>
      <c r="C181" s="1">
        <v>43470</v>
      </c>
      <c r="D181" s="2">
        <v>4583</v>
      </c>
      <c r="E181" s="3">
        <v>-3618.78</v>
      </c>
      <c r="F181">
        <v>170.68</v>
      </c>
      <c r="H181" t="s">
        <v>78</v>
      </c>
      <c r="I181" s="1">
        <v>43470</v>
      </c>
      <c r="J181">
        <v>4583</v>
      </c>
      <c r="K181">
        <v>69</v>
      </c>
      <c r="L181">
        <v>-3618.78</v>
      </c>
      <c r="M181">
        <v>170.68</v>
      </c>
    </row>
    <row r="182" spans="1:13" x14ac:dyDescent="0.3">
      <c r="A182">
        <v>181</v>
      </c>
      <c r="B182" t="s">
        <v>78</v>
      </c>
      <c r="C182" s="1">
        <v>43470</v>
      </c>
      <c r="D182" s="2">
        <v>4584</v>
      </c>
      <c r="E182" s="3">
        <v>-3114.15</v>
      </c>
      <c r="F182">
        <v>382.67</v>
      </c>
      <c r="H182" t="s">
        <v>78</v>
      </c>
      <c r="I182" s="1">
        <v>43470</v>
      </c>
      <c r="J182">
        <v>4584</v>
      </c>
      <c r="K182">
        <v>63</v>
      </c>
      <c r="L182">
        <v>-3114.15</v>
      </c>
      <c r="M182">
        <v>382.67</v>
      </c>
    </row>
    <row r="183" spans="1:13" x14ac:dyDescent="0.3">
      <c r="A183">
        <v>182</v>
      </c>
      <c r="B183" t="s">
        <v>78</v>
      </c>
      <c r="C183" s="1">
        <v>43470</v>
      </c>
      <c r="D183" s="2">
        <v>4586</v>
      </c>
      <c r="E183" s="3">
        <v>-2069.37</v>
      </c>
      <c r="F183">
        <v>512.99</v>
      </c>
      <c r="H183" t="s">
        <v>78</v>
      </c>
      <c r="I183" s="1">
        <v>43470</v>
      </c>
      <c r="J183">
        <v>4586</v>
      </c>
      <c r="K183">
        <v>45</v>
      </c>
      <c r="L183">
        <v>-2069.37</v>
      </c>
      <c r="M183">
        <v>512.99</v>
      </c>
    </row>
    <row r="184" spans="1:13" x14ac:dyDescent="0.3">
      <c r="A184">
        <v>183</v>
      </c>
      <c r="B184" t="s">
        <v>78</v>
      </c>
      <c r="C184" s="1">
        <v>43470</v>
      </c>
      <c r="D184" s="2">
        <v>4589</v>
      </c>
      <c r="E184" s="3">
        <v>-7079.24</v>
      </c>
      <c r="F184">
        <v>959.6</v>
      </c>
      <c r="H184" t="s">
        <v>78</v>
      </c>
      <c r="I184" s="1">
        <v>43470</v>
      </c>
      <c r="J184">
        <v>4589</v>
      </c>
      <c r="K184">
        <v>115</v>
      </c>
      <c r="L184">
        <v>-7079.24</v>
      </c>
      <c r="M184">
        <v>886.46</v>
      </c>
    </row>
    <row r="185" spans="1:13" x14ac:dyDescent="0.3">
      <c r="A185">
        <v>184</v>
      </c>
      <c r="B185" t="s">
        <v>78</v>
      </c>
      <c r="C185" s="1">
        <v>43470</v>
      </c>
      <c r="D185" s="2">
        <v>4590</v>
      </c>
      <c r="E185" s="3">
        <v>-3432.98</v>
      </c>
      <c r="F185">
        <v>979.09</v>
      </c>
      <c r="H185" t="s">
        <v>78</v>
      </c>
      <c r="I185" s="1">
        <v>43470</v>
      </c>
      <c r="J185">
        <v>4590</v>
      </c>
      <c r="K185">
        <v>65</v>
      </c>
      <c r="L185">
        <v>-3432.98</v>
      </c>
      <c r="M185">
        <v>919.95</v>
      </c>
    </row>
    <row r="186" spans="1:13" x14ac:dyDescent="0.3">
      <c r="A186">
        <v>185</v>
      </c>
      <c r="B186" t="s">
        <v>78</v>
      </c>
      <c r="C186" s="1">
        <v>43470</v>
      </c>
      <c r="D186" s="2">
        <v>4591</v>
      </c>
      <c r="E186" s="3">
        <v>-5602.13</v>
      </c>
      <c r="F186">
        <v>346.95</v>
      </c>
      <c r="H186" t="s">
        <v>78</v>
      </c>
      <c r="I186" s="1">
        <v>43470</v>
      </c>
      <c r="J186">
        <v>4591</v>
      </c>
      <c r="K186">
        <v>79</v>
      </c>
      <c r="L186">
        <v>-5602.13</v>
      </c>
      <c r="M186">
        <v>346.95</v>
      </c>
    </row>
    <row r="187" spans="1:13" x14ac:dyDescent="0.3">
      <c r="A187">
        <v>186</v>
      </c>
      <c r="B187" t="s">
        <v>78</v>
      </c>
      <c r="C187" s="1">
        <v>43470</v>
      </c>
      <c r="D187" s="2">
        <v>4592</v>
      </c>
      <c r="E187" s="3">
        <v>-3014.31</v>
      </c>
      <c r="F187">
        <v>277.32</v>
      </c>
      <c r="H187" t="s">
        <v>78</v>
      </c>
      <c r="I187" s="1">
        <v>43470</v>
      </c>
      <c r="J187">
        <v>4592</v>
      </c>
      <c r="K187">
        <v>52</v>
      </c>
      <c r="L187">
        <v>-3014.31</v>
      </c>
      <c r="M187">
        <v>277.32</v>
      </c>
    </row>
    <row r="188" spans="1:13" x14ac:dyDescent="0.3">
      <c r="A188">
        <v>187</v>
      </c>
      <c r="B188" t="s">
        <v>78</v>
      </c>
      <c r="C188" s="1">
        <v>43470</v>
      </c>
      <c r="D188" s="2">
        <v>4593</v>
      </c>
      <c r="E188" s="3">
        <v>-5375.65</v>
      </c>
      <c r="F188">
        <v>476.01</v>
      </c>
      <c r="H188" t="s">
        <v>78</v>
      </c>
      <c r="I188" s="1">
        <v>43470</v>
      </c>
      <c r="J188">
        <v>4593</v>
      </c>
      <c r="K188">
        <v>101</v>
      </c>
      <c r="L188">
        <v>-5375.65</v>
      </c>
      <c r="M188">
        <v>476.01</v>
      </c>
    </row>
    <row r="189" spans="1:13" x14ac:dyDescent="0.3">
      <c r="A189">
        <v>188</v>
      </c>
      <c r="B189" t="s">
        <v>78</v>
      </c>
      <c r="C189" s="1">
        <v>43470</v>
      </c>
      <c r="D189" s="2">
        <v>4594</v>
      </c>
      <c r="E189" s="3">
        <v>-3330.26</v>
      </c>
      <c r="F189">
        <v>501.92</v>
      </c>
      <c r="H189" t="s">
        <v>78</v>
      </c>
      <c r="I189" s="1">
        <v>43470</v>
      </c>
      <c r="J189">
        <v>4594</v>
      </c>
      <c r="K189">
        <v>70</v>
      </c>
      <c r="L189">
        <v>-3330.26</v>
      </c>
      <c r="M189">
        <v>501.92</v>
      </c>
    </row>
    <row r="190" spans="1:13" x14ac:dyDescent="0.3">
      <c r="A190">
        <v>189</v>
      </c>
      <c r="B190" t="s">
        <v>78</v>
      </c>
      <c r="C190" s="1">
        <v>43470</v>
      </c>
      <c r="D190" s="2">
        <v>4595</v>
      </c>
      <c r="E190" s="3">
        <v>-3335.31</v>
      </c>
      <c r="F190">
        <v>0</v>
      </c>
      <c r="H190" t="s">
        <v>78</v>
      </c>
      <c r="I190" s="1">
        <v>43470</v>
      </c>
      <c r="J190">
        <v>4595</v>
      </c>
      <c r="K190">
        <v>56</v>
      </c>
      <c r="L190">
        <v>-3335.31</v>
      </c>
      <c r="M190">
        <v>0</v>
      </c>
    </row>
    <row r="191" spans="1:13" x14ac:dyDescent="0.3">
      <c r="A191">
        <v>190</v>
      </c>
      <c r="B191" t="s">
        <v>78</v>
      </c>
      <c r="C191" s="1">
        <v>43470</v>
      </c>
      <c r="D191" s="2">
        <v>4596</v>
      </c>
      <c r="E191" s="3">
        <v>-2787.57</v>
      </c>
      <c r="F191">
        <v>172.42</v>
      </c>
      <c r="H191" t="s">
        <v>78</v>
      </c>
      <c r="I191" s="1">
        <v>43470</v>
      </c>
      <c r="J191">
        <v>4596</v>
      </c>
      <c r="K191">
        <v>55</v>
      </c>
      <c r="L191">
        <v>-2787.57</v>
      </c>
      <c r="M191">
        <v>172.42</v>
      </c>
    </row>
    <row r="192" spans="1:13" x14ac:dyDescent="0.3">
      <c r="A192">
        <v>191</v>
      </c>
      <c r="B192" t="s">
        <v>78</v>
      </c>
      <c r="C192" s="1">
        <v>43470</v>
      </c>
      <c r="D192" s="2">
        <v>4597</v>
      </c>
      <c r="E192" s="3">
        <v>-7259.55</v>
      </c>
      <c r="F192" s="3">
        <v>1136.1300000000001</v>
      </c>
      <c r="H192" t="s">
        <v>78</v>
      </c>
      <c r="I192" s="1">
        <v>43470</v>
      </c>
      <c r="J192">
        <v>4597</v>
      </c>
      <c r="K192">
        <v>142</v>
      </c>
      <c r="L192">
        <v>-7259.55</v>
      </c>
      <c r="M192">
        <v>1025.25</v>
      </c>
    </row>
    <row r="193" spans="1:13" x14ac:dyDescent="0.3">
      <c r="A193">
        <v>192</v>
      </c>
      <c r="B193" t="s">
        <v>78</v>
      </c>
      <c r="C193" s="1">
        <v>43470</v>
      </c>
      <c r="D193" s="2">
        <v>4598</v>
      </c>
      <c r="E193" s="3">
        <v>-2860.51</v>
      </c>
      <c r="F193">
        <v>488.79</v>
      </c>
      <c r="H193" t="s">
        <v>78</v>
      </c>
      <c r="I193" s="1">
        <v>43470</v>
      </c>
      <c r="J193">
        <v>4598</v>
      </c>
      <c r="K193">
        <v>61</v>
      </c>
      <c r="L193">
        <v>-2860.51</v>
      </c>
      <c r="M193">
        <v>488.79</v>
      </c>
    </row>
    <row r="194" spans="1:13" x14ac:dyDescent="0.3">
      <c r="A194">
        <v>193</v>
      </c>
      <c r="B194" t="s">
        <v>78</v>
      </c>
      <c r="C194" s="1">
        <v>43470</v>
      </c>
      <c r="D194" s="2">
        <v>4599</v>
      </c>
      <c r="E194" s="3">
        <v>-3417.01</v>
      </c>
      <c r="F194">
        <v>457.01</v>
      </c>
      <c r="H194" t="s">
        <v>78</v>
      </c>
      <c r="I194" s="1">
        <v>43470</v>
      </c>
      <c r="J194">
        <v>4599</v>
      </c>
      <c r="K194">
        <v>72</v>
      </c>
      <c r="L194">
        <v>-3417.01</v>
      </c>
      <c r="M194">
        <v>457.01</v>
      </c>
    </row>
    <row r="195" spans="1:13" x14ac:dyDescent="0.3">
      <c r="A195">
        <v>194</v>
      </c>
      <c r="B195" t="s">
        <v>78</v>
      </c>
      <c r="C195" s="1">
        <v>43470</v>
      </c>
      <c r="D195" s="2">
        <v>4600</v>
      </c>
      <c r="E195" s="3">
        <v>-3182.62</v>
      </c>
      <c r="F195">
        <v>86.14</v>
      </c>
      <c r="H195" t="s">
        <v>78</v>
      </c>
      <c r="I195" s="1">
        <v>43470</v>
      </c>
      <c r="J195">
        <v>4600</v>
      </c>
      <c r="K195">
        <v>52</v>
      </c>
      <c r="L195">
        <v>-3182.62</v>
      </c>
      <c r="M195">
        <v>86.14</v>
      </c>
    </row>
    <row r="196" spans="1:13" x14ac:dyDescent="0.3">
      <c r="A196">
        <v>195</v>
      </c>
      <c r="B196" t="s">
        <v>78</v>
      </c>
      <c r="C196" s="1">
        <v>43470</v>
      </c>
      <c r="D196" s="2">
        <v>4601</v>
      </c>
      <c r="E196" s="3">
        <v>-3662.26</v>
      </c>
      <c r="F196">
        <v>313.36</v>
      </c>
      <c r="H196" t="s">
        <v>78</v>
      </c>
      <c r="I196" s="1">
        <v>43470</v>
      </c>
      <c r="J196">
        <v>4601</v>
      </c>
      <c r="K196">
        <v>59</v>
      </c>
      <c r="L196">
        <v>-3662.26</v>
      </c>
      <c r="M196">
        <v>313.36</v>
      </c>
    </row>
    <row r="197" spans="1:13" x14ac:dyDescent="0.3">
      <c r="A197">
        <v>196</v>
      </c>
      <c r="B197" t="s">
        <v>78</v>
      </c>
      <c r="C197" s="1">
        <v>43470</v>
      </c>
      <c r="D197" s="2">
        <v>4602</v>
      </c>
      <c r="E197" s="3">
        <v>-5838.15</v>
      </c>
      <c r="F197">
        <v>700</v>
      </c>
      <c r="H197" t="s">
        <v>78</v>
      </c>
      <c r="I197" s="1">
        <v>43470</v>
      </c>
      <c r="J197">
        <v>4602</v>
      </c>
      <c r="K197">
        <v>82</v>
      </c>
      <c r="L197">
        <v>-5838.15</v>
      </c>
      <c r="M197">
        <v>619.41999999999996</v>
      </c>
    </row>
    <row r="198" spans="1:13" x14ac:dyDescent="0.3">
      <c r="A198">
        <v>197</v>
      </c>
      <c r="B198" t="s">
        <v>78</v>
      </c>
      <c r="C198" s="1">
        <v>43470</v>
      </c>
      <c r="D198" s="2">
        <v>4603</v>
      </c>
      <c r="E198" s="3">
        <v>-4624.29</v>
      </c>
      <c r="F198">
        <v>284.01</v>
      </c>
      <c r="H198" t="s">
        <v>78</v>
      </c>
      <c r="I198" s="1">
        <v>43470</v>
      </c>
      <c r="J198">
        <v>4603</v>
      </c>
      <c r="K198">
        <v>76</v>
      </c>
      <c r="L198">
        <v>-4624.29</v>
      </c>
      <c r="M198">
        <v>284.01</v>
      </c>
    </row>
    <row r="199" spans="1:13" x14ac:dyDescent="0.3">
      <c r="A199">
        <v>198</v>
      </c>
      <c r="B199" t="s">
        <v>78</v>
      </c>
      <c r="C199" s="1">
        <v>43470</v>
      </c>
      <c r="D199" s="2">
        <v>4605</v>
      </c>
      <c r="E199" s="3">
        <v>-8580.19</v>
      </c>
      <c r="F199" s="3">
        <v>1883.27</v>
      </c>
      <c r="H199" t="s">
        <v>78</v>
      </c>
      <c r="I199" s="1">
        <v>43470</v>
      </c>
      <c r="J199">
        <v>4605</v>
      </c>
      <c r="K199">
        <v>196</v>
      </c>
      <c r="L199">
        <v>-8580.19</v>
      </c>
      <c r="M199">
        <v>1721.19</v>
      </c>
    </row>
    <row r="200" spans="1:13" x14ac:dyDescent="0.3">
      <c r="A200">
        <v>199</v>
      </c>
      <c r="B200" t="s">
        <v>78</v>
      </c>
      <c r="C200" s="1">
        <v>43470</v>
      </c>
      <c r="D200" s="2">
        <v>4606</v>
      </c>
      <c r="E200" s="3">
        <v>-4145.3</v>
      </c>
      <c r="F200">
        <v>771.63</v>
      </c>
      <c r="H200" t="s">
        <v>78</v>
      </c>
      <c r="I200" s="1">
        <v>43470</v>
      </c>
      <c r="J200">
        <v>4606</v>
      </c>
      <c r="K200">
        <v>83</v>
      </c>
      <c r="L200">
        <v>-4145.3</v>
      </c>
      <c r="M200">
        <v>719.17</v>
      </c>
    </row>
    <row r="201" spans="1:13" x14ac:dyDescent="0.3">
      <c r="A201">
        <v>200</v>
      </c>
      <c r="B201" t="s">
        <v>78</v>
      </c>
      <c r="C201" s="1">
        <v>43470</v>
      </c>
      <c r="D201" s="2">
        <v>4608</v>
      </c>
      <c r="E201" s="3">
        <v>-2489.0700000000002</v>
      </c>
      <c r="F201">
        <v>460.01</v>
      </c>
      <c r="H201" t="s">
        <v>78</v>
      </c>
      <c r="I201" s="1">
        <v>43470</v>
      </c>
      <c r="J201">
        <v>4608</v>
      </c>
      <c r="K201">
        <v>58</v>
      </c>
      <c r="L201">
        <v>-2489.0700000000002</v>
      </c>
      <c r="M201">
        <v>397.07</v>
      </c>
    </row>
    <row r="202" spans="1:13" x14ac:dyDescent="0.3">
      <c r="A202">
        <v>201</v>
      </c>
      <c r="B202" t="s">
        <v>78</v>
      </c>
      <c r="C202" s="1">
        <v>43470</v>
      </c>
      <c r="D202" s="2">
        <v>4609</v>
      </c>
      <c r="E202" s="3">
        <v>-6587.25</v>
      </c>
      <c r="F202">
        <v>786.11</v>
      </c>
      <c r="H202" t="s">
        <v>78</v>
      </c>
      <c r="I202" s="1">
        <v>43470</v>
      </c>
      <c r="J202">
        <v>4609</v>
      </c>
      <c r="K202">
        <v>113</v>
      </c>
      <c r="L202">
        <v>-6587.25</v>
      </c>
      <c r="M202">
        <v>722.21</v>
      </c>
    </row>
    <row r="203" spans="1:13" x14ac:dyDescent="0.3">
      <c r="A203">
        <v>202</v>
      </c>
      <c r="B203" t="s">
        <v>78</v>
      </c>
      <c r="C203" s="1">
        <v>43470</v>
      </c>
      <c r="D203" s="2">
        <v>4610</v>
      </c>
      <c r="E203" s="3">
        <v>-2429.25</v>
      </c>
      <c r="F203">
        <v>462.35</v>
      </c>
      <c r="H203" t="s">
        <v>78</v>
      </c>
      <c r="I203" s="1">
        <v>43470</v>
      </c>
      <c r="J203">
        <v>4610</v>
      </c>
      <c r="K203">
        <v>48</v>
      </c>
      <c r="L203">
        <v>-2429.25</v>
      </c>
      <c r="M203">
        <v>427.63</v>
      </c>
    </row>
    <row r="204" spans="1:13" x14ac:dyDescent="0.3">
      <c r="A204">
        <v>203</v>
      </c>
      <c r="B204" t="s">
        <v>78</v>
      </c>
      <c r="C204" s="1">
        <v>43470</v>
      </c>
      <c r="D204" s="2">
        <v>4614</v>
      </c>
      <c r="E204" s="3">
        <v>-3178.6</v>
      </c>
      <c r="F204">
        <v>414.11</v>
      </c>
      <c r="H204" t="s">
        <v>78</v>
      </c>
      <c r="I204" s="1">
        <v>43470</v>
      </c>
      <c r="J204">
        <v>4614</v>
      </c>
      <c r="K204">
        <v>63</v>
      </c>
      <c r="L204">
        <v>-3178.6</v>
      </c>
      <c r="M204">
        <v>414.11</v>
      </c>
    </row>
    <row r="205" spans="1:13" x14ac:dyDescent="0.3">
      <c r="A205">
        <v>204</v>
      </c>
      <c r="B205" t="s">
        <v>78</v>
      </c>
      <c r="C205" s="1">
        <v>43470</v>
      </c>
      <c r="D205" s="2">
        <v>4617</v>
      </c>
      <c r="E205" s="3">
        <v>-2911.23</v>
      </c>
      <c r="F205">
        <v>531.16999999999996</v>
      </c>
      <c r="H205" t="s">
        <v>78</v>
      </c>
      <c r="I205" s="1">
        <v>43470</v>
      </c>
      <c r="J205">
        <v>4617</v>
      </c>
      <c r="K205">
        <v>60</v>
      </c>
      <c r="L205">
        <v>-2911.23</v>
      </c>
      <c r="M205">
        <v>531.16999999999996</v>
      </c>
    </row>
    <row r="206" spans="1:13" x14ac:dyDescent="0.3">
      <c r="A206">
        <v>205</v>
      </c>
      <c r="B206" t="s">
        <v>78</v>
      </c>
      <c r="C206" s="1">
        <v>43470</v>
      </c>
      <c r="D206" s="2">
        <v>4620</v>
      </c>
      <c r="E206" s="3">
        <v>-1758.45</v>
      </c>
      <c r="F206">
        <v>356.81</v>
      </c>
      <c r="H206" t="s">
        <v>78</v>
      </c>
      <c r="I206" s="1">
        <v>43470</v>
      </c>
      <c r="J206">
        <v>4620</v>
      </c>
      <c r="K206">
        <v>46</v>
      </c>
      <c r="L206">
        <v>-1758.45</v>
      </c>
      <c r="M206">
        <v>306.85000000000002</v>
      </c>
    </row>
    <row r="207" spans="1:13" x14ac:dyDescent="0.3">
      <c r="A207">
        <v>206</v>
      </c>
      <c r="B207" t="s">
        <v>78</v>
      </c>
      <c r="C207" s="1">
        <v>43470</v>
      </c>
      <c r="D207" s="2">
        <v>4622</v>
      </c>
      <c r="E207" s="3">
        <v>-2395.4899999999998</v>
      </c>
      <c r="F207">
        <v>215.06</v>
      </c>
      <c r="H207" t="s">
        <v>78</v>
      </c>
      <c r="I207" s="1">
        <v>43470</v>
      </c>
      <c r="J207">
        <v>4622</v>
      </c>
      <c r="K207">
        <v>50</v>
      </c>
      <c r="L207">
        <v>-2395.4899999999998</v>
      </c>
      <c r="M207">
        <v>215.06</v>
      </c>
    </row>
    <row r="208" spans="1:13" x14ac:dyDescent="0.3">
      <c r="A208">
        <v>207</v>
      </c>
      <c r="B208" t="s">
        <v>78</v>
      </c>
      <c r="C208" s="1">
        <v>43470</v>
      </c>
      <c r="D208" s="2">
        <v>4623</v>
      </c>
      <c r="E208" s="3">
        <v>-5971.94</v>
      </c>
      <c r="F208">
        <v>648.09</v>
      </c>
      <c r="H208" t="s">
        <v>78</v>
      </c>
      <c r="I208" s="1">
        <v>43470</v>
      </c>
      <c r="J208">
        <v>4623</v>
      </c>
      <c r="K208">
        <v>115</v>
      </c>
      <c r="L208">
        <v>-5971.94</v>
      </c>
      <c r="M208">
        <v>648.09</v>
      </c>
    </row>
    <row r="209" spans="1:13" x14ac:dyDescent="0.3">
      <c r="A209">
        <v>208</v>
      </c>
      <c r="B209" t="s">
        <v>78</v>
      </c>
      <c r="C209" s="1">
        <v>43470</v>
      </c>
      <c r="D209" s="2">
        <v>4625</v>
      </c>
      <c r="E209" s="3">
        <v>-4308.18</v>
      </c>
      <c r="F209">
        <v>447.76</v>
      </c>
      <c r="H209" t="s">
        <v>78</v>
      </c>
      <c r="I209" s="1">
        <v>43470</v>
      </c>
      <c r="J209">
        <v>4625</v>
      </c>
      <c r="K209">
        <v>84</v>
      </c>
      <c r="L209">
        <v>-4308.18</v>
      </c>
      <c r="M209">
        <v>447.76</v>
      </c>
    </row>
    <row r="210" spans="1:13" x14ac:dyDescent="0.3">
      <c r="A210">
        <v>209</v>
      </c>
      <c r="B210" t="s">
        <v>78</v>
      </c>
      <c r="C210" s="1">
        <v>43470</v>
      </c>
      <c r="D210" s="2">
        <v>4630</v>
      </c>
      <c r="E210" s="3">
        <v>-8152.32</v>
      </c>
      <c r="F210">
        <v>604.01</v>
      </c>
      <c r="H210" t="s">
        <v>78</v>
      </c>
      <c r="I210" s="1">
        <v>43470</v>
      </c>
      <c r="J210">
        <v>4630</v>
      </c>
      <c r="K210">
        <v>130</v>
      </c>
      <c r="L210">
        <v>-8152.32</v>
      </c>
      <c r="M210">
        <v>565.07000000000005</v>
      </c>
    </row>
    <row r="211" spans="1:13" x14ac:dyDescent="0.3">
      <c r="A211">
        <v>210</v>
      </c>
      <c r="B211" t="s">
        <v>78</v>
      </c>
      <c r="C211" s="1">
        <v>43470</v>
      </c>
      <c r="D211" s="2">
        <v>4632</v>
      </c>
      <c r="E211" s="3">
        <v>-4509.68</v>
      </c>
      <c r="F211">
        <v>64.25</v>
      </c>
      <c r="H211" t="s">
        <v>78</v>
      </c>
      <c r="I211" s="1">
        <v>43470</v>
      </c>
      <c r="J211">
        <v>4632</v>
      </c>
      <c r="K211">
        <v>71</v>
      </c>
      <c r="L211">
        <v>-4509.68</v>
      </c>
      <c r="M211">
        <v>64.25</v>
      </c>
    </row>
    <row r="212" spans="1:13" x14ac:dyDescent="0.3">
      <c r="A212">
        <v>211</v>
      </c>
      <c r="B212" t="s">
        <v>78</v>
      </c>
      <c r="C212" s="1">
        <v>43470</v>
      </c>
      <c r="D212" s="2">
        <v>4633</v>
      </c>
      <c r="E212" s="3">
        <v>-1891.48</v>
      </c>
      <c r="F212">
        <v>272.33</v>
      </c>
      <c r="H212" t="s">
        <v>78</v>
      </c>
      <c r="I212" s="1">
        <v>43470</v>
      </c>
      <c r="J212">
        <v>4633</v>
      </c>
      <c r="K212">
        <v>54</v>
      </c>
      <c r="L212">
        <v>-1891.48</v>
      </c>
      <c r="M212">
        <v>272.33</v>
      </c>
    </row>
    <row r="213" spans="1:13" x14ac:dyDescent="0.3">
      <c r="A213">
        <v>212</v>
      </c>
      <c r="B213" t="s">
        <v>78</v>
      </c>
      <c r="C213" s="1">
        <v>43470</v>
      </c>
      <c r="D213" s="2">
        <v>4636</v>
      </c>
      <c r="E213" s="3">
        <v>-4736.42</v>
      </c>
      <c r="F213">
        <v>78.5</v>
      </c>
      <c r="H213" t="s">
        <v>78</v>
      </c>
      <c r="I213" s="1">
        <v>43470</v>
      </c>
      <c r="J213">
        <v>4636</v>
      </c>
      <c r="K213">
        <v>65</v>
      </c>
      <c r="L213">
        <v>-4736.42</v>
      </c>
      <c r="M213">
        <v>78.5</v>
      </c>
    </row>
    <row r="214" spans="1:13" x14ac:dyDescent="0.3">
      <c r="A214">
        <v>213</v>
      </c>
      <c r="B214" t="s">
        <v>78</v>
      </c>
      <c r="C214" s="1">
        <v>43470</v>
      </c>
      <c r="D214" s="2">
        <v>4640</v>
      </c>
      <c r="E214" s="3">
        <v>-7448.47</v>
      </c>
      <c r="F214">
        <v>998.24</v>
      </c>
      <c r="H214" t="s">
        <v>78</v>
      </c>
      <c r="I214" s="1">
        <v>43470</v>
      </c>
      <c r="J214">
        <v>4640</v>
      </c>
      <c r="K214">
        <v>134</v>
      </c>
      <c r="L214">
        <v>-7448.47</v>
      </c>
      <c r="M214">
        <v>998.24</v>
      </c>
    </row>
    <row r="215" spans="1:13" x14ac:dyDescent="0.3">
      <c r="A215">
        <v>214</v>
      </c>
      <c r="B215" t="s">
        <v>78</v>
      </c>
      <c r="C215" s="1">
        <v>43470</v>
      </c>
      <c r="D215" s="2">
        <v>4641</v>
      </c>
      <c r="E215" s="3">
        <v>-3559.67</v>
      </c>
      <c r="F215">
        <v>724.98</v>
      </c>
      <c r="H215" t="s">
        <v>78</v>
      </c>
      <c r="I215" s="1">
        <v>43470</v>
      </c>
      <c r="J215">
        <v>4641</v>
      </c>
      <c r="K215">
        <v>52</v>
      </c>
      <c r="L215">
        <v>-3559.67</v>
      </c>
      <c r="M215">
        <v>724.98</v>
      </c>
    </row>
    <row r="216" spans="1:13" x14ac:dyDescent="0.3">
      <c r="A216">
        <v>215</v>
      </c>
      <c r="B216" t="s">
        <v>78</v>
      </c>
      <c r="C216" s="1">
        <v>43470</v>
      </c>
      <c r="D216" s="2">
        <v>4643</v>
      </c>
      <c r="E216" s="3">
        <v>-2599.33</v>
      </c>
      <c r="F216">
        <v>327.78</v>
      </c>
      <c r="H216" t="s">
        <v>78</v>
      </c>
      <c r="I216" s="1">
        <v>43470</v>
      </c>
      <c r="J216">
        <v>4643</v>
      </c>
      <c r="K216">
        <v>44</v>
      </c>
      <c r="L216">
        <v>-2599.33</v>
      </c>
      <c r="M216">
        <v>327.78</v>
      </c>
    </row>
    <row r="217" spans="1:13" x14ac:dyDescent="0.3">
      <c r="A217">
        <v>216</v>
      </c>
      <c r="B217" t="s">
        <v>78</v>
      </c>
      <c r="C217" s="1">
        <v>43470</v>
      </c>
      <c r="D217" s="2">
        <v>4644</v>
      </c>
      <c r="E217" s="3">
        <v>-7259.33</v>
      </c>
      <c r="F217">
        <v>691.69</v>
      </c>
      <c r="H217" t="s">
        <v>78</v>
      </c>
      <c r="I217" s="1">
        <v>43470</v>
      </c>
      <c r="J217">
        <v>4644</v>
      </c>
      <c r="K217">
        <v>147</v>
      </c>
      <c r="L217">
        <v>-7259.33</v>
      </c>
      <c r="M217">
        <v>691.69</v>
      </c>
    </row>
    <row r="218" spans="1:13" x14ac:dyDescent="0.3">
      <c r="A218">
        <v>217</v>
      </c>
      <c r="B218" t="s">
        <v>78</v>
      </c>
      <c r="C218" s="1">
        <v>43470</v>
      </c>
      <c r="D218" s="2">
        <v>4645</v>
      </c>
      <c r="E218" s="3">
        <v>-2048.56</v>
      </c>
      <c r="F218">
        <v>112.1</v>
      </c>
      <c r="H218" t="s">
        <v>78</v>
      </c>
      <c r="I218" s="1">
        <v>43470</v>
      </c>
      <c r="J218">
        <v>4645</v>
      </c>
      <c r="K218">
        <v>37</v>
      </c>
      <c r="L218">
        <v>-2048.56</v>
      </c>
      <c r="M218">
        <v>112.1</v>
      </c>
    </row>
    <row r="219" spans="1:13" x14ac:dyDescent="0.3">
      <c r="A219">
        <v>218</v>
      </c>
      <c r="B219" t="s">
        <v>78</v>
      </c>
      <c r="C219" s="1">
        <v>43470</v>
      </c>
      <c r="D219" s="2">
        <v>4646</v>
      </c>
      <c r="E219" s="3">
        <v>-2884.8</v>
      </c>
      <c r="F219">
        <v>120.66</v>
      </c>
      <c r="H219" t="s">
        <v>78</v>
      </c>
      <c r="I219" s="1">
        <v>43470</v>
      </c>
      <c r="J219">
        <v>4646</v>
      </c>
      <c r="K219">
        <v>39</v>
      </c>
      <c r="L219">
        <v>-2884.8</v>
      </c>
      <c r="M219">
        <v>120.66</v>
      </c>
    </row>
    <row r="220" spans="1:13" x14ac:dyDescent="0.3">
      <c r="A220">
        <v>219</v>
      </c>
      <c r="B220" t="s">
        <v>78</v>
      </c>
      <c r="C220" s="1">
        <v>43470</v>
      </c>
      <c r="D220" s="2">
        <v>4647</v>
      </c>
      <c r="E220" s="3">
        <v>-3089.56</v>
      </c>
      <c r="F220">
        <v>489.58</v>
      </c>
      <c r="H220" t="s">
        <v>78</v>
      </c>
      <c r="I220" s="1">
        <v>43470</v>
      </c>
      <c r="J220">
        <v>4647</v>
      </c>
      <c r="K220">
        <v>40</v>
      </c>
      <c r="L220">
        <v>-3089.56</v>
      </c>
      <c r="M220">
        <v>489.58</v>
      </c>
    </row>
    <row r="221" spans="1:13" x14ac:dyDescent="0.3">
      <c r="A221">
        <v>220</v>
      </c>
      <c r="B221" t="s">
        <v>78</v>
      </c>
      <c r="C221" s="1">
        <v>43470</v>
      </c>
      <c r="D221" s="2">
        <v>4648</v>
      </c>
      <c r="E221" s="3">
        <v>-6437.48</v>
      </c>
      <c r="F221">
        <v>964.24</v>
      </c>
      <c r="H221" t="s">
        <v>78</v>
      </c>
      <c r="I221" s="1">
        <v>43470</v>
      </c>
      <c r="J221">
        <v>4648</v>
      </c>
      <c r="K221">
        <v>124</v>
      </c>
      <c r="L221">
        <v>-6437.48</v>
      </c>
      <c r="M221">
        <v>849.34</v>
      </c>
    </row>
    <row r="222" spans="1:13" x14ac:dyDescent="0.3">
      <c r="A222">
        <v>221</v>
      </c>
      <c r="B222" t="s">
        <v>78</v>
      </c>
      <c r="C222" s="1">
        <v>43470</v>
      </c>
      <c r="D222" s="2">
        <v>4649</v>
      </c>
      <c r="E222" s="3">
        <v>-2602.91</v>
      </c>
      <c r="F222">
        <v>38.99</v>
      </c>
      <c r="H222" t="s">
        <v>78</v>
      </c>
      <c r="I222" s="1">
        <v>43470</v>
      </c>
      <c r="J222">
        <v>4649</v>
      </c>
      <c r="K222">
        <v>41</v>
      </c>
      <c r="L222">
        <v>-2602.91</v>
      </c>
      <c r="M222">
        <v>38.99</v>
      </c>
    </row>
    <row r="223" spans="1:13" x14ac:dyDescent="0.3">
      <c r="A223">
        <v>222</v>
      </c>
      <c r="B223" t="s">
        <v>78</v>
      </c>
      <c r="C223" s="1">
        <v>43470</v>
      </c>
      <c r="D223" s="2">
        <v>4650</v>
      </c>
      <c r="E223" s="3">
        <v>-4923.37</v>
      </c>
      <c r="F223">
        <v>307.99</v>
      </c>
      <c r="H223" t="s">
        <v>78</v>
      </c>
      <c r="I223" s="1">
        <v>43470</v>
      </c>
      <c r="J223">
        <v>4650</v>
      </c>
      <c r="K223">
        <v>69</v>
      </c>
      <c r="L223">
        <v>-4923.37</v>
      </c>
      <c r="M223">
        <v>307.99</v>
      </c>
    </row>
    <row r="224" spans="1:13" x14ac:dyDescent="0.3">
      <c r="A224">
        <v>223</v>
      </c>
      <c r="B224" t="s">
        <v>78</v>
      </c>
      <c r="C224" s="1">
        <v>43470</v>
      </c>
      <c r="D224" s="2">
        <v>4654</v>
      </c>
      <c r="E224" s="3">
        <v>-2210.56</v>
      </c>
      <c r="F224">
        <v>285.07</v>
      </c>
      <c r="H224" t="s">
        <v>78</v>
      </c>
      <c r="I224" s="1">
        <v>43470</v>
      </c>
      <c r="J224">
        <v>4654</v>
      </c>
      <c r="K224">
        <v>48</v>
      </c>
      <c r="L224">
        <v>-2210.56</v>
      </c>
      <c r="M224">
        <v>285.07</v>
      </c>
    </row>
    <row r="225" spans="1:13" x14ac:dyDescent="0.3">
      <c r="A225">
        <v>224</v>
      </c>
      <c r="B225" t="s">
        <v>78</v>
      </c>
      <c r="C225" s="1">
        <v>43470</v>
      </c>
      <c r="D225" s="2">
        <v>4655</v>
      </c>
      <c r="E225" s="3">
        <v>-2465.63</v>
      </c>
      <c r="F225">
        <v>196.51</v>
      </c>
      <c r="H225" t="s">
        <v>78</v>
      </c>
      <c r="I225" s="1">
        <v>43470</v>
      </c>
      <c r="J225">
        <v>4655</v>
      </c>
      <c r="K225">
        <v>42</v>
      </c>
      <c r="L225">
        <v>-2465.63</v>
      </c>
      <c r="M225">
        <v>196.51</v>
      </c>
    </row>
    <row r="226" spans="1:13" x14ac:dyDescent="0.3">
      <c r="A226">
        <v>225</v>
      </c>
      <c r="B226" t="s">
        <v>78</v>
      </c>
      <c r="C226" s="1">
        <v>43470</v>
      </c>
      <c r="D226" s="2">
        <v>4656</v>
      </c>
      <c r="E226" s="3">
        <v>-1381.09</v>
      </c>
      <c r="F226">
        <v>186.37</v>
      </c>
      <c r="H226" t="s">
        <v>78</v>
      </c>
      <c r="I226" s="1">
        <v>43470</v>
      </c>
      <c r="J226">
        <v>4656</v>
      </c>
      <c r="K226">
        <v>32</v>
      </c>
      <c r="L226">
        <v>-1381.09</v>
      </c>
      <c r="M226">
        <v>186.37</v>
      </c>
    </row>
    <row r="227" spans="1:13" x14ac:dyDescent="0.3">
      <c r="A227">
        <v>226</v>
      </c>
      <c r="B227" t="s">
        <v>78</v>
      </c>
      <c r="C227" s="1">
        <v>43470</v>
      </c>
      <c r="D227" s="2">
        <v>4659</v>
      </c>
      <c r="E227" s="3">
        <v>-5085.87</v>
      </c>
      <c r="F227">
        <v>644.91999999999996</v>
      </c>
      <c r="H227" t="s">
        <v>78</v>
      </c>
      <c r="I227" s="1">
        <v>43470</v>
      </c>
      <c r="J227">
        <v>4659</v>
      </c>
      <c r="K227">
        <v>102</v>
      </c>
      <c r="L227">
        <v>-5085.87</v>
      </c>
      <c r="M227">
        <v>644.91999999999996</v>
      </c>
    </row>
    <row r="228" spans="1:13" x14ac:dyDescent="0.3">
      <c r="A228">
        <v>227</v>
      </c>
      <c r="B228" t="s">
        <v>78</v>
      </c>
      <c r="C228" s="1">
        <v>43470</v>
      </c>
      <c r="D228" s="2">
        <v>4660</v>
      </c>
      <c r="E228" s="3">
        <v>-3867.98</v>
      </c>
      <c r="F228">
        <v>536.23</v>
      </c>
      <c r="H228" t="s">
        <v>78</v>
      </c>
      <c r="I228" s="1">
        <v>43470</v>
      </c>
      <c r="J228">
        <v>4660</v>
      </c>
      <c r="K228">
        <v>84</v>
      </c>
      <c r="L228">
        <v>-3867.98</v>
      </c>
      <c r="M228">
        <v>508.35</v>
      </c>
    </row>
    <row r="229" spans="1:13" x14ac:dyDescent="0.3">
      <c r="A229">
        <v>228</v>
      </c>
      <c r="B229" t="s">
        <v>78</v>
      </c>
      <c r="C229" s="1">
        <v>43470</v>
      </c>
      <c r="D229" s="2">
        <v>4661</v>
      </c>
      <c r="E229" s="3">
        <v>-8670.85</v>
      </c>
      <c r="F229" s="3">
        <v>1434.92</v>
      </c>
      <c r="H229" t="s">
        <v>78</v>
      </c>
      <c r="I229" s="1">
        <v>43470</v>
      </c>
      <c r="J229">
        <v>4661</v>
      </c>
      <c r="K229">
        <v>151</v>
      </c>
      <c r="L229">
        <v>-8670.85</v>
      </c>
      <c r="M229">
        <v>1434.92</v>
      </c>
    </row>
    <row r="230" spans="1:13" x14ac:dyDescent="0.3">
      <c r="A230">
        <v>229</v>
      </c>
      <c r="B230" t="s">
        <v>78</v>
      </c>
      <c r="C230" s="1">
        <v>43470</v>
      </c>
      <c r="D230" s="2">
        <v>4664</v>
      </c>
      <c r="E230" s="3">
        <v>-2699.25</v>
      </c>
      <c r="F230">
        <v>175.18</v>
      </c>
      <c r="H230" t="s">
        <v>78</v>
      </c>
      <c r="I230" s="1">
        <v>43470</v>
      </c>
      <c r="J230">
        <v>4664</v>
      </c>
      <c r="K230">
        <v>45</v>
      </c>
      <c r="L230">
        <v>-2699.25</v>
      </c>
      <c r="M230">
        <v>175.18</v>
      </c>
    </row>
    <row r="231" spans="1:13" x14ac:dyDescent="0.3">
      <c r="A231">
        <v>230</v>
      </c>
      <c r="B231" t="s">
        <v>78</v>
      </c>
      <c r="C231" s="1">
        <v>43470</v>
      </c>
      <c r="D231" s="2">
        <v>4665</v>
      </c>
      <c r="E231" s="3">
        <v>-5302.19</v>
      </c>
      <c r="F231">
        <v>515.87</v>
      </c>
      <c r="H231" t="s">
        <v>78</v>
      </c>
      <c r="I231" s="1">
        <v>43470</v>
      </c>
      <c r="J231">
        <v>4665</v>
      </c>
      <c r="K231">
        <v>75</v>
      </c>
      <c r="L231">
        <v>-5302.19</v>
      </c>
      <c r="M231">
        <v>459.91</v>
      </c>
    </row>
    <row r="232" spans="1:13" x14ac:dyDescent="0.3">
      <c r="A232">
        <v>231</v>
      </c>
      <c r="B232" t="s">
        <v>78</v>
      </c>
      <c r="C232" s="1">
        <v>43470</v>
      </c>
      <c r="D232" s="2">
        <v>4667</v>
      </c>
      <c r="E232" s="3">
        <v>-7798.21</v>
      </c>
      <c r="F232">
        <v>676.99</v>
      </c>
      <c r="H232" t="s">
        <v>78</v>
      </c>
      <c r="I232" s="1">
        <v>43470</v>
      </c>
      <c r="J232">
        <v>4667</v>
      </c>
      <c r="K232">
        <v>140</v>
      </c>
      <c r="L232">
        <v>-7798.21</v>
      </c>
      <c r="M232">
        <v>669.17</v>
      </c>
    </row>
    <row r="233" spans="1:13" x14ac:dyDescent="0.3">
      <c r="A233">
        <v>232</v>
      </c>
      <c r="B233" t="s">
        <v>78</v>
      </c>
      <c r="C233" s="1">
        <v>43470</v>
      </c>
      <c r="D233" s="2">
        <v>4668</v>
      </c>
      <c r="E233" s="3">
        <v>-2794.47</v>
      </c>
      <c r="F233">
        <v>308.93</v>
      </c>
      <c r="H233" t="s">
        <v>78</v>
      </c>
      <c r="I233" s="1">
        <v>43470</v>
      </c>
      <c r="J233">
        <v>4668</v>
      </c>
      <c r="K233">
        <v>80</v>
      </c>
      <c r="L233">
        <v>-2794.47</v>
      </c>
      <c r="M233">
        <v>308.93</v>
      </c>
    </row>
    <row r="234" spans="1:13" x14ac:dyDescent="0.3">
      <c r="A234">
        <v>233</v>
      </c>
      <c r="B234" t="s">
        <v>78</v>
      </c>
      <c r="C234" s="1">
        <v>43470</v>
      </c>
      <c r="D234" s="2">
        <v>4671</v>
      </c>
      <c r="E234" s="3">
        <v>-3459.4</v>
      </c>
      <c r="F234">
        <v>435.06</v>
      </c>
      <c r="H234" t="s">
        <v>78</v>
      </c>
      <c r="I234" s="1">
        <v>43470</v>
      </c>
      <c r="J234">
        <v>4671</v>
      </c>
      <c r="K234">
        <v>75</v>
      </c>
      <c r="L234">
        <v>-3459.4</v>
      </c>
      <c r="M234">
        <v>435.06</v>
      </c>
    </row>
    <row r="235" spans="1:13" x14ac:dyDescent="0.3">
      <c r="A235">
        <v>234</v>
      </c>
      <c r="B235" t="s">
        <v>78</v>
      </c>
      <c r="C235" s="1">
        <v>43470</v>
      </c>
      <c r="D235" s="2">
        <v>4672</v>
      </c>
      <c r="E235" s="3">
        <v>-5642.37</v>
      </c>
      <c r="F235">
        <v>801.74</v>
      </c>
      <c r="H235" t="s">
        <v>78</v>
      </c>
      <c r="I235" s="1">
        <v>43470</v>
      </c>
      <c r="J235">
        <v>4672</v>
      </c>
      <c r="K235">
        <v>113</v>
      </c>
      <c r="L235">
        <v>-5642.37</v>
      </c>
      <c r="M235">
        <v>775.74</v>
      </c>
    </row>
    <row r="236" spans="1:13" x14ac:dyDescent="0.3">
      <c r="A236">
        <v>235</v>
      </c>
      <c r="B236" t="s">
        <v>78</v>
      </c>
      <c r="C236" s="1">
        <v>43470</v>
      </c>
      <c r="D236" s="2">
        <v>4676</v>
      </c>
      <c r="E236" s="3">
        <v>-3382.59</v>
      </c>
      <c r="F236">
        <v>283.99</v>
      </c>
      <c r="H236" t="s">
        <v>78</v>
      </c>
      <c r="I236" s="1">
        <v>43470</v>
      </c>
      <c r="J236">
        <v>4676</v>
      </c>
      <c r="K236">
        <v>74</v>
      </c>
      <c r="L236">
        <v>-3382.59</v>
      </c>
      <c r="M236">
        <v>237.09</v>
      </c>
    </row>
    <row r="237" spans="1:13" x14ac:dyDescent="0.3">
      <c r="A237">
        <v>236</v>
      </c>
      <c r="B237" t="s">
        <v>78</v>
      </c>
      <c r="C237" s="1">
        <v>43470</v>
      </c>
      <c r="D237" s="2">
        <v>4677</v>
      </c>
      <c r="E237" s="3">
        <v>-3059.3</v>
      </c>
      <c r="F237">
        <v>216.73</v>
      </c>
      <c r="H237" t="s">
        <v>78</v>
      </c>
      <c r="I237" s="1">
        <v>43470</v>
      </c>
      <c r="J237">
        <v>4677</v>
      </c>
      <c r="K237">
        <v>70</v>
      </c>
      <c r="L237">
        <v>-3059.3</v>
      </c>
      <c r="M237">
        <v>216.73</v>
      </c>
    </row>
    <row r="238" spans="1:13" x14ac:dyDescent="0.3">
      <c r="A238">
        <v>237</v>
      </c>
      <c r="B238" t="s">
        <v>78</v>
      </c>
      <c r="C238" s="1">
        <v>43470</v>
      </c>
      <c r="D238" s="2">
        <v>4680</v>
      </c>
      <c r="E238" s="3">
        <v>-1952.05</v>
      </c>
      <c r="F238">
        <v>281.26</v>
      </c>
      <c r="H238" t="s">
        <v>78</v>
      </c>
      <c r="I238" s="1">
        <v>43470</v>
      </c>
      <c r="J238">
        <v>4680</v>
      </c>
      <c r="K238">
        <v>40</v>
      </c>
      <c r="L238">
        <v>-1952.05</v>
      </c>
      <c r="M238">
        <v>281.26</v>
      </c>
    </row>
    <row r="239" spans="1:13" x14ac:dyDescent="0.3">
      <c r="A239">
        <v>238</v>
      </c>
      <c r="B239" t="s">
        <v>78</v>
      </c>
      <c r="C239" s="1">
        <v>43470</v>
      </c>
      <c r="D239" s="2">
        <v>4681</v>
      </c>
      <c r="E239" s="3">
        <v>-3673.85</v>
      </c>
      <c r="F239">
        <v>261.49</v>
      </c>
      <c r="H239" t="s">
        <v>78</v>
      </c>
      <c r="I239" s="1">
        <v>43470</v>
      </c>
      <c r="J239">
        <v>4681</v>
      </c>
      <c r="K239">
        <v>77</v>
      </c>
      <c r="L239">
        <v>-3673.85</v>
      </c>
      <c r="M239">
        <v>261.49</v>
      </c>
    </row>
    <row r="240" spans="1:13" x14ac:dyDescent="0.3">
      <c r="A240">
        <v>239</v>
      </c>
      <c r="B240" t="s">
        <v>78</v>
      </c>
      <c r="C240" s="1">
        <v>43470</v>
      </c>
      <c r="D240" s="2">
        <v>4683</v>
      </c>
      <c r="E240" s="3">
        <v>-5983.1</v>
      </c>
      <c r="F240">
        <v>798.06</v>
      </c>
      <c r="H240" t="s">
        <v>78</v>
      </c>
      <c r="I240" s="1">
        <v>43470</v>
      </c>
      <c r="J240">
        <v>4683</v>
      </c>
      <c r="K240">
        <v>98</v>
      </c>
      <c r="L240">
        <v>-5983.1</v>
      </c>
      <c r="M240">
        <v>798.06</v>
      </c>
    </row>
    <row r="241" spans="1:13" x14ac:dyDescent="0.3">
      <c r="A241">
        <v>240</v>
      </c>
      <c r="B241" t="s">
        <v>78</v>
      </c>
      <c r="C241" s="1">
        <v>43470</v>
      </c>
      <c r="D241" s="2">
        <v>4685</v>
      </c>
      <c r="E241" s="3">
        <v>-5127.8599999999997</v>
      </c>
      <c r="F241">
        <v>588.79999999999995</v>
      </c>
      <c r="H241" t="s">
        <v>78</v>
      </c>
      <c r="I241" s="1">
        <v>43470</v>
      </c>
      <c r="J241">
        <v>4685</v>
      </c>
      <c r="K241">
        <v>90</v>
      </c>
      <c r="L241">
        <v>-5127.8599999999997</v>
      </c>
      <c r="M241">
        <v>488</v>
      </c>
    </row>
    <row r="242" spans="1:13" x14ac:dyDescent="0.3">
      <c r="A242">
        <v>241</v>
      </c>
      <c r="B242" t="s">
        <v>78</v>
      </c>
      <c r="C242" s="1">
        <v>43470</v>
      </c>
      <c r="D242" s="2">
        <v>4688</v>
      </c>
      <c r="E242" s="3">
        <v>-2971.85</v>
      </c>
      <c r="F242">
        <v>0</v>
      </c>
      <c r="H242" t="s">
        <v>78</v>
      </c>
      <c r="I242" s="1">
        <v>43470</v>
      </c>
      <c r="J242">
        <v>4688</v>
      </c>
      <c r="K242">
        <v>36</v>
      </c>
      <c r="L242">
        <v>-2971.85</v>
      </c>
      <c r="M242">
        <v>0</v>
      </c>
    </row>
    <row r="243" spans="1:13" x14ac:dyDescent="0.3">
      <c r="A243">
        <v>242</v>
      </c>
      <c r="B243" t="s">
        <v>78</v>
      </c>
      <c r="C243" s="1">
        <v>43470</v>
      </c>
      <c r="D243" s="2">
        <v>4689</v>
      </c>
      <c r="E243" s="3">
        <v>-3859.45</v>
      </c>
      <c r="F243">
        <v>192.44</v>
      </c>
      <c r="H243" t="s">
        <v>78</v>
      </c>
      <c r="I243" s="1">
        <v>43470</v>
      </c>
      <c r="J243">
        <v>4689</v>
      </c>
      <c r="K243">
        <v>58</v>
      </c>
      <c r="L243">
        <v>-3859.45</v>
      </c>
      <c r="M243">
        <v>192.44</v>
      </c>
    </row>
    <row r="244" spans="1:13" x14ac:dyDescent="0.3">
      <c r="A244">
        <v>243</v>
      </c>
      <c r="B244" t="s">
        <v>78</v>
      </c>
      <c r="C244" s="1">
        <v>43470</v>
      </c>
      <c r="D244" s="2">
        <v>4691</v>
      </c>
      <c r="E244" s="3">
        <v>-2483.1</v>
      </c>
      <c r="F244">
        <v>635.89</v>
      </c>
      <c r="H244" t="s">
        <v>78</v>
      </c>
      <c r="I244" s="1">
        <v>43470</v>
      </c>
      <c r="J244">
        <v>4691</v>
      </c>
      <c r="K244">
        <v>56</v>
      </c>
      <c r="L244">
        <v>-2483.1</v>
      </c>
      <c r="M244">
        <v>635.89</v>
      </c>
    </row>
    <row r="245" spans="1:13" x14ac:dyDescent="0.3">
      <c r="A245">
        <v>244</v>
      </c>
      <c r="B245" t="s">
        <v>78</v>
      </c>
      <c r="C245" s="1">
        <v>43470</v>
      </c>
      <c r="D245" s="2">
        <v>4692</v>
      </c>
      <c r="E245" s="3">
        <v>-2433.15</v>
      </c>
      <c r="F245">
        <v>130.62</v>
      </c>
      <c r="H245" t="s">
        <v>78</v>
      </c>
      <c r="I245" s="1">
        <v>43470</v>
      </c>
      <c r="J245">
        <v>4692</v>
      </c>
      <c r="K245">
        <v>51</v>
      </c>
      <c r="L245">
        <v>-2433.15</v>
      </c>
      <c r="M245">
        <v>130.62</v>
      </c>
    </row>
    <row r="246" spans="1:13" x14ac:dyDescent="0.3">
      <c r="A246">
        <v>245</v>
      </c>
      <c r="B246" t="s">
        <v>78</v>
      </c>
      <c r="C246" s="1">
        <v>43470</v>
      </c>
      <c r="D246" s="2">
        <v>4693</v>
      </c>
      <c r="E246" s="3">
        <v>-2963.25</v>
      </c>
      <c r="F246">
        <v>620.75</v>
      </c>
      <c r="H246" t="s">
        <v>78</v>
      </c>
      <c r="I246" s="1">
        <v>43470</v>
      </c>
      <c r="J246">
        <v>4693</v>
      </c>
      <c r="K246">
        <v>50</v>
      </c>
      <c r="L246">
        <v>-2963.25</v>
      </c>
      <c r="M246">
        <v>620.75</v>
      </c>
    </row>
    <row r="247" spans="1:13" x14ac:dyDescent="0.3">
      <c r="A247">
        <v>246</v>
      </c>
      <c r="B247" t="s">
        <v>78</v>
      </c>
      <c r="C247" s="1">
        <v>43470</v>
      </c>
      <c r="D247" s="2">
        <v>4694</v>
      </c>
      <c r="E247" s="3">
        <v>-2504.08</v>
      </c>
      <c r="F247">
        <v>200.91</v>
      </c>
      <c r="H247" t="s">
        <v>78</v>
      </c>
      <c r="I247" s="1">
        <v>43470</v>
      </c>
      <c r="J247">
        <v>4694</v>
      </c>
      <c r="K247">
        <v>44</v>
      </c>
      <c r="L247">
        <v>-2504.08</v>
      </c>
      <c r="M247">
        <v>200.91</v>
      </c>
    </row>
    <row r="248" spans="1:13" x14ac:dyDescent="0.3">
      <c r="A248">
        <v>247</v>
      </c>
      <c r="B248" t="s">
        <v>78</v>
      </c>
      <c r="C248" s="1">
        <v>43470</v>
      </c>
      <c r="D248" s="2">
        <v>4696</v>
      </c>
      <c r="E248" s="3">
        <v>-5124.72</v>
      </c>
      <c r="F248" s="3">
        <v>1059.93</v>
      </c>
      <c r="H248" t="s">
        <v>78</v>
      </c>
      <c r="I248" s="1">
        <v>43470</v>
      </c>
      <c r="J248">
        <v>4696</v>
      </c>
      <c r="K248">
        <v>121</v>
      </c>
      <c r="L248">
        <v>-5124.72</v>
      </c>
      <c r="M248">
        <v>1032.97</v>
      </c>
    </row>
    <row r="249" spans="1:13" x14ac:dyDescent="0.3">
      <c r="A249">
        <v>248</v>
      </c>
      <c r="B249" t="s">
        <v>78</v>
      </c>
      <c r="C249" s="1">
        <v>43470</v>
      </c>
      <c r="D249" s="2">
        <v>4697</v>
      </c>
      <c r="E249" s="3">
        <v>-2255.46</v>
      </c>
      <c r="F249">
        <v>200.13</v>
      </c>
      <c r="H249" t="s">
        <v>78</v>
      </c>
      <c r="I249" s="1">
        <v>43470</v>
      </c>
      <c r="J249">
        <v>4697</v>
      </c>
      <c r="K249">
        <v>62</v>
      </c>
      <c r="L249">
        <v>-2255.46</v>
      </c>
      <c r="M249">
        <v>200.13</v>
      </c>
    </row>
    <row r="250" spans="1:13" x14ac:dyDescent="0.3">
      <c r="A250">
        <v>249</v>
      </c>
      <c r="B250" t="s">
        <v>78</v>
      </c>
      <c r="C250" s="1">
        <v>43470</v>
      </c>
      <c r="D250" s="2">
        <v>4700</v>
      </c>
      <c r="E250" s="3">
        <v>-3006.98</v>
      </c>
      <c r="F250">
        <v>259.95999999999998</v>
      </c>
      <c r="H250" t="s">
        <v>78</v>
      </c>
      <c r="I250" s="1">
        <v>43470</v>
      </c>
      <c r="J250">
        <v>4700</v>
      </c>
      <c r="K250">
        <v>54</v>
      </c>
      <c r="L250">
        <v>-3006.98</v>
      </c>
      <c r="M250">
        <v>259.95999999999998</v>
      </c>
    </row>
    <row r="251" spans="1:13" x14ac:dyDescent="0.3">
      <c r="A251">
        <v>250</v>
      </c>
      <c r="B251" t="s">
        <v>78</v>
      </c>
      <c r="C251" s="1">
        <v>43470</v>
      </c>
      <c r="D251" s="2">
        <v>4701</v>
      </c>
      <c r="E251" s="3">
        <v>-4654.96</v>
      </c>
      <c r="F251">
        <v>565.89</v>
      </c>
      <c r="H251" t="s">
        <v>78</v>
      </c>
      <c r="I251" s="1">
        <v>43470</v>
      </c>
      <c r="J251">
        <v>4701</v>
      </c>
      <c r="K251">
        <v>92</v>
      </c>
      <c r="L251">
        <v>-4654.96</v>
      </c>
      <c r="M251">
        <v>441.05</v>
      </c>
    </row>
    <row r="252" spans="1:13" x14ac:dyDescent="0.3">
      <c r="A252">
        <v>251</v>
      </c>
      <c r="B252" t="s">
        <v>78</v>
      </c>
      <c r="C252" s="1">
        <v>43470</v>
      </c>
      <c r="D252" s="2">
        <v>4702</v>
      </c>
      <c r="E252" s="3">
        <v>-4460.3999999999996</v>
      </c>
      <c r="F252">
        <v>811.99</v>
      </c>
      <c r="H252" t="s">
        <v>78</v>
      </c>
      <c r="I252" s="1">
        <v>43470</v>
      </c>
      <c r="J252">
        <v>4702</v>
      </c>
      <c r="K252">
        <v>96</v>
      </c>
      <c r="L252">
        <v>-4460.3999999999996</v>
      </c>
      <c r="M252">
        <v>811.99</v>
      </c>
    </row>
    <row r="253" spans="1:13" x14ac:dyDescent="0.3">
      <c r="A253">
        <v>252</v>
      </c>
      <c r="B253" t="s">
        <v>78</v>
      </c>
      <c r="C253" s="1">
        <v>43470</v>
      </c>
      <c r="D253" s="2">
        <v>4705</v>
      </c>
      <c r="E253" s="3">
        <v>-5832.05</v>
      </c>
      <c r="F253">
        <v>636.88</v>
      </c>
      <c r="H253" t="s">
        <v>78</v>
      </c>
      <c r="I253" s="1">
        <v>43470</v>
      </c>
      <c r="J253">
        <v>4705</v>
      </c>
      <c r="K253">
        <v>98</v>
      </c>
      <c r="L253">
        <v>-5832.05</v>
      </c>
      <c r="M253">
        <v>636.88</v>
      </c>
    </row>
    <row r="254" spans="1:13" x14ac:dyDescent="0.3">
      <c r="A254">
        <v>253</v>
      </c>
      <c r="B254" t="s">
        <v>78</v>
      </c>
      <c r="C254" s="1">
        <v>43470</v>
      </c>
      <c r="D254" s="2">
        <v>4706</v>
      </c>
      <c r="E254" s="3">
        <v>-2555.34</v>
      </c>
      <c r="F254">
        <v>232.85</v>
      </c>
      <c r="H254" t="s">
        <v>78</v>
      </c>
      <c r="I254" s="1">
        <v>43470</v>
      </c>
      <c r="J254">
        <v>4706</v>
      </c>
      <c r="K254">
        <v>53</v>
      </c>
      <c r="L254">
        <v>-2555.34</v>
      </c>
      <c r="M254">
        <v>232.85</v>
      </c>
    </row>
    <row r="255" spans="1:13" x14ac:dyDescent="0.3">
      <c r="A255">
        <v>254</v>
      </c>
      <c r="B255" t="s">
        <v>78</v>
      </c>
      <c r="C255" s="1">
        <v>43470</v>
      </c>
      <c r="D255" s="2">
        <v>4709</v>
      </c>
      <c r="E255" s="3">
        <v>-3539.28</v>
      </c>
      <c r="F255">
        <v>323.35000000000002</v>
      </c>
      <c r="H255" t="s">
        <v>78</v>
      </c>
      <c r="I255" s="1">
        <v>43470</v>
      </c>
      <c r="J255">
        <v>4709</v>
      </c>
      <c r="K255">
        <v>79</v>
      </c>
      <c r="L255">
        <v>-3539.28</v>
      </c>
      <c r="M255">
        <v>323.35000000000002</v>
      </c>
    </row>
    <row r="256" spans="1:13" x14ac:dyDescent="0.3">
      <c r="A256">
        <v>255</v>
      </c>
      <c r="B256" t="s">
        <v>78</v>
      </c>
      <c r="C256" s="1">
        <v>43470</v>
      </c>
      <c r="D256" s="2">
        <v>4710</v>
      </c>
      <c r="E256" s="3">
        <v>-2735.05</v>
      </c>
      <c r="F256">
        <v>414.2</v>
      </c>
      <c r="H256" t="s">
        <v>78</v>
      </c>
      <c r="I256" s="1">
        <v>43470</v>
      </c>
      <c r="J256">
        <v>4710</v>
      </c>
      <c r="K256">
        <v>46</v>
      </c>
      <c r="L256">
        <v>-2735.05</v>
      </c>
      <c r="M256">
        <v>414.2</v>
      </c>
    </row>
    <row r="257" spans="1:13" x14ac:dyDescent="0.3">
      <c r="A257">
        <v>256</v>
      </c>
      <c r="B257" t="s">
        <v>78</v>
      </c>
      <c r="C257" s="1">
        <v>43470</v>
      </c>
      <c r="D257" s="2">
        <v>4711</v>
      </c>
      <c r="E257" s="3">
        <v>-3771.93</v>
      </c>
      <c r="F257">
        <v>360.3</v>
      </c>
      <c r="H257" t="s">
        <v>78</v>
      </c>
      <c r="I257" s="1">
        <v>43470</v>
      </c>
      <c r="J257">
        <v>4711</v>
      </c>
      <c r="K257">
        <v>66</v>
      </c>
      <c r="L257">
        <v>-3771.93</v>
      </c>
      <c r="M257">
        <v>360.3</v>
      </c>
    </row>
    <row r="258" spans="1:13" x14ac:dyDescent="0.3">
      <c r="A258">
        <v>257</v>
      </c>
      <c r="B258" t="s">
        <v>78</v>
      </c>
      <c r="C258" s="1">
        <v>43470</v>
      </c>
      <c r="D258" s="2">
        <v>4714</v>
      </c>
      <c r="E258" s="3">
        <v>-3089.23</v>
      </c>
      <c r="F258">
        <v>405.64</v>
      </c>
      <c r="H258" t="s">
        <v>78</v>
      </c>
      <c r="I258" s="1">
        <v>43470</v>
      </c>
      <c r="J258">
        <v>4714</v>
      </c>
      <c r="K258">
        <v>64</v>
      </c>
      <c r="L258">
        <v>-3089.23</v>
      </c>
      <c r="M258">
        <v>405.64</v>
      </c>
    </row>
    <row r="259" spans="1:13" x14ac:dyDescent="0.3">
      <c r="A259">
        <v>258</v>
      </c>
      <c r="B259" t="s">
        <v>78</v>
      </c>
      <c r="C259" s="1">
        <v>43470</v>
      </c>
      <c r="D259" s="2">
        <v>4719</v>
      </c>
      <c r="E259" s="3">
        <v>-5035.82</v>
      </c>
      <c r="F259">
        <v>589.85</v>
      </c>
      <c r="H259" t="s">
        <v>78</v>
      </c>
      <c r="I259" s="1">
        <v>43470</v>
      </c>
      <c r="J259">
        <v>4719</v>
      </c>
      <c r="K259">
        <v>99</v>
      </c>
      <c r="L259">
        <v>-5035.82</v>
      </c>
      <c r="M259">
        <v>344.15</v>
      </c>
    </row>
    <row r="260" spans="1:13" x14ac:dyDescent="0.3">
      <c r="A260">
        <v>259</v>
      </c>
      <c r="B260" t="s">
        <v>78</v>
      </c>
      <c r="C260" s="1">
        <v>43470</v>
      </c>
      <c r="D260" s="2">
        <v>4720</v>
      </c>
      <c r="E260" s="3">
        <v>-6482.17</v>
      </c>
      <c r="F260" s="3">
        <v>1194.76</v>
      </c>
      <c r="H260" t="s">
        <v>78</v>
      </c>
      <c r="I260" s="1">
        <v>43470</v>
      </c>
      <c r="J260">
        <v>4720</v>
      </c>
      <c r="K260">
        <v>122</v>
      </c>
      <c r="L260">
        <v>-6482.17</v>
      </c>
      <c r="M260">
        <v>1098.9000000000001</v>
      </c>
    </row>
    <row r="261" spans="1:13" x14ac:dyDescent="0.3">
      <c r="A261">
        <v>260</v>
      </c>
      <c r="B261" t="s">
        <v>78</v>
      </c>
      <c r="C261" s="1">
        <v>43470</v>
      </c>
      <c r="D261" s="2">
        <v>4723</v>
      </c>
      <c r="E261" s="3">
        <v>-2522.65</v>
      </c>
      <c r="F261">
        <v>187.56</v>
      </c>
      <c r="H261" t="s">
        <v>78</v>
      </c>
      <c r="I261" s="1">
        <v>43470</v>
      </c>
      <c r="J261">
        <v>4723</v>
      </c>
      <c r="K261">
        <v>43</v>
      </c>
      <c r="L261">
        <v>-2522.65</v>
      </c>
      <c r="M261">
        <v>187.56</v>
      </c>
    </row>
    <row r="262" spans="1:13" x14ac:dyDescent="0.3">
      <c r="A262">
        <v>261</v>
      </c>
      <c r="B262" t="s">
        <v>78</v>
      </c>
      <c r="C262" s="1">
        <v>43470</v>
      </c>
      <c r="D262" s="2">
        <v>4724</v>
      </c>
      <c r="E262" s="3">
        <v>-3941.92</v>
      </c>
      <c r="F262">
        <v>387.56</v>
      </c>
      <c r="H262" t="s">
        <v>78</v>
      </c>
      <c r="I262" s="1">
        <v>43470</v>
      </c>
      <c r="J262">
        <v>4724</v>
      </c>
      <c r="K262">
        <v>78</v>
      </c>
      <c r="L262">
        <v>-3941.92</v>
      </c>
      <c r="M262">
        <v>387.56</v>
      </c>
    </row>
    <row r="263" spans="1:13" x14ac:dyDescent="0.3">
      <c r="A263">
        <v>262</v>
      </c>
      <c r="B263" t="s">
        <v>78</v>
      </c>
      <c r="C263" s="1">
        <v>43470</v>
      </c>
      <c r="D263" s="2">
        <v>4733</v>
      </c>
      <c r="E263" s="3">
        <v>-4742.12</v>
      </c>
      <c r="F263">
        <v>372.49</v>
      </c>
      <c r="H263" t="s">
        <v>78</v>
      </c>
      <c r="I263" s="1">
        <v>43470</v>
      </c>
      <c r="J263">
        <v>4733</v>
      </c>
      <c r="K263">
        <v>97</v>
      </c>
      <c r="L263">
        <v>-4742.12</v>
      </c>
      <c r="M263">
        <v>372.49</v>
      </c>
    </row>
    <row r="264" spans="1:13" x14ac:dyDescent="0.3">
      <c r="A264">
        <v>263</v>
      </c>
      <c r="B264" t="s">
        <v>78</v>
      </c>
      <c r="C264" s="1">
        <v>43470</v>
      </c>
      <c r="D264" s="2">
        <v>4734</v>
      </c>
      <c r="E264" s="3">
        <v>-2609.64</v>
      </c>
      <c r="F264">
        <v>421.07</v>
      </c>
      <c r="H264" t="s">
        <v>78</v>
      </c>
      <c r="I264" s="1">
        <v>43470</v>
      </c>
      <c r="J264">
        <v>4734</v>
      </c>
      <c r="K264">
        <v>73</v>
      </c>
      <c r="L264">
        <v>-2609.64</v>
      </c>
      <c r="M264">
        <v>421.07</v>
      </c>
    </row>
    <row r="265" spans="1:13" x14ac:dyDescent="0.3">
      <c r="A265">
        <v>264</v>
      </c>
      <c r="B265" t="s">
        <v>78</v>
      </c>
      <c r="C265" s="1">
        <v>43470</v>
      </c>
      <c r="D265" s="2">
        <v>4736</v>
      </c>
      <c r="E265" s="3">
        <v>-2604.13</v>
      </c>
      <c r="F265">
        <v>293.83999999999997</v>
      </c>
      <c r="H265" t="s">
        <v>78</v>
      </c>
      <c r="I265" s="1">
        <v>43470</v>
      </c>
      <c r="J265">
        <v>4736</v>
      </c>
      <c r="K265">
        <v>64</v>
      </c>
      <c r="L265">
        <v>-2604.13</v>
      </c>
      <c r="M265">
        <v>264.5</v>
      </c>
    </row>
    <row r="266" spans="1:13" x14ac:dyDescent="0.3">
      <c r="A266">
        <v>265</v>
      </c>
      <c r="B266" t="s">
        <v>78</v>
      </c>
      <c r="C266" s="1">
        <v>43470</v>
      </c>
      <c r="D266" s="2">
        <v>4737</v>
      </c>
      <c r="E266" s="3">
        <v>-2023.67</v>
      </c>
      <c r="F266">
        <v>211.12</v>
      </c>
      <c r="H266" t="s">
        <v>78</v>
      </c>
      <c r="I266" s="1">
        <v>43470</v>
      </c>
      <c r="J266">
        <v>4737</v>
      </c>
      <c r="K266">
        <v>40</v>
      </c>
      <c r="L266">
        <v>-2023.67</v>
      </c>
      <c r="M266">
        <v>211.12</v>
      </c>
    </row>
    <row r="267" spans="1:13" x14ac:dyDescent="0.3">
      <c r="A267">
        <v>266</v>
      </c>
      <c r="B267" t="s">
        <v>78</v>
      </c>
      <c r="C267" s="1">
        <v>43470</v>
      </c>
      <c r="D267" s="2">
        <v>4740</v>
      </c>
      <c r="E267" s="3">
        <v>-1656.28</v>
      </c>
      <c r="F267">
        <v>104.9</v>
      </c>
      <c r="H267" t="s">
        <v>78</v>
      </c>
      <c r="I267" s="1">
        <v>43470</v>
      </c>
      <c r="J267">
        <v>4740</v>
      </c>
      <c r="K267">
        <v>35</v>
      </c>
      <c r="L267">
        <v>-1656.28</v>
      </c>
      <c r="M267">
        <v>104.9</v>
      </c>
    </row>
    <row r="268" spans="1:13" x14ac:dyDescent="0.3">
      <c r="A268">
        <v>267</v>
      </c>
      <c r="B268" t="s">
        <v>78</v>
      </c>
      <c r="C268" s="1">
        <v>43470</v>
      </c>
      <c r="D268" s="2">
        <v>4742</v>
      </c>
      <c r="E268" s="3">
        <v>-3858.04</v>
      </c>
      <c r="F268" s="3">
        <v>1053.53</v>
      </c>
      <c r="H268" t="s">
        <v>78</v>
      </c>
      <c r="I268" s="1">
        <v>43470</v>
      </c>
      <c r="J268">
        <v>4742</v>
      </c>
      <c r="K268">
        <v>81</v>
      </c>
      <c r="L268">
        <v>-3858.04</v>
      </c>
      <c r="M268">
        <v>1053.53</v>
      </c>
    </row>
    <row r="269" spans="1:13" x14ac:dyDescent="0.3">
      <c r="A269">
        <v>268</v>
      </c>
      <c r="B269" t="s">
        <v>78</v>
      </c>
      <c r="C269" s="1">
        <v>43470</v>
      </c>
      <c r="D269" s="2">
        <v>4743</v>
      </c>
      <c r="E269" s="3">
        <v>-3839.25</v>
      </c>
      <c r="F269">
        <v>385.76</v>
      </c>
      <c r="H269" t="s">
        <v>78</v>
      </c>
      <c r="I269" s="1">
        <v>43470</v>
      </c>
      <c r="J269">
        <v>4743</v>
      </c>
      <c r="K269">
        <v>79</v>
      </c>
      <c r="L269">
        <v>-3839.25</v>
      </c>
      <c r="M269">
        <v>385.76</v>
      </c>
    </row>
    <row r="270" spans="1:13" x14ac:dyDescent="0.3">
      <c r="A270">
        <v>269</v>
      </c>
      <c r="B270" t="s">
        <v>78</v>
      </c>
      <c r="C270" s="1">
        <v>43470</v>
      </c>
      <c r="D270" s="2">
        <v>4744</v>
      </c>
      <c r="E270" s="3">
        <v>-1867.74</v>
      </c>
      <c r="F270">
        <v>140.51</v>
      </c>
      <c r="H270" t="s">
        <v>78</v>
      </c>
      <c r="I270" s="1">
        <v>43470</v>
      </c>
      <c r="J270">
        <v>4744</v>
      </c>
      <c r="K270">
        <v>39</v>
      </c>
      <c r="L270">
        <v>-1867.74</v>
      </c>
      <c r="M270">
        <v>140.51</v>
      </c>
    </row>
    <row r="271" spans="1:13" x14ac:dyDescent="0.3">
      <c r="A271">
        <v>270</v>
      </c>
      <c r="B271" t="s">
        <v>78</v>
      </c>
      <c r="C271" s="1">
        <v>43470</v>
      </c>
      <c r="D271" s="2">
        <v>4745</v>
      </c>
      <c r="E271" s="3">
        <v>-2674.73</v>
      </c>
      <c r="F271">
        <v>172.56</v>
      </c>
      <c r="H271" t="s">
        <v>78</v>
      </c>
      <c r="I271" s="1">
        <v>43470</v>
      </c>
      <c r="J271">
        <v>4745</v>
      </c>
      <c r="K271">
        <v>48</v>
      </c>
      <c r="L271">
        <v>-2674.73</v>
      </c>
      <c r="M271">
        <v>172.56</v>
      </c>
    </row>
    <row r="272" spans="1:13" x14ac:dyDescent="0.3">
      <c r="A272">
        <v>271</v>
      </c>
      <c r="B272" t="s">
        <v>78</v>
      </c>
      <c r="C272" s="1">
        <v>43470</v>
      </c>
      <c r="D272" s="2">
        <v>4749</v>
      </c>
      <c r="E272" s="3">
        <v>-4928.29</v>
      </c>
      <c r="F272">
        <v>302.42</v>
      </c>
      <c r="H272" t="s">
        <v>78</v>
      </c>
      <c r="I272" s="1">
        <v>43470</v>
      </c>
      <c r="J272">
        <v>4749</v>
      </c>
      <c r="K272">
        <v>95</v>
      </c>
      <c r="L272">
        <v>-4928.29</v>
      </c>
      <c r="M272">
        <v>275.42</v>
      </c>
    </row>
    <row r="273" spans="1:13" x14ac:dyDescent="0.3">
      <c r="A273">
        <v>272</v>
      </c>
      <c r="B273" t="s">
        <v>78</v>
      </c>
      <c r="C273" s="1">
        <v>43470</v>
      </c>
      <c r="D273" s="2">
        <v>4750</v>
      </c>
      <c r="E273" s="3">
        <v>-3714.12</v>
      </c>
      <c r="F273">
        <v>271.19</v>
      </c>
      <c r="H273" t="s">
        <v>78</v>
      </c>
      <c r="I273" s="1">
        <v>43470</v>
      </c>
      <c r="J273">
        <v>4750</v>
      </c>
      <c r="K273">
        <v>59</v>
      </c>
      <c r="L273">
        <v>-3714.12</v>
      </c>
      <c r="M273">
        <v>271.19</v>
      </c>
    </row>
    <row r="274" spans="1:13" x14ac:dyDescent="0.3">
      <c r="A274">
        <v>273</v>
      </c>
      <c r="B274" t="s">
        <v>78</v>
      </c>
      <c r="C274" s="1">
        <v>43470</v>
      </c>
      <c r="D274" s="2">
        <v>4751</v>
      </c>
      <c r="E274" s="3">
        <v>-3168.5</v>
      </c>
      <c r="F274">
        <v>391.98</v>
      </c>
      <c r="H274" t="s">
        <v>78</v>
      </c>
      <c r="I274" s="1">
        <v>43470</v>
      </c>
      <c r="J274">
        <v>4751</v>
      </c>
      <c r="K274">
        <v>64</v>
      </c>
      <c r="L274">
        <v>-3168.5</v>
      </c>
      <c r="M274">
        <v>367.02</v>
      </c>
    </row>
    <row r="275" spans="1:13" x14ac:dyDescent="0.3">
      <c r="A275">
        <v>274</v>
      </c>
      <c r="B275" t="s">
        <v>78</v>
      </c>
      <c r="C275" s="1">
        <v>43470</v>
      </c>
      <c r="D275" s="2">
        <v>4752</v>
      </c>
      <c r="E275" s="3">
        <v>-4061.27</v>
      </c>
      <c r="F275">
        <v>467.62</v>
      </c>
      <c r="H275" t="s">
        <v>78</v>
      </c>
      <c r="I275" s="1">
        <v>43470</v>
      </c>
      <c r="J275">
        <v>4752</v>
      </c>
      <c r="K275">
        <v>68</v>
      </c>
      <c r="L275">
        <v>-4061.27</v>
      </c>
      <c r="M275">
        <v>467.62</v>
      </c>
    </row>
    <row r="276" spans="1:13" x14ac:dyDescent="0.3">
      <c r="A276">
        <v>275</v>
      </c>
      <c r="B276" t="s">
        <v>78</v>
      </c>
      <c r="C276" s="1">
        <v>43470</v>
      </c>
      <c r="D276" s="2">
        <v>4753</v>
      </c>
      <c r="E276" s="3">
        <v>-2877.89</v>
      </c>
      <c r="F276">
        <v>347.01</v>
      </c>
      <c r="H276" t="s">
        <v>78</v>
      </c>
      <c r="I276" s="1">
        <v>43470</v>
      </c>
      <c r="J276">
        <v>4753</v>
      </c>
      <c r="K276">
        <v>54</v>
      </c>
      <c r="L276">
        <v>-2877.89</v>
      </c>
      <c r="M276">
        <v>299.07</v>
      </c>
    </row>
    <row r="277" spans="1:13" x14ac:dyDescent="0.3">
      <c r="A277">
        <v>276</v>
      </c>
      <c r="B277" t="s">
        <v>78</v>
      </c>
      <c r="C277" s="1">
        <v>43470</v>
      </c>
      <c r="D277" s="2">
        <v>4754</v>
      </c>
      <c r="E277" s="3">
        <v>-4192.67</v>
      </c>
      <c r="F277">
        <v>468.66</v>
      </c>
      <c r="H277" t="s">
        <v>78</v>
      </c>
      <c r="I277" s="1">
        <v>43470</v>
      </c>
      <c r="J277">
        <v>4754</v>
      </c>
      <c r="K277">
        <v>78</v>
      </c>
      <c r="L277">
        <v>-4192.67</v>
      </c>
      <c r="M277">
        <v>412.84</v>
      </c>
    </row>
    <row r="278" spans="1:13" x14ac:dyDescent="0.3">
      <c r="A278">
        <v>277</v>
      </c>
      <c r="B278" t="s">
        <v>78</v>
      </c>
      <c r="C278" s="1">
        <v>43470</v>
      </c>
      <c r="D278" s="2">
        <v>4756</v>
      </c>
      <c r="E278" s="3">
        <v>-6040.38</v>
      </c>
      <c r="F278" s="3">
        <v>2019.22</v>
      </c>
      <c r="H278" t="s">
        <v>78</v>
      </c>
      <c r="I278" s="1">
        <v>43470</v>
      </c>
      <c r="J278">
        <v>4756</v>
      </c>
      <c r="K278">
        <v>120</v>
      </c>
      <c r="L278">
        <v>-6040.38</v>
      </c>
      <c r="M278">
        <v>1950.32</v>
      </c>
    </row>
    <row r="279" spans="1:13" x14ac:dyDescent="0.3">
      <c r="A279">
        <v>278</v>
      </c>
      <c r="B279" t="s">
        <v>78</v>
      </c>
      <c r="C279" s="1">
        <v>43470</v>
      </c>
      <c r="D279" s="2">
        <v>4759</v>
      </c>
      <c r="E279" s="3">
        <v>-4942.75</v>
      </c>
      <c r="F279">
        <v>385.4</v>
      </c>
      <c r="H279" t="s">
        <v>78</v>
      </c>
      <c r="I279" s="1">
        <v>43470</v>
      </c>
      <c r="J279">
        <v>4759</v>
      </c>
      <c r="K279">
        <v>100</v>
      </c>
      <c r="L279">
        <v>-4942.75</v>
      </c>
      <c r="M279">
        <v>320.95999999999998</v>
      </c>
    </row>
    <row r="280" spans="1:13" x14ac:dyDescent="0.3">
      <c r="A280">
        <v>279</v>
      </c>
      <c r="B280" t="s">
        <v>78</v>
      </c>
      <c r="C280" s="1">
        <v>43470</v>
      </c>
      <c r="D280" s="2">
        <v>4760</v>
      </c>
      <c r="E280" s="3">
        <v>-3294.14</v>
      </c>
      <c r="F280">
        <v>445.4</v>
      </c>
      <c r="H280" t="s">
        <v>78</v>
      </c>
      <c r="I280" s="1">
        <v>43470</v>
      </c>
      <c r="J280">
        <v>4760</v>
      </c>
      <c r="K280">
        <v>71</v>
      </c>
      <c r="L280">
        <v>-3294.14</v>
      </c>
      <c r="M280">
        <v>445.4</v>
      </c>
    </row>
    <row r="281" spans="1:13" x14ac:dyDescent="0.3">
      <c r="A281">
        <v>280</v>
      </c>
      <c r="B281" t="s">
        <v>78</v>
      </c>
      <c r="C281" s="1">
        <v>43470</v>
      </c>
      <c r="D281" s="2">
        <v>4761</v>
      </c>
      <c r="E281" s="3">
        <v>-2957.38</v>
      </c>
      <c r="F281">
        <v>172.62</v>
      </c>
      <c r="H281" t="s">
        <v>78</v>
      </c>
      <c r="I281" s="1">
        <v>43470</v>
      </c>
      <c r="J281">
        <v>4761</v>
      </c>
      <c r="K281">
        <v>64</v>
      </c>
      <c r="L281">
        <v>-2957.38</v>
      </c>
      <c r="M281">
        <v>172.62</v>
      </c>
    </row>
    <row r="282" spans="1:13" x14ac:dyDescent="0.3">
      <c r="A282">
        <v>281</v>
      </c>
      <c r="B282" t="s">
        <v>78</v>
      </c>
      <c r="C282" s="1">
        <v>43470</v>
      </c>
      <c r="D282" s="2">
        <v>4762</v>
      </c>
      <c r="E282" s="3">
        <v>-2186.7600000000002</v>
      </c>
      <c r="F282" s="3">
        <v>1429.88</v>
      </c>
      <c r="H282" t="s">
        <v>78</v>
      </c>
      <c r="I282" s="1">
        <v>43470</v>
      </c>
      <c r="J282">
        <v>4762</v>
      </c>
      <c r="K282">
        <v>62</v>
      </c>
      <c r="L282">
        <v>-2186.7600000000002</v>
      </c>
      <c r="M282">
        <v>1414.88</v>
      </c>
    </row>
    <row r="283" spans="1:13" x14ac:dyDescent="0.3">
      <c r="A283">
        <v>282</v>
      </c>
      <c r="B283" t="s">
        <v>78</v>
      </c>
      <c r="C283" s="1">
        <v>43470</v>
      </c>
      <c r="D283" s="2">
        <v>4763</v>
      </c>
      <c r="E283" s="3">
        <v>-2222.8200000000002</v>
      </c>
      <c r="F283">
        <v>674.15</v>
      </c>
      <c r="H283" t="s">
        <v>78</v>
      </c>
      <c r="I283" s="1">
        <v>43470</v>
      </c>
      <c r="J283">
        <v>4763</v>
      </c>
      <c r="K283">
        <v>50</v>
      </c>
      <c r="L283">
        <v>-2222.8200000000002</v>
      </c>
      <c r="M283">
        <v>456.65</v>
      </c>
    </row>
    <row r="284" spans="1:13" x14ac:dyDescent="0.3">
      <c r="A284">
        <v>283</v>
      </c>
      <c r="B284" t="s">
        <v>78</v>
      </c>
      <c r="C284" s="1">
        <v>43470</v>
      </c>
      <c r="D284" s="2">
        <v>4764</v>
      </c>
      <c r="E284" s="3">
        <v>-2069.4499999999998</v>
      </c>
      <c r="F284">
        <v>432.77</v>
      </c>
      <c r="H284" t="s">
        <v>78</v>
      </c>
      <c r="I284" s="1">
        <v>43470</v>
      </c>
      <c r="J284">
        <v>4764</v>
      </c>
      <c r="K284">
        <v>49</v>
      </c>
      <c r="L284">
        <v>-2069.4499999999998</v>
      </c>
      <c r="M284">
        <v>432.77</v>
      </c>
    </row>
    <row r="285" spans="1:13" x14ac:dyDescent="0.3">
      <c r="A285">
        <v>284</v>
      </c>
      <c r="B285" t="s">
        <v>78</v>
      </c>
      <c r="C285" s="1">
        <v>43470</v>
      </c>
      <c r="D285" s="2">
        <v>4765</v>
      </c>
      <c r="E285" s="3">
        <v>-1609.14</v>
      </c>
      <c r="F285">
        <v>393.76</v>
      </c>
      <c r="H285" t="s">
        <v>78</v>
      </c>
      <c r="I285" s="1">
        <v>43470</v>
      </c>
      <c r="J285">
        <v>4765</v>
      </c>
      <c r="K285">
        <v>42</v>
      </c>
      <c r="L285">
        <v>-1609.14</v>
      </c>
      <c r="M285">
        <v>378.8</v>
      </c>
    </row>
    <row r="286" spans="1:13" x14ac:dyDescent="0.3">
      <c r="A286">
        <v>285</v>
      </c>
      <c r="B286" t="s">
        <v>78</v>
      </c>
      <c r="C286" s="1">
        <v>43470</v>
      </c>
      <c r="D286" s="2">
        <v>4766</v>
      </c>
      <c r="E286" s="3">
        <v>-3850.87</v>
      </c>
      <c r="F286">
        <v>324.44</v>
      </c>
      <c r="H286" t="s">
        <v>78</v>
      </c>
      <c r="I286" s="1">
        <v>43470</v>
      </c>
      <c r="J286">
        <v>4766</v>
      </c>
      <c r="K286">
        <v>71</v>
      </c>
      <c r="L286">
        <v>-3850.87</v>
      </c>
      <c r="M286">
        <v>324.44</v>
      </c>
    </row>
    <row r="287" spans="1:13" x14ac:dyDescent="0.3">
      <c r="A287">
        <v>286</v>
      </c>
      <c r="B287" t="s">
        <v>78</v>
      </c>
      <c r="C287" s="1">
        <v>43470</v>
      </c>
      <c r="D287" s="2">
        <v>4767</v>
      </c>
      <c r="E287" s="3">
        <v>-2274.54</v>
      </c>
      <c r="F287">
        <v>52.43</v>
      </c>
      <c r="H287" t="s">
        <v>78</v>
      </c>
      <c r="I287" s="1">
        <v>43470</v>
      </c>
      <c r="J287">
        <v>4767</v>
      </c>
      <c r="K287">
        <v>43</v>
      </c>
      <c r="L287">
        <v>-2274.54</v>
      </c>
      <c r="M287">
        <v>52.43</v>
      </c>
    </row>
    <row r="288" spans="1:13" x14ac:dyDescent="0.3">
      <c r="A288">
        <v>287</v>
      </c>
      <c r="B288" t="s">
        <v>78</v>
      </c>
      <c r="C288" s="1">
        <v>43470</v>
      </c>
      <c r="D288" s="2">
        <v>4768</v>
      </c>
      <c r="E288" s="3">
        <v>-5018.49</v>
      </c>
      <c r="F288">
        <v>800.27</v>
      </c>
      <c r="H288" t="s">
        <v>78</v>
      </c>
      <c r="I288" s="1">
        <v>43470</v>
      </c>
      <c r="J288">
        <v>4768</v>
      </c>
      <c r="K288">
        <v>86</v>
      </c>
      <c r="L288">
        <v>-5018.49</v>
      </c>
      <c r="M288">
        <v>777.81</v>
      </c>
    </row>
    <row r="289" spans="1:13" x14ac:dyDescent="0.3">
      <c r="A289">
        <v>288</v>
      </c>
      <c r="B289" t="s">
        <v>78</v>
      </c>
      <c r="C289" s="1">
        <v>43470</v>
      </c>
      <c r="D289" s="2">
        <v>4769</v>
      </c>
      <c r="E289" s="3">
        <v>-3005.48</v>
      </c>
      <c r="F289">
        <v>563.66</v>
      </c>
      <c r="H289" t="s">
        <v>78</v>
      </c>
      <c r="I289" s="1">
        <v>43470</v>
      </c>
      <c r="J289">
        <v>4769</v>
      </c>
      <c r="K289">
        <v>60</v>
      </c>
      <c r="L289">
        <v>-3005.48</v>
      </c>
      <c r="M289">
        <v>563.66</v>
      </c>
    </row>
    <row r="290" spans="1:13" x14ac:dyDescent="0.3">
      <c r="A290">
        <v>289</v>
      </c>
      <c r="B290" t="s">
        <v>78</v>
      </c>
      <c r="C290" s="1">
        <v>43470</v>
      </c>
      <c r="D290" s="2">
        <v>4770</v>
      </c>
      <c r="E290" s="3">
        <v>-2493.2800000000002</v>
      </c>
      <c r="F290">
        <v>407.45</v>
      </c>
      <c r="H290" t="s">
        <v>78</v>
      </c>
      <c r="I290" s="1">
        <v>43470</v>
      </c>
      <c r="J290">
        <v>4770</v>
      </c>
      <c r="K290">
        <v>41</v>
      </c>
      <c r="L290">
        <v>-2493.2800000000002</v>
      </c>
      <c r="M290">
        <v>384.45</v>
      </c>
    </row>
    <row r="291" spans="1:13" x14ac:dyDescent="0.3">
      <c r="A291">
        <v>290</v>
      </c>
      <c r="B291" t="s">
        <v>78</v>
      </c>
      <c r="C291" s="1">
        <v>43470</v>
      </c>
      <c r="D291" s="2">
        <v>4771</v>
      </c>
      <c r="E291" s="3">
        <v>-2764.19</v>
      </c>
      <c r="F291">
        <v>361.18</v>
      </c>
      <c r="H291" t="s">
        <v>78</v>
      </c>
      <c r="I291" s="1">
        <v>43470</v>
      </c>
      <c r="J291">
        <v>4771</v>
      </c>
      <c r="K291">
        <v>53</v>
      </c>
      <c r="L291">
        <v>-2764.19</v>
      </c>
      <c r="M291">
        <v>361.18</v>
      </c>
    </row>
    <row r="292" spans="1:13" x14ac:dyDescent="0.3">
      <c r="A292">
        <v>291</v>
      </c>
      <c r="B292" t="s">
        <v>78</v>
      </c>
      <c r="C292" s="1">
        <v>43470</v>
      </c>
      <c r="D292" s="2">
        <v>4772</v>
      </c>
      <c r="E292" s="3">
        <v>-4779.6000000000004</v>
      </c>
      <c r="F292">
        <v>721.01</v>
      </c>
      <c r="H292" t="s">
        <v>78</v>
      </c>
      <c r="I292" s="1">
        <v>43470</v>
      </c>
      <c r="J292">
        <v>4772</v>
      </c>
      <c r="K292">
        <v>102</v>
      </c>
      <c r="L292">
        <v>-4779.6000000000004</v>
      </c>
      <c r="M292">
        <v>673.03</v>
      </c>
    </row>
    <row r="293" spans="1:13" x14ac:dyDescent="0.3">
      <c r="A293">
        <v>292</v>
      </c>
      <c r="B293" t="s">
        <v>78</v>
      </c>
      <c r="C293" s="1">
        <v>43470</v>
      </c>
      <c r="D293" s="2">
        <v>4773</v>
      </c>
      <c r="E293" s="3">
        <v>-2679.82</v>
      </c>
      <c r="F293">
        <v>618.20000000000005</v>
      </c>
      <c r="H293" t="s">
        <v>78</v>
      </c>
      <c r="I293" s="1">
        <v>43470</v>
      </c>
      <c r="J293">
        <v>4773</v>
      </c>
      <c r="K293">
        <v>53</v>
      </c>
      <c r="L293">
        <v>-2679.82</v>
      </c>
      <c r="M293">
        <v>618.20000000000005</v>
      </c>
    </row>
    <row r="294" spans="1:13" x14ac:dyDescent="0.3">
      <c r="A294">
        <v>293</v>
      </c>
      <c r="B294" t="s">
        <v>78</v>
      </c>
      <c r="C294" s="1">
        <v>43470</v>
      </c>
      <c r="D294" s="2">
        <v>4775</v>
      </c>
      <c r="E294" s="3">
        <v>-1556.03</v>
      </c>
      <c r="F294">
        <v>188.59</v>
      </c>
      <c r="H294" t="s">
        <v>78</v>
      </c>
      <c r="I294" s="1">
        <v>43470</v>
      </c>
      <c r="J294">
        <v>4775</v>
      </c>
      <c r="K294">
        <v>34</v>
      </c>
      <c r="L294">
        <v>-1556.03</v>
      </c>
      <c r="M294">
        <v>188.59</v>
      </c>
    </row>
    <row r="295" spans="1:13" x14ac:dyDescent="0.3">
      <c r="A295">
        <v>294</v>
      </c>
      <c r="B295" t="s">
        <v>78</v>
      </c>
      <c r="C295" s="1">
        <v>43470</v>
      </c>
      <c r="D295" s="2">
        <v>4776</v>
      </c>
      <c r="E295" s="3">
        <v>-5300.65</v>
      </c>
      <c r="F295">
        <v>571.14</v>
      </c>
      <c r="H295" t="s">
        <v>78</v>
      </c>
      <c r="I295" s="1">
        <v>43470</v>
      </c>
      <c r="J295">
        <v>4776</v>
      </c>
      <c r="K295">
        <v>108</v>
      </c>
      <c r="L295">
        <v>-5300.65</v>
      </c>
      <c r="M295">
        <v>528.82000000000005</v>
      </c>
    </row>
    <row r="296" spans="1:13" x14ac:dyDescent="0.3">
      <c r="A296">
        <v>295</v>
      </c>
      <c r="B296" t="s">
        <v>78</v>
      </c>
      <c r="C296" s="1">
        <v>43470</v>
      </c>
      <c r="D296" s="2">
        <v>4777</v>
      </c>
      <c r="E296" s="3">
        <v>-3505.83</v>
      </c>
      <c r="F296">
        <v>410.23</v>
      </c>
      <c r="H296" t="s">
        <v>78</v>
      </c>
      <c r="I296" s="1">
        <v>43470</v>
      </c>
      <c r="J296">
        <v>4777</v>
      </c>
      <c r="K296">
        <v>70</v>
      </c>
      <c r="L296">
        <v>-3505.83</v>
      </c>
      <c r="M296">
        <v>410.23</v>
      </c>
    </row>
    <row r="297" spans="1:13" x14ac:dyDescent="0.3">
      <c r="A297">
        <v>296</v>
      </c>
      <c r="B297" t="s">
        <v>78</v>
      </c>
      <c r="C297" s="1">
        <v>43470</v>
      </c>
      <c r="D297" s="2">
        <v>4778</v>
      </c>
      <c r="E297" s="3">
        <v>-2851.98</v>
      </c>
      <c r="F297">
        <v>178.17</v>
      </c>
      <c r="H297" t="s">
        <v>78</v>
      </c>
      <c r="I297" s="1">
        <v>43470</v>
      </c>
      <c r="J297">
        <v>4778</v>
      </c>
      <c r="K297">
        <v>54</v>
      </c>
      <c r="L297">
        <v>-2851.98</v>
      </c>
      <c r="M297">
        <v>178.17</v>
      </c>
    </row>
    <row r="298" spans="1:13" x14ac:dyDescent="0.3">
      <c r="A298">
        <v>297</v>
      </c>
      <c r="B298" t="s">
        <v>78</v>
      </c>
      <c r="C298" s="1">
        <v>43470</v>
      </c>
      <c r="D298" s="2">
        <v>4779</v>
      </c>
      <c r="E298" s="3">
        <v>-2704.56</v>
      </c>
      <c r="F298">
        <v>881.65</v>
      </c>
      <c r="H298" t="s">
        <v>78</v>
      </c>
      <c r="I298" s="1">
        <v>43470</v>
      </c>
      <c r="J298">
        <v>4779</v>
      </c>
      <c r="K298">
        <v>50</v>
      </c>
      <c r="L298">
        <v>-2704.56</v>
      </c>
      <c r="M298">
        <v>430.97</v>
      </c>
    </row>
    <row r="299" spans="1:13" x14ac:dyDescent="0.3">
      <c r="A299">
        <v>298</v>
      </c>
      <c r="B299" t="s">
        <v>78</v>
      </c>
      <c r="C299" s="1">
        <v>43470</v>
      </c>
      <c r="D299" s="2">
        <v>4780</v>
      </c>
      <c r="E299" s="3">
        <v>-5471.6</v>
      </c>
      <c r="F299">
        <v>695.37</v>
      </c>
      <c r="H299" t="s">
        <v>78</v>
      </c>
      <c r="I299" s="1">
        <v>43470</v>
      </c>
      <c r="J299">
        <v>4780</v>
      </c>
      <c r="K299">
        <v>82</v>
      </c>
      <c r="L299">
        <v>-5471.6</v>
      </c>
      <c r="M299">
        <v>634.41</v>
      </c>
    </row>
    <row r="300" spans="1:13" x14ac:dyDescent="0.3">
      <c r="A300">
        <v>299</v>
      </c>
      <c r="B300" t="s">
        <v>78</v>
      </c>
      <c r="C300" s="1">
        <v>43470</v>
      </c>
      <c r="D300" s="2">
        <v>4781</v>
      </c>
      <c r="E300" s="3">
        <v>-2478.77</v>
      </c>
      <c r="F300">
        <v>203.29</v>
      </c>
      <c r="H300" t="s">
        <v>78</v>
      </c>
      <c r="I300" s="1">
        <v>43470</v>
      </c>
      <c r="J300">
        <v>4781</v>
      </c>
      <c r="K300">
        <v>55</v>
      </c>
      <c r="L300">
        <v>-2478.77</v>
      </c>
      <c r="M300">
        <v>203.29</v>
      </c>
    </row>
    <row r="301" spans="1:13" x14ac:dyDescent="0.3">
      <c r="A301">
        <v>300</v>
      </c>
      <c r="B301" t="s">
        <v>78</v>
      </c>
      <c r="C301" s="1">
        <v>43470</v>
      </c>
      <c r="D301" s="2">
        <v>4782</v>
      </c>
      <c r="E301" s="3">
        <v>-2976.29</v>
      </c>
      <c r="F301">
        <v>598.09</v>
      </c>
      <c r="H301" t="s">
        <v>78</v>
      </c>
      <c r="I301" s="1">
        <v>43470</v>
      </c>
      <c r="J301">
        <v>4782</v>
      </c>
      <c r="K301">
        <v>55</v>
      </c>
      <c r="L301">
        <v>-2976.29</v>
      </c>
      <c r="M301">
        <v>598.09</v>
      </c>
    </row>
    <row r="302" spans="1:13" x14ac:dyDescent="0.3">
      <c r="A302">
        <v>301</v>
      </c>
      <c r="B302" t="s">
        <v>78</v>
      </c>
      <c r="C302" s="1">
        <v>43470</v>
      </c>
      <c r="D302" s="2">
        <v>4783</v>
      </c>
      <c r="E302" s="3">
        <v>-3253.07</v>
      </c>
      <c r="F302">
        <v>566.98</v>
      </c>
      <c r="H302" t="s">
        <v>78</v>
      </c>
      <c r="I302" s="1">
        <v>43470</v>
      </c>
      <c r="J302">
        <v>4783</v>
      </c>
      <c r="K302">
        <v>61</v>
      </c>
      <c r="L302">
        <v>-3253.07</v>
      </c>
      <c r="M302">
        <v>566.98</v>
      </c>
    </row>
    <row r="303" spans="1:13" x14ac:dyDescent="0.3">
      <c r="A303">
        <v>302</v>
      </c>
      <c r="B303" t="s">
        <v>78</v>
      </c>
      <c r="C303" s="1">
        <v>43470</v>
      </c>
      <c r="D303" s="2">
        <v>4793</v>
      </c>
      <c r="E303" s="3">
        <v>-3457.08</v>
      </c>
      <c r="F303">
        <v>277.70999999999998</v>
      </c>
      <c r="H303" t="s">
        <v>78</v>
      </c>
      <c r="I303" s="1">
        <v>43470</v>
      </c>
      <c r="J303">
        <v>4793</v>
      </c>
      <c r="K303">
        <v>57</v>
      </c>
      <c r="L303">
        <v>-3457.08</v>
      </c>
      <c r="M303">
        <v>270.70999999999998</v>
      </c>
    </row>
    <row r="304" spans="1:13" x14ac:dyDescent="0.3">
      <c r="A304">
        <v>303</v>
      </c>
      <c r="B304" t="s">
        <v>78</v>
      </c>
      <c r="C304" s="1">
        <v>43470</v>
      </c>
      <c r="D304" s="2">
        <v>4794</v>
      </c>
      <c r="E304" s="3">
        <v>-3589.34</v>
      </c>
      <c r="F304">
        <v>352.65</v>
      </c>
      <c r="H304" t="s">
        <v>78</v>
      </c>
      <c r="I304" s="1">
        <v>43470</v>
      </c>
      <c r="J304">
        <v>4794</v>
      </c>
      <c r="K304">
        <v>63</v>
      </c>
      <c r="L304">
        <v>-3589.34</v>
      </c>
      <c r="M304">
        <v>352.65</v>
      </c>
    </row>
    <row r="305" spans="1:13" x14ac:dyDescent="0.3">
      <c r="A305">
        <v>304</v>
      </c>
      <c r="B305" t="s">
        <v>78</v>
      </c>
      <c r="C305" s="1">
        <v>43470</v>
      </c>
      <c r="D305" s="2">
        <v>4795</v>
      </c>
      <c r="E305" s="3">
        <v>-6078.48</v>
      </c>
      <c r="F305">
        <v>594.05999999999995</v>
      </c>
      <c r="H305" t="s">
        <v>78</v>
      </c>
      <c r="I305" s="1">
        <v>43470</v>
      </c>
      <c r="J305">
        <v>4795</v>
      </c>
      <c r="K305">
        <v>74</v>
      </c>
      <c r="L305">
        <v>-6078.48</v>
      </c>
      <c r="M305">
        <v>594.05999999999995</v>
      </c>
    </row>
    <row r="306" spans="1:13" x14ac:dyDescent="0.3">
      <c r="A306">
        <v>305</v>
      </c>
      <c r="B306" t="s">
        <v>78</v>
      </c>
      <c r="C306" s="1">
        <v>43470</v>
      </c>
      <c r="D306" s="2">
        <v>4796</v>
      </c>
      <c r="E306" s="3">
        <v>-2533.4699999999998</v>
      </c>
      <c r="F306">
        <v>268.68</v>
      </c>
      <c r="H306" t="s">
        <v>78</v>
      </c>
      <c r="I306" s="1">
        <v>43470</v>
      </c>
      <c r="J306">
        <v>4796</v>
      </c>
      <c r="K306">
        <v>41</v>
      </c>
      <c r="L306">
        <v>-2533.4699999999998</v>
      </c>
      <c r="M306">
        <v>201.68</v>
      </c>
    </row>
    <row r="307" spans="1:13" x14ac:dyDescent="0.3">
      <c r="A307">
        <v>306</v>
      </c>
      <c r="B307" t="s">
        <v>78</v>
      </c>
      <c r="C307" s="1">
        <v>43470</v>
      </c>
      <c r="D307" s="2">
        <v>4797</v>
      </c>
      <c r="E307" s="3">
        <v>-2115.88</v>
      </c>
      <c r="F307">
        <v>691.64</v>
      </c>
      <c r="H307" t="s">
        <v>78</v>
      </c>
      <c r="I307" s="1">
        <v>43470</v>
      </c>
      <c r="J307">
        <v>4797</v>
      </c>
      <c r="K307">
        <v>29</v>
      </c>
      <c r="L307">
        <v>-2115.88</v>
      </c>
      <c r="M307">
        <v>691.64</v>
      </c>
    </row>
    <row r="308" spans="1:13" x14ac:dyDescent="0.3">
      <c r="A308">
        <v>307</v>
      </c>
      <c r="B308" t="s">
        <v>78</v>
      </c>
      <c r="C308" s="1">
        <v>43470</v>
      </c>
      <c r="D308" s="2">
        <v>4798</v>
      </c>
      <c r="E308" s="3">
        <v>-1814.14</v>
      </c>
      <c r="F308">
        <v>294.79000000000002</v>
      </c>
      <c r="H308" t="s">
        <v>78</v>
      </c>
      <c r="I308" s="1">
        <v>43470</v>
      </c>
      <c r="J308">
        <v>4798</v>
      </c>
      <c r="K308">
        <v>49</v>
      </c>
      <c r="L308">
        <v>-1814.14</v>
      </c>
      <c r="M308">
        <v>294.79000000000002</v>
      </c>
    </row>
    <row r="309" spans="1:13" x14ac:dyDescent="0.3">
      <c r="A309">
        <v>308</v>
      </c>
      <c r="B309" t="s">
        <v>78</v>
      </c>
      <c r="C309" s="1">
        <v>43470</v>
      </c>
      <c r="D309" s="2">
        <v>4799</v>
      </c>
      <c r="E309" s="3">
        <v>-2258.94</v>
      </c>
      <c r="F309">
        <v>251.65</v>
      </c>
      <c r="H309" t="s">
        <v>78</v>
      </c>
      <c r="I309" s="1">
        <v>43470</v>
      </c>
      <c r="J309">
        <v>4799</v>
      </c>
      <c r="K309">
        <v>48</v>
      </c>
      <c r="L309">
        <v>-2258.94</v>
      </c>
      <c r="M309">
        <v>251.65</v>
      </c>
    </row>
    <row r="310" spans="1:13" x14ac:dyDescent="0.3">
      <c r="A310">
        <v>309</v>
      </c>
      <c r="B310" t="s">
        <v>78</v>
      </c>
      <c r="C310" s="1">
        <v>43470</v>
      </c>
      <c r="D310" s="2">
        <v>4800</v>
      </c>
      <c r="E310" s="3">
        <v>-1212.8</v>
      </c>
      <c r="F310">
        <v>387.9</v>
      </c>
      <c r="H310" t="s">
        <v>78</v>
      </c>
      <c r="I310" s="1">
        <v>43470</v>
      </c>
      <c r="J310">
        <v>4800</v>
      </c>
      <c r="K310">
        <v>33</v>
      </c>
      <c r="L310">
        <v>-1212.8</v>
      </c>
      <c r="M310">
        <v>337.9</v>
      </c>
    </row>
    <row r="311" spans="1:13" x14ac:dyDescent="0.3">
      <c r="A311">
        <v>310</v>
      </c>
      <c r="B311" t="s">
        <v>78</v>
      </c>
      <c r="C311" s="1">
        <v>43470</v>
      </c>
      <c r="D311" s="2">
        <v>4802</v>
      </c>
      <c r="E311" s="3">
        <v>-2383.81</v>
      </c>
      <c r="F311">
        <v>273.74</v>
      </c>
      <c r="H311" t="s">
        <v>78</v>
      </c>
      <c r="I311" s="1">
        <v>43470</v>
      </c>
      <c r="J311">
        <v>4802</v>
      </c>
      <c r="K311">
        <v>46</v>
      </c>
      <c r="L311">
        <v>-2383.81</v>
      </c>
      <c r="M311">
        <v>245.78</v>
      </c>
    </row>
    <row r="312" spans="1:13" x14ac:dyDescent="0.3">
      <c r="A312">
        <v>311</v>
      </c>
      <c r="B312" t="s">
        <v>78</v>
      </c>
      <c r="C312" s="1">
        <v>43470</v>
      </c>
      <c r="D312" s="2">
        <v>4803</v>
      </c>
      <c r="E312" s="3">
        <v>-2882.86</v>
      </c>
      <c r="F312">
        <v>321.44</v>
      </c>
      <c r="H312" t="s">
        <v>78</v>
      </c>
      <c r="I312" s="1">
        <v>43470</v>
      </c>
      <c r="J312">
        <v>4803</v>
      </c>
      <c r="K312">
        <v>60</v>
      </c>
      <c r="L312">
        <v>-2882.86</v>
      </c>
      <c r="M312">
        <v>321.44</v>
      </c>
    </row>
    <row r="313" spans="1:13" x14ac:dyDescent="0.3">
      <c r="A313">
        <v>312</v>
      </c>
      <c r="B313" t="s">
        <v>78</v>
      </c>
      <c r="C313" s="1">
        <v>43470</v>
      </c>
      <c r="D313" s="2">
        <v>4804</v>
      </c>
      <c r="E313" s="3">
        <v>-4246.25</v>
      </c>
      <c r="F313">
        <v>161.96</v>
      </c>
      <c r="H313" t="s">
        <v>78</v>
      </c>
      <c r="I313" s="1">
        <v>43470</v>
      </c>
      <c r="J313">
        <v>4804</v>
      </c>
      <c r="K313">
        <v>73</v>
      </c>
      <c r="L313">
        <v>-4246.25</v>
      </c>
      <c r="M313">
        <v>161.96</v>
      </c>
    </row>
    <row r="314" spans="1:13" x14ac:dyDescent="0.3">
      <c r="A314">
        <v>313</v>
      </c>
      <c r="B314" t="s">
        <v>78</v>
      </c>
      <c r="C314" s="1">
        <v>43470</v>
      </c>
      <c r="D314" s="2">
        <v>4805</v>
      </c>
      <c r="E314" s="3">
        <v>-2933.6</v>
      </c>
      <c r="F314">
        <v>304.67</v>
      </c>
      <c r="H314" t="s">
        <v>78</v>
      </c>
      <c r="I314" s="1">
        <v>43470</v>
      </c>
      <c r="J314">
        <v>4805</v>
      </c>
      <c r="K314">
        <v>53</v>
      </c>
      <c r="L314">
        <v>-2933.6</v>
      </c>
      <c r="M314">
        <v>304.67</v>
      </c>
    </row>
    <row r="315" spans="1:13" x14ac:dyDescent="0.3">
      <c r="A315">
        <v>314</v>
      </c>
      <c r="B315" t="s">
        <v>78</v>
      </c>
      <c r="C315" s="1">
        <v>43470</v>
      </c>
      <c r="D315" s="2">
        <v>4809</v>
      </c>
      <c r="E315" s="3">
        <v>-3288.46</v>
      </c>
      <c r="F315">
        <v>417.25</v>
      </c>
      <c r="H315" t="s">
        <v>78</v>
      </c>
      <c r="I315" s="1">
        <v>43470</v>
      </c>
      <c r="J315">
        <v>4809</v>
      </c>
      <c r="K315">
        <v>63</v>
      </c>
      <c r="L315">
        <v>-3288.46</v>
      </c>
      <c r="M315">
        <v>417.25</v>
      </c>
    </row>
    <row r="316" spans="1:13" x14ac:dyDescent="0.3">
      <c r="A316">
        <v>315</v>
      </c>
      <c r="B316" t="s">
        <v>78</v>
      </c>
      <c r="C316" s="1">
        <v>43470</v>
      </c>
      <c r="D316" s="2">
        <v>4811</v>
      </c>
      <c r="E316" s="3">
        <v>-1766.19</v>
      </c>
      <c r="F316">
        <v>302.02999999999997</v>
      </c>
      <c r="H316" t="s">
        <v>78</v>
      </c>
      <c r="I316" s="1">
        <v>43470</v>
      </c>
      <c r="J316">
        <v>4811</v>
      </c>
      <c r="K316">
        <v>36</v>
      </c>
      <c r="L316">
        <v>-1766.19</v>
      </c>
      <c r="M316">
        <v>302.02999999999997</v>
      </c>
    </row>
    <row r="317" spans="1:13" x14ac:dyDescent="0.3">
      <c r="A317">
        <v>316</v>
      </c>
      <c r="B317" t="s">
        <v>78</v>
      </c>
      <c r="C317" s="1">
        <v>43470</v>
      </c>
      <c r="D317" s="2">
        <v>4812</v>
      </c>
      <c r="E317" s="3">
        <v>-4543.2700000000004</v>
      </c>
      <c r="F317">
        <v>315.10000000000002</v>
      </c>
      <c r="H317" t="s">
        <v>78</v>
      </c>
      <c r="I317" s="1">
        <v>43470</v>
      </c>
      <c r="J317">
        <v>4812</v>
      </c>
      <c r="K317">
        <v>85</v>
      </c>
      <c r="L317">
        <v>-4543.2700000000004</v>
      </c>
      <c r="M317">
        <v>315.10000000000002</v>
      </c>
    </row>
    <row r="318" spans="1:13" x14ac:dyDescent="0.3">
      <c r="A318">
        <v>317</v>
      </c>
      <c r="B318" t="s">
        <v>78</v>
      </c>
      <c r="C318" s="1">
        <v>43470</v>
      </c>
      <c r="D318" s="2">
        <v>4813</v>
      </c>
      <c r="E318" s="3">
        <v>-3822.49</v>
      </c>
      <c r="F318">
        <v>308</v>
      </c>
      <c r="H318" t="s">
        <v>78</v>
      </c>
      <c r="I318" s="1">
        <v>43470</v>
      </c>
      <c r="J318">
        <v>4813</v>
      </c>
      <c r="K318">
        <v>73</v>
      </c>
      <c r="L318">
        <v>-3822.49</v>
      </c>
      <c r="M318">
        <v>261.92</v>
      </c>
    </row>
    <row r="319" spans="1:13" x14ac:dyDescent="0.3">
      <c r="A319">
        <v>318</v>
      </c>
      <c r="B319" t="s">
        <v>78</v>
      </c>
      <c r="C319" s="1">
        <v>43470</v>
      </c>
      <c r="D319" s="2">
        <v>4814</v>
      </c>
      <c r="E319" s="3">
        <v>-2060.2800000000002</v>
      </c>
      <c r="F319">
        <v>541.54</v>
      </c>
      <c r="H319" t="s">
        <v>78</v>
      </c>
      <c r="I319" s="1">
        <v>43470</v>
      </c>
      <c r="J319">
        <v>4814</v>
      </c>
      <c r="K319">
        <v>49</v>
      </c>
      <c r="L319">
        <v>-2060.2800000000002</v>
      </c>
      <c r="M319">
        <v>395.2</v>
      </c>
    </row>
    <row r="320" spans="1:13" x14ac:dyDescent="0.3">
      <c r="A320">
        <v>319</v>
      </c>
      <c r="B320" t="s">
        <v>78</v>
      </c>
      <c r="C320" s="1">
        <v>43470</v>
      </c>
      <c r="D320" s="2">
        <v>4815</v>
      </c>
      <c r="E320" s="3">
        <v>-5407.1</v>
      </c>
      <c r="F320">
        <v>758.33</v>
      </c>
      <c r="H320" t="s">
        <v>78</v>
      </c>
      <c r="I320" s="1">
        <v>43470</v>
      </c>
      <c r="J320">
        <v>4815</v>
      </c>
      <c r="K320">
        <v>103</v>
      </c>
      <c r="L320">
        <v>-5407.1</v>
      </c>
      <c r="M320">
        <v>706.63</v>
      </c>
    </row>
    <row r="321" spans="1:13" x14ac:dyDescent="0.3">
      <c r="A321">
        <v>320</v>
      </c>
      <c r="B321" t="s">
        <v>78</v>
      </c>
      <c r="C321" s="1">
        <v>43470</v>
      </c>
      <c r="D321" s="2">
        <v>4816</v>
      </c>
      <c r="E321" s="3">
        <v>-4569.75</v>
      </c>
      <c r="F321">
        <v>768.25</v>
      </c>
      <c r="H321" t="s">
        <v>78</v>
      </c>
      <c r="I321" s="1">
        <v>43470</v>
      </c>
      <c r="J321">
        <v>4816</v>
      </c>
      <c r="K321">
        <v>88</v>
      </c>
      <c r="L321">
        <v>-4569.75</v>
      </c>
      <c r="M321">
        <v>768.25</v>
      </c>
    </row>
    <row r="322" spans="1:13" x14ac:dyDescent="0.3">
      <c r="A322">
        <v>321</v>
      </c>
      <c r="B322" t="s">
        <v>78</v>
      </c>
      <c r="C322" s="1">
        <v>43470</v>
      </c>
      <c r="D322" s="2">
        <v>4818</v>
      </c>
      <c r="E322" s="3">
        <v>-4554.1499999999996</v>
      </c>
      <c r="F322">
        <v>567.55999999999995</v>
      </c>
      <c r="H322" t="s">
        <v>78</v>
      </c>
      <c r="I322" s="1">
        <v>43470</v>
      </c>
      <c r="J322">
        <v>4818</v>
      </c>
      <c r="K322">
        <v>73</v>
      </c>
      <c r="L322">
        <v>-4554.1499999999996</v>
      </c>
      <c r="M322">
        <v>528.6</v>
      </c>
    </row>
    <row r="323" spans="1:13" x14ac:dyDescent="0.3">
      <c r="A323">
        <v>322</v>
      </c>
      <c r="B323" t="s">
        <v>78</v>
      </c>
      <c r="C323" s="1">
        <v>43470</v>
      </c>
      <c r="D323" s="2">
        <v>4819</v>
      </c>
      <c r="E323" s="3">
        <v>-1617.16</v>
      </c>
      <c r="F323">
        <v>691.4</v>
      </c>
      <c r="H323" t="s">
        <v>78</v>
      </c>
      <c r="I323" s="1">
        <v>43470</v>
      </c>
      <c r="J323">
        <v>4819</v>
      </c>
      <c r="K323">
        <v>39</v>
      </c>
      <c r="L323">
        <v>-1617.16</v>
      </c>
      <c r="M323">
        <v>616.4</v>
      </c>
    </row>
    <row r="324" spans="1:13" x14ac:dyDescent="0.3">
      <c r="A324">
        <v>323</v>
      </c>
      <c r="B324" t="s">
        <v>78</v>
      </c>
      <c r="C324" s="1">
        <v>43470</v>
      </c>
      <c r="D324" s="2">
        <v>4820</v>
      </c>
      <c r="E324" s="3">
        <v>-4537.08</v>
      </c>
      <c r="F324">
        <v>639.54999999999995</v>
      </c>
      <c r="H324" t="s">
        <v>78</v>
      </c>
      <c r="I324" s="1">
        <v>43470</v>
      </c>
      <c r="J324">
        <v>4820</v>
      </c>
      <c r="K324">
        <v>77</v>
      </c>
      <c r="L324">
        <v>-4537.08</v>
      </c>
      <c r="M324">
        <v>639.54999999999995</v>
      </c>
    </row>
    <row r="325" spans="1:13" x14ac:dyDescent="0.3">
      <c r="A325">
        <v>324</v>
      </c>
      <c r="B325" t="s">
        <v>78</v>
      </c>
      <c r="C325" s="1">
        <v>43470</v>
      </c>
      <c r="D325" s="2">
        <v>4821</v>
      </c>
      <c r="E325" s="3">
        <v>-2015.95</v>
      </c>
      <c r="F325">
        <v>880.8</v>
      </c>
      <c r="H325" t="s">
        <v>78</v>
      </c>
      <c r="I325" s="1">
        <v>43470</v>
      </c>
      <c r="J325">
        <v>4821</v>
      </c>
      <c r="K325">
        <v>47</v>
      </c>
      <c r="L325">
        <v>-2015.95</v>
      </c>
      <c r="M325">
        <v>461.04</v>
      </c>
    </row>
    <row r="326" spans="1:13" x14ac:dyDescent="0.3">
      <c r="A326">
        <v>325</v>
      </c>
      <c r="B326" t="s">
        <v>78</v>
      </c>
      <c r="C326" s="1">
        <v>43470</v>
      </c>
      <c r="D326" s="2">
        <v>4822</v>
      </c>
      <c r="E326" s="3">
        <v>-5341.92</v>
      </c>
      <c r="F326">
        <v>586.29999999999995</v>
      </c>
      <c r="H326" t="s">
        <v>78</v>
      </c>
      <c r="I326" s="1">
        <v>43470</v>
      </c>
      <c r="J326">
        <v>4822</v>
      </c>
      <c r="K326">
        <v>84</v>
      </c>
      <c r="L326">
        <v>-5341.92</v>
      </c>
      <c r="M326">
        <v>586.29999999999995</v>
      </c>
    </row>
    <row r="327" spans="1:13" x14ac:dyDescent="0.3">
      <c r="A327">
        <v>326</v>
      </c>
      <c r="B327" t="s">
        <v>78</v>
      </c>
      <c r="C327" s="1">
        <v>43470</v>
      </c>
      <c r="D327" s="2">
        <v>4824</v>
      </c>
      <c r="E327" s="3">
        <v>-2939.84</v>
      </c>
      <c r="F327">
        <v>360.73</v>
      </c>
      <c r="H327" t="s">
        <v>78</v>
      </c>
      <c r="I327" s="1">
        <v>43470</v>
      </c>
      <c r="J327">
        <v>4824</v>
      </c>
      <c r="K327">
        <v>62</v>
      </c>
      <c r="L327">
        <v>-2939.84</v>
      </c>
      <c r="M327">
        <v>360.73</v>
      </c>
    </row>
    <row r="328" spans="1:13" x14ac:dyDescent="0.3">
      <c r="A328">
        <v>327</v>
      </c>
      <c r="B328" t="s">
        <v>78</v>
      </c>
      <c r="C328" s="1">
        <v>43470</v>
      </c>
      <c r="D328" s="2">
        <v>4825</v>
      </c>
      <c r="E328" s="3">
        <v>-2618.75</v>
      </c>
      <c r="F328">
        <v>289.45</v>
      </c>
      <c r="H328" t="s">
        <v>78</v>
      </c>
      <c r="I328" s="1">
        <v>43470</v>
      </c>
      <c r="J328">
        <v>4825</v>
      </c>
      <c r="K328">
        <v>44</v>
      </c>
      <c r="L328">
        <v>-2618.75</v>
      </c>
      <c r="M328">
        <v>263.57</v>
      </c>
    </row>
    <row r="329" spans="1:13" x14ac:dyDescent="0.3">
      <c r="A329">
        <v>328</v>
      </c>
      <c r="B329" t="s">
        <v>78</v>
      </c>
      <c r="C329" s="1">
        <v>43470</v>
      </c>
      <c r="D329" s="2">
        <v>4826</v>
      </c>
      <c r="E329" s="3">
        <v>-3384.47</v>
      </c>
      <c r="F329">
        <v>569.45000000000005</v>
      </c>
      <c r="H329" t="s">
        <v>78</v>
      </c>
      <c r="I329" s="1">
        <v>43470</v>
      </c>
      <c r="J329">
        <v>4826</v>
      </c>
      <c r="K329">
        <v>80</v>
      </c>
      <c r="L329">
        <v>-3384.47</v>
      </c>
      <c r="M329">
        <v>569.45000000000005</v>
      </c>
    </row>
    <row r="330" spans="1:13" x14ac:dyDescent="0.3">
      <c r="A330">
        <v>329</v>
      </c>
      <c r="B330" t="s">
        <v>78</v>
      </c>
      <c r="C330" s="1">
        <v>43470</v>
      </c>
      <c r="D330" s="2">
        <v>4827</v>
      </c>
      <c r="E330" s="3">
        <v>-3133.91</v>
      </c>
      <c r="F330">
        <v>241.43</v>
      </c>
      <c r="H330" t="s">
        <v>78</v>
      </c>
      <c r="I330" s="1">
        <v>43470</v>
      </c>
      <c r="J330">
        <v>4827</v>
      </c>
      <c r="K330">
        <v>52</v>
      </c>
      <c r="L330">
        <v>-3133.91</v>
      </c>
      <c r="M330">
        <v>241.43</v>
      </c>
    </row>
    <row r="331" spans="1:13" x14ac:dyDescent="0.3">
      <c r="A331">
        <v>330</v>
      </c>
      <c r="B331" t="s">
        <v>78</v>
      </c>
      <c r="C331" s="1">
        <v>43470</v>
      </c>
      <c r="D331" s="2">
        <v>4828</v>
      </c>
      <c r="E331" s="3">
        <v>-3553.32</v>
      </c>
      <c r="F331">
        <v>300.2</v>
      </c>
      <c r="H331" t="s">
        <v>78</v>
      </c>
      <c r="I331" s="1">
        <v>43470</v>
      </c>
      <c r="J331">
        <v>4828</v>
      </c>
      <c r="K331">
        <v>64</v>
      </c>
      <c r="L331">
        <v>-3553.32</v>
      </c>
      <c r="M331">
        <v>300.2</v>
      </c>
    </row>
    <row r="332" spans="1:13" x14ac:dyDescent="0.3">
      <c r="A332">
        <v>331</v>
      </c>
      <c r="B332" t="s">
        <v>78</v>
      </c>
      <c r="C332" s="1">
        <v>43470</v>
      </c>
      <c r="D332" s="2">
        <v>4829</v>
      </c>
      <c r="E332" s="3">
        <v>-2957.18</v>
      </c>
      <c r="F332">
        <v>426.82</v>
      </c>
      <c r="H332" t="s">
        <v>78</v>
      </c>
      <c r="I332" s="1">
        <v>43470</v>
      </c>
      <c r="J332">
        <v>4829</v>
      </c>
      <c r="K332">
        <v>62</v>
      </c>
      <c r="L332">
        <v>-2957.18</v>
      </c>
      <c r="M332">
        <v>426.82</v>
      </c>
    </row>
    <row r="333" spans="1:13" x14ac:dyDescent="0.3">
      <c r="A333">
        <v>332</v>
      </c>
      <c r="B333" t="s">
        <v>78</v>
      </c>
      <c r="C333" s="1">
        <v>43470</v>
      </c>
      <c r="D333" s="2">
        <v>4830</v>
      </c>
      <c r="E333" s="3">
        <v>-2258.2600000000002</v>
      </c>
      <c r="F333">
        <v>428.1</v>
      </c>
      <c r="H333" t="s">
        <v>78</v>
      </c>
      <c r="I333" s="1">
        <v>43470</v>
      </c>
      <c r="J333">
        <v>4830</v>
      </c>
      <c r="K333">
        <v>50</v>
      </c>
      <c r="L333">
        <v>-2258.2600000000002</v>
      </c>
      <c r="M333">
        <v>428.1</v>
      </c>
    </row>
    <row r="334" spans="1:13" x14ac:dyDescent="0.3">
      <c r="A334">
        <v>333</v>
      </c>
      <c r="B334" t="s">
        <v>78</v>
      </c>
      <c r="C334" s="1">
        <v>43470</v>
      </c>
      <c r="D334" s="2">
        <v>4831</v>
      </c>
      <c r="E334" s="3">
        <v>-4592.75</v>
      </c>
      <c r="F334">
        <v>383.54</v>
      </c>
      <c r="H334" t="s">
        <v>78</v>
      </c>
      <c r="I334" s="1">
        <v>43470</v>
      </c>
      <c r="J334">
        <v>4831</v>
      </c>
      <c r="K334">
        <v>76</v>
      </c>
      <c r="L334">
        <v>-4592.75</v>
      </c>
      <c r="M334">
        <v>348.32</v>
      </c>
    </row>
    <row r="335" spans="1:13" x14ac:dyDescent="0.3">
      <c r="A335">
        <v>334</v>
      </c>
      <c r="B335" t="s">
        <v>78</v>
      </c>
      <c r="C335" s="1">
        <v>43470</v>
      </c>
      <c r="D335" s="2">
        <v>4832</v>
      </c>
      <c r="E335" s="3">
        <v>-5274.66</v>
      </c>
      <c r="F335">
        <v>576.29999999999995</v>
      </c>
      <c r="H335" t="s">
        <v>78</v>
      </c>
      <c r="I335" s="1">
        <v>43470</v>
      </c>
      <c r="J335">
        <v>4832</v>
      </c>
      <c r="K335">
        <v>85</v>
      </c>
      <c r="L335">
        <v>-5274.66</v>
      </c>
      <c r="M335">
        <v>503.8</v>
      </c>
    </row>
    <row r="336" spans="1:13" x14ac:dyDescent="0.3">
      <c r="A336">
        <v>335</v>
      </c>
      <c r="B336" t="s">
        <v>78</v>
      </c>
      <c r="C336" s="1">
        <v>43470</v>
      </c>
      <c r="D336" s="2">
        <v>4833</v>
      </c>
      <c r="E336" s="3">
        <v>-3132.75</v>
      </c>
      <c r="F336" s="3">
        <v>1268.07</v>
      </c>
      <c r="H336" t="s">
        <v>78</v>
      </c>
      <c r="I336" s="1">
        <v>43470</v>
      </c>
      <c r="J336">
        <v>4833</v>
      </c>
      <c r="K336">
        <v>94</v>
      </c>
      <c r="L336">
        <v>-3132.75</v>
      </c>
      <c r="M336">
        <v>1268.07</v>
      </c>
    </row>
    <row r="337" spans="1:13" x14ac:dyDescent="0.3">
      <c r="A337">
        <v>336</v>
      </c>
      <c r="B337" t="s">
        <v>78</v>
      </c>
      <c r="C337" s="1">
        <v>43470</v>
      </c>
      <c r="D337" s="2">
        <v>4834</v>
      </c>
      <c r="E337" s="3">
        <v>-2937.73</v>
      </c>
      <c r="F337">
        <v>723.44</v>
      </c>
      <c r="H337" t="s">
        <v>78</v>
      </c>
      <c r="I337" s="1">
        <v>43470</v>
      </c>
      <c r="J337">
        <v>4834</v>
      </c>
      <c r="K337">
        <v>65</v>
      </c>
      <c r="L337">
        <v>-2937.73</v>
      </c>
      <c r="M337">
        <v>723.44</v>
      </c>
    </row>
    <row r="338" spans="1:13" x14ac:dyDescent="0.3">
      <c r="A338">
        <v>337</v>
      </c>
      <c r="B338" t="s">
        <v>78</v>
      </c>
      <c r="C338" s="1">
        <v>43470</v>
      </c>
      <c r="D338" s="2">
        <v>4835</v>
      </c>
      <c r="E338" s="3">
        <v>-5207.1099999999997</v>
      </c>
      <c r="F338">
        <v>483.43</v>
      </c>
      <c r="H338" t="s">
        <v>78</v>
      </c>
      <c r="I338" s="1">
        <v>43470</v>
      </c>
      <c r="J338">
        <v>4835</v>
      </c>
      <c r="K338">
        <v>95</v>
      </c>
      <c r="L338">
        <v>-5207.1099999999997</v>
      </c>
      <c r="M338">
        <v>483.43</v>
      </c>
    </row>
    <row r="339" spans="1:13" x14ac:dyDescent="0.3">
      <c r="A339">
        <v>338</v>
      </c>
      <c r="B339" t="s">
        <v>78</v>
      </c>
      <c r="C339" s="1">
        <v>43470</v>
      </c>
      <c r="D339" s="2">
        <v>4836</v>
      </c>
      <c r="E339" s="3">
        <v>-2302.67</v>
      </c>
      <c r="F339">
        <v>359.64</v>
      </c>
      <c r="H339" t="s">
        <v>78</v>
      </c>
      <c r="I339" s="1">
        <v>43470</v>
      </c>
      <c r="J339">
        <v>4836</v>
      </c>
      <c r="K339">
        <v>40</v>
      </c>
      <c r="L339">
        <v>-2302.67</v>
      </c>
      <c r="M339">
        <v>303.66000000000003</v>
      </c>
    </row>
    <row r="340" spans="1:13" x14ac:dyDescent="0.3">
      <c r="A340">
        <v>339</v>
      </c>
      <c r="B340" t="s">
        <v>78</v>
      </c>
      <c r="C340" s="1">
        <v>43470</v>
      </c>
      <c r="D340" s="2">
        <v>4837</v>
      </c>
      <c r="E340" s="3">
        <v>-4211.4399999999996</v>
      </c>
      <c r="F340">
        <v>506.24</v>
      </c>
      <c r="H340" t="s">
        <v>78</v>
      </c>
      <c r="I340" s="1">
        <v>43470</v>
      </c>
      <c r="J340">
        <v>4837</v>
      </c>
      <c r="K340">
        <v>85</v>
      </c>
      <c r="L340">
        <v>-4211.4399999999996</v>
      </c>
      <c r="M340">
        <v>506.24</v>
      </c>
    </row>
    <row r="341" spans="1:13" x14ac:dyDescent="0.3">
      <c r="A341">
        <v>340</v>
      </c>
      <c r="B341" t="s">
        <v>78</v>
      </c>
      <c r="C341" s="1">
        <v>43470</v>
      </c>
      <c r="D341" s="2">
        <v>4838</v>
      </c>
      <c r="E341" s="3">
        <v>-3836.07</v>
      </c>
      <c r="F341">
        <v>469.86</v>
      </c>
      <c r="H341" t="s">
        <v>78</v>
      </c>
      <c r="I341" s="1">
        <v>43470</v>
      </c>
      <c r="J341">
        <v>4838</v>
      </c>
      <c r="K341">
        <v>71</v>
      </c>
      <c r="L341">
        <v>-3836.07</v>
      </c>
      <c r="M341">
        <v>469.86</v>
      </c>
    </row>
    <row r="342" spans="1:13" x14ac:dyDescent="0.3">
      <c r="A342">
        <v>341</v>
      </c>
      <c r="B342" t="s">
        <v>78</v>
      </c>
      <c r="C342" s="1">
        <v>43470</v>
      </c>
      <c r="D342" s="2">
        <v>4839</v>
      </c>
      <c r="E342" s="3">
        <v>-7643.18</v>
      </c>
      <c r="F342">
        <v>630.48</v>
      </c>
      <c r="H342" t="s">
        <v>78</v>
      </c>
      <c r="I342" s="1">
        <v>43470</v>
      </c>
      <c r="J342">
        <v>4839</v>
      </c>
      <c r="K342">
        <v>119</v>
      </c>
      <c r="L342">
        <v>-7643.18</v>
      </c>
      <c r="M342">
        <v>542.79999999999995</v>
      </c>
    </row>
    <row r="343" spans="1:13" x14ac:dyDescent="0.3">
      <c r="A343">
        <v>342</v>
      </c>
      <c r="B343" t="s">
        <v>78</v>
      </c>
      <c r="C343" s="1">
        <v>43470</v>
      </c>
      <c r="D343" s="2">
        <v>4840</v>
      </c>
      <c r="E343" s="3">
        <v>-2189.77</v>
      </c>
      <c r="F343">
        <v>141.74</v>
      </c>
      <c r="H343" t="s">
        <v>78</v>
      </c>
      <c r="I343" s="1">
        <v>43470</v>
      </c>
      <c r="J343">
        <v>4840</v>
      </c>
      <c r="K343">
        <v>53</v>
      </c>
      <c r="L343">
        <v>-2189.77</v>
      </c>
      <c r="M343">
        <v>141.74</v>
      </c>
    </row>
    <row r="344" spans="1:13" x14ac:dyDescent="0.3">
      <c r="A344">
        <v>343</v>
      </c>
      <c r="B344" t="s">
        <v>78</v>
      </c>
      <c r="C344" s="1">
        <v>43470</v>
      </c>
      <c r="D344" s="2">
        <v>4841</v>
      </c>
      <c r="E344" s="3">
        <v>-5109.76</v>
      </c>
      <c r="F344">
        <v>352.08</v>
      </c>
      <c r="H344" t="s">
        <v>78</v>
      </c>
      <c r="I344" s="1">
        <v>43470</v>
      </c>
      <c r="J344">
        <v>4841</v>
      </c>
      <c r="K344">
        <v>88</v>
      </c>
      <c r="L344">
        <v>-5109.76</v>
      </c>
      <c r="M344">
        <v>352.08</v>
      </c>
    </row>
    <row r="345" spans="1:13" x14ac:dyDescent="0.3">
      <c r="A345">
        <v>344</v>
      </c>
      <c r="B345" t="s">
        <v>78</v>
      </c>
      <c r="C345" s="1">
        <v>43470</v>
      </c>
      <c r="D345" s="2">
        <v>4842</v>
      </c>
      <c r="E345" s="3">
        <v>-1079.81</v>
      </c>
      <c r="F345">
        <v>78.33</v>
      </c>
      <c r="H345" t="s">
        <v>78</v>
      </c>
      <c r="I345" s="1">
        <v>43470</v>
      </c>
      <c r="J345">
        <v>4842</v>
      </c>
      <c r="K345">
        <v>24</v>
      </c>
      <c r="L345">
        <v>-1079.81</v>
      </c>
      <c r="M345">
        <v>78.33</v>
      </c>
    </row>
    <row r="346" spans="1:13" x14ac:dyDescent="0.3">
      <c r="A346">
        <v>345</v>
      </c>
      <c r="B346" t="s">
        <v>78</v>
      </c>
      <c r="C346" s="1">
        <v>43470</v>
      </c>
      <c r="D346" s="2">
        <v>4843</v>
      </c>
      <c r="E346" s="3">
        <v>-6342.41</v>
      </c>
      <c r="F346">
        <v>880.67</v>
      </c>
      <c r="H346" t="s">
        <v>78</v>
      </c>
      <c r="I346" s="1">
        <v>43470</v>
      </c>
      <c r="J346">
        <v>4843</v>
      </c>
      <c r="K346">
        <v>88</v>
      </c>
      <c r="L346">
        <v>-6342.41</v>
      </c>
      <c r="M346">
        <v>852.71</v>
      </c>
    </row>
    <row r="347" spans="1:13" x14ac:dyDescent="0.3">
      <c r="A347">
        <v>346</v>
      </c>
      <c r="B347" t="s">
        <v>78</v>
      </c>
      <c r="C347" s="1">
        <v>43470</v>
      </c>
      <c r="D347" s="2">
        <v>4844</v>
      </c>
      <c r="E347" s="3">
        <v>-5821.85</v>
      </c>
      <c r="F347">
        <v>548.58000000000004</v>
      </c>
      <c r="H347" t="s">
        <v>78</v>
      </c>
      <c r="I347" s="1">
        <v>43470</v>
      </c>
      <c r="J347">
        <v>4844</v>
      </c>
      <c r="K347">
        <v>102</v>
      </c>
      <c r="L347">
        <v>-5821.85</v>
      </c>
      <c r="M347">
        <v>513.58000000000004</v>
      </c>
    </row>
    <row r="348" spans="1:13" x14ac:dyDescent="0.3">
      <c r="A348">
        <v>347</v>
      </c>
      <c r="B348" t="s">
        <v>78</v>
      </c>
      <c r="C348" s="1">
        <v>43470</v>
      </c>
      <c r="D348" s="2">
        <v>4845</v>
      </c>
      <c r="E348" s="3">
        <v>-2312.39</v>
      </c>
      <c r="F348">
        <v>210.86</v>
      </c>
      <c r="H348" t="s">
        <v>78</v>
      </c>
      <c r="I348" s="1">
        <v>43470</v>
      </c>
      <c r="J348">
        <v>4845</v>
      </c>
      <c r="K348">
        <v>34</v>
      </c>
      <c r="L348">
        <v>-2312.39</v>
      </c>
      <c r="M348">
        <v>210.86</v>
      </c>
    </row>
    <row r="349" spans="1:13" x14ac:dyDescent="0.3">
      <c r="A349">
        <v>348</v>
      </c>
      <c r="B349" t="s">
        <v>78</v>
      </c>
      <c r="C349" s="1">
        <v>43470</v>
      </c>
      <c r="D349" s="2">
        <v>4847</v>
      </c>
      <c r="E349" s="3">
        <v>-3105</v>
      </c>
      <c r="F349">
        <v>448.77</v>
      </c>
      <c r="H349" t="s">
        <v>78</v>
      </c>
      <c r="I349" s="1">
        <v>43470</v>
      </c>
      <c r="J349">
        <v>4847</v>
      </c>
      <c r="K349">
        <v>59</v>
      </c>
      <c r="L349">
        <v>-3105</v>
      </c>
      <c r="M349">
        <v>448.77</v>
      </c>
    </row>
    <row r="350" spans="1:13" x14ac:dyDescent="0.3">
      <c r="A350">
        <v>349</v>
      </c>
      <c r="B350" t="s">
        <v>78</v>
      </c>
      <c r="C350" s="1">
        <v>43470</v>
      </c>
      <c r="D350" s="2">
        <v>4848</v>
      </c>
      <c r="E350" s="3">
        <v>-3593.74</v>
      </c>
      <c r="F350">
        <v>258.08</v>
      </c>
      <c r="H350" t="s">
        <v>78</v>
      </c>
      <c r="I350" s="1">
        <v>43470</v>
      </c>
      <c r="J350">
        <v>4848</v>
      </c>
      <c r="K350">
        <v>81</v>
      </c>
      <c r="L350">
        <v>-3593.74</v>
      </c>
      <c r="M350">
        <v>258.08</v>
      </c>
    </row>
    <row r="351" spans="1:13" x14ac:dyDescent="0.3">
      <c r="A351">
        <v>350</v>
      </c>
      <c r="B351" t="s">
        <v>78</v>
      </c>
      <c r="C351" s="1">
        <v>43470</v>
      </c>
      <c r="D351" s="2">
        <v>4849</v>
      </c>
      <c r="E351" s="3">
        <v>-2104.44</v>
      </c>
      <c r="F351">
        <v>355.55</v>
      </c>
      <c r="H351" t="s">
        <v>78</v>
      </c>
      <c r="I351" s="1">
        <v>43470</v>
      </c>
      <c r="J351">
        <v>4849</v>
      </c>
      <c r="K351">
        <v>42</v>
      </c>
      <c r="L351">
        <v>-2104.44</v>
      </c>
      <c r="M351">
        <v>355.55</v>
      </c>
    </row>
    <row r="352" spans="1:13" x14ac:dyDescent="0.3">
      <c r="A352">
        <v>351</v>
      </c>
      <c r="B352" t="s">
        <v>78</v>
      </c>
      <c r="C352" s="1">
        <v>43470</v>
      </c>
      <c r="D352" s="2">
        <v>4850</v>
      </c>
      <c r="E352" s="3">
        <v>-4620.45</v>
      </c>
      <c r="F352">
        <v>469.84</v>
      </c>
      <c r="H352" t="s">
        <v>78</v>
      </c>
      <c r="I352" s="1">
        <v>43470</v>
      </c>
      <c r="J352">
        <v>4850</v>
      </c>
      <c r="K352">
        <v>78</v>
      </c>
      <c r="L352">
        <v>-4620.45</v>
      </c>
      <c r="M352">
        <v>469.84</v>
      </c>
    </row>
    <row r="353" spans="1:13" x14ac:dyDescent="0.3">
      <c r="A353">
        <v>352</v>
      </c>
      <c r="B353" t="s">
        <v>78</v>
      </c>
      <c r="C353" s="1">
        <v>43470</v>
      </c>
      <c r="D353" s="2">
        <v>4853</v>
      </c>
      <c r="E353" s="3">
        <v>-2926.66</v>
      </c>
      <c r="F353">
        <v>310.27999999999997</v>
      </c>
      <c r="H353" t="s">
        <v>78</v>
      </c>
      <c r="I353" s="1">
        <v>43470</v>
      </c>
      <c r="J353">
        <v>4853</v>
      </c>
      <c r="K353">
        <v>56</v>
      </c>
      <c r="L353">
        <v>-2926.66</v>
      </c>
      <c r="M353">
        <v>310.27999999999997</v>
      </c>
    </row>
    <row r="354" spans="1:13" x14ac:dyDescent="0.3">
      <c r="A354">
        <v>353</v>
      </c>
      <c r="B354" t="s">
        <v>78</v>
      </c>
      <c r="C354" s="1">
        <v>43470</v>
      </c>
      <c r="D354" s="2">
        <v>4855</v>
      </c>
      <c r="E354" s="3">
        <v>-4600.38</v>
      </c>
      <c r="F354">
        <v>992.02</v>
      </c>
      <c r="H354" t="s">
        <v>78</v>
      </c>
      <c r="I354" s="1">
        <v>43470</v>
      </c>
      <c r="J354">
        <v>4855</v>
      </c>
      <c r="K354">
        <v>98</v>
      </c>
      <c r="L354">
        <v>-4600.38</v>
      </c>
      <c r="M354">
        <v>992.02</v>
      </c>
    </row>
    <row r="355" spans="1:13" x14ac:dyDescent="0.3">
      <c r="A355">
        <v>354</v>
      </c>
      <c r="B355" t="s">
        <v>78</v>
      </c>
      <c r="C355" s="1">
        <v>43470</v>
      </c>
      <c r="D355" s="2">
        <v>4858</v>
      </c>
      <c r="E355" s="3">
        <v>-3350.77</v>
      </c>
      <c r="F355">
        <v>347.25</v>
      </c>
      <c r="H355" t="s">
        <v>78</v>
      </c>
      <c r="I355" s="1">
        <v>43470</v>
      </c>
      <c r="J355">
        <v>4858</v>
      </c>
      <c r="K355">
        <v>62</v>
      </c>
      <c r="L355">
        <v>-3350.77</v>
      </c>
      <c r="M355">
        <v>347.25</v>
      </c>
    </row>
    <row r="356" spans="1:13" x14ac:dyDescent="0.3">
      <c r="A356">
        <v>355</v>
      </c>
      <c r="B356" t="s">
        <v>78</v>
      </c>
      <c r="C356" s="1">
        <v>43470</v>
      </c>
      <c r="D356" s="2">
        <v>4859</v>
      </c>
      <c r="E356" s="3">
        <v>-3053.01</v>
      </c>
      <c r="F356">
        <v>232.85</v>
      </c>
      <c r="H356" t="s">
        <v>78</v>
      </c>
      <c r="I356" s="1">
        <v>43470</v>
      </c>
      <c r="J356">
        <v>4859</v>
      </c>
      <c r="K356">
        <v>59</v>
      </c>
      <c r="L356">
        <v>-3053.01</v>
      </c>
      <c r="M356">
        <v>222.11</v>
      </c>
    </row>
    <row r="357" spans="1:13" x14ac:dyDescent="0.3">
      <c r="A357">
        <v>356</v>
      </c>
      <c r="B357" t="s">
        <v>78</v>
      </c>
      <c r="C357" s="1">
        <v>43470</v>
      </c>
      <c r="D357" s="2">
        <v>4860</v>
      </c>
      <c r="E357" s="3">
        <v>-4910.82</v>
      </c>
      <c r="F357">
        <v>972.69</v>
      </c>
      <c r="H357" t="s">
        <v>78</v>
      </c>
      <c r="I357" s="1">
        <v>43470</v>
      </c>
      <c r="J357">
        <v>4860</v>
      </c>
      <c r="K357">
        <v>104</v>
      </c>
      <c r="L357">
        <v>-4910.82</v>
      </c>
      <c r="M357">
        <v>972.69</v>
      </c>
    </row>
    <row r="358" spans="1:13" x14ac:dyDescent="0.3">
      <c r="A358">
        <v>357</v>
      </c>
      <c r="B358" t="s">
        <v>78</v>
      </c>
      <c r="C358" s="1">
        <v>43470</v>
      </c>
      <c r="D358" s="2">
        <v>4863</v>
      </c>
      <c r="E358" s="3">
        <v>-4323.45</v>
      </c>
      <c r="F358">
        <v>358.6</v>
      </c>
      <c r="H358" t="s">
        <v>78</v>
      </c>
      <c r="I358" s="1">
        <v>43470</v>
      </c>
      <c r="J358">
        <v>4863</v>
      </c>
      <c r="K358">
        <v>90</v>
      </c>
      <c r="L358">
        <v>-4323.45</v>
      </c>
      <c r="M358">
        <v>358.6</v>
      </c>
    </row>
    <row r="359" spans="1:13" x14ac:dyDescent="0.3">
      <c r="A359">
        <v>358</v>
      </c>
      <c r="B359" t="s">
        <v>78</v>
      </c>
      <c r="C359" s="1">
        <v>43470</v>
      </c>
      <c r="D359" s="2">
        <v>4864</v>
      </c>
      <c r="E359" s="3">
        <v>-3556.12</v>
      </c>
      <c r="F359">
        <v>518.34</v>
      </c>
      <c r="H359" t="s">
        <v>78</v>
      </c>
      <c r="I359" s="1">
        <v>43470</v>
      </c>
      <c r="J359">
        <v>4864</v>
      </c>
      <c r="K359">
        <v>64</v>
      </c>
      <c r="L359">
        <v>-3556.12</v>
      </c>
      <c r="M359">
        <v>203.34</v>
      </c>
    </row>
    <row r="360" spans="1:13" x14ac:dyDescent="0.3">
      <c r="A360">
        <v>359</v>
      </c>
      <c r="B360" t="s">
        <v>78</v>
      </c>
      <c r="C360" s="1">
        <v>43470</v>
      </c>
      <c r="D360" s="2">
        <v>4865</v>
      </c>
      <c r="E360" s="3">
        <v>-2040.77</v>
      </c>
      <c r="F360">
        <v>265.16000000000003</v>
      </c>
      <c r="H360" t="s">
        <v>78</v>
      </c>
      <c r="I360" s="1">
        <v>43470</v>
      </c>
      <c r="J360">
        <v>4865</v>
      </c>
      <c r="K360">
        <v>54</v>
      </c>
      <c r="L360">
        <v>-2040.77</v>
      </c>
      <c r="M360">
        <v>265.16000000000003</v>
      </c>
    </row>
    <row r="361" spans="1:13" x14ac:dyDescent="0.3">
      <c r="A361">
        <v>360</v>
      </c>
      <c r="B361" t="s">
        <v>78</v>
      </c>
      <c r="C361" s="1">
        <v>43470</v>
      </c>
      <c r="D361" s="2">
        <v>4866</v>
      </c>
      <c r="E361" s="3">
        <v>-2350.2399999999998</v>
      </c>
      <c r="F361">
        <v>49.28</v>
      </c>
      <c r="H361" t="s">
        <v>78</v>
      </c>
      <c r="I361" s="1">
        <v>43470</v>
      </c>
      <c r="J361">
        <v>4866</v>
      </c>
      <c r="K361">
        <v>47</v>
      </c>
      <c r="L361">
        <v>-2350.2399999999998</v>
      </c>
      <c r="M361">
        <v>49.28</v>
      </c>
    </row>
    <row r="362" spans="1:13" x14ac:dyDescent="0.3">
      <c r="A362">
        <v>361</v>
      </c>
      <c r="B362" t="s">
        <v>78</v>
      </c>
      <c r="C362" s="1">
        <v>43470</v>
      </c>
      <c r="D362" s="2">
        <v>4868</v>
      </c>
      <c r="E362" s="3">
        <v>-2106.06</v>
      </c>
      <c r="F362">
        <v>252.46</v>
      </c>
      <c r="H362" t="s">
        <v>78</v>
      </c>
      <c r="I362" s="1">
        <v>43470</v>
      </c>
      <c r="J362">
        <v>4868</v>
      </c>
      <c r="K362">
        <v>59</v>
      </c>
      <c r="L362">
        <v>-2106.06</v>
      </c>
      <c r="M362">
        <v>252.46</v>
      </c>
    </row>
    <row r="363" spans="1:13" x14ac:dyDescent="0.3">
      <c r="A363">
        <v>362</v>
      </c>
      <c r="B363" t="s">
        <v>78</v>
      </c>
      <c r="C363" s="1">
        <v>43470</v>
      </c>
      <c r="D363" s="2">
        <v>4869</v>
      </c>
      <c r="E363" s="3">
        <v>-1752.15</v>
      </c>
      <c r="F363">
        <v>87.92</v>
      </c>
      <c r="H363" t="s">
        <v>78</v>
      </c>
      <c r="I363" s="1">
        <v>43470</v>
      </c>
      <c r="J363">
        <v>4869</v>
      </c>
      <c r="K363">
        <v>40</v>
      </c>
      <c r="L363">
        <v>-1752.15</v>
      </c>
      <c r="M363">
        <v>87.92</v>
      </c>
    </row>
    <row r="364" spans="1:13" x14ac:dyDescent="0.3">
      <c r="A364">
        <v>363</v>
      </c>
      <c r="B364" t="s">
        <v>78</v>
      </c>
      <c r="C364" s="1">
        <v>43470</v>
      </c>
      <c r="D364" s="2">
        <v>4871</v>
      </c>
      <c r="E364" s="3">
        <v>-2034.14</v>
      </c>
      <c r="F364">
        <v>103.86</v>
      </c>
      <c r="H364" t="s">
        <v>78</v>
      </c>
      <c r="I364" s="1">
        <v>43470</v>
      </c>
      <c r="J364">
        <v>4871</v>
      </c>
      <c r="K364">
        <v>46</v>
      </c>
      <c r="L364">
        <v>-2034.14</v>
      </c>
      <c r="M364">
        <v>103.86</v>
      </c>
    </row>
    <row r="365" spans="1:13" x14ac:dyDescent="0.3">
      <c r="A365">
        <v>364</v>
      </c>
      <c r="B365" t="s">
        <v>78</v>
      </c>
      <c r="C365" s="1">
        <v>43470</v>
      </c>
      <c r="D365" s="2">
        <v>4872</v>
      </c>
      <c r="E365" s="3">
        <v>-5178.78</v>
      </c>
      <c r="F365">
        <v>151.31</v>
      </c>
      <c r="H365" t="s">
        <v>78</v>
      </c>
      <c r="I365" s="1">
        <v>43470</v>
      </c>
      <c r="J365">
        <v>4872</v>
      </c>
      <c r="K365">
        <v>83</v>
      </c>
      <c r="L365">
        <v>-5178.78</v>
      </c>
      <c r="M365">
        <v>151.31</v>
      </c>
    </row>
    <row r="366" spans="1:13" x14ac:dyDescent="0.3">
      <c r="A366">
        <v>365</v>
      </c>
      <c r="B366" t="s">
        <v>78</v>
      </c>
      <c r="C366" s="1">
        <v>43470</v>
      </c>
      <c r="D366" s="2">
        <v>4873</v>
      </c>
      <c r="E366" s="3">
        <v>-2428.81</v>
      </c>
      <c r="F366">
        <v>421.79</v>
      </c>
      <c r="H366" t="s">
        <v>78</v>
      </c>
      <c r="I366" s="1">
        <v>43470</v>
      </c>
      <c r="J366">
        <v>4873</v>
      </c>
      <c r="K366">
        <v>63</v>
      </c>
      <c r="L366">
        <v>-2428.81</v>
      </c>
      <c r="M366">
        <v>421.79</v>
      </c>
    </row>
    <row r="367" spans="1:13" x14ac:dyDescent="0.3">
      <c r="A367">
        <v>366</v>
      </c>
      <c r="B367" t="s">
        <v>78</v>
      </c>
      <c r="C367" s="1">
        <v>43470</v>
      </c>
      <c r="D367" s="2">
        <v>4874</v>
      </c>
      <c r="E367" s="3">
        <v>-5188.1400000000003</v>
      </c>
      <c r="F367">
        <v>595.38</v>
      </c>
      <c r="H367" t="s">
        <v>78</v>
      </c>
      <c r="I367" s="1">
        <v>43470</v>
      </c>
      <c r="J367">
        <v>4874</v>
      </c>
      <c r="K367">
        <v>78</v>
      </c>
      <c r="L367">
        <v>-5188.1400000000003</v>
      </c>
      <c r="M367">
        <v>406.38</v>
      </c>
    </row>
    <row r="368" spans="1:13" x14ac:dyDescent="0.3">
      <c r="A368">
        <v>367</v>
      </c>
      <c r="B368" t="s">
        <v>78</v>
      </c>
      <c r="C368" s="1">
        <v>43470</v>
      </c>
      <c r="D368" s="2">
        <v>4875</v>
      </c>
      <c r="E368" s="3">
        <v>-1463.46</v>
      </c>
      <c r="F368">
        <v>207.2</v>
      </c>
      <c r="H368" t="s">
        <v>78</v>
      </c>
      <c r="I368" s="1">
        <v>43470</v>
      </c>
      <c r="J368">
        <v>4875</v>
      </c>
      <c r="K368">
        <v>33</v>
      </c>
      <c r="L368">
        <v>-1463.46</v>
      </c>
      <c r="M368">
        <v>207.2</v>
      </c>
    </row>
    <row r="369" spans="1:13" x14ac:dyDescent="0.3">
      <c r="A369">
        <v>368</v>
      </c>
      <c r="B369" t="s">
        <v>78</v>
      </c>
      <c r="C369" s="1">
        <v>43470</v>
      </c>
      <c r="D369" s="2">
        <v>4876</v>
      </c>
      <c r="E369" s="3">
        <v>-2318.77</v>
      </c>
      <c r="F369">
        <v>446.79</v>
      </c>
      <c r="H369" t="s">
        <v>78</v>
      </c>
      <c r="I369" s="1">
        <v>43470</v>
      </c>
      <c r="J369">
        <v>4876</v>
      </c>
      <c r="K369">
        <v>64</v>
      </c>
      <c r="L369">
        <v>-2318.77</v>
      </c>
      <c r="M369">
        <v>446.79</v>
      </c>
    </row>
    <row r="370" spans="1:13" x14ac:dyDescent="0.3">
      <c r="A370">
        <v>369</v>
      </c>
      <c r="B370" t="s">
        <v>78</v>
      </c>
      <c r="C370" s="1">
        <v>43470</v>
      </c>
      <c r="D370" s="2">
        <v>4877</v>
      </c>
      <c r="E370" s="3">
        <v>-2435.7600000000002</v>
      </c>
      <c r="F370" s="3">
        <v>1155.3599999999999</v>
      </c>
      <c r="H370" t="s">
        <v>78</v>
      </c>
      <c r="I370" s="1">
        <v>43470</v>
      </c>
      <c r="J370">
        <v>4877</v>
      </c>
      <c r="K370">
        <v>60</v>
      </c>
      <c r="L370">
        <v>-2435.7600000000002</v>
      </c>
      <c r="M370">
        <v>538.88</v>
      </c>
    </row>
    <row r="371" spans="1:13" x14ac:dyDescent="0.3">
      <c r="A371">
        <v>370</v>
      </c>
      <c r="B371" t="s">
        <v>78</v>
      </c>
      <c r="C371" s="1">
        <v>43470</v>
      </c>
      <c r="D371" s="2">
        <v>4878</v>
      </c>
      <c r="E371" s="3">
        <v>-2318.98</v>
      </c>
      <c r="F371">
        <v>400.2</v>
      </c>
      <c r="H371" t="s">
        <v>78</v>
      </c>
      <c r="I371" s="1">
        <v>43470</v>
      </c>
      <c r="J371">
        <v>4878</v>
      </c>
      <c r="K371">
        <v>46</v>
      </c>
      <c r="L371">
        <v>-2318.98</v>
      </c>
      <c r="M371">
        <v>400.2</v>
      </c>
    </row>
    <row r="372" spans="1:13" x14ac:dyDescent="0.3">
      <c r="A372">
        <v>371</v>
      </c>
      <c r="B372" t="s">
        <v>78</v>
      </c>
      <c r="C372" s="1">
        <v>43470</v>
      </c>
      <c r="D372" s="2">
        <v>4879</v>
      </c>
      <c r="E372" s="3">
        <v>-3345.82</v>
      </c>
      <c r="F372">
        <v>627.74</v>
      </c>
      <c r="H372" t="s">
        <v>78</v>
      </c>
      <c r="I372" s="1">
        <v>43470</v>
      </c>
      <c r="J372">
        <v>4879</v>
      </c>
      <c r="K372">
        <v>59</v>
      </c>
      <c r="L372">
        <v>-3345.82</v>
      </c>
      <c r="M372">
        <v>627.74</v>
      </c>
    </row>
    <row r="373" spans="1:13" x14ac:dyDescent="0.3">
      <c r="A373">
        <v>372</v>
      </c>
      <c r="B373" t="s">
        <v>78</v>
      </c>
      <c r="C373" s="1">
        <v>43470</v>
      </c>
      <c r="D373" s="2">
        <v>4880</v>
      </c>
      <c r="E373" s="3">
        <v>-2249.9699999999998</v>
      </c>
      <c r="F373">
        <v>369.78</v>
      </c>
      <c r="H373" t="s">
        <v>78</v>
      </c>
      <c r="I373" s="1">
        <v>43470</v>
      </c>
      <c r="J373">
        <v>4880</v>
      </c>
      <c r="K373">
        <v>34</v>
      </c>
      <c r="L373">
        <v>-2249.9699999999998</v>
      </c>
      <c r="M373">
        <v>262.88</v>
      </c>
    </row>
    <row r="374" spans="1:13" x14ac:dyDescent="0.3">
      <c r="A374">
        <v>373</v>
      </c>
      <c r="B374" t="s">
        <v>78</v>
      </c>
      <c r="C374" s="1">
        <v>43470</v>
      </c>
      <c r="D374" s="2">
        <v>4881</v>
      </c>
      <c r="E374" s="3">
        <v>-2035.79</v>
      </c>
      <c r="F374">
        <v>758.86</v>
      </c>
      <c r="H374" t="s">
        <v>78</v>
      </c>
      <c r="I374" s="1">
        <v>43470</v>
      </c>
      <c r="J374">
        <v>4881</v>
      </c>
      <c r="K374">
        <v>28</v>
      </c>
      <c r="L374">
        <v>-2035.79</v>
      </c>
      <c r="M374">
        <v>212.62</v>
      </c>
    </row>
    <row r="375" spans="1:13" x14ac:dyDescent="0.3">
      <c r="A375">
        <v>374</v>
      </c>
      <c r="B375" t="s">
        <v>78</v>
      </c>
      <c r="C375" s="1">
        <v>43470</v>
      </c>
      <c r="D375" s="2">
        <v>4882</v>
      </c>
      <c r="E375" s="3">
        <v>-4209.54</v>
      </c>
      <c r="F375">
        <v>410.63</v>
      </c>
      <c r="H375" t="s">
        <v>78</v>
      </c>
      <c r="I375" s="1">
        <v>43470</v>
      </c>
      <c r="J375">
        <v>4882</v>
      </c>
      <c r="K375">
        <v>80</v>
      </c>
      <c r="L375">
        <v>-4209.54</v>
      </c>
      <c r="M375">
        <v>410.63</v>
      </c>
    </row>
    <row r="376" spans="1:13" x14ac:dyDescent="0.3">
      <c r="A376">
        <v>375</v>
      </c>
      <c r="B376" t="s">
        <v>78</v>
      </c>
      <c r="C376" s="1">
        <v>43470</v>
      </c>
      <c r="D376" s="2">
        <v>4883</v>
      </c>
      <c r="E376" s="3">
        <v>-1461.48</v>
      </c>
      <c r="F376">
        <v>814.38</v>
      </c>
      <c r="H376" t="s">
        <v>78</v>
      </c>
      <c r="I376" s="1">
        <v>43470</v>
      </c>
      <c r="J376">
        <v>4883</v>
      </c>
      <c r="K376">
        <v>39</v>
      </c>
      <c r="L376">
        <v>-1461.48</v>
      </c>
      <c r="M376">
        <v>814.38</v>
      </c>
    </row>
    <row r="377" spans="1:13" x14ac:dyDescent="0.3">
      <c r="A377">
        <v>376</v>
      </c>
      <c r="B377" t="s">
        <v>78</v>
      </c>
      <c r="C377" s="1">
        <v>43470</v>
      </c>
      <c r="D377" s="2">
        <v>4884</v>
      </c>
      <c r="E377" s="3">
        <v>-3181.12</v>
      </c>
      <c r="F377">
        <v>357.85</v>
      </c>
      <c r="H377" t="s">
        <v>78</v>
      </c>
      <c r="I377" s="1">
        <v>43470</v>
      </c>
      <c r="J377">
        <v>4884</v>
      </c>
      <c r="K377">
        <v>56</v>
      </c>
      <c r="L377">
        <v>-3181.12</v>
      </c>
      <c r="M377">
        <v>344.21</v>
      </c>
    </row>
    <row r="378" spans="1:13" x14ac:dyDescent="0.3">
      <c r="A378">
        <v>377</v>
      </c>
      <c r="B378" t="s">
        <v>78</v>
      </c>
      <c r="C378" s="1">
        <v>43470</v>
      </c>
      <c r="D378" s="2">
        <v>4886</v>
      </c>
      <c r="E378" s="3">
        <v>-2556.94</v>
      </c>
      <c r="F378">
        <v>305.97000000000003</v>
      </c>
      <c r="H378" t="s">
        <v>78</v>
      </c>
      <c r="I378" s="1">
        <v>43470</v>
      </c>
      <c r="J378">
        <v>4886</v>
      </c>
      <c r="K378">
        <v>52</v>
      </c>
      <c r="L378">
        <v>-2556.94</v>
      </c>
      <c r="M378">
        <v>251.55</v>
      </c>
    </row>
    <row r="379" spans="1:13" x14ac:dyDescent="0.3">
      <c r="A379">
        <v>378</v>
      </c>
      <c r="B379" t="s">
        <v>78</v>
      </c>
      <c r="C379" s="1">
        <v>43470</v>
      </c>
      <c r="D379" s="2">
        <v>4888</v>
      </c>
      <c r="E379" s="3">
        <v>-1661.2</v>
      </c>
      <c r="F379">
        <v>328.1</v>
      </c>
      <c r="H379" t="s">
        <v>78</v>
      </c>
      <c r="I379" s="1">
        <v>43470</v>
      </c>
      <c r="J379">
        <v>4888</v>
      </c>
      <c r="K379">
        <v>47</v>
      </c>
      <c r="L379">
        <v>-1661.2</v>
      </c>
      <c r="M379">
        <v>286.10000000000002</v>
      </c>
    </row>
    <row r="380" spans="1:13" x14ac:dyDescent="0.3">
      <c r="A380">
        <v>379</v>
      </c>
      <c r="B380" t="s">
        <v>78</v>
      </c>
      <c r="C380" s="1">
        <v>43470</v>
      </c>
      <c r="D380" s="2">
        <v>4889</v>
      </c>
      <c r="E380" s="3">
        <v>-4077.83</v>
      </c>
      <c r="F380">
        <v>242.21</v>
      </c>
      <c r="H380" t="s">
        <v>78</v>
      </c>
      <c r="I380" s="1">
        <v>43470</v>
      </c>
      <c r="J380">
        <v>4889</v>
      </c>
      <c r="K380">
        <v>78</v>
      </c>
      <c r="L380">
        <v>-4077.83</v>
      </c>
      <c r="M380">
        <v>242.21</v>
      </c>
    </row>
    <row r="381" spans="1:13" x14ac:dyDescent="0.3">
      <c r="A381">
        <v>380</v>
      </c>
      <c r="B381" t="s">
        <v>78</v>
      </c>
      <c r="C381" s="1">
        <v>43470</v>
      </c>
      <c r="D381" s="2">
        <v>4890</v>
      </c>
      <c r="E381" s="3">
        <v>-2718.98</v>
      </c>
      <c r="F381">
        <v>367.8</v>
      </c>
      <c r="H381" t="s">
        <v>78</v>
      </c>
      <c r="I381" s="1">
        <v>43470</v>
      </c>
      <c r="J381">
        <v>4890</v>
      </c>
      <c r="K381">
        <v>51</v>
      </c>
      <c r="L381">
        <v>-2718.98</v>
      </c>
      <c r="M381">
        <v>367.8</v>
      </c>
    </row>
    <row r="382" spans="1:13" x14ac:dyDescent="0.3">
      <c r="A382">
        <v>381</v>
      </c>
      <c r="B382" t="s">
        <v>78</v>
      </c>
      <c r="C382" s="1">
        <v>43470</v>
      </c>
      <c r="D382" s="2">
        <v>4891</v>
      </c>
      <c r="E382" s="3">
        <v>-3079.54</v>
      </c>
      <c r="F382">
        <v>639.36</v>
      </c>
      <c r="H382" t="s">
        <v>78</v>
      </c>
      <c r="I382" s="1">
        <v>43470</v>
      </c>
      <c r="J382">
        <v>4891</v>
      </c>
      <c r="K382">
        <v>75</v>
      </c>
      <c r="L382">
        <v>-3079.54</v>
      </c>
      <c r="M382">
        <v>639.36</v>
      </c>
    </row>
    <row r="383" spans="1:13" x14ac:dyDescent="0.3">
      <c r="A383">
        <v>382</v>
      </c>
      <c r="B383" t="s">
        <v>78</v>
      </c>
      <c r="C383" s="1">
        <v>43470</v>
      </c>
      <c r="D383" s="2">
        <v>4892</v>
      </c>
      <c r="E383" s="3">
        <v>-3800.46</v>
      </c>
      <c r="F383">
        <v>276.02999999999997</v>
      </c>
      <c r="H383" t="s">
        <v>78</v>
      </c>
      <c r="I383" s="1">
        <v>43470</v>
      </c>
      <c r="J383">
        <v>4892</v>
      </c>
      <c r="K383">
        <v>65</v>
      </c>
      <c r="L383">
        <v>-3800.46</v>
      </c>
      <c r="M383">
        <v>276.02999999999997</v>
      </c>
    </row>
    <row r="384" spans="1:13" x14ac:dyDescent="0.3">
      <c r="A384">
        <v>383</v>
      </c>
      <c r="B384" t="s">
        <v>78</v>
      </c>
      <c r="C384" s="1">
        <v>43470</v>
      </c>
      <c r="D384" s="2">
        <v>4893</v>
      </c>
      <c r="E384" s="3">
        <v>-4582.57</v>
      </c>
      <c r="F384">
        <v>459.65</v>
      </c>
      <c r="H384" t="s">
        <v>78</v>
      </c>
      <c r="I384" s="1">
        <v>43470</v>
      </c>
      <c r="J384">
        <v>4893</v>
      </c>
      <c r="K384">
        <v>86</v>
      </c>
      <c r="L384">
        <v>-4582.57</v>
      </c>
      <c r="M384">
        <v>438.17</v>
      </c>
    </row>
    <row r="385" spans="1:13" x14ac:dyDescent="0.3">
      <c r="A385">
        <v>384</v>
      </c>
      <c r="B385" t="s">
        <v>78</v>
      </c>
      <c r="C385" s="1">
        <v>43470</v>
      </c>
      <c r="D385" s="2">
        <v>4894</v>
      </c>
      <c r="E385" s="3">
        <v>-1879.48</v>
      </c>
      <c r="F385">
        <v>421.09</v>
      </c>
      <c r="H385" t="s">
        <v>78</v>
      </c>
      <c r="I385" s="1">
        <v>43470</v>
      </c>
      <c r="J385">
        <v>4894</v>
      </c>
      <c r="K385">
        <v>50</v>
      </c>
      <c r="L385">
        <v>-1879.48</v>
      </c>
      <c r="M385">
        <v>421.09</v>
      </c>
    </row>
    <row r="386" spans="1:13" x14ac:dyDescent="0.3">
      <c r="A386">
        <v>385</v>
      </c>
      <c r="B386" t="s">
        <v>78</v>
      </c>
      <c r="C386" s="1">
        <v>43470</v>
      </c>
      <c r="D386" s="2">
        <v>4895</v>
      </c>
      <c r="E386" s="3">
        <v>-1073.9100000000001</v>
      </c>
      <c r="F386">
        <v>214.46</v>
      </c>
      <c r="H386" t="s">
        <v>78</v>
      </c>
      <c r="I386" s="1">
        <v>43470</v>
      </c>
      <c r="J386">
        <v>4895</v>
      </c>
      <c r="K386">
        <v>29</v>
      </c>
      <c r="L386">
        <v>-1073.9100000000001</v>
      </c>
      <c r="M386">
        <v>214.46</v>
      </c>
    </row>
    <row r="387" spans="1:13" x14ac:dyDescent="0.3">
      <c r="A387">
        <v>386</v>
      </c>
      <c r="B387" t="s">
        <v>78</v>
      </c>
      <c r="C387" s="1">
        <v>43470</v>
      </c>
      <c r="D387" s="2">
        <v>4897</v>
      </c>
      <c r="E387" s="3">
        <v>-2927.86</v>
      </c>
      <c r="F387">
        <v>493.78</v>
      </c>
      <c r="H387" t="s">
        <v>78</v>
      </c>
      <c r="I387" s="1">
        <v>43470</v>
      </c>
      <c r="J387">
        <v>4897</v>
      </c>
      <c r="K387">
        <v>68</v>
      </c>
      <c r="L387">
        <v>-2927.86</v>
      </c>
      <c r="M387">
        <v>493.78</v>
      </c>
    </row>
    <row r="388" spans="1:13" x14ac:dyDescent="0.3">
      <c r="A388">
        <v>387</v>
      </c>
      <c r="B388" t="s">
        <v>78</v>
      </c>
      <c r="C388" s="1">
        <v>43470</v>
      </c>
      <c r="D388" s="2">
        <v>4899</v>
      </c>
      <c r="E388" s="3">
        <v>-1885.44</v>
      </c>
      <c r="F388">
        <v>180.93</v>
      </c>
      <c r="H388" t="s">
        <v>78</v>
      </c>
      <c r="I388" s="1">
        <v>43470</v>
      </c>
      <c r="J388">
        <v>4899</v>
      </c>
      <c r="K388">
        <v>49</v>
      </c>
      <c r="L388">
        <v>-1885.44</v>
      </c>
      <c r="M388">
        <v>180.93</v>
      </c>
    </row>
    <row r="389" spans="1:13" x14ac:dyDescent="0.3">
      <c r="A389">
        <v>388</v>
      </c>
      <c r="B389" t="s">
        <v>78</v>
      </c>
      <c r="C389" s="1">
        <v>43470</v>
      </c>
      <c r="D389" s="2">
        <v>4900</v>
      </c>
      <c r="E389" s="3">
        <v>-5171.04</v>
      </c>
      <c r="F389">
        <v>974.98</v>
      </c>
      <c r="H389" t="s">
        <v>78</v>
      </c>
      <c r="I389" s="1">
        <v>43470</v>
      </c>
      <c r="J389">
        <v>4900</v>
      </c>
      <c r="K389">
        <v>110</v>
      </c>
      <c r="L389">
        <v>-5171.04</v>
      </c>
      <c r="M389">
        <v>903.48</v>
      </c>
    </row>
    <row r="390" spans="1:13" x14ac:dyDescent="0.3">
      <c r="A390">
        <v>389</v>
      </c>
      <c r="B390" t="s">
        <v>78</v>
      </c>
      <c r="C390" s="1">
        <v>43470</v>
      </c>
      <c r="D390" s="2">
        <v>4901</v>
      </c>
      <c r="E390" s="3">
        <v>-2272.98</v>
      </c>
      <c r="F390">
        <v>141.84</v>
      </c>
      <c r="H390" t="s">
        <v>78</v>
      </c>
      <c r="I390" s="1">
        <v>43470</v>
      </c>
      <c r="J390">
        <v>4901</v>
      </c>
      <c r="K390">
        <v>39</v>
      </c>
      <c r="L390">
        <v>-2272.98</v>
      </c>
      <c r="M390">
        <v>141.84</v>
      </c>
    </row>
    <row r="391" spans="1:13" x14ac:dyDescent="0.3">
      <c r="A391">
        <v>390</v>
      </c>
      <c r="B391" t="s">
        <v>78</v>
      </c>
      <c r="C391" s="1">
        <v>43470</v>
      </c>
      <c r="D391" s="2">
        <v>4902</v>
      </c>
      <c r="E391" s="3">
        <v>-2670.17</v>
      </c>
      <c r="F391">
        <v>447.23</v>
      </c>
      <c r="H391" t="s">
        <v>78</v>
      </c>
      <c r="I391" s="1">
        <v>43470</v>
      </c>
      <c r="J391">
        <v>4902</v>
      </c>
      <c r="K391">
        <v>60</v>
      </c>
      <c r="L391">
        <v>-2670.17</v>
      </c>
      <c r="M391">
        <v>394.35</v>
      </c>
    </row>
    <row r="392" spans="1:13" x14ac:dyDescent="0.3">
      <c r="A392">
        <v>391</v>
      </c>
      <c r="B392" t="s">
        <v>78</v>
      </c>
      <c r="C392" s="1">
        <v>43470</v>
      </c>
      <c r="D392" s="2">
        <v>4903</v>
      </c>
      <c r="E392" s="3">
        <v>-1870.01</v>
      </c>
      <c r="F392">
        <v>151.36000000000001</v>
      </c>
      <c r="H392" t="s">
        <v>78</v>
      </c>
      <c r="I392" s="1">
        <v>43470</v>
      </c>
      <c r="J392">
        <v>4903</v>
      </c>
      <c r="K392">
        <v>38</v>
      </c>
      <c r="L392">
        <v>-1870.01</v>
      </c>
      <c r="M392">
        <v>151.36000000000001</v>
      </c>
    </row>
    <row r="393" spans="1:13" x14ac:dyDescent="0.3">
      <c r="A393">
        <v>392</v>
      </c>
      <c r="B393" t="s">
        <v>78</v>
      </c>
      <c r="C393" s="1">
        <v>43470</v>
      </c>
      <c r="D393" s="2">
        <v>4904</v>
      </c>
      <c r="E393" s="3">
        <v>-6902.51</v>
      </c>
      <c r="F393">
        <v>571.29999999999995</v>
      </c>
      <c r="H393" t="s">
        <v>78</v>
      </c>
      <c r="I393" s="1">
        <v>43470</v>
      </c>
      <c r="J393">
        <v>4904</v>
      </c>
      <c r="K393">
        <v>92</v>
      </c>
      <c r="L393">
        <v>-6902.51</v>
      </c>
      <c r="M393">
        <v>571.29999999999995</v>
      </c>
    </row>
    <row r="394" spans="1:13" x14ac:dyDescent="0.3">
      <c r="A394">
        <v>393</v>
      </c>
      <c r="B394" t="s">
        <v>78</v>
      </c>
      <c r="C394" s="1">
        <v>43470</v>
      </c>
      <c r="D394" s="2">
        <v>4905</v>
      </c>
      <c r="E394" s="3">
        <v>-2095.9699999999998</v>
      </c>
      <c r="F394">
        <v>117.49</v>
      </c>
      <c r="H394" t="s">
        <v>78</v>
      </c>
      <c r="I394" s="1">
        <v>43470</v>
      </c>
      <c r="J394">
        <v>4905</v>
      </c>
      <c r="K394">
        <v>37</v>
      </c>
      <c r="L394">
        <v>-2095.9699999999998</v>
      </c>
      <c r="M394">
        <v>117.49</v>
      </c>
    </row>
    <row r="395" spans="1:13" x14ac:dyDescent="0.3">
      <c r="A395">
        <v>394</v>
      </c>
      <c r="B395" t="s">
        <v>78</v>
      </c>
      <c r="C395" s="1">
        <v>43470</v>
      </c>
      <c r="D395" s="2">
        <v>4906</v>
      </c>
      <c r="E395" s="3">
        <v>-3480.33</v>
      </c>
      <c r="F395">
        <v>381.39</v>
      </c>
      <c r="H395" t="s">
        <v>78</v>
      </c>
      <c r="I395" s="1">
        <v>43470</v>
      </c>
      <c r="J395">
        <v>4906</v>
      </c>
      <c r="K395">
        <v>71</v>
      </c>
      <c r="L395">
        <v>-3480.33</v>
      </c>
      <c r="M395">
        <v>335.01</v>
      </c>
    </row>
    <row r="396" spans="1:13" x14ac:dyDescent="0.3">
      <c r="A396">
        <v>395</v>
      </c>
      <c r="B396" t="s">
        <v>78</v>
      </c>
      <c r="C396" s="1">
        <v>43470</v>
      </c>
      <c r="D396" s="2">
        <v>4908</v>
      </c>
      <c r="E396" s="3">
        <v>-1264.27</v>
      </c>
      <c r="F396">
        <v>144.41999999999999</v>
      </c>
      <c r="H396" t="s">
        <v>78</v>
      </c>
      <c r="I396" s="1">
        <v>43470</v>
      </c>
      <c r="J396">
        <v>4908</v>
      </c>
      <c r="K396">
        <v>25</v>
      </c>
      <c r="L396">
        <v>-1264.27</v>
      </c>
      <c r="M396">
        <v>144.41999999999999</v>
      </c>
    </row>
    <row r="397" spans="1:13" x14ac:dyDescent="0.3">
      <c r="A397">
        <v>396</v>
      </c>
      <c r="B397" t="s">
        <v>78</v>
      </c>
      <c r="C397" s="1">
        <v>43470</v>
      </c>
      <c r="D397" s="2">
        <v>4910</v>
      </c>
      <c r="E397" s="3">
        <v>-1917.44</v>
      </c>
      <c r="F397">
        <v>150.86000000000001</v>
      </c>
      <c r="H397" t="s">
        <v>78</v>
      </c>
      <c r="I397" s="1">
        <v>43470</v>
      </c>
      <c r="J397">
        <v>4910</v>
      </c>
      <c r="K397">
        <v>25</v>
      </c>
      <c r="L397">
        <v>-1917.44</v>
      </c>
      <c r="M397">
        <v>150.86000000000001</v>
      </c>
    </row>
    <row r="398" spans="1:13" x14ac:dyDescent="0.3">
      <c r="A398">
        <v>397</v>
      </c>
      <c r="B398" t="s">
        <v>78</v>
      </c>
      <c r="C398" s="1">
        <v>43470</v>
      </c>
      <c r="D398" s="2">
        <v>4911</v>
      </c>
      <c r="E398" s="3">
        <v>-4369.57</v>
      </c>
      <c r="F398">
        <v>568.26</v>
      </c>
      <c r="H398" t="s">
        <v>78</v>
      </c>
      <c r="I398" s="1">
        <v>43470</v>
      </c>
      <c r="J398">
        <v>4911</v>
      </c>
      <c r="K398">
        <v>76</v>
      </c>
      <c r="L398">
        <v>-4369.57</v>
      </c>
      <c r="M398">
        <v>568.26</v>
      </c>
    </row>
    <row r="399" spans="1:13" x14ac:dyDescent="0.3">
      <c r="A399">
        <v>398</v>
      </c>
      <c r="B399" t="s">
        <v>78</v>
      </c>
      <c r="C399" s="1">
        <v>43470</v>
      </c>
      <c r="D399" s="2">
        <v>4912</v>
      </c>
      <c r="E399" s="3">
        <v>-2440.8000000000002</v>
      </c>
      <c r="F399">
        <v>608.88</v>
      </c>
      <c r="H399" t="s">
        <v>78</v>
      </c>
      <c r="I399" s="1">
        <v>43470</v>
      </c>
      <c r="J399">
        <v>4912</v>
      </c>
      <c r="K399">
        <v>38</v>
      </c>
      <c r="L399">
        <v>-2440.8000000000002</v>
      </c>
      <c r="M399">
        <v>498.2</v>
      </c>
    </row>
    <row r="400" spans="1:13" x14ac:dyDescent="0.3">
      <c r="A400">
        <v>399</v>
      </c>
      <c r="B400" t="s">
        <v>78</v>
      </c>
      <c r="C400" s="1">
        <v>43470</v>
      </c>
      <c r="D400" s="2">
        <v>4913</v>
      </c>
      <c r="E400" s="3">
        <v>-1733.69</v>
      </c>
      <c r="F400">
        <v>909.66</v>
      </c>
      <c r="H400" t="s">
        <v>78</v>
      </c>
      <c r="I400" s="1">
        <v>43470</v>
      </c>
      <c r="J400">
        <v>4913</v>
      </c>
      <c r="K400">
        <v>47</v>
      </c>
      <c r="L400">
        <v>-1733.69</v>
      </c>
      <c r="M400">
        <v>667.6</v>
      </c>
    </row>
    <row r="401" spans="1:13" x14ac:dyDescent="0.3">
      <c r="A401">
        <v>400</v>
      </c>
      <c r="B401" t="s">
        <v>78</v>
      </c>
      <c r="C401" s="1">
        <v>43470</v>
      </c>
      <c r="D401" s="2">
        <v>4914</v>
      </c>
      <c r="E401" s="3">
        <v>-3925.27</v>
      </c>
      <c r="F401">
        <v>603.51</v>
      </c>
      <c r="H401" t="s">
        <v>78</v>
      </c>
      <c r="I401" s="1">
        <v>43470</v>
      </c>
      <c r="J401">
        <v>4914</v>
      </c>
      <c r="K401">
        <v>72</v>
      </c>
      <c r="L401">
        <v>-3925.27</v>
      </c>
      <c r="M401">
        <v>603.51</v>
      </c>
    </row>
    <row r="402" spans="1:13" x14ac:dyDescent="0.3">
      <c r="A402">
        <v>401</v>
      </c>
      <c r="B402" t="s">
        <v>78</v>
      </c>
      <c r="C402" s="1">
        <v>43470</v>
      </c>
      <c r="D402" s="2">
        <v>4915</v>
      </c>
      <c r="E402" s="3">
        <v>-2653.77</v>
      </c>
      <c r="F402">
        <v>307.98</v>
      </c>
      <c r="H402" t="s">
        <v>78</v>
      </c>
      <c r="I402" s="1">
        <v>43470</v>
      </c>
      <c r="J402">
        <v>4915</v>
      </c>
      <c r="K402">
        <v>51</v>
      </c>
      <c r="L402">
        <v>-2653.77</v>
      </c>
      <c r="M402">
        <v>307.98</v>
      </c>
    </row>
    <row r="403" spans="1:13" x14ac:dyDescent="0.3">
      <c r="A403">
        <v>402</v>
      </c>
      <c r="B403" t="s">
        <v>78</v>
      </c>
      <c r="C403" s="1">
        <v>43470</v>
      </c>
      <c r="D403" s="2">
        <v>4916</v>
      </c>
      <c r="E403" s="3">
        <v>-1775.54</v>
      </c>
      <c r="F403">
        <v>400.41</v>
      </c>
      <c r="H403" t="s">
        <v>78</v>
      </c>
      <c r="I403" s="1">
        <v>43470</v>
      </c>
      <c r="J403">
        <v>4916</v>
      </c>
      <c r="K403">
        <v>50</v>
      </c>
      <c r="L403">
        <v>-1775.54</v>
      </c>
      <c r="M403">
        <v>400.41</v>
      </c>
    </row>
    <row r="404" spans="1:13" x14ac:dyDescent="0.3">
      <c r="A404">
        <v>403</v>
      </c>
      <c r="B404" t="s">
        <v>78</v>
      </c>
      <c r="C404" s="1">
        <v>43470</v>
      </c>
      <c r="D404" s="2">
        <v>4917</v>
      </c>
      <c r="E404" s="3">
        <v>-5665.03</v>
      </c>
      <c r="F404">
        <v>503.77</v>
      </c>
      <c r="H404" t="s">
        <v>78</v>
      </c>
      <c r="I404" s="1">
        <v>43470</v>
      </c>
      <c r="J404">
        <v>4917</v>
      </c>
      <c r="K404">
        <v>81</v>
      </c>
      <c r="L404">
        <v>-5665.03</v>
      </c>
      <c r="M404">
        <v>402.31</v>
      </c>
    </row>
    <row r="405" spans="1:13" x14ac:dyDescent="0.3">
      <c r="A405">
        <v>404</v>
      </c>
      <c r="B405" t="s">
        <v>78</v>
      </c>
      <c r="C405" s="1">
        <v>43470</v>
      </c>
      <c r="D405" s="2">
        <v>4918</v>
      </c>
      <c r="E405" s="3">
        <v>-4368.87</v>
      </c>
      <c r="F405">
        <v>479.69</v>
      </c>
      <c r="H405" t="s">
        <v>78</v>
      </c>
      <c r="I405" s="1">
        <v>43470</v>
      </c>
      <c r="J405">
        <v>4918</v>
      </c>
      <c r="K405">
        <v>79</v>
      </c>
      <c r="L405">
        <v>-4368.87</v>
      </c>
      <c r="M405">
        <v>479.69</v>
      </c>
    </row>
    <row r="406" spans="1:13" x14ac:dyDescent="0.3">
      <c r="A406">
        <v>405</v>
      </c>
      <c r="B406" t="s">
        <v>78</v>
      </c>
      <c r="C406" s="1">
        <v>43470</v>
      </c>
      <c r="D406" s="2">
        <v>4919</v>
      </c>
      <c r="E406" s="3">
        <v>-2028.87</v>
      </c>
      <c r="F406">
        <v>485.9</v>
      </c>
      <c r="H406" t="s">
        <v>78</v>
      </c>
      <c r="I406" s="1">
        <v>43470</v>
      </c>
      <c r="J406">
        <v>4919</v>
      </c>
      <c r="K406">
        <v>45</v>
      </c>
      <c r="L406">
        <v>-2028.87</v>
      </c>
      <c r="M406">
        <v>485.9</v>
      </c>
    </row>
    <row r="407" spans="1:13" x14ac:dyDescent="0.3">
      <c r="A407">
        <v>406</v>
      </c>
      <c r="B407" t="s">
        <v>78</v>
      </c>
      <c r="C407" s="1">
        <v>43470</v>
      </c>
      <c r="D407" s="2">
        <v>4920</v>
      </c>
      <c r="E407" s="3">
        <v>-1617.53</v>
      </c>
      <c r="F407">
        <v>285.06</v>
      </c>
      <c r="H407" t="s">
        <v>78</v>
      </c>
      <c r="I407" s="1">
        <v>43470</v>
      </c>
      <c r="J407">
        <v>4920</v>
      </c>
      <c r="K407">
        <v>43</v>
      </c>
      <c r="L407">
        <v>-1617.53</v>
      </c>
      <c r="M407">
        <v>285.06</v>
      </c>
    </row>
    <row r="408" spans="1:13" x14ac:dyDescent="0.3">
      <c r="A408">
        <v>407</v>
      </c>
      <c r="B408" t="s">
        <v>78</v>
      </c>
      <c r="C408" s="1">
        <v>43470</v>
      </c>
      <c r="D408" s="2">
        <v>4921</v>
      </c>
      <c r="E408">
        <v>-955.25</v>
      </c>
      <c r="F408">
        <v>77.900000000000006</v>
      </c>
      <c r="H408" t="s">
        <v>78</v>
      </c>
      <c r="I408" s="1">
        <v>43470</v>
      </c>
      <c r="J408">
        <v>4921</v>
      </c>
      <c r="K408">
        <v>17</v>
      </c>
      <c r="L408">
        <v>-955.25</v>
      </c>
      <c r="M408">
        <v>77.900000000000006</v>
      </c>
    </row>
    <row r="409" spans="1:13" x14ac:dyDescent="0.3">
      <c r="A409">
        <v>408</v>
      </c>
      <c r="B409" t="s">
        <v>78</v>
      </c>
      <c r="C409" s="1">
        <v>43470</v>
      </c>
      <c r="D409" s="2">
        <v>4922</v>
      </c>
      <c r="E409" s="3">
        <v>-1657.39</v>
      </c>
      <c r="F409">
        <v>102.12</v>
      </c>
      <c r="H409" t="s">
        <v>78</v>
      </c>
      <c r="I409" s="1">
        <v>43470</v>
      </c>
      <c r="J409">
        <v>4922</v>
      </c>
      <c r="K409">
        <v>33</v>
      </c>
      <c r="L409">
        <v>-1657.39</v>
      </c>
      <c r="M409">
        <v>102.12</v>
      </c>
    </row>
    <row r="410" spans="1:13" x14ac:dyDescent="0.3">
      <c r="A410">
        <v>409</v>
      </c>
      <c r="B410" t="s">
        <v>78</v>
      </c>
      <c r="C410" s="1">
        <v>43470</v>
      </c>
      <c r="D410" s="2">
        <v>4924</v>
      </c>
      <c r="E410" s="3">
        <v>-1335.05</v>
      </c>
      <c r="F410">
        <v>343.91</v>
      </c>
      <c r="H410" t="s">
        <v>78</v>
      </c>
      <c r="I410" s="1">
        <v>43470</v>
      </c>
      <c r="J410">
        <v>4924</v>
      </c>
      <c r="K410">
        <v>26</v>
      </c>
      <c r="L410">
        <v>-1335.05</v>
      </c>
      <c r="M410">
        <v>343.91</v>
      </c>
    </row>
    <row r="411" spans="1:13" x14ac:dyDescent="0.3">
      <c r="A411">
        <v>410</v>
      </c>
      <c r="B411" t="s">
        <v>78</v>
      </c>
      <c r="C411" s="1">
        <v>43470</v>
      </c>
      <c r="D411" s="2">
        <v>4925</v>
      </c>
      <c r="E411" s="3">
        <v>-4188.92</v>
      </c>
      <c r="F411">
        <v>381.06</v>
      </c>
      <c r="H411" t="s">
        <v>78</v>
      </c>
      <c r="I411" s="1">
        <v>43470</v>
      </c>
      <c r="J411">
        <v>4925</v>
      </c>
      <c r="K411">
        <v>71</v>
      </c>
      <c r="L411">
        <v>-4188.92</v>
      </c>
      <c r="M411">
        <v>381.06</v>
      </c>
    </row>
    <row r="412" spans="1:13" x14ac:dyDescent="0.3">
      <c r="A412">
        <v>411</v>
      </c>
      <c r="B412" t="s">
        <v>78</v>
      </c>
      <c r="C412" s="1">
        <v>43470</v>
      </c>
      <c r="D412" s="2">
        <v>4927</v>
      </c>
      <c r="E412" s="3">
        <v>-2234.09</v>
      </c>
      <c r="F412">
        <v>588.79</v>
      </c>
      <c r="H412" t="s">
        <v>78</v>
      </c>
      <c r="I412" s="1">
        <v>43470</v>
      </c>
      <c r="J412">
        <v>4927</v>
      </c>
      <c r="K412">
        <v>55</v>
      </c>
      <c r="L412">
        <v>-2234.09</v>
      </c>
      <c r="M412">
        <v>546.29</v>
      </c>
    </row>
    <row r="413" spans="1:13" x14ac:dyDescent="0.3">
      <c r="A413">
        <v>412</v>
      </c>
      <c r="B413" t="s">
        <v>78</v>
      </c>
      <c r="C413" s="1">
        <v>43470</v>
      </c>
      <c r="D413" s="2">
        <v>4928</v>
      </c>
      <c r="E413" s="3">
        <v>-2786.41</v>
      </c>
      <c r="F413">
        <v>303.39</v>
      </c>
      <c r="H413" t="s">
        <v>78</v>
      </c>
      <c r="I413" s="1">
        <v>43470</v>
      </c>
      <c r="J413">
        <v>4928</v>
      </c>
      <c r="K413">
        <v>57</v>
      </c>
      <c r="L413">
        <v>-2786.41</v>
      </c>
      <c r="M413">
        <v>303.39</v>
      </c>
    </row>
    <row r="414" spans="1:13" x14ac:dyDescent="0.3">
      <c r="A414">
        <v>413</v>
      </c>
      <c r="B414" t="s">
        <v>78</v>
      </c>
      <c r="C414" s="1">
        <v>43470</v>
      </c>
      <c r="D414" s="2">
        <v>4929</v>
      </c>
      <c r="E414" s="3">
        <v>-3986.61</v>
      </c>
      <c r="F414">
        <v>563.6</v>
      </c>
      <c r="H414" t="s">
        <v>78</v>
      </c>
      <c r="I414" s="1">
        <v>43470</v>
      </c>
      <c r="J414">
        <v>4929</v>
      </c>
      <c r="K414">
        <v>86</v>
      </c>
      <c r="L414">
        <v>-3986.61</v>
      </c>
      <c r="M414">
        <v>563.6</v>
      </c>
    </row>
    <row r="415" spans="1:13" x14ac:dyDescent="0.3">
      <c r="A415">
        <v>414</v>
      </c>
      <c r="B415" t="s">
        <v>78</v>
      </c>
      <c r="C415" s="1">
        <v>43470</v>
      </c>
      <c r="D415" s="2">
        <v>4930</v>
      </c>
      <c r="E415" s="3">
        <v>-2153.34</v>
      </c>
      <c r="F415">
        <v>132.83000000000001</v>
      </c>
      <c r="H415" t="s">
        <v>78</v>
      </c>
      <c r="I415" s="1">
        <v>43470</v>
      </c>
      <c r="J415">
        <v>4930</v>
      </c>
      <c r="K415">
        <v>47</v>
      </c>
      <c r="L415">
        <v>-2153.34</v>
      </c>
      <c r="M415">
        <v>132.83000000000001</v>
      </c>
    </row>
    <row r="416" spans="1:13" x14ac:dyDescent="0.3">
      <c r="A416">
        <v>415</v>
      </c>
      <c r="B416" t="s">
        <v>78</v>
      </c>
      <c r="C416" s="1">
        <v>43470</v>
      </c>
      <c r="D416" s="2">
        <v>4931</v>
      </c>
      <c r="E416" s="3">
        <v>-3399.12</v>
      </c>
      <c r="F416">
        <v>376</v>
      </c>
      <c r="H416" t="s">
        <v>78</v>
      </c>
      <c r="I416" s="1">
        <v>43470</v>
      </c>
      <c r="J416">
        <v>4931</v>
      </c>
      <c r="K416">
        <v>76</v>
      </c>
      <c r="L416">
        <v>-3399.12</v>
      </c>
      <c r="M416">
        <v>376</v>
      </c>
    </row>
    <row r="417" spans="1:13" x14ac:dyDescent="0.3">
      <c r="A417">
        <v>416</v>
      </c>
      <c r="B417" t="s">
        <v>78</v>
      </c>
      <c r="C417" s="1">
        <v>43470</v>
      </c>
      <c r="D417" s="2">
        <v>4932</v>
      </c>
      <c r="E417" s="3">
        <v>-2386.94</v>
      </c>
      <c r="F417">
        <v>406.58</v>
      </c>
      <c r="H417" t="s">
        <v>78</v>
      </c>
      <c r="I417" s="1">
        <v>43470</v>
      </c>
      <c r="J417">
        <v>4932</v>
      </c>
      <c r="K417">
        <v>59</v>
      </c>
      <c r="L417">
        <v>-2386.94</v>
      </c>
      <c r="M417">
        <v>406.58</v>
      </c>
    </row>
    <row r="418" spans="1:13" x14ac:dyDescent="0.3">
      <c r="A418">
        <v>417</v>
      </c>
      <c r="B418" t="s">
        <v>78</v>
      </c>
      <c r="C418" s="1">
        <v>43470</v>
      </c>
      <c r="D418" s="2">
        <v>4933</v>
      </c>
      <c r="E418" s="3">
        <v>-4052.44</v>
      </c>
      <c r="F418">
        <v>549.87</v>
      </c>
      <c r="H418" t="s">
        <v>78</v>
      </c>
      <c r="I418" s="1">
        <v>43470</v>
      </c>
      <c r="J418">
        <v>4933</v>
      </c>
      <c r="K418">
        <v>84</v>
      </c>
      <c r="L418">
        <v>-4052.44</v>
      </c>
      <c r="M418">
        <v>549.87</v>
      </c>
    </row>
    <row r="419" spans="1:13" x14ac:dyDescent="0.3">
      <c r="A419">
        <v>418</v>
      </c>
      <c r="B419" t="s">
        <v>78</v>
      </c>
      <c r="C419" s="1">
        <v>43470</v>
      </c>
      <c r="D419" s="2">
        <v>4934</v>
      </c>
      <c r="E419" s="3">
        <v>-2960.19</v>
      </c>
      <c r="F419">
        <v>426.13</v>
      </c>
      <c r="H419" t="s">
        <v>78</v>
      </c>
      <c r="I419" s="1">
        <v>43470</v>
      </c>
      <c r="J419">
        <v>4934</v>
      </c>
      <c r="K419">
        <v>51</v>
      </c>
      <c r="L419">
        <v>-2960.19</v>
      </c>
      <c r="M419">
        <v>426.13</v>
      </c>
    </row>
    <row r="420" spans="1:13" x14ac:dyDescent="0.3">
      <c r="A420">
        <v>419</v>
      </c>
      <c r="B420" t="s">
        <v>78</v>
      </c>
      <c r="C420" s="1">
        <v>43470</v>
      </c>
      <c r="D420" s="2">
        <v>4937</v>
      </c>
      <c r="E420" s="3">
        <v>-4411.4799999999996</v>
      </c>
      <c r="F420" s="3">
        <v>1091.0899999999999</v>
      </c>
      <c r="H420" t="s">
        <v>78</v>
      </c>
      <c r="I420" s="1">
        <v>43470</v>
      </c>
      <c r="J420">
        <v>4937</v>
      </c>
      <c r="K420">
        <v>95</v>
      </c>
      <c r="L420">
        <v>-4411.4799999999996</v>
      </c>
      <c r="M420">
        <v>1016.91</v>
      </c>
    </row>
    <row r="421" spans="1:13" x14ac:dyDescent="0.3">
      <c r="A421">
        <v>420</v>
      </c>
      <c r="B421" t="s">
        <v>78</v>
      </c>
      <c r="C421" s="1">
        <v>43470</v>
      </c>
      <c r="D421" s="2">
        <v>4938</v>
      </c>
      <c r="E421" s="3">
        <v>-2839.5</v>
      </c>
      <c r="F421">
        <v>153.46</v>
      </c>
      <c r="H421" t="s">
        <v>78</v>
      </c>
      <c r="I421" s="1">
        <v>43470</v>
      </c>
      <c r="J421">
        <v>4938</v>
      </c>
      <c r="K421">
        <v>49</v>
      </c>
      <c r="L421">
        <v>-2839.5</v>
      </c>
      <c r="M421">
        <v>153.46</v>
      </c>
    </row>
    <row r="422" spans="1:13" x14ac:dyDescent="0.3">
      <c r="A422">
        <v>422</v>
      </c>
      <c r="B422" t="s">
        <v>78</v>
      </c>
      <c r="C422" s="1">
        <v>43470</v>
      </c>
      <c r="D422" s="2">
        <v>6000</v>
      </c>
      <c r="E422" s="3">
        <v>-465326.15</v>
      </c>
      <c r="F422">
        <v>0</v>
      </c>
      <c r="H422" t="s">
        <v>78</v>
      </c>
      <c r="I422" s="1">
        <v>43470</v>
      </c>
      <c r="J422">
        <v>6000</v>
      </c>
      <c r="K422">
        <v>13436</v>
      </c>
      <c r="L422">
        <v>-465326.15</v>
      </c>
      <c r="M422">
        <v>0</v>
      </c>
    </row>
    <row r="423" spans="1:13" x14ac:dyDescent="0.3">
      <c r="A423">
        <v>423</v>
      </c>
      <c r="B423" t="s">
        <v>78</v>
      </c>
      <c r="C423" s="1">
        <v>43470</v>
      </c>
      <c r="D423" s="2">
        <v>6002</v>
      </c>
      <c r="E423" s="3">
        <v>-8899.9</v>
      </c>
      <c r="F423" s="3">
        <v>1003.36</v>
      </c>
      <c r="H423" t="s">
        <v>78</v>
      </c>
      <c r="I423" s="1">
        <v>43470</v>
      </c>
      <c r="J423">
        <v>6002</v>
      </c>
      <c r="K423">
        <v>188</v>
      </c>
      <c r="L423">
        <v>-8899.9</v>
      </c>
      <c r="M423">
        <v>903.56</v>
      </c>
    </row>
    <row r="424" spans="1:13" x14ac:dyDescent="0.3">
      <c r="A424">
        <v>424</v>
      </c>
      <c r="B424" t="s">
        <v>78</v>
      </c>
      <c r="C424" s="1">
        <v>43470</v>
      </c>
      <c r="D424" s="2">
        <v>6012</v>
      </c>
      <c r="E424" s="3">
        <v>-4296.2</v>
      </c>
      <c r="F424">
        <v>296.2</v>
      </c>
      <c r="H424" t="s">
        <v>78</v>
      </c>
      <c r="I424" s="1">
        <v>43470</v>
      </c>
      <c r="J424">
        <v>6012</v>
      </c>
      <c r="K424">
        <v>76</v>
      </c>
      <c r="L424">
        <v>-4296.2</v>
      </c>
      <c r="M424">
        <v>296.2</v>
      </c>
    </row>
    <row r="425" spans="1:13" x14ac:dyDescent="0.3">
      <c r="A425">
        <v>425</v>
      </c>
      <c r="B425" t="s">
        <v>78</v>
      </c>
      <c r="C425" s="1">
        <v>43470</v>
      </c>
      <c r="D425" s="2">
        <v>6013</v>
      </c>
      <c r="E425" s="3">
        <v>-6699.99</v>
      </c>
      <c r="F425" s="3">
        <v>1180.3900000000001</v>
      </c>
      <c r="H425" t="s">
        <v>78</v>
      </c>
      <c r="I425" s="1">
        <v>43470</v>
      </c>
      <c r="J425">
        <v>6013</v>
      </c>
      <c r="K425">
        <v>134</v>
      </c>
      <c r="L425">
        <v>-6699.99</v>
      </c>
      <c r="M425">
        <v>1180.3900000000001</v>
      </c>
    </row>
    <row r="426" spans="1:13" x14ac:dyDescent="0.3">
      <c r="A426">
        <v>426</v>
      </c>
      <c r="B426" t="s">
        <v>78</v>
      </c>
      <c r="C426" s="1">
        <v>43470</v>
      </c>
      <c r="D426" s="2">
        <v>6017</v>
      </c>
      <c r="E426" s="3">
        <v>-5083.3100000000004</v>
      </c>
      <c r="F426">
        <v>419.68</v>
      </c>
      <c r="H426" t="s">
        <v>78</v>
      </c>
      <c r="I426" s="1">
        <v>43470</v>
      </c>
      <c r="J426">
        <v>6017</v>
      </c>
      <c r="K426">
        <v>99</v>
      </c>
      <c r="L426">
        <v>-5083.3100000000004</v>
      </c>
      <c r="M426">
        <v>419.68</v>
      </c>
    </row>
    <row r="427" spans="1:13" x14ac:dyDescent="0.3">
      <c r="A427">
        <v>427</v>
      </c>
      <c r="B427" t="s">
        <v>78</v>
      </c>
      <c r="C427" s="1">
        <v>43470</v>
      </c>
      <c r="D427" s="2">
        <v>6019</v>
      </c>
      <c r="E427" s="3">
        <v>-2581.37</v>
      </c>
      <c r="F427">
        <v>597.23</v>
      </c>
      <c r="H427" t="s">
        <v>78</v>
      </c>
      <c r="I427" s="1">
        <v>43470</v>
      </c>
      <c r="J427">
        <v>6019</v>
      </c>
      <c r="K427">
        <v>66</v>
      </c>
      <c r="L427">
        <v>-2581.37</v>
      </c>
      <c r="M427">
        <v>597.23</v>
      </c>
    </row>
    <row r="428" spans="1:13" x14ac:dyDescent="0.3">
      <c r="A428">
        <v>428</v>
      </c>
      <c r="B428" t="s">
        <v>78</v>
      </c>
      <c r="C428" s="1">
        <v>43470</v>
      </c>
      <c r="D428" s="2">
        <v>6027</v>
      </c>
      <c r="E428" s="3">
        <v>-1820.28</v>
      </c>
      <c r="F428">
        <v>470.55</v>
      </c>
      <c r="H428" t="s">
        <v>78</v>
      </c>
      <c r="I428" s="1">
        <v>43470</v>
      </c>
      <c r="J428">
        <v>6027</v>
      </c>
      <c r="K428">
        <v>48</v>
      </c>
      <c r="L428">
        <v>-1820.28</v>
      </c>
      <c r="M428">
        <v>470.55</v>
      </c>
    </row>
    <row r="429" spans="1:13" x14ac:dyDescent="0.3">
      <c r="A429">
        <v>429</v>
      </c>
      <c r="B429" t="s">
        <v>78</v>
      </c>
      <c r="C429" s="1">
        <v>43470</v>
      </c>
      <c r="D429" s="2">
        <v>6029</v>
      </c>
      <c r="E429" s="3">
        <v>-2787.29</v>
      </c>
      <c r="F429">
        <v>208.55</v>
      </c>
      <c r="H429" t="s">
        <v>78</v>
      </c>
      <c r="I429" s="1">
        <v>43470</v>
      </c>
      <c r="J429">
        <v>6029</v>
      </c>
      <c r="K429">
        <v>50</v>
      </c>
      <c r="L429">
        <v>-2787.29</v>
      </c>
      <c r="M429">
        <v>208.55</v>
      </c>
    </row>
    <row r="430" spans="1:13" x14ac:dyDescent="0.3">
      <c r="A430">
        <v>430</v>
      </c>
      <c r="B430" t="s">
        <v>78</v>
      </c>
      <c r="C430" s="1">
        <v>43470</v>
      </c>
      <c r="D430" s="2">
        <v>6034</v>
      </c>
      <c r="E430" s="3">
        <v>-4030.26</v>
      </c>
      <c r="F430">
        <v>494.26</v>
      </c>
      <c r="H430" t="s">
        <v>78</v>
      </c>
      <c r="I430" s="1">
        <v>43470</v>
      </c>
      <c r="J430">
        <v>6034</v>
      </c>
      <c r="K430">
        <v>91</v>
      </c>
      <c r="L430">
        <v>-4030.26</v>
      </c>
      <c r="M430">
        <v>442.72</v>
      </c>
    </row>
    <row r="431" spans="1:13" x14ac:dyDescent="0.3">
      <c r="A431">
        <v>431</v>
      </c>
      <c r="B431" t="s">
        <v>78</v>
      </c>
      <c r="C431" s="1">
        <v>43470</v>
      </c>
      <c r="D431" s="2">
        <v>6036</v>
      </c>
      <c r="E431" s="3">
        <v>-3169.18</v>
      </c>
      <c r="F431">
        <v>328.03</v>
      </c>
      <c r="H431" t="s">
        <v>78</v>
      </c>
      <c r="I431" s="1">
        <v>43470</v>
      </c>
      <c r="J431">
        <v>6036</v>
      </c>
      <c r="K431">
        <v>65</v>
      </c>
      <c r="L431">
        <v>-3169.18</v>
      </c>
      <c r="M431">
        <v>328.03</v>
      </c>
    </row>
    <row r="432" spans="1:13" x14ac:dyDescent="0.3">
      <c r="A432">
        <v>432</v>
      </c>
      <c r="B432" t="s">
        <v>78</v>
      </c>
      <c r="C432" s="1">
        <v>43470</v>
      </c>
      <c r="D432" s="2">
        <v>6038</v>
      </c>
      <c r="E432" s="3">
        <v>-4246.58</v>
      </c>
      <c r="F432">
        <v>326.08999999999997</v>
      </c>
      <c r="H432" t="s">
        <v>78</v>
      </c>
      <c r="I432" s="1">
        <v>43470</v>
      </c>
      <c r="J432">
        <v>6038</v>
      </c>
      <c r="K432">
        <v>84</v>
      </c>
      <c r="L432">
        <v>-4246.58</v>
      </c>
      <c r="M432">
        <v>267.07</v>
      </c>
    </row>
    <row r="433" spans="1:13" x14ac:dyDescent="0.3">
      <c r="A433">
        <v>433</v>
      </c>
      <c r="B433" t="s">
        <v>78</v>
      </c>
      <c r="C433" s="1">
        <v>43470</v>
      </c>
      <c r="D433" s="2">
        <v>6040</v>
      </c>
      <c r="E433" s="3">
        <v>-4455.63</v>
      </c>
      <c r="F433">
        <v>652.79999999999995</v>
      </c>
      <c r="H433" t="s">
        <v>78</v>
      </c>
      <c r="I433" s="1">
        <v>43470</v>
      </c>
      <c r="J433">
        <v>6040</v>
      </c>
      <c r="K433">
        <v>77</v>
      </c>
      <c r="L433">
        <v>-4455.63</v>
      </c>
      <c r="M433">
        <v>652.79999999999995</v>
      </c>
    </row>
    <row r="434" spans="1:13" x14ac:dyDescent="0.3">
      <c r="A434">
        <v>434</v>
      </c>
      <c r="B434" t="s">
        <v>78</v>
      </c>
      <c r="C434" s="1">
        <v>43470</v>
      </c>
      <c r="D434" s="2">
        <v>6042</v>
      </c>
      <c r="E434" s="3">
        <v>-2958.52</v>
      </c>
      <c r="F434">
        <v>579.71</v>
      </c>
      <c r="H434" t="s">
        <v>78</v>
      </c>
      <c r="I434" s="1">
        <v>43470</v>
      </c>
      <c r="J434">
        <v>6042</v>
      </c>
      <c r="K434">
        <v>47</v>
      </c>
      <c r="L434">
        <v>-2958.52</v>
      </c>
      <c r="M434">
        <v>561.23</v>
      </c>
    </row>
    <row r="435" spans="1:13" x14ac:dyDescent="0.3">
      <c r="A435">
        <v>435</v>
      </c>
      <c r="B435" t="s">
        <v>78</v>
      </c>
      <c r="C435" s="1">
        <v>43470</v>
      </c>
      <c r="D435" s="2">
        <v>6043</v>
      </c>
      <c r="E435" s="3">
        <v>-2945.82</v>
      </c>
      <c r="F435">
        <v>715.55</v>
      </c>
      <c r="H435" t="s">
        <v>78</v>
      </c>
      <c r="I435" s="1">
        <v>43470</v>
      </c>
      <c r="J435">
        <v>6043</v>
      </c>
      <c r="K435">
        <v>68</v>
      </c>
      <c r="L435">
        <v>-2945.82</v>
      </c>
      <c r="M435">
        <v>715.55</v>
      </c>
    </row>
    <row r="436" spans="1:13" x14ac:dyDescent="0.3">
      <c r="A436">
        <v>436</v>
      </c>
      <c r="B436" t="s">
        <v>78</v>
      </c>
      <c r="C436" s="1">
        <v>43470</v>
      </c>
      <c r="D436" s="2">
        <v>6045</v>
      </c>
      <c r="E436" s="3">
        <v>-2293.29</v>
      </c>
      <c r="F436">
        <v>308.14</v>
      </c>
      <c r="H436" t="s">
        <v>78</v>
      </c>
      <c r="I436" s="1">
        <v>43470</v>
      </c>
      <c r="J436">
        <v>6045</v>
      </c>
      <c r="K436">
        <v>52</v>
      </c>
      <c r="L436">
        <v>-2293.29</v>
      </c>
      <c r="M436">
        <v>308.14</v>
      </c>
    </row>
    <row r="437" spans="1:13" x14ac:dyDescent="0.3">
      <c r="A437">
        <v>437</v>
      </c>
      <c r="B437" t="s">
        <v>78</v>
      </c>
      <c r="C437" s="1">
        <v>43470</v>
      </c>
      <c r="D437" s="2">
        <v>6046</v>
      </c>
      <c r="E437" s="3">
        <v>-6012.57</v>
      </c>
      <c r="F437">
        <v>367.1</v>
      </c>
      <c r="H437" t="s">
        <v>78</v>
      </c>
      <c r="I437" s="1">
        <v>43470</v>
      </c>
      <c r="J437">
        <v>6046</v>
      </c>
      <c r="K437">
        <v>92</v>
      </c>
      <c r="L437">
        <v>-6012.57</v>
      </c>
      <c r="M437">
        <v>367.1</v>
      </c>
    </row>
    <row r="438" spans="1:13" x14ac:dyDescent="0.3">
      <c r="A438">
        <v>438</v>
      </c>
      <c r="B438" t="s">
        <v>78</v>
      </c>
      <c r="C438" s="1">
        <v>43470</v>
      </c>
      <c r="D438" s="2">
        <v>6048</v>
      </c>
      <c r="E438" s="3">
        <v>-2493.5100000000002</v>
      </c>
      <c r="F438">
        <v>418.85</v>
      </c>
      <c r="H438" t="s">
        <v>78</v>
      </c>
      <c r="I438" s="1">
        <v>43470</v>
      </c>
      <c r="J438">
        <v>6048</v>
      </c>
      <c r="K438">
        <v>56</v>
      </c>
      <c r="L438">
        <v>-2493.5100000000002</v>
      </c>
      <c r="M438">
        <v>418.85</v>
      </c>
    </row>
    <row r="439" spans="1:13" x14ac:dyDescent="0.3">
      <c r="A439">
        <v>439</v>
      </c>
      <c r="B439" t="s">
        <v>78</v>
      </c>
      <c r="C439" s="1">
        <v>43470</v>
      </c>
      <c r="D439" s="2">
        <v>6050</v>
      </c>
      <c r="E439" s="3">
        <v>-3137.74</v>
      </c>
      <c r="F439">
        <v>396.67</v>
      </c>
      <c r="H439" t="s">
        <v>78</v>
      </c>
      <c r="I439" s="1">
        <v>43470</v>
      </c>
      <c r="J439">
        <v>6050</v>
      </c>
      <c r="K439">
        <v>55</v>
      </c>
      <c r="L439">
        <v>-3137.74</v>
      </c>
      <c r="M439">
        <v>396.67</v>
      </c>
    </row>
    <row r="440" spans="1:13" x14ac:dyDescent="0.3">
      <c r="A440">
        <v>440</v>
      </c>
      <c r="B440" t="s">
        <v>78</v>
      </c>
      <c r="C440" s="1">
        <v>43470</v>
      </c>
      <c r="D440" s="2">
        <v>6052</v>
      </c>
      <c r="E440" s="3">
        <v>-3325.98</v>
      </c>
      <c r="F440">
        <v>388.54</v>
      </c>
      <c r="H440" t="s">
        <v>78</v>
      </c>
      <c r="I440" s="1">
        <v>43470</v>
      </c>
      <c r="J440">
        <v>6052</v>
      </c>
      <c r="K440">
        <v>77</v>
      </c>
      <c r="L440">
        <v>-3325.98</v>
      </c>
      <c r="M440">
        <v>388.54</v>
      </c>
    </row>
    <row r="441" spans="1:13" x14ac:dyDescent="0.3">
      <c r="A441">
        <v>441</v>
      </c>
      <c r="B441" t="s">
        <v>78</v>
      </c>
      <c r="C441" s="1">
        <v>43470</v>
      </c>
      <c r="D441" s="2">
        <v>6059</v>
      </c>
      <c r="E441" s="3">
        <v>-5725.06</v>
      </c>
      <c r="F441" s="3">
        <v>1138.21</v>
      </c>
      <c r="H441" t="s">
        <v>78</v>
      </c>
      <c r="I441" s="1">
        <v>43470</v>
      </c>
      <c r="J441">
        <v>6059</v>
      </c>
      <c r="K441">
        <v>102</v>
      </c>
      <c r="L441">
        <v>-5725.06</v>
      </c>
      <c r="M441">
        <v>1080.49</v>
      </c>
    </row>
    <row r="442" spans="1:13" x14ac:dyDescent="0.3">
      <c r="A442">
        <v>442</v>
      </c>
      <c r="B442" t="s">
        <v>78</v>
      </c>
      <c r="C442" s="1">
        <v>43470</v>
      </c>
      <c r="D442" s="2">
        <v>6063</v>
      </c>
      <c r="E442" s="3">
        <v>-2966.03</v>
      </c>
      <c r="F442">
        <v>0</v>
      </c>
      <c r="H442" t="s">
        <v>78</v>
      </c>
      <c r="I442" s="1">
        <v>43470</v>
      </c>
      <c r="J442">
        <v>6063</v>
      </c>
      <c r="K442">
        <v>22</v>
      </c>
      <c r="L442">
        <v>-2966.03</v>
      </c>
      <c r="M442">
        <v>0</v>
      </c>
    </row>
    <row r="443" spans="1:13" x14ac:dyDescent="0.3">
      <c r="A443">
        <v>443</v>
      </c>
      <c r="B443" t="s">
        <v>78</v>
      </c>
      <c r="C443" s="1">
        <v>43470</v>
      </c>
      <c r="D443" s="2">
        <v>6065</v>
      </c>
      <c r="E443" s="3">
        <v>-8855.32</v>
      </c>
      <c r="F443">
        <v>671.58</v>
      </c>
      <c r="H443" t="s">
        <v>78</v>
      </c>
      <c r="I443" s="1">
        <v>43470</v>
      </c>
      <c r="J443">
        <v>6065</v>
      </c>
      <c r="K443">
        <v>143</v>
      </c>
      <c r="L443">
        <v>-8855.32</v>
      </c>
      <c r="M443">
        <v>671.58</v>
      </c>
    </row>
    <row r="444" spans="1:13" x14ac:dyDescent="0.3">
      <c r="A444">
        <v>444</v>
      </c>
      <c r="B444" t="s">
        <v>78</v>
      </c>
      <c r="C444" s="1">
        <v>43470</v>
      </c>
      <c r="D444" s="2">
        <v>6067</v>
      </c>
      <c r="E444" s="3">
        <v>-1957.44</v>
      </c>
      <c r="F444">
        <v>258.81</v>
      </c>
      <c r="H444" t="s">
        <v>78</v>
      </c>
      <c r="I444" s="1">
        <v>43470</v>
      </c>
      <c r="J444">
        <v>6067</v>
      </c>
      <c r="K444">
        <v>43</v>
      </c>
      <c r="L444">
        <v>-1957.48</v>
      </c>
      <c r="M444">
        <v>258.81</v>
      </c>
    </row>
    <row r="445" spans="1:13" x14ac:dyDescent="0.3">
      <c r="A445">
        <v>445</v>
      </c>
      <c r="B445" t="s">
        <v>78</v>
      </c>
      <c r="C445" s="1">
        <v>43470</v>
      </c>
      <c r="D445" s="2">
        <v>6077</v>
      </c>
      <c r="E445" s="3">
        <v>-2179.61</v>
      </c>
      <c r="F445">
        <v>644.78</v>
      </c>
      <c r="H445" t="s">
        <v>78</v>
      </c>
      <c r="I445" s="1">
        <v>43470</v>
      </c>
      <c r="J445">
        <v>6077</v>
      </c>
      <c r="K445">
        <v>75</v>
      </c>
      <c r="L445">
        <v>-2179.61</v>
      </c>
      <c r="M445">
        <v>644.78</v>
      </c>
    </row>
    <row r="446" spans="1:13" x14ac:dyDescent="0.3">
      <c r="A446">
        <v>446</v>
      </c>
      <c r="B446" t="s">
        <v>78</v>
      </c>
      <c r="C446" s="1">
        <v>43470</v>
      </c>
      <c r="D446" s="2">
        <v>6078</v>
      </c>
      <c r="E446" s="3">
        <v>-2264.12</v>
      </c>
      <c r="F446">
        <v>344.64</v>
      </c>
      <c r="H446" t="s">
        <v>78</v>
      </c>
      <c r="I446" s="1">
        <v>43470</v>
      </c>
      <c r="J446">
        <v>6078</v>
      </c>
      <c r="K446">
        <v>51</v>
      </c>
      <c r="L446">
        <v>-2264.12</v>
      </c>
      <c r="M446">
        <v>344.64</v>
      </c>
    </row>
    <row r="447" spans="1:13" x14ac:dyDescent="0.3">
      <c r="A447">
        <v>447</v>
      </c>
      <c r="B447" t="s">
        <v>78</v>
      </c>
      <c r="C447" s="1">
        <v>43470</v>
      </c>
      <c r="D447" s="2">
        <v>6082</v>
      </c>
      <c r="E447" s="3">
        <v>-2627.1</v>
      </c>
      <c r="F447">
        <v>265.92</v>
      </c>
      <c r="H447" t="s">
        <v>78</v>
      </c>
      <c r="I447" s="1">
        <v>43470</v>
      </c>
      <c r="J447">
        <v>6082</v>
      </c>
      <c r="K447">
        <v>50</v>
      </c>
      <c r="L447">
        <v>-2627.1</v>
      </c>
      <c r="M447">
        <v>265.92</v>
      </c>
    </row>
    <row r="448" spans="1:13" x14ac:dyDescent="0.3">
      <c r="A448">
        <v>448</v>
      </c>
      <c r="B448" t="s">
        <v>78</v>
      </c>
      <c r="C448" s="1">
        <v>43470</v>
      </c>
      <c r="D448" s="2">
        <v>6085</v>
      </c>
      <c r="E448" s="3">
        <v>-3528.35</v>
      </c>
      <c r="F448">
        <v>425.66</v>
      </c>
      <c r="H448" t="s">
        <v>78</v>
      </c>
      <c r="I448" s="1">
        <v>43470</v>
      </c>
      <c r="J448">
        <v>6085</v>
      </c>
      <c r="K448">
        <v>80</v>
      </c>
      <c r="L448">
        <v>-3528.35</v>
      </c>
      <c r="M448">
        <v>425.66</v>
      </c>
    </row>
    <row r="449" spans="1:13" x14ac:dyDescent="0.3">
      <c r="A449">
        <v>449</v>
      </c>
      <c r="B449" t="s">
        <v>78</v>
      </c>
      <c r="C449" s="1">
        <v>43470</v>
      </c>
      <c r="D449" s="2">
        <v>6087</v>
      </c>
      <c r="E449" s="3">
        <v>-3709.14</v>
      </c>
      <c r="F449">
        <v>517.44000000000005</v>
      </c>
      <c r="H449" t="s">
        <v>78</v>
      </c>
      <c r="I449" s="1">
        <v>43470</v>
      </c>
      <c r="J449">
        <v>6087</v>
      </c>
      <c r="K449">
        <v>76</v>
      </c>
      <c r="L449">
        <v>-3709.14</v>
      </c>
      <c r="M449">
        <v>517.44000000000005</v>
      </c>
    </row>
    <row r="450" spans="1:13" x14ac:dyDescent="0.3">
      <c r="A450">
        <v>450</v>
      </c>
      <c r="B450" t="s">
        <v>78</v>
      </c>
      <c r="C450" s="1">
        <v>43470</v>
      </c>
      <c r="D450" s="2">
        <v>6097</v>
      </c>
      <c r="E450" s="3">
        <v>-3103.41</v>
      </c>
      <c r="F450">
        <v>279.95999999999998</v>
      </c>
      <c r="H450" t="s">
        <v>78</v>
      </c>
      <c r="I450" s="1">
        <v>43470</v>
      </c>
      <c r="J450">
        <v>6097</v>
      </c>
      <c r="K450">
        <v>63</v>
      </c>
      <c r="L450">
        <v>-3103.41</v>
      </c>
      <c r="M450">
        <v>279.95999999999998</v>
      </c>
    </row>
    <row r="451" spans="1:13" x14ac:dyDescent="0.3">
      <c r="A451">
        <v>451</v>
      </c>
      <c r="B451" t="s">
        <v>78</v>
      </c>
      <c r="C451" s="1">
        <v>43470</v>
      </c>
      <c r="D451" s="2">
        <v>6101</v>
      </c>
      <c r="E451" s="3">
        <v>-3227.16</v>
      </c>
      <c r="F451">
        <v>460.38</v>
      </c>
      <c r="H451" t="s">
        <v>78</v>
      </c>
      <c r="I451" s="1">
        <v>43470</v>
      </c>
      <c r="J451">
        <v>6101</v>
      </c>
      <c r="K451">
        <v>69</v>
      </c>
      <c r="L451">
        <v>-3227.16</v>
      </c>
      <c r="M451">
        <v>460.38</v>
      </c>
    </row>
    <row r="452" spans="1:13" x14ac:dyDescent="0.3">
      <c r="A452">
        <v>452</v>
      </c>
      <c r="B452" t="s">
        <v>78</v>
      </c>
      <c r="C452" s="1">
        <v>43470</v>
      </c>
      <c r="D452" s="2">
        <v>6110</v>
      </c>
      <c r="E452" s="3">
        <v>-1435.87</v>
      </c>
      <c r="F452">
        <v>486.14</v>
      </c>
      <c r="H452" t="s">
        <v>78</v>
      </c>
      <c r="I452" s="1">
        <v>43470</v>
      </c>
      <c r="J452">
        <v>6110</v>
      </c>
      <c r="K452">
        <v>48</v>
      </c>
      <c r="L452">
        <v>-1435.87</v>
      </c>
      <c r="M452">
        <v>486.14</v>
      </c>
    </row>
    <row r="453" spans="1:13" x14ac:dyDescent="0.3">
      <c r="A453">
        <v>453</v>
      </c>
      <c r="B453" t="s">
        <v>78</v>
      </c>
      <c r="C453" s="1">
        <v>43470</v>
      </c>
      <c r="D453" s="2">
        <v>6115</v>
      </c>
      <c r="E453" s="3">
        <v>-2981.01</v>
      </c>
      <c r="F453">
        <v>55.65</v>
      </c>
      <c r="H453" t="s">
        <v>78</v>
      </c>
      <c r="I453" s="1">
        <v>43470</v>
      </c>
      <c r="J453">
        <v>6115</v>
      </c>
      <c r="K453">
        <v>58</v>
      </c>
      <c r="L453">
        <v>-2981.01</v>
      </c>
      <c r="M453">
        <v>55.65</v>
      </c>
    </row>
    <row r="454" spans="1:13" x14ac:dyDescent="0.3">
      <c r="A454">
        <v>454</v>
      </c>
      <c r="B454" t="s">
        <v>78</v>
      </c>
      <c r="C454" s="1">
        <v>43470</v>
      </c>
      <c r="D454" s="2">
        <v>6117</v>
      </c>
      <c r="E454" s="3">
        <v>-2645.48</v>
      </c>
      <c r="F454">
        <v>402.73</v>
      </c>
      <c r="H454" t="s">
        <v>78</v>
      </c>
      <c r="I454" s="1">
        <v>43470</v>
      </c>
      <c r="J454">
        <v>6117</v>
      </c>
      <c r="K454">
        <v>59</v>
      </c>
      <c r="L454">
        <v>-2645.48</v>
      </c>
      <c r="M454">
        <v>402.73</v>
      </c>
    </row>
    <row r="455" spans="1:13" x14ac:dyDescent="0.3">
      <c r="A455">
        <v>455</v>
      </c>
      <c r="B455" t="s">
        <v>78</v>
      </c>
      <c r="C455" s="1">
        <v>43470</v>
      </c>
      <c r="D455" s="2">
        <v>6118</v>
      </c>
      <c r="E455" s="3">
        <v>-2111.9299999999998</v>
      </c>
      <c r="F455">
        <v>351.46</v>
      </c>
      <c r="H455" t="s">
        <v>78</v>
      </c>
      <c r="I455" s="1">
        <v>43470</v>
      </c>
      <c r="J455">
        <v>6118</v>
      </c>
      <c r="K455">
        <v>51</v>
      </c>
      <c r="L455">
        <v>-2111.9299999999998</v>
      </c>
      <c r="M455">
        <v>316.24</v>
      </c>
    </row>
    <row r="456" spans="1:13" x14ac:dyDescent="0.3">
      <c r="A456">
        <v>456</v>
      </c>
      <c r="B456" t="s">
        <v>78</v>
      </c>
      <c r="C456" s="1">
        <v>43470</v>
      </c>
      <c r="D456" s="2">
        <v>6119</v>
      </c>
      <c r="E456" s="3">
        <v>-4225.58</v>
      </c>
      <c r="F456">
        <v>423.58</v>
      </c>
      <c r="H456" t="s">
        <v>78</v>
      </c>
      <c r="I456" s="1">
        <v>43470</v>
      </c>
      <c r="J456">
        <v>6119</v>
      </c>
      <c r="K456">
        <v>96</v>
      </c>
      <c r="L456">
        <v>-4225.58</v>
      </c>
      <c r="M456">
        <v>423.58</v>
      </c>
    </row>
    <row r="457" spans="1:13" x14ac:dyDescent="0.3">
      <c r="A457">
        <v>457</v>
      </c>
      <c r="B457" t="s">
        <v>78</v>
      </c>
      <c r="C457" s="1">
        <v>43470</v>
      </c>
      <c r="D457" s="2">
        <v>6120</v>
      </c>
      <c r="E457" s="3">
        <v>-1949.56</v>
      </c>
      <c r="F457">
        <v>164.6</v>
      </c>
      <c r="H457" t="s">
        <v>78</v>
      </c>
      <c r="I457" s="1">
        <v>43470</v>
      </c>
      <c r="J457">
        <v>6120</v>
      </c>
      <c r="K457">
        <v>40</v>
      </c>
      <c r="L457">
        <v>-1949.56</v>
      </c>
      <c r="M457">
        <v>164.6</v>
      </c>
    </row>
    <row r="458" spans="1:13" x14ac:dyDescent="0.3">
      <c r="A458">
        <v>458</v>
      </c>
      <c r="B458" t="s">
        <v>78</v>
      </c>
      <c r="C458" s="1">
        <v>43470</v>
      </c>
      <c r="D458" s="2">
        <v>6121</v>
      </c>
      <c r="E458" s="3">
        <v>-2755.68</v>
      </c>
      <c r="F458">
        <v>105.68</v>
      </c>
      <c r="H458" t="s">
        <v>78</v>
      </c>
      <c r="I458" s="1">
        <v>43470</v>
      </c>
      <c r="J458">
        <v>6121</v>
      </c>
      <c r="K458">
        <v>45</v>
      </c>
      <c r="L458">
        <v>-2755.68</v>
      </c>
      <c r="M458">
        <v>105.68</v>
      </c>
    </row>
    <row r="459" spans="1:13" x14ac:dyDescent="0.3">
      <c r="A459">
        <v>459</v>
      </c>
      <c r="B459" t="s">
        <v>78</v>
      </c>
      <c r="C459" s="1">
        <v>43470</v>
      </c>
      <c r="D459" s="2">
        <v>6122</v>
      </c>
      <c r="E459" s="3">
        <v>-3871.26</v>
      </c>
      <c r="F459">
        <v>347.06</v>
      </c>
      <c r="H459" t="s">
        <v>78</v>
      </c>
      <c r="I459" s="1">
        <v>43470</v>
      </c>
      <c r="J459">
        <v>6122</v>
      </c>
      <c r="K459">
        <v>68</v>
      </c>
      <c r="L459">
        <v>-3871.26</v>
      </c>
      <c r="M459">
        <v>347.06</v>
      </c>
    </row>
    <row r="460" spans="1:13" x14ac:dyDescent="0.3">
      <c r="A460">
        <v>460</v>
      </c>
      <c r="B460" t="s">
        <v>78</v>
      </c>
      <c r="C460" s="1">
        <v>43470</v>
      </c>
      <c r="D460" s="2">
        <v>6123</v>
      </c>
      <c r="E460" s="3">
        <v>-1394.11</v>
      </c>
      <c r="F460">
        <v>115.56</v>
      </c>
      <c r="H460" t="s">
        <v>78</v>
      </c>
      <c r="I460" s="1">
        <v>43470</v>
      </c>
      <c r="J460">
        <v>6123</v>
      </c>
      <c r="K460">
        <v>37</v>
      </c>
      <c r="L460">
        <v>-1394.11</v>
      </c>
      <c r="M460">
        <v>115.56</v>
      </c>
    </row>
    <row r="461" spans="1:13" x14ac:dyDescent="0.3">
      <c r="A461">
        <v>461</v>
      </c>
      <c r="B461" t="s">
        <v>78</v>
      </c>
      <c r="C461" s="1">
        <v>43470</v>
      </c>
      <c r="D461" s="2">
        <v>6126</v>
      </c>
      <c r="E461" s="3">
        <v>-2636.58</v>
      </c>
      <c r="F461" s="3">
        <v>1307.78</v>
      </c>
      <c r="H461" t="s">
        <v>78</v>
      </c>
      <c r="I461" s="1">
        <v>43470</v>
      </c>
      <c r="J461">
        <v>6126</v>
      </c>
      <c r="K461">
        <v>90</v>
      </c>
      <c r="L461">
        <v>-2636.58</v>
      </c>
      <c r="M461">
        <v>704.82</v>
      </c>
    </row>
    <row r="462" spans="1:13" x14ac:dyDescent="0.3">
      <c r="A462">
        <v>462</v>
      </c>
      <c r="B462" t="s">
        <v>78</v>
      </c>
      <c r="C462" s="1">
        <v>43470</v>
      </c>
      <c r="D462" s="2">
        <v>6127</v>
      </c>
      <c r="E462" s="3">
        <v>-2422.5700000000002</v>
      </c>
      <c r="F462">
        <v>484.63</v>
      </c>
      <c r="H462" t="s">
        <v>78</v>
      </c>
      <c r="I462" s="1">
        <v>43470</v>
      </c>
      <c r="J462">
        <v>6127</v>
      </c>
      <c r="K462">
        <v>67</v>
      </c>
      <c r="L462">
        <v>-2422.5700000000002</v>
      </c>
      <c r="M462">
        <v>484.63</v>
      </c>
    </row>
    <row r="463" spans="1:13" x14ac:dyDescent="0.3">
      <c r="A463">
        <v>463</v>
      </c>
      <c r="B463" t="s">
        <v>78</v>
      </c>
      <c r="C463" s="1">
        <v>43470</v>
      </c>
      <c r="D463" s="2">
        <v>6134</v>
      </c>
      <c r="E463">
        <v>-890.13</v>
      </c>
      <c r="F463">
        <v>9.4499999999999993</v>
      </c>
      <c r="H463" t="s">
        <v>78</v>
      </c>
      <c r="I463" s="1">
        <v>43470</v>
      </c>
      <c r="J463">
        <v>6134</v>
      </c>
      <c r="K463">
        <v>16</v>
      </c>
      <c r="L463">
        <v>-890.13</v>
      </c>
      <c r="M463">
        <v>9.4499999999999993</v>
      </c>
    </row>
    <row r="464" spans="1:13" x14ac:dyDescent="0.3">
      <c r="A464">
        <v>464</v>
      </c>
      <c r="B464" t="s">
        <v>78</v>
      </c>
      <c r="C464" s="1">
        <v>43470</v>
      </c>
      <c r="D464" s="2">
        <v>6141</v>
      </c>
      <c r="E464" s="3">
        <v>-3364.32</v>
      </c>
      <c r="F464">
        <v>302.37</v>
      </c>
      <c r="H464" t="s">
        <v>78</v>
      </c>
      <c r="I464" s="1">
        <v>43470</v>
      </c>
      <c r="J464">
        <v>6141</v>
      </c>
      <c r="K464">
        <v>59</v>
      </c>
      <c r="L464">
        <v>-3364.32</v>
      </c>
      <c r="M464">
        <v>302.37</v>
      </c>
    </row>
    <row r="465" spans="1:13" x14ac:dyDescent="0.3">
      <c r="A465">
        <v>465</v>
      </c>
      <c r="B465" t="s">
        <v>78</v>
      </c>
      <c r="C465" s="1">
        <v>43470</v>
      </c>
      <c r="D465" s="2">
        <v>6142</v>
      </c>
      <c r="E465" s="3">
        <v>-5234</v>
      </c>
      <c r="F465" s="3">
        <v>1339.75</v>
      </c>
      <c r="H465" t="s">
        <v>78</v>
      </c>
      <c r="I465" s="1">
        <v>43470</v>
      </c>
      <c r="J465">
        <v>6142</v>
      </c>
      <c r="K465">
        <v>106</v>
      </c>
      <c r="L465">
        <v>-5234</v>
      </c>
      <c r="M465">
        <v>1013.35</v>
      </c>
    </row>
    <row r="466" spans="1:13" x14ac:dyDescent="0.3">
      <c r="A466">
        <v>466</v>
      </c>
      <c r="B466" t="s">
        <v>78</v>
      </c>
      <c r="C466" s="1">
        <v>43470</v>
      </c>
      <c r="D466" s="2">
        <v>6147</v>
      </c>
      <c r="E466" s="3">
        <v>-1120.3900000000001</v>
      </c>
      <c r="F466">
        <v>345.52</v>
      </c>
      <c r="H466" t="s">
        <v>78</v>
      </c>
      <c r="I466" s="1">
        <v>43470</v>
      </c>
      <c r="J466">
        <v>6147</v>
      </c>
      <c r="K466">
        <v>36</v>
      </c>
      <c r="L466">
        <v>-1120.3900000000001</v>
      </c>
      <c r="M466">
        <v>345.52</v>
      </c>
    </row>
    <row r="467" spans="1:13" x14ac:dyDescent="0.3">
      <c r="A467">
        <v>467</v>
      </c>
      <c r="B467" t="s">
        <v>78</v>
      </c>
      <c r="C467" s="1">
        <v>43470</v>
      </c>
      <c r="D467" s="2">
        <v>6151</v>
      </c>
      <c r="E467" s="3">
        <v>-2688.68</v>
      </c>
      <c r="F467">
        <v>352.02</v>
      </c>
      <c r="H467" t="s">
        <v>78</v>
      </c>
      <c r="I467" s="1">
        <v>43470</v>
      </c>
      <c r="J467">
        <v>6151</v>
      </c>
      <c r="K467">
        <v>53</v>
      </c>
      <c r="L467">
        <v>-2688.68</v>
      </c>
      <c r="M467">
        <v>352.02</v>
      </c>
    </row>
    <row r="468" spans="1:13" x14ac:dyDescent="0.3">
      <c r="A468">
        <v>468</v>
      </c>
      <c r="B468" t="s">
        <v>78</v>
      </c>
      <c r="C468" s="1">
        <v>43470</v>
      </c>
      <c r="D468" s="2">
        <v>6153</v>
      </c>
      <c r="E468" s="3">
        <v>-5397.93</v>
      </c>
      <c r="F468" s="3">
        <v>1068.26</v>
      </c>
      <c r="H468" t="s">
        <v>78</v>
      </c>
      <c r="I468" s="1">
        <v>43470</v>
      </c>
      <c r="J468">
        <v>6153</v>
      </c>
      <c r="K468">
        <v>94</v>
      </c>
      <c r="L468">
        <v>-5397.93</v>
      </c>
      <c r="M468">
        <v>1009.34</v>
      </c>
    </row>
    <row r="469" spans="1:13" x14ac:dyDescent="0.3">
      <c r="A469">
        <v>469</v>
      </c>
      <c r="B469" t="s">
        <v>78</v>
      </c>
      <c r="C469" s="1">
        <v>43470</v>
      </c>
      <c r="D469" s="2">
        <v>6154</v>
      </c>
      <c r="E469" s="3">
        <v>-4824.7700000000004</v>
      </c>
      <c r="F469">
        <v>693.11</v>
      </c>
      <c r="H469" t="s">
        <v>78</v>
      </c>
      <c r="I469" s="1">
        <v>43470</v>
      </c>
      <c r="J469">
        <v>6154</v>
      </c>
      <c r="K469">
        <v>91</v>
      </c>
      <c r="L469">
        <v>-4824.7700000000004</v>
      </c>
      <c r="M469">
        <v>609.21</v>
      </c>
    </row>
    <row r="470" spans="1:13" x14ac:dyDescent="0.3">
      <c r="A470">
        <v>470</v>
      </c>
      <c r="B470" t="s">
        <v>78</v>
      </c>
      <c r="C470" s="1">
        <v>43470</v>
      </c>
      <c r="D470" s="2">
        <v>6157</v>
      </c>
      <c r="E470" s="3">
        <v>-3288.1</v>
      </c>
      <c r="F470">
        <v>190.73</v>
      </c>
      <c r="H470" t="s">
        <v>78</v>
      </c>
      <c r="I470" s="1">
        <v>43470</v>
      </c>
      <c r="J470">
        <v>6157</v>
      </c>
      <c r="K470">
        <v>65</v>
      </c>
      <c r="L470">
        <v>-3288.1</v>
      </c>
      <c r="M470">
        <v>190.73</v>
      </c>
    </row>
    <row r="471" spans="1:13" x14ac:dyDescent="0.3">
      <c r="A471">
        <v>471</v>
      </c>
      <c r="B471" t="s">
        <v>78</v>
      </c>
      <c r="C471" s="1">
        <v>43470</v>
      </c>
      <c r="D471" s="2">
        <v>6161</v>
      </c>
      <c r="E471" s="3">
        <v>-2209.69</v>
      </c>
      <c r="F471">
        <v>377.29</v>
      </c>
      <c r="H471" t="s">
        <v>78</v>
      </c>
      <c r="I471" s="1">
        <v>43470</v>
      </c>
      <c r="J471">
        <v>6161</v>
      </c>
      <c r="K471">
        <v>54</v>
      </c>
      <c r="L471">
        <v>-2209.69</v>
      </c>
      <c r="M471">
        <v>377.29</v>
      </c>
    </row>
    <row r="472" spans="1:13" x14ac:dyDescent="0.3">
      <c r="A472">
        <v>472</v>
      </c>
      <c r="B472" t="s">
        <v>78</v>
      </c>
      <c r="C472" s="1">
        <v>43470</v>
      </c>
      <c r="D472" s="2">
        <v>6163</v>
      </c>
      <c r="E472" s="3">
        <v>-5428.64</v>
      </c>
      <c r="F472" s="3">
        <v>1180.1099999999999</v>
      </c>
      <c r="H472" t="s">
        <v>78</v>
      </c>
      <c r="I472" s="1">
        <v>43470</v>
      </c>
      <c r="J472">
        <v>6163</v>
      </c>
      <c r="K472">
        <v>97</v>
      </c>
      <c r="L472">
        <v>-5428.64</v>
      </c>
      <c r="M472">
        <v>831.77</v>
      </c>
    </row>
    <row r="473" spans="1:13" x14ac:dyDescent="0.3">
      <c r="A473">
        <v>473</v>
      </c>
      <c r="B473" t="s">
        <v>78</v>
      </c>
      <c r="C473" s="1">
        <v>43470</v>
      </c>
      <c r="D473" s="2">
        <v>6164</v>
      </c>
      <c r="E473" s="3">
        <v>-3418.42</v>
      </c>
      <c r="F473">
        <v>257.64</v>
      </c>
      <c r="H473" t="s">
        <v>78</v>
      </c>
      <c r="I473" s="1">
        <v>43470</v>
      </c>
      <c r="J473">
        <v>6164</v>
      </c>
      <c r="K473">
        <v>67</v>
      </c>
      <c r="L473">
        <v>-3418.42</v>
      </c>
      <c r="M473">
        <v>257.64</v>
      </c>
    </row>
    <row r="474" spans="1:13" x14ac:dyDescent="0.3">
      <c r="A474">
        <v>474</v>
      </c>
      <c r="B474" t="s">
        <v>78</v>
      </c>
      <c r="C474" s="1">
        <v>43470</v>
      </c>
      <c r="D474" s="2">
        <v>6166</v>
      </c>
      <c r="E474" s="3">
        <v>-2028.69</v>
      </c>
      <c r="F474">
        <v>475.52</v>
      </c>
      <c r="H474" t="s">
        <v>78</v>
      </c>
      <c r="I474" s="1">
        <v>43470</v>
      </c>
      <c r="J474">
        <v>6166</v>
      </c>
      <c r="K474">
        <v>53</v>
      </c>
      <c r="L474">
        <v>-2028.69</v>
      </c>
      <c r="M474">
        <v>475.52</v>
      </c>
    </row>
    <row r="475" spans="1:13" x14ac:dyDescent="0.3">
      <c r="A475">
        <v>475</v>
      </c>
      <c r="B475" t="s">
        <v>78</v>
      </c>
      <c r="C475" s="1">
        <v>43470</v>
      </c>
      <c r="D475" s="2">
        <v>6167</v>
      </c>
      <c r="E475" s="3">
        <v>-1396.74</v>
      </c>
      <c r="F475">
        <v>339.02</v>
      </c>
      <c r="H475" t="s">
        <v>78</v>
      </c>
      <c r="I475" s="1">
        <v>43470</v>
      </c>
      <c r="J475">
        <v>6167</v>
      </c>
      <c r="K475">
        <v>35</v>
      </c>
      <c r="L475">
        <v>-1396.74</v>
      </c>
      <c r="M475">
        <v>339.02</v>
      </c>
    </row>
    <row r="476" spans="1:13" x14ac:dyDescent="0.3">
      <c r="A476">
        <v>476</v>
      </c>
      <c r="B476" t="s">
        <v>78</v>
      </c>
      <c r="C476" s="1">
        <v>43470</v>
      </c>
      <c r="D476" s="2">
        <v>6170</v>
      </c>
      <c r="E476" s="3">
        <v>-3949.43</v>
      </c>
      <c r="F476">
        <v>575.96</v>
      </c>
      <c r="H476" t="s">
        <v>78</v>
      </c>
      <c r="I476" s="1">
        <v>43470</v>
      </c>
      <c r="J476">
        <v>6170</v>
      </c>
      <c r="K476">
        <v>83</v>
      </c>
      <c r="L476">
        <v>-3949.43</v>
      </c>
      <c r="M476">
        <v>575.96</v>
      </c>
    </row>
    <row r="477" spans="1:13" x14ac:dyDescent="0.3">
      <c r="A477">
        <v>477</v>
      </c>
      <c r="B477" t="s">
        <v>78</v>
      </c>
      <c r="C477" s="1">
        <v>43470</v>
      </c>
      <c r="D477" s="2">
        <v>6174</v>
      </c>
      <c r="E477" s="3">
        <v>-4405.1000000000004</v>
      </c>
      <c r="F477">
        <v>892.67</v>
      </c>
      <c r="H477" t="s">
        <v>78</v>
      </c>
      <c r="I477" s="1">
        <v>43470</v>
      </c>
      <c r="J477">
        <v>6174</v>
      </c>
      <c r="K477">
        <v>89</v>
      </c>
      <c r="L477">
        <v>-4405.1000000000004</v>
      </c>
      <c r="M477">
        <v>859.03</v>
      </c>
    </row>
    <row r="478" spans="1:13" x14ac:dyDescent="0.3">
      <c r="A478">
        <v>478</v>
      </c>
      <c r="B478" t="s">
        <v>78</v>
      </c>
      <c r="C478" s="1">
        <v>43470</v>
      </c>
      <c r="D478" s="2">
        <v>6181</v>
      </c>
      <c r="E478" s="3">
        <v>-2188.7800000000002</v>
      </c>
      <c r="F478">
        <v>156.56</v>
      </c>
      <c r="H478" t="s">
        <v>78</v>
      </c>
      <c r="I478" s="1">
        <v>43470</v>
      </c>
      <c r="J478">
        <v>6181</v>
      </c>
      <c r="K478">
        <v>39</v>
      </c>
      <c r="L478">
        <v>-2188.7800000000002</v>
      </c>
      <c r="M478">
        <v>156.56</v>
      </c>
    </row>
    <row r="479" spans="1:13" x14ac:dyDescent="0.3">
      <c r="A479">
        <v>479</v>
      </c>
      <c r="B479" t="s">
        <v>78</v>
      </c>
      <c r="C479" s="1">
        <v>43470</v>
      </c>
      <c r="D479" s="2">
        <v>6183</v>
      </c>
      <c r="E479" s="3">
        <v>-1706.14</v>
      </c>
      <c r="F479">
        <v>469.76</v>
      </c>
      <c r="H479" t="s">
        <v>78</v>
      </c>
      <c r="I479" s="1">
        <v>43470</v>
      </c>
      <c r="J479">
        <v>6183</v>
      </c>
      <c r="K479">
        <v>44</v>
      </c>
      <c r="L479">
        <v>-1706.14</v>
      </c>
      <c r="M479">
        <v>469.76</v>
      </c>
    </row>
    <row r="480" spans="1:13" x14ac:dyDescent="0.3">
      <c r="A480">
        <v>480</v>
      </c>
      <c r="B480" t="s">
        <v>78</v>
      </c>
      <c r="C480" s="1">
        <v>43470</v>
      </c>
      <c r="D480" s="2">
        <v>6184</v>
      </c>
      <c r="E480" s="3">
        <v>-1995.1</v>
      </c>
      <c r="F480">
        <v>634.44000000000005</v>
      </c>
      <c r="H480" t="s">
        <v>78</v>
      </c>
      <c r="I480" s="1">
        <v>43470</v>
      </c>
      <c r="J480">
        <v>6184</v>
      </c>
      <c r="K480">
        <v>46</v>
      </c>
      <c r="L480">
        <v>-1995.1</v>
      </c>
      <c r="M480">
        <v>634.44000000000005</v>
      </c>
    </row>
    <row r="481" spans="1:13" x14ac:dyDescent="0.3">
      <c r="A481">
        <v>481</v>
      </c>
      <c r="B481" t="s">
        <v>78</v>
      </c>
      <c r="C481" s="1">
        <v>43470</v>
      </c>
      <c r="D481" s="2">
        <v>6189</v>
      </c>
      <c r="E481" s="3">
        <v>-4317.88</v>
      </c>
      <c r="F481">
        <v>551.91</v>
      </c>
      <c r="H481" t="s">
        <v>78</v>
      </c>
      <c r="I481" s="1">
        <v>43470</v>
      </c>
      <c r="J481">
        <v>6189</v>
      </c>
      <c r="K481">
        <v>71</v>
      </c>
      <c r="L481">
        <v>-4317.88</v>
      </c>
      <c r="M481">
        <v>551.91</v>
      </c>
    </row>
    <row r="482" spans="1:13" x14ac:dyDescent="0.3">
      <c r="A482">
        <v>482</v>
      </c>
      <c r="B482" t="s">
        <v>78</v>
      </c>
      <c r="C482" s="1">
        <v>43470</v>
      </c>
      <c r="D482" s="2">
        <v>6193</v>
      </c>
      <c r="E482" s="3">
        <v>-2345.11</v>
      </c>
      <c r="F482">
        <v>180.59</v>
      </c>
      <c r="H482" t="s">
        <v>78</v>
      </c>
      <c r="I482" s="1">
        <v>43470</v>
      </c>
      <c r="J482">
        <v>6193</v>
      </c>
      <c r="K482">
        <v>48</v>
      </c>
      <c r="L482">
        <v>-2345.11</v>
      </c>
      <c r="M482">
        <v>180.59</v>
      </c>
    </row>
    <row r="483" spans="1:13" x14ac:dyDescent="0.3">
      <c r="A483">
        <v>483</v>
      </c>
      <c r="B483" t="s">
        <v>78</v>
      </c>
      <c r="C483" s="1">
        <v>43470</v>
      </c>
      <c r="D483" s="2">
        <v>6196</v>
      </c>
      <c r="E483" s="3">
        <v>-5120.3900000000003</v>
      </c>
      <c r="F483">
        <v>885.4</v>
      </c>
      <c r="H483" t="s">
        <v>78</v>
      </c>
      <c r="I483" s="1">
        <v>43470</v>
      </c>
      <c r="J483">
        <v>6196</v>
      </c>
      <c r="K483">
        <v>95</v>
      </c>
      <c r="L483">
        <v>-5120.3900000000003</v>
      </c>
      <c r="M483">
        <v>866.92</v>
      </c>
    </row>
    <row r="484" spans="1:13" x14ac:dyDescent="0.3">
      <c r="A484">
        <v>484</v>
      </c>
      <c r="B484" t="s">
        <v>78</v>
      </c>
      <c r="C484" s="1">
        <v>43470</v>
      </c>
      <c r="D484" s="2">
        <v>6202</v>
      </c>
      <c r="E484" s="3">
        <v>-3615.9</v>
      </c>
      <c r="F484">
        <v>496.36</v>
      </c>
      <c r="H484" t="s">
        <v>78</v>
      </c>
      <c r="I484" s="1">
        <v>43470</v>
      </c>
      <c r="J484">
        <v>6202</v>
      </c>
      <c r="K484">
        <v>77</v>
      </c>
      <c r="L484">
        <v>-3615.9</v>
      </c>
      <c r="M484">
        <v>496.36</v>
      </c>
    </row>
    <row r="485" spans="1:13" x14ac:dyDescent="0.3">
      <c r="A485">
        <v>485</v>
      </c>
      <c r="B485" t="s">
        <v>78</v>
      </c>
      <c r="C485" s="1">
        <v>43470</v>
      </c>
      <c r="D485" s="2">
        <v>6203</v>
      </c>
      <c r="E485" s="3">
        <v>-5457.21</v>
      </c>
      <c r="F485">
        <v>739.61</v>
      </c>
      <c r="H485" t="s">
        <v>78</v>
      </c>
      <c r="I485" s="1">
        <v>43470</v>
      </c>
      <c r="J485">
        <v>6203</v>
      </c>
      <c r="K485">
        <v>99</v>
      </c>
      <c r="L485">
        <v>-5457.21</v>
      </c>
      <c r="M485">
        <v>739.61</v>
      </c>
    </row>
    <row r="486" spans="1:13" x14ac:dyDescent="0.3">
      <c r="A486">
        <v>486</v>
      </c>
      <c r="B486" t="s">
        <v>78</v>
      </c>
      <c r="C486" s="1">
        <v>43470</v>
      </c>
      <c r="D486" s="2">
        <v>6204</v>
      </c>
      <c r="E486" s="3">
        <v>-2298.7800000000002</v>
      </c>
      <c r="F486">
        <v>176.04</v>
      </c>
      <c r="H486" t="s">
        <v>78</v>
      </c>
      <c r="I486" s="1">
        <v>43470</v>
      </c>
      <c r="J486">
        <v>6204</v>
      </c>
      <c r="K486">
        <v>40</v>
      </c>
      <c r="L486">
        <v>-2298.7800000000002</v>
      </c>
      <c r="M486">
        <v>176.04</v>
      </c>
    </row>
    <row r="487" spans="1:13" x14ac:dyDescent="0.3">
      <c r="A487">
        <v>487</v>
      </c>
      <c r="B487" t="s">
        <v>78</v>
      </c>
      <c r="C487" s="1">
        <v>43470</v>
      </c>
      <c r="D487" s="2">
        <v>6209</v>
      </c>
      <c r="E487" s="3">
        <v>-2292.04</v>
      </c>
      <c r="F487">
        <v>96.05</v>
      </c>
      <c r="H487" t="s">
        <v>78</v>
      </c>
      <c r="I487" s="1">
        <v>43470</v>
      </c>
      <c r="J487">
        <v>6209</v>
      </c>
      <c r="K487">
        <v>46</v>
      </c>
      <c r="L487">
        <v>-2292.04</v>
      </c>
      <c r="M487">
        <v>96.05</v>
      </c>
    </row>
    <row r="488" spans="1:13" x14ac:dyDescent="0.3">
      <c r="A488">
        <v>488</v>
      </c>
      <c r="B488" t="s">
        <v>78</v>
      </c>
      <c r="C488" s="1">
        <v>43470</v>
      </c>
      <c r="D488" s="2">
        <v>6211</v>
      </c>
      <c r="E488" s="3">
        <v>-3032.99</v>
      </c>
      <c r="F488">
        <v>465.47</v>
      </c>
      <c r="H488" t="s">
        <v>78</v>
      </c>
      <c r="I488" s="1">
        <v>43470</v>
      </c>
      <c r="J488">
        <v>6211</v>
      </c>
      <c r="K488">
        <v>66</v>
      </c>
      <c r="L488">
        <v>-3032.99</v>
      </c>
      <c r="M488">
        <v>465.47</v>
      </c>
    </row>
    <row r="489" spans="1:13" x14ac:dyDescent="0.3">
      <c r="A489">
        <v>489</v>
      </c>
      <c r="B489" t="s">
        <v>78</v>
      </c>
      <c r="C489" s="1">
        <v>43470</v>
      </c>
      <c r="D489" s="2">
        <v>6213</v>
      </c>
      <c r="E489" s="3">
        <v>-2995.74</v>
      </c>
      <c r="F489">
        <v>315.91000000000003</v>
      </c>
      <c r="H489" t="s">
        <v>78</v>
      </c>
      <c r="I489" s="1">
        <v>43470</v>
      </c>
      <c r="J489">
        <v>6213</v>
      </c>
      <c r="K489">
        <v>74</v>
      </c>
      <c r="L489">
        <v>-2995.74</v>
      </c>
      <c r="M489">
        <v>315.91000000000003</v>
      </c>
    </row>
    <row r="490" spans="1:13" x14ac:dyDescent="0.3">
      <c r="A490">
        <v>490</v>
      </c>
      <c r="B490" t="s">
        <v>78</v>
      </c>
      <c r="C490" s="1">
        <v>43470</v>
      </c>
      <c r="D490" s="2">
        <v>6215</v>
      </c>
      <c r="E490" s="3">
        <v>-3093.66</v>
      </c>
      <c r="F490">
        <v>543.61</v>
      </c>
      <c r="H490" t="s">
        <v>78</v>
      </c>
      <c r="I490" s="1">
        <v>43470</v>
      </c>
      <c r="J490">
        <v>6215</v>
      </c>
      <c r="K490">
        <v>91</v>
      </c>
      <c r="L490">
        <v>-3093.66</v>
      </c>
      <c r="M490">
        <v>507.99</v>
      </c>
    </row>
    <row r="491" spans="1:13" x14ac:dyDescent="0.3">
      <c r="A491">
        <v>491</v>
      </c>
      <c r="B491" t="s">
        <v>78</v>
      </c>
      <c r="C491" s="1">
        <v>43470</v>
      </c>
      <c r="D491" s="2">
        <v>6217</v>
      </c>
      <c r="E491" s="3">
        <v>-4403.07</v>
      </c>
      <c r="F491">
        <v>921.24</v>
      </c>
      <c r="H491" t="s">
        <v>78</v>
      </c>
      <c r="I491" s="1">
        <v>43470</v>
      </c>
      <c r="J491">
        <v>6217</v>
      </c>
      <c r="K491">
        <v>105</v>
      </c>
      <c r="L491">
        <v>-4403.07</v>
      </c>
      <c r="M491">
        <v>921.24</v>
      </c>
    </row>
    <row r="492" spans="1:13" x14ac:dyDescent="0.3">
      <c r="A492">
        <v>492</v>
      </c>
      <c r="B492" t="s">
        <v>78</v>
      </c>
      <c r="C492" s="1">
        <v>43470</v>
      </c>
      <c r="D492" s="2">
        <v>6218</v>
      </c>
      <c r="E492" s="3">
        <v>-5418.62</v>
      </c>
      <c r="F492">
        <v>901.54</v>
      </c>
      <c r="H492" t="s">
        <v>78</v>
      </c>
      <c r="I492" s="1">
        <v>43470</v>
      </c>
      <c r="J492">
        <v>6218</v>
      </c>
      <c r="K492">
        <v>103</v>
      </c>
      <c r="L492">
        <v>-5418.62</v>
      </c>
      <c r="M492">
        <v>901.54</v>
      </c>
    </row>
    <row r="493" spans="1:13" x14ac:dyDescent="0.3">
      <c r="A493">
        <v>493</v>
      </c>
      <c r="B493" t="s">
        <v>78</v>
      </c>
      <c r="C493" s="1">
        <v>43470</v>
      </c>
      <c r="D493" s="2">
        <v>6219</v>
      </c>
      <c r="E493" s="3">
        <v>-4684.53</v>
      </c>
      <c r="F493">
        <v>132.11000000000001</v>
      </c>
      <c r="H493" t="s">
        <v>78</v>
      </c>
      <c r="I493" s="1">
        <v>43470</v>
      </c>
      <c r="J493">
        <v>6219</v>
      </c>
      <c r="K493">
        <v>86</v>
      </c>
      <c r="L493">
        <v>-4684.53</v>
      </c>
      <c r="M493">
        <v>132.11000000000001</v>
      </c>
    </row>
    <row r="494" spans="1:13" x14ac:dyDescent="0.3">
      <c r="A494">
        <v>494</v>
      </c>
      <c r="B494" t="s">
        <v>78</v>
      </c>
      <c r="C494" s="1">
        <v>43470</v>
      </c>
      <c r="D494" s="2">
        <v>6224</v>
      </c>
      <c r="E494" s="3">
        <v>-2069.9499999999998</v>
      </c>
      <c r="F494">
        <v>548.65</v>
      </c>
      <c r="H494" t="s">
        <v>78</v>
      </c>
      <c r="I494" s="1">
        <v>43470</v>
      </c>
      <c r="J494">
        <v>6224</v>
      </c>
      <c r="K494">
        <v>53</v>
      </c>
      <c r="L494">
        <v>-2069.9499999999998</v>
      </c>
      <c r="M494">
        <v>548.65</v>
      </c>
    </row>
    <row r="495" spans="1:13" x14ac:dyDescent="0.3">
      <c r="A495">
        <v>495</v>
      </c>
      <c r="B495" t="s">
        <v>78</v>
      </c>
      <c r="C495" s="1">
        <v>43470</v>
      </c>
      <c r="D495" s="2">
        <v>6234</v>
      </c>
      <c r="E495" s="3">
        <v>-3765.13</v>
      </c>
      <c r="F495" s="3">
        <v>1064.6400000000001</v>
      </c>
      <c r="H495" t="s">
        <v>78</v>
      </c>
      <c r="I495" s="1">
        <v>43470</v>
      </c>
      <c r="J495">
        <v>6234</v>
      </c>
      <c r="K495">
        <v>95</v>
      </c>
      <c r="L495">
        <v>-3765.13</v>
      </c>
      <c r="M495">
        <v>1037.8</v>
      </c>
    </row>
    <row r="496" spans="1:13" x14ac:dyDescent="0.3">
      <c r="A496">
        <v>496</v>
      </c>
      <c r="B496" t="s">
        <v>78</v>
      </c>
      <c r="C496" s="1">
        <v>43470</v>
      </c>
      <c r="D496" s="2">
        <v>6237</v>
      </c>
      <c r="E496" s="3">
        <v>-3994.63</v>
      </c>
      <c r="F496" s="3">
        <v>1122.9100000000001</v>
      </c>
      <c r="H496" t="s">
        <v>78</v>
      </c>
      <c r="I496" s="1">
        <v>43470</v>
      </c>
      <c r="J496">
        <v>6237</v>
      </c>
      <c r="K496">
        <v>83</v>
      </c>
      <c r="L496">
        <v>-3994.63</v>
      </c>
      <c r="M496">
        <v>1052.19</v>
      </c>
    </row>
    <row r="497" spans="1:13" x14ac:dyDescent="0.3">
      <c r="A497">
        <v>497</v>
      </c>
      <c r="B497" t="s">
        <v>78</v>
      </c>
      <c r="C497" s="1">
        <v>43470</v>
      </c>
      <c r="D497" s="2">
        <v>6238</v>
      </c>
      <c r="E497" s="3">
        <v>-2446.36</v>
      </c>
      <c r="F497">
        <v>478.17</v>
      </c>
      <c r="H497" t="s">
        <v>78</v>
      </c>
      <c r="I497" s="1">
        <v>43470</v>
      </c>
      <c r="J497">
        <v>6238</v>
      </c>
      <c r="K497">
        <v>38</v>
      </c>
      <c r="L497">
        <v>-2446.36</v>
      </c>
      <c r="M497">
        <v>446.21</v>
      </c>
    </row>
    <row r="498" spans="1:13" x14ac:dyDescent="0.3">
      <c r="A498">
        <v>498</v>
      </c>
      <c r="B498" t="s">
        <v>78</v>
      </c>
      <c r="C498" s="1">
        <v>43470</v>
      </c>
      <c r="D498" s="2">
        <v>6239</v>
      </c>
      <c r="E498" s="3">
        <v>-3729.8</v>
      </c>
      <c r="F498">
        <v>447.43</v>
      </c>
      <c r="H498" t="s">
        <v>78</v>
      </c>
      <c r="I498" s="1">
        <v>43470</v>
      </c>
      <c r="J498">
        <v>6239</v>
      </c>
      <c r="K498">
        <v>65</v>
      </c>
      <c r="L498">
        <v>-3729.8</v>
      </c>
      <c r="M498">
        <v>388.43</v>
      </c>
    </row>
    <row r="499" spans="1:13" x14ac:dyDescent="0.3">
      <c r="A499">
        <v>499</v>
      </c>
      <c r="B499" t="s">
        <v>78</v>
      </c>
      <c r="C499" s="1">
        <v>43470</v>
      </c>
      <c r="D499" s="2">
        <v>6242</v>
      </c>
      <c r="E499" s="3">
        <v>-3670.22</v>
      </c>
      <c r="F499">
        <v>675.62</v>
      </c>
      <c r="H499" t="s">
        <v>78</v>
      </c>
      <c r="I499" s="1">
        <v>43470</v>
      </c>
      <c r="J499">
        <v>6242</v>
      </c>
      <c r="K499">
        <v>86</v>
      </c>
      <c r="L499">
        <v>-3670.22</v>
      </c>
      <c r="M499">
        <v>647.9</v>
      </c>
    </row>
    <row r="500" spans="1:13" x14ac:dyDescent="0.3">
      <c r="A500">
        <v>500</v>
      </c>
      <c r="B500" t="s">
        <v>78</v>
      </c>
      <c r="C500" s="1">
        <v>43470</v>
      </c>
      <c r="D500" s="2">
        <v>6245</v>
      </c>
      <c r="E500" s="3">
        <v>-2549.9499999999998</v>
      </c>
      <c r="F500">
        <v>567.17999999999995</v>
      </c>
      <c r="H500" t="s">
        <v>78</v>
      </c>
      <c r="I500" s="1">
        <v>43470</v>
      </c>
      <c r="J500">
        <v>6245</v>
      </c>
      <c r="K500">
        <v>53</v>
      </c>
      <c r="L500">
        <v>-2549.9499999999998</v>
      </c>
      <c r="M500">
        <v>424.42</v>
      </c>
    </row>
    <row r="501" spans="1:13" x14ac:dyDescent="0.3">
      <c r="A501">
        <v>501</v>
      </c>
      <c r="B501" t="s">
        <v>78</v>
      </c>
      <c r="C501" s="1">
        <v>43470</v>
      </c>
      <c r="D501" s="2">
        <v>6247</v>
      </c>
      <c r="E501" s="3">
        <v>-1319.22</v>
      </c>
      <c r="F501">
        <v>252.48</v>
      </c>
      <c r="H501" t="s">
        <v>78</v>
      </c>
      <c r="I501" s="1">
        <v>43470</v>
      </c>
      <c r="J501">
        <v>6247</v>
      </c>
      <c r="K501">
        <v>44</v>
      </c>
      <c r="L501">
        <v>-1319.22</v>
      </c>
      <c r="M501">
        <v>217.56</v>
      </c>
    </row>
    <row r="502" spans="1:13" x14ac:dyDescent="0.3">
      <c r="A502">
        <v>502</v>
      </c>
      <c r="B502" t="s">
        <v>78</v>
      </c>
      <c r="C502" s="1">
        <v>43470</v>
      </c>
      <c r="D502" s="2">
        <v>6248</v>
      </c>
      <c r="E502" s="3">
        <v>-2867.86</v>
      </c>
      <c r="F502">
        <v>212.72</v>
      </c>
      <c r="H502" t="s">
        <v>78</v>
      </c>
      <c r="I502" s="1">
        <v>43470</v>
      </c>
      <c r="J502">
        <v>6248</v>
      </c>
      <c r="K502">
        <v>77</v>
      </c>
      <c r="L502">
        <v>-2867.86</v>
      </c>
      <c r="M502">
        <v>212.72</v>
      </c>
    </row>
    <row r="503" spans="1:13" x14ac:dyDescent="0.3">
      <c r="A503">
        <v>503</v>
      </c>
      <c r="B503" t="s">
        <v>78</v>
      </c>
      <c r="C503" s="1">
        <v>43470</v>
      </c>
      <c r="D503" s="2">
        <v>6249</v>
      </c>
      <c r="E503" s="3">
        <v>-2957.09</v>
      </c>
      <c r="F503">
        <v>217.79</v>
      </c>
      <c r="H503" t="s">
        <v>78</v>
      </c>
      <c r="I503" s="1">
        <v>43470</v>
      </c>
      <c r="J503">
        <v>6249</v>
      </c>
      <c r="K503">
        <v>61</v>
      </c>
      <c r="L503">
        <v>-2957.09</v>
      </c>
      <c r="M503">
        <v>217.79</v>
      </c>
    </row>
    <row r="504" spans="1:13" x14ac:dyDescent="0.3">
      <c r="A504">
        <v>504</v>
      </c>
      <c r="B504" t="s">
        <v>78</v>
      </c>
      <c r="C504" s="1">
        <v>43470</v>
      </c>
      <c r="D504" s="2">
        <v>6251</v>
      </c>
      <c r="E504" s="3">
        <v>-1950.54</v>
      </c>
      <c r="F504">
        <v>186.9</v>
      </c>
      <c r="H504" t="s">
        <v>78</v>
      </c>
      <c r="I504" s="1">
        <v>43470</v>
      </c>
      <c r="J504">
        <v>6251</v>
      </c>
      <c r="K504">
        <v>41</v>
      </c>
      <c r="L504">
        <v>-1950.54</v>
      </c>
      <c r="M504">
        <v>186.9</v>
      </c>
    </row>
    <row r="505" spans="1:13" x14ac:dyDescent="0.3">
      <c r="A505">
        <v>505</v>
      </c>
      <c r="B505" t="s">
        <v>78</v>
      </c>
      <c r="C505" s="1">
        <v>43470</v>
      </c>
      <c r="D505" s="2">
        <v>6254</v>
      </c>
      <c r="E505" s="3">
        <v>-3863.94</v>
      </c>
      <c r="F505" s="3">
        <v>1396.6</v>
      </c>
      <c r="H505" t="s">
        <v>78</v>
      </c>
      <c r="I505" s="1">
        <v>43470</v>
      </c>
      <c r="J505">
        <v>6254</v>
      </c>
      <c r="K505">
        <v>89</v>
      </c>
      <c r="L505">
        <v>-3863.94</v>
      </c>
      <c r="M505">
        <v>1171.96</v>
      </c>
    </row>
    <row r="506" spans="1:13" x14ac:dyDescent="0.3">
      <c r="A506">
        <v>506</v>
      </c>
      <c r="B506" t="s">
        <v>78</v>
      </c>
      <c r="C506" s="1">
        <v>43470</v>
      </c>
      <c r="D506" s="2">
        <v>6255</v>
      </c>
      <c r="E506" s="3">
        <v>-2625.99</v>
      </c>
      <c r="F506">
        <v>135.24</v>
      </c>
      <c r="H506" t="s">
        <v>78</v>
      </c>
      <c r="I506" s="1">
        <v>43470</v>
      </c>
      <c r="J506">
        <v>6255</v>
      </c>
      <c r="K506">
        <v>38</v>
      </c>
      <c r="L506">
        <v>-2625.99</v>
      </c>
      <c r="M506">
        <v>135.24</v>
      </c>
    </row>
    <row r="507" spans="1:13" x14ac:dyDescent="0.3">
      <c r="A507">
        <v>507</v>
      </c>
      <c r="B507" t="s">
        <v>78</v>
      </c>
      <c r="C507" s="1">
        <v>43470</v>
      </c>
      <c r="D507" s="2">
        <v>6260</v>
      </c>
      <c r="E507" s="3">
        <v>-2981.61</v>
      </c>
      <c r="F507">
        <v>379.08</v>
      </c>
      <c r="H507" t="s">
        <v>78</v>
      </c>
      <c r="I507" s="1">
        <v>43470</v>
      </c>
      <c r="J507">
        <v>6260</v>
      </c>
      <c r="K507">
        <v>65</v>
      </c>
      <c r="L507">
        <v>-2981.61</v>
      </c>
      <c r="M507">
        <v>379.08</v>
      </c>
    </row>
    <row r="508" spans="1:13" x14ac:dyDescent="0.3">
      <c r="A508">
        <v>508</v>
      </c>
      <c r="B508" t="s">
        <v>78</v>
      </c>
      <c r="C508" s="1">
        <v>43470</v>
      </c>
      <c r="D508" s="2">
        <v>6261</v>
      </c>
      <c r="E508" s="3">
        <v>-1857.42</v>
      </c>
      <c r="F508">
        <v>242.02</v>
      </c>
      <c r="H508" t="s">
        <v>78</v>
      </c>
      <c r="I508" s="1">
        <v>43470</v>
      </c>
      <c r="J508">
        <v>6261</v>
      </c>
      <c r="K508">
        <v>44</v>
      </c>
      <c r="L508">
        <v>-1857.42</v>
      </c>
      <c r="M508">
        <v>242.02</v>
      </c>
    </row>
    <row r="509" spans="1:13" x14ac:dyDescent="0.3">
      <c r="A509">
        <v>509</v>
      </c>
      <c r="B509" t="s">
        <v>78</v>
      </c>
      <c r="C509" s="1">
        <v>43470</v>
      </c>
      <c r="D509" s="2">
        <v>6264</v>
      </c>
      <c r="E509" s="3">
        <v>-3116.97</v>
      </c>
      <c r="F509">
        <v>231.92</v>
      </c>
      <c r="H509" t="s">
        <v>78</v>
      </c>
      <c r="I509" s="1">
        <v>43470</v>
      </c>
      <c r="J509">
        <v>6264</v>
      </c>
      <c r="K509">
        <v>63</v>
      </c>
      <c r="L509">
        <v>-3116.97</v>
      </c>
      <c r="M509">
        <v>231.92</v>
      </c>
    </row>
    <row r="510" spans="1:13" x14ac:dyDescent="0.3">
      <c r="A510">
        <v>510</v>
      </c>
      <c r="B510" t="s">
        <v>78</v>
      </c>
      <c r="C510" s="1">
        <v>43470</v>
      </c>
      <c r="D510" s="2">
        <v>6278</v>
      </c>
      <c r="E510" s="3">
        <v>-1476.75</v>
      </c>
      <c r="F510">
        <v>126.02</v>
      </c>
      <c r="H510" t="s">
        <v>78</v>
      </c>
      <c r="I510" s="1">
        <v>43470</v>
      </c>
      <c r="J510">
        <v>6278</v>
      </c>
      <c r="K510">
        <v>31</v>
      </c>
      <c r="L510">
        <v>-1476.75</v>
      </c>
      <c r="M510">
        <v>126.02</v>
      </c>
    </row>
    <row r="511" spans="1:13" x14ac:dyDescent="0.3">
      <c r="A511">
        <v>511</v>
      </c>
      <c r="B511" t="s">
        <v>78</v>
      </c>
      <c r="C511" s="1">
        <v>43470</v>
      </c>
      <c r="D511" s="2">
        <v>6280</v>
      </c>
      <c r="E511" s="3">
        <v>-3811.95</v>
      </c>
      <c r="F511">
        <v>679.17</v>
      </c>
      <c r="H511" t="s">
        <v>78</v>
      </c>
      <c r="I511" s="1">
        <v>43470</v>
      </c>
      <c r="J511">
        <v>6280</v>
      </c>
      <c r="K511">
        <v>58</v>
      </c>
      <c r="L511">
        <v>-3811.95</v>
      </c>
      <c r="M511">
        <v>679.17</v>
      </c>
    </row>
    <row r="512" spans="1:13" x14ac:dyDescent="0.3">
      <c r="A512">
        <v>512</v>
      </c>
      <c r="B512" t="s">
        <v>78</v>
      </c>
      <c r="C512" s="1">
        <v>43470</v>
      </c>
      <c r="D512" s="2">
        <v>6282</v>
      </c>
      <c r="E512" s="3">
        <v>-3316.85</v>
      </c>
      <c r="F512">
        <v>777.45</v>
      </c>
      <c r="H512" t="s">
        <v>78</v>
      </c>
      <c r="I512" s="1">
        <v>43470</v>
      </c>
      <c r="J512">
        <v>6282</v>
      </c>
      <c r="K512">
        <v>63</v>
      </c>
      <c r="L512">
        <v>-3316.85</v>
      </c>
      <c r="M512">
        <v>730.49</v>
      </c>
    </row>
    <row r="513" spans="1:13" x14ac:dyDescent="0.3">
      <c r="A513">
        <v>513</v>
      </c>
      <c r="B513" t="s">
        <v>78</v>
      </c>
      <c r="C513" s="1">
        <v>43470</v>
      </c>
      <c r="D513" s="2">
        <v>6290</v>
      </c>
      <c r="E513" s="3">
        <v>-2290.81</v>
      </c>
      <c r="F513">
        <v>225.77</v>
      </c>
      <c r="H513" t="s">
        <v>78</v>
      </c>
      <c r="I513" s="1">
        <v>43470</v>
      </c>
      <c r="J513">
        <v>6290</v>
      </c>
      <c r="K513">
        <v>62</v>
      </c>
      <c r="L513">
        <v>-2290.81</v>
      </c>
      <c r="M513">
        <v>225.77</v>
      </c>
    </row>
    <row r="514" spans="1:13" x14ac:dyDescent="0.3">
      <c r="A514">
        <v>514</v>
      </c>
      <c r="B514" t="s">
        <v>78</v>
      </c>
      <c r="C514" s="1">
        <v>43470</v>
      </c>
      <c r="D514" s="2">
        <v>6294</v>
      </c>
      <c r="E514" s="3">
        <v>-2547.7399999999998</v>
      </c>
      <c r="F514">
        <v>432.81</v>
      </c>
      <c r="H514" t="s">
        <v>78</v>
      </c>
      <c r="I514" s="1">
        <v>43470</v>
      </c>
      <c r="J514">
        <v>6294</v>
      </c>
      <c r="K514">
        <v>56</v>
      </c>
      <c r="L514">
        <v>-2547.7399999999998</v>
      </c>
      <c r="M514">
        <v>432.81</v>
      </c>
    </row>
    <row r="515" spans="1:13" x14ac:dyDescent="0.3">
      <c r="A515">
        <v>515</v>
      </c>
      <c r="B515" t="s">
        <v>78</v>
      </c>
      <c r="C515" s="1">
        <v>43470</v>
      </c>
      <c r="D515" s="2">
        <v>6298</v>
      </c>
      <c r="E515" s="3">
        <v>-2267.11</v>
      </c>
      <c r="F515">
        <v>356.38</v>
      </c>
      <c r="H515" t="s">
        <v>78</v>
      </c>
      <c r="I515" s="1">
        <v>43470</v>
      </c>
      <c r="J515">
        <v>6298</v>
      </c>
      <c r="K515">
        <v>55</v>
      </c>
      <c r="L515">
        <v>-2267.11</v>
      </c>
      <c r="M515">
        <v>356.38</v>
      </c>
    </row>
    <row r="516" spans="1:13" x14ac:dyDescent="0.3">
      <c r="A516">
        <v>516</v>
      </c>
      <c r="B516" t="s">
        <v>78</v>
      </c>
      <c r="C516" s="1">
        <v>43470</v>
      </c>
      <c r="D516" s="2">
        <v>6301</v>
      </c>
      <c r="E516" s="3">
        <v>-3643.71</v>
      </c>
      <c r="F516">
        <v>392.72</v>
      </c>
      <c r="H516" t="s">
        <v>78</v>
      </c>
      <c r="I516" s="1">
        <v>43470</v>
      </c>
      <c r="J516">
        <v>6301</v>
      </c>
      <c r="K516">
        <v>68</v>
      </c>
      <c r="L516">
        <v>-3643.71</v>
      </c>
      <c r="M516">
        <v>392.72</v>
      </c>
    </row>
    <row r="517" spans="1:13" x14ac:dyDescent="0.3">
      <c r="A517">
        <v>517</v>
      </c>
      <c r="B517" t="s">
        <v>78</v>
      </c>
      <c r="C517" s="1">
        <v>43470</v>
      </c>
      <c r="D517" s="2">
        <v>6304</v>
      </c>
      <c r="E517" s="3">
        <v>-4238.8500000000004</v>
      </c>
      <c r="F517">
        <v>366.42</v>
      </c>
      <c r="H517" t="s">
        <v>78</v>
      </c>
      <c r="I517" s="1">
        <v>43470</v>
      </c>
      <c r="J517">
        <v>6304</v>
      </c>
      <c r="K517">
        <v>83</v>
      </c>
      <c r="L517">
        <v>-4238.8500000000004</v>
      </c>
      <c r="M517">
        <v>366.42</v>
      </c>
    </row>
    <row r="518" spans="1:13" x14ac:dyDescent="0.3">
      <c r="A518">
        <v>518</v>
      </c>
      <c r="B518" t="s">
        <v>78</v>
      </c>
      <c r="C518" s="1">
        <v>43470</v>
      </c>
      <c r="D518" s="2">
        <v>6308</v>
      </c>
      <c r="E518" s="3">
        <v>-1822.62</v>
      </c>
      <c r="F518">
        <v>585.11</v>
      </c>
      <c r="H518" t="s">
        <v>78</v>
      </c>
      <c r="I518" s="1">
        <v>43470</v>
      </c>
      <c r="J518">
        <v>6308</v>
      </c>
      <c r="K518">
        <v>60</v>
      </c>
      <c r="L518">
        <v>-1822.62</v>
      </c>
      <c r="M518">
        <v>585.11</v>
      </c>
    </row>
    <row r="519" spans="1:13" x14ac:dyDescent="0.3">
      <c r="A519">
        <v>519</v>
      </c>
      <c r="B519" t="s">
        <v>78</v>
      </c>
      <c r="C519" s="1">
        <v>43470</v>
      </c>
      <c r="D519" s="2">
        <v>6311</v>
      </c>
      <c r="E519" s="3">
        <v>-3852.27</v>
      </c>
      <c r="F519">
        <v>490.19</v>
      </c>
      <c r="H519" t="s">
        <v>78</v>
      </c>
      <c r="I519" s="1">
        <v>43470</v>
      </c>
      <c r="J519">
        <v>6311</v>
      </c>
      <c r="K519">
        <v>78</v>
      </c>
      <c r="L519">
        <v>-3852.27</v>
      </c>
      <c r="M519">
        <v>490.19</v>
      </c>
    </row>
    <row r="520" spans="1:13" x14ac:dyDescent="0.3">
      <c r="A520">
        <v>520</v>
      </c>
      <c r="B520" t="s">
        <v>78</v>
      </c>
      <c r="C520" s="1">
        <v>43470</v>
      </c>
      <c r="D520" s="2">
        <v>6319</v>
      </c>
      <c r="E520" s="3">
        <v>-1375.18</v>
      </c>
      <c r="F520">
        <v>117.62</v>
      </c>
      <c r="H520" t="s">
        <v>78</v>
      </c>
      <c r="I520" s="1">
        <v>43470</v>
      </c>
      <c r="J520">
        <v>6319</v>
      </c>
      <c r="K520">
        <v>32</v>
      </c>
      <c r="L520">
        <v>-1375.18</v>
      </c>
      <c r="M520">
        <v>117.62</v>
      </c>
    </row>
    <row r="521" spans="1:13" x14ac:dyDescent="0.3">
      <c r="A521">
        <v>521</v>
      </c>
      <c r="B521" t="s">
        <v>78</v>
      </c>
      <c r="C521" s="1">
        <v>43470</v>
      </c>
      <c r="D521" s="2">
        <v>6321</v>
      </c>
      <c r="E521" s="3">
        <v>-2838.87</v>
      </c>
      <c r="F521">
        <v>57.17</v>
      </c>
      <c r="H521" t="s">
        <v>78</v>
      </c>
      <c r="I521" s="1">
        <v>43470</v>
      </c>
      <c r="J521">
        <v>6321</v>
      </c>
      <c r="K521">
        <v>40</v>
      </c>
      <c r="L521">
        <v>-2838.87</v>
      </c>
      <c r="M521">
        <v>57.17</v>
      </c>
    </row>
    <row r="522" spans="1:13" x14ac:dyDescent="0.3">
      <c r="A522">
        <v>522</v>
      </c>
      <c r="B522" t="s">
        <v>78</v>
      </c>
      <c r="C522" s="1">
        <v>43470</v>
      </c>
      <c r="D522" s="2">
        <v>6323</v>
      </c>
      <c r="E522" s="3">
        <v>-2681.05</v>
      </c>
      <c r="F522">
        <v>223.14</v>
      </c>
      <c r="H522" t="s">
        <v>78</v>
      </c>
      <c r="I522" s="1">
        <v>43470</v>
      </c>
      <c r="J522">
        <v>6323</v>
      </c>
      <c r="K522">
        <v>66</v>
      </c>
      <c r="L522">
        <v>-2681.05</v>
      </c>
      <c r="M522">
        <v>223.14</v>
      </c>
    </row>
    <row r="523" spans="1:13" x14ac:dyDescent="0.3">
      <c r="A523">
        <v>523</v>
      </c>
      <c r="B523" t="s">
        <v>78</v>
      </c>
      <c r="C523" s="1">
        <v>43470</v>
      </c>
      <c r="D523" s="2">
        <v>6324</v>
      </c>
      <c r="E523" s="3">
        <v>-3165.99</v>
      </c>
      <c r="F523">
        <v>185.07</v>
      </c>
      <c r="H523" t="s">
        <v>78</v>
      </c>
      <c r="I523" s="1">
        <v>43470</v>
      </c>
      <c r="J523">
        <v>6324</v>
      </c>
      <c r="K523">
        <v>60</v>
      </c>
      <c r="L523">
        <v>-3165.99</v>
      </c>
      <c r="M523">
        <v>185.07</v>
      </c>
    </row>
    <row r="524" spans="1:13" x14ac:dyDescent="0.3">
      <c r="A524">
        <v>524</v>
      </c>
      <c r="B524" t="s">
        <v>78</v>
      </c>
      <c r="C524" s="1">
        <v>43470</v>
      </c>
      <c r="D524" s="2">
        <v>6327</v>
      </c>
      <c r="E524" s="3">
        <v>-3694.59</v>
      </c>
      <c r="F524">
        <v>768.69</v>
      </c>
      <c r="H524" t="s">
        <v>78</v>
      </c>
      <c r="I524" s="1">
        <v>43470</v>
      </c>
      <c r="J524">
        <v>6327</v>
      </c>
      <c r="K524">
        <v>81</v>
      </c>
      <c r="L524">
        <v>-3694.59</v>
      </c>
      <c r="M524">
        <v>768.69</v>
      </c>
    </row>
    <row r="525" spans="1:13" x14ac:dyDescent="0.3">
      <c r="A525">
        <v>525</v>
      </c>
      <c r="B525" t="s">
        <v>78</v>
      </c>
      <c r="C525" s="1">
        <v>43470</v>
      </c>
      <c r="D525" s="2">
        <v>6330</v>
      </c>
      <c r="E525" s="3">
        <v>-2626.51</v>
      </c>
      <c r="F525">
        <v>384.1</v>
      </c>
      <c r="H525" t="s">
        <v>78</v>
      </c>
      <c r="I525" s="1">
        <v>43470</v>
      </c>
      <c r="J525">
        <v>6330</v>
      </c>
      <c r="K525">
        <v>71</v>
      </c>
      <c r="L525">
        <v>-2626.51</v>
      </c>
      <c r="M525">
        <v>384.1</v>
      </c>
    </row>
    <row r="526" spans="1:13" x14ac:dyDescent="0.3">
      <c r="A526">
        <v>526</v>
      </c>
      <c r="B526" t="s">
        <v>78</v>
      </c>
      <c r="C526" s="1">
        <v>43470</v>
      </c>
      <c r="D526" s="2">
        <v>6338</v>
      </c>
      <c r="E526" s="3">
        <v>-3569.45</v>
      </c>
      <c r="F526">
        <v>358.23</v>
      </c>
      <c r="H526" t="s">
        <v>78</v>
      </c>
      <c r="I526" s="1">
        <v>43470</v>
      </c>
      <c r="J526">
        <v>6338</v>
      </c>
      <c r="K526">
        <v>70</v>
      </c>
      <c r="L526">
        <v>-3569.45</v>
      </c>
      <c r="M526">
        <v>288.27</v>
      </c>
    </row>
    <row r="527" spans="1:13" x14ac:dyDescent="0.3">
      <c r="A527">
        <v>527</v>
      </c>
      <c r="B527" t="s">
        <v>78</v>
      </c>
      <c r="C527" s="1">
        <v>43470</v>
      </c>
      <c r="D527" s="2">
        <v>6341</v>
      </c>
      <c r="E527" s="3">
        <v>-4268.08</v>
      </c>
      <c r="F527">
        <v>591.27</v>
      </c>
      <c r="H527" t="s">
        <v>78</v>
      </c>
      <c r="I527" s="1">
        <v>43470</v>
      </c>
      <c r="J527">
        <v>6341</v>
      </c>
      <c r="K527">
        <v>91</v>
      </c>
      <c r="L527">
        <v>-4268.08</v>
      </c>
      <c r="M527">
        <v>553.16999999999996</v>
      </c>
    </row>
    <row r="528" spans="1:13" x14ac:dyDescent="0.3">
      <c r="A528">
        <v>528</v>
      </c>
      <c r="B528" t="s">
        <v>78</v>
      </c>
      <c r="C528" s="1">
        <v>43470</v>
      </c>
      <c r="D528" s="2">
        <v>6342</v>
      </c>
      <c r="E528" s="3">
        <v>-1795.94</v>
      </c>
      <c r="F528">
        <v>17.32</v>
      </c>
      <c r="H528" t="s">
        <v>78</v>
      </c>
      <c r="I528" s="1">
        <v>43470</v>
      </c>
      <c r="J528">
        <v>6342</v>
      </c>
      <c r="K528">
        <v>35</v>
      </c>
      <c r="L528">
        <v>-1795.94</v>
      </c>
      <c r="M528">
        <v>17.32</v>
      </c>
    </row>
    <row r="529" spans="1:13" x14ac:dyDescent="0.3">
      <c r="A529">
        <v>529</v>
      </c>
      <c r="B529" t="s">
        <v>78</v>
      </c>
      <c r="C529" s="1">
        <v>43470</v>
      </c>
      <c r="D529" s="2">
        <v>6346</v>
      </c>
      <c r="E529" s="3">
        <v>-5073.8100000000004</v>
      </c>
      <c r="F529">
        <v>753.6</v>
      </c>
      <c r="H529" t="s">
        <v>78</v>
      </c>
      <c r="I529" s="1">
        <v>43470</v>
      </c>
      <c r="J529">
        <v>6346</v>
      </c>
      <c r="K529">
        <v>90</v>
      </c>
      <c r="L529">
        <v>-5073.8100000000004</v>
      </c>
      <c r="M529">
        <v>753.6</v>
      </c>
    </row>
    <row r="530" spans="1:13" x14ac:dyDescent="0.3">
      <c r="A530">
        <v>530</v>
      </c>
      <c r="B530" t="s">
        <v>78</v>
      </c>
      <c r="C530" s="1">
        <v>43470</v>
      </c>
      <c r="D530" s="2">
        <v>6365</v>
      </c>
      <c r="E530" s="3">
        <v>-4731.5600000000004</v>
      </c>
      <c r="F530">
        <v>513.85</v>
      </c>
      <c r="H530" t="s">
        <v>78</v>
      </c>
      <c r="I530" s="1">
        <v>43470</v>
      </c>
      <c r="J530">
        <v>6365</v>
      </c>
      <c r="K530">
        <v>80</v>
      </c>
      <c r="L530">
        <v>-4731.5600000000004</v>
      </c>
      <c r="M530">
        <v>513.85</v>
      </c>
    </row>
    <row r="531" spans="1:13" x14ac:dyDescent="0.3">
      <c r="A531">
        <v>531</v>
      </c>
      <c r="B531" t="s">
        <v>78</v>
      </c>
      <c r="C531" s="1">
        <v>43470</v>
      </c>
      <c r="D531" s="2">
        <v>6366</v>
      </c>
      <c r="E531" s="3">
        <v>-2954.1</v>
      </c>
      <c r="F531">
        <v>276.95</v>
      </c>
      <c r="H531" t="s">
        <v>78</v>
      </c>
      <c r="I531" s="1">
        <v>43470</v>
      </c>
      <c r="J531">
        <v>6366</v>
      </c>
      <c r="K531">
        <v>62</v>
      </c>
      <c r="L531">
        <v>-2954.1</v>
      </c>
      <c r="M531">
        <v>276.95</v>
      </c>
    </row>
    <row r="532" spans="1:13" x14ac:dyDescent="0.3">
      <c r="A532">
        <v>532</v>
      </c>
      <c r="B532" t="s">
        <v>78</v>
      </c>
      <c r="C532" s="1">
        <v>43470</v>
      </c>
      <c r="D532" s="2">
        <v>6369</v>
      </c>
      <c r="E532" s="3">
        <v>-2744.53</v>
      </c>
      <c r="F532">
        <v>67.33</v>
      </c>
      <c r="H532" t="s">
        <v>78</v>
      </c>
      <c r="I532" s="1">
        <v>43470</v>
      </c>
      <c r="J532">
        <v>6369</v>
      </c>
      <c r="K532">
        <v>65</v>
      </c>
      <c r="L532">
        <v>-2744.53</v>
      </c>
      <c r="M532">
        <v>67.33</v>
      </c>
    </row>
    <row r="533" spans="1:13" x14ac:dyDescent="0.3">
      <c r="A533">
        <v>533</v>
      </c>
      <c r="B533" t="s">
        <v>78</v>
      </c>
      <c r="C533" s="1">
        <v>43470</v>
      </c>
      <c r="D533" s="2">
        <v>6371</v>
      </c>
      <c r="E533" s="3">
        <v>-3999.91</v>
      </c>
      <c r="F533">
        <v>665.72</v>
      </c>
      <c r="H533" t="s">
        <v>78</v>
      </c>
      <c r="I533" s="1">
        <v>43470</v>
      </c>
      <c r="J533">
        <v>6371</v>
      </c>
      <c r="K533">
        <v>79</v>
      </c>
      <c r="L533">
        <v>-3999.91</v>
      </c>
      <c r="M533">
        <v>603.48</v>
      </c>
    </row>
    <row r="534" spans="1:13" x14ac:dyDescent="0.3">
      <c r="A534">
        <v>534</v>
      </c>
      <c r="B534" t="s">
        <v>78</v>
      </c>
      <c r="C534" s="1">
        <v>43470</v>
      </c>
      <c r="D534" s="2">
        <v>6372</v>
      </c>
      <c r="E534" s="3">
        <v>-5207.79</v>
      </c>
      <c r="F534">
        <v>304.88</v>
      </c>
      <c r="H534" t="s">
        <v>78</v>
      </c>
      <c r="I534" s="1">
        <v>43470</v>
      </c>
      <c r="J534">
        <v>6372</v>
      </c>
      <c r="K534">
        <v>108</v>
      </c>
      <c r="L534">
        <v>-5207.79</v>
      </c>
      <c r="M534">
        <v>304.88</v>
      </c>
    </row>
    <row r="535" spans="1:13" x14ac:dyDescent="0.3">
      <c r="A535">
        <v>535</v>
      </c>
      <c r="B535" t="s">
        <v>78</v>
      </c>
      <c r="C535" s="1">
        <v>43470</v>
      </c>
      <c r="D535" s="2">
        <v>6373</v>
      </c>
      <c r="E535" s="3">
        <v>-1834.13</v>
      </c>
      <c r="F535">
        <v>0</v>
      </c>
      <c r="H535" t="s">
        <v>78</v>
      </c>
      <c r="I535" s="1">
        <v>43470</v>
      </c>
      <c r="J535">
        <v>6373</v>
      </c>
      <c r="K535">
        <v>16</v>
      </c>
      <c r="L535">
        <v>-1834.13</v>
      </c>
      <c r="M535">
        <v>0</v>
      </c>
    </row>
    <row r="536" spans="1:13" x14ac:dyDescent="0.3">
      <c r="A536">
        <v>536</v>
      </c>
      <c r="B536" t="s">
        <v>78</v>
      </c>
      <c r="C536" s="1">
        <v>43470</v>
      </c>
      <c r="D536" s="2">
        <v>6374</v>
      </c>
      <c r="E536" s="3">
        <v>-2564.3200000000002</v>
      </c>
      <c r="F536">
        <v>306.22000000000003</v>
      </c>
      <c r="H536" t="s">
        <v>78</v>
      </c>
      <c r="I536" s="1">
        <v>43470</v>
      </c>
      <c r="J536">
        <v>6374</v>
      </c>
      <c r="K536">
        <v>60</v>
      </c>
      <c r="L536">
        <v>-2564.3200000000002</v>
      </c>
      <c r="M536">
        <v>306.22000000000003</v>
      </c>
    </row>
    <row r="537" spans="1:13" x14ac:dyDescent="0.3">
      <c r="A537">
        <v>537</v>
      </c>
      <c r="B537" t="s">
        <v>78</v>
      </c>
      <c r="C537" s="1">
        <v>43470</v>
      </c>
      <c r="D537" s="2">
        <v>6375</v>
      </c>
      <c r="E537" s="3">
        <v>-2555.58</v>
      </c>
      <c r="F537">
        <v>546.5</v>
      </c>
      <c r="H537" t="s">
        <v>78</v>
      </c>
      <c r="I537" s="1">
        <v>43470</v>
      </c>
      <c r="J537">
        <v>6375</v>
      </c>
      <c r="K537">
        <v>69</v>
      </c>
      <c r="L537">
        <v>-2555.58</v>
      </c>
      <c r="M537">
        <v>546.5</v>
      </c>
    </row>
    <row r="538" spans="1:13" x14ac:dyDescent="0.3">
      <c r="A538">
        <v>538</v>
      </c>
      <c r="B538" t="s">
        <v>78</v>
      </c>
      <c r="C538" s="1">
        <v>43470</v>
      </c>
      <c r="D538" s="2">
        <v>6376</v>
      </c>
      <c r="E538" s="3">
        <v>-2708.3</v>
      </c>
      <c r="F538">
        <v>375.2</v>
      </c>
      <c r="H538" t="s">
        <v>78</v>
      </c>
      <c r="I538" s="1">
        <v>43470</v>
      </c>
      <c r="J538">
        <v>6376</v>
      </c>
      <c r="K538">
        <v>52</v>
      </c>
      <c r="L538">
        <v>-2708.3</v>
      </c>
      <c r="M538">
        <v>375.2</v>
      </c>
    </row>
    <row r="539" spans="1:13" x14ac:dyDescent="0.3">
      <c r="A539">
        <v>539</v>
      </c>
      <c r="B539" t="s">
        <v>78</v>
      </c>
      <c r="C539" s="1">
        <v>43470</v>
      </c>
      <c r="D539" s="2">
        <v>6385</v>
      </c>
      <c r="E539" s="3">
        <v>-4524.92</v>
      </c>
      <c r="F539" s="3">
        <v>1112.73</v>
      </c>
      <c r="H539" t="s">
        <v>78</v>
      </c>
      <c r="I539" s="1">
        <v>43470</v>
      </c>
      <c r="J539">
        <v>6385</v>
      </c>
      <c r="K539">
        <v>103</v>
      </c>
      <c r="L539">
        <v>-4524.92</v>
      </c>
      <c r="M539">
        <v>1042.27</v>
      </c>
    </row>
    <row r="540" spans="1:13" x14ac:dyDescent="0.3">
      <c r="A540">
        <v>540</v>
      </c>
      <c r="B540" t="s">
        <v>78</v>
      </c>
      <c r="C540" s="1">
        <v>43470</v>
      </c>
      <c r="D540" s="2">
        <v>6387</v>
      </c>
      <c r="E540" s="3">
        <v>-4164.03</v>
      </c>
      <c r="F540">
        <v>529.86</v>
      </c>
      <c r="H540" t="s">
        <v>78</v>
      </c>
      <c r="I540" s="1">
        <v>43470</v>
      </c>
      <c r="J540">
        <v>6387</v>
      </c>
      <c r="K540">
        <v>70</v>
      </c>
      <c r="L540">
        <v>-4164.03</v>
      </c>
      <c r="M540">
        <v>500.88</v>
      </c>
    </row>
    <row r="541" spans="1:13" x14ac:dyDescent="0.3">
      <c r="A541">
        <v>541</v>
      </c>
      <c r="B541" t="s">
        <v>78</v>
      </c>
      <c r="C541" s="1">
        <v>43470</v>
      </c>
      <c r="D541" s="2">
        <v>6388</v>
      </c>
      <c r="E541" s="3">
        <v>-2235.25</v>
      </c>
      <c r="F541">
        <v>110.9</v>
      </c>
      <c r="H541" t="s">
        <v>78</v>
      </c>
      <c r="I541" s="1">
        <v>43470</v>
      </c>
      <c r="J541">
        <v>6388</v>
      </c>
      <c r="K541">
        <v>45</v>
      </c>
      <c r="L541">
        <v>-2235.25</v>
      </c>
      <c r="M541">
        <v>110.9</v>
      </c>
    </row>
    <row r="542" spans="1:13" x14ac:dyDescent="0.3">
      <c r="A542">
        <v>542</v>
      </c>
      <c r="B542" t="s">
        <v>78</v>
      </c>
      <c r="C542" s="1">
        <v>43470</v>
      </c>
      <c r="D542" s="2">
        <v>6390</v>
      </c>
      <c r="E542" s="3">
        <v>-3660.25</v>
      </c>
      <c r="F542">
        <v>460.05</v>
      </c>
      <c r="H542" t="s">
        <v>78</v>
      </c>
      <c r="I542" s="1">
        <v>43470</v>
      </c>
      <c r="J542">
        <v>6390</v>
      </c>
      <c r="K542">
        <v>64</v>
      </c>
      <c r="L542">
        <v>-3660.25</v>
      </c>
      <c r="M542">
        <v>410.55</v>
      </c>
    </row>
    <row r="543" spans="1:13" x14ac:dyDescent="0.3">
      <c r="A543">
        <v>543</v>
      </c>
      <c r="B543" t="s">
        <v>78</v>
      </c>
      <c r="C543" s="1">
        <v>43470</v>
      </c>
      <c r="D543" s="2">
        <v>6391</v>
      </c>
      <c r="E543" s="3">
        <v>-1841.03</v>
      </c>
      <c r="F543">
        <v>126.26</v>
      </c>
      <c r="H543" t="s">
        <v>78</v>
      </c>
      <c r="I543" s="1">
        <v>43470</v>
      </c>
      <c r="J543">
        <v>6391</v>
      </c>
      <c r="K543">
        <v>39</v>
      </c>
      <c r="L543">
        <v>-1841.03</v>
      </c>
      <c r="M543">
        <v>126.26</v>
      </c>
    </row>
    <row r="544" spans="1:13" x14ac:dyDescent="0.3">
      <c r="A544">
        <v>544</v>
      </c>
      <c r="B544" t="s">
        <v>78</v>
      </c>
      <c r="C544" s="1">
        <v>43470</v>
      </c>
      <c r="D544" s="2">
        <v>6392</v>
      </c>
      <c r="E544" s="3">
        <v>-2499.5100000000002</v>
      </c>
      <c r="F544">
        <v>356.68</v>
      </c>
      <c r="H544" t="s">
        <v>78</v>
      </c>
      <c r="I544" s="1">
        <v>43470</v>
      </c>
      <c r="J544">
        <v>6392</v>
      </c>
      <c r="K544">
        <v>65</v>
      </c>
      <c r="L544">
        <v>-2499.5100000000002</v>
      </c>
      <c r="M544">
        <v>315.45999999999998</v>
      </c>
    </row>
    <row r="545" spans="1:13" x14ac:dyDescent="0.3">
      <c r="A545">
        <v>545</v>
      </c>
      <c r="B545" t="s">
        <v>78</v>
      </c>
      <c r="C545" s="1">
        <v>43470</v>
      </c>
      <c r="D545" s="2">
        <v>6399</v>
      </c>
      <c r="E545" s="3">
        <v>-3482.32</v>
      </c>
      <c r="F545">
        <v>619.63</v>
      </c>
      <c r="H545" t="s">
        <v>78</v>
      </c>
      <c r="I545" s="1">
        <v>43470</v>
      </c>
      <c r="J545">
        <v>6399</v>
      </c>
      <c r="K545">
        <v>63</v>
      </c>
      <c r="L545">
        <v>-3482.32</v>
      </c>
      <c r="M545">
        <v>619.63</v>
      </c>
    </row>
    <row r="546" spans="1:13" x14ac:dyDescent="0.3">
      <c r="A546">
        <v>546</v>
      </c>
      <c r="B546" t="s">
        <v>78</v>
      </c>
      <c r="C546" s="1">
        <v>43470</v>
      </c>
      <c r="D546" s="2">
        <v>6403</v>
      </c>
      <c r="E546" s="3">
        <v>-2549.92</v>
      </c>
      <c r="F546">
        <v>377.92</v>
      </c>
      <c r="H546" t="s">
        <v>78</v>
      </c>
      <c r="I546" s="1">
        <v>43470</v>
      </c>
      <c r="J546">
        <v>6403</v>
      </c>
      <c r="K546">
        <v>45</v>
      </c>
      <c r="L546">
        <v>-2549.92</v>
      </c>
      <c r="M546">
        <v>332.8</v>
      </c>
    </row>
    <row r="547" spans="1:13" x14ac:dyDescent="0.3">
      <c r="A547">
        <v>547</v>
      </c>
      <c r="B547" t="s">
        <v>78</v>
      </c>
      <c r="C547" s="1">
        <v>43470</v>
      </c>
      <c r="D547" s="2">
        <v>6405</v>
      </c>
      <c r="E547" s="3">
        <v>-4045.37</v>
      </c>
      <c r="F547">
        <v>433.4</v>
      </c>
      <c r="H547" t="s">
        <v>78</v>
      </c>
      <c r="I547" s="1">
        <v>43470</v>
      </c>
      <c r="J547">
        <v>6405</v>
      </c>
      <c r="K547">
        <v>65</v>
      </c>
      <c r="L547">
        <v>-4045.37</v>
      </c>
      <c r="M547">
        <v>433.4</v>
      </c>
    </row>
    <row r="548" spans="1:13" x14ac:dyDescent="0.3">
      <c r="A548">
        <v>548</v>
      </c>
      <c r="B548" t="s">
        <v>78</v>
      </c>
      <c r="C548" s="1">
        <v>43470</v>
      </c>
      <c r="D548" s="2">
        <v>6406</v>
      </c>
      <c r="E548" s="3">
        <v>-2616.92</v>
      </c>
      <c r="F548">
        <v>510.72</v>
      </c>
      <c r="H548" t="s">
        <v>78</v>
      </c>
      <c r="I548" s="1">
        <v>43470</v>
      </c>
      <c r="J548">
        <v>6406</v>
      </c>
      <c r="K548">
        <v>60</v>
      </c>
      <c r="L548">
        <v>-2616.92</v>
      </c>
      <c r="M548">
        <v>475.76</v>
      </c>
    </row>
    <row r="549" spans="1:13" x14ac:dyDescent="0.3">
      <c r="A549">
        <v>549</v>
      </c>
      <c r="B549" t="s">
        <v>78</v>
      </c>
      <c r="C549" s="1">
        <v>43470</v>
      </c>
      <c r="D549" s="2">
        <v>6408</v>
      </c>
      <c r="E549" s="3">
        <v>-2679.07</v>
      </c>
      <c r="F549">
        <v>205.88</v>
      </c>
      <c r="H549" t="s">
        <v>78</v>
      </c>
      <c r="I549" s="1">
        <v>43470</v>
      </c>
      <c r="J549">
        <v>6408</v>
      </c>
      <c r="K549">
        <v>52</v>
      </c>
      <c r="L549">
        <v>-2679.07</v>
      </c>
      <c r="M549">
        <v>205.88</v>
      </c>
    </row>
    <row r="550" spans="1:13" x14ac:dyDescent="0.3">
      <c r="A550">
        <v>550</v>
      </c>
      <c r="B550" t="s">
        <v>78</v>
      </c>
      <c r="C550" s="1">
        <v>43470</v>
      </c>
      <c r="D550" s="2">
        <v>6409</v>
      </c>
      <c r="E550" s="3">
        <v>-3436.14</v>
      </c>
      <c r="F550">
        <v>451.86</v>
      </c>
      <c r="H550" t="s">
        <v>78</v>
      </c>
      <c r="I550" s="1">
        <v>43470</v>
      </c>
      <c r="J550">
        <v>6409</v>
      </c>
      <c r="K550">
        <v>80</v>
      </c>
      <c r="L550">
        <v>-3436.14</v>
      </c>
      <c r="M550">
        <v>451.86</v>
      </c>
    </row>
    <row r="551" spans="1:13" x14ac:dyDescent="0.3">
      <c r="A551">
        <v>551</v>
      </c>
      <c r="B551" t="s">
        <v>78</v>
      </c>
      <c r="C551" s="1">
        <v>43470</v>
      </c>
      <c r="D551" s="2">
        <v>6417</v>
      </c>
      <c r="E551" s="3">
        <v>-3348.48</v>
      </c>
      <c r="F551">
        <v>328.33</v>
      </c>
      <c r="H551" t="s">
        <v>78</v>
      </c>
      <c r="I551" s="1">
        <v>43470</v>
      </c>
      <c r="J551">
        <v>6417</v>
      </c>
      <c r="K551">
        <v>59</v>
      </c>
      <c r="L551">
        <v>-3348.48</v>
      </c>
      <c r="M551">
        <v>328.33</v>
      </c>
    </row>
    <row r="552" spans="1:13" x14ac:dyDescent="0.3">
      <c r="A552">
        <v>552</v>
      </c>
      <c r="B552" t="s">
        <v>78</v>
      </c>
      <c r="C552" s="1">
        <v>43470</v>
      </c>
      <c r="D552" s="2">
        <v>6419</v>
      </c>
      <c r="E552" s="3">
        <v>-4420.79</v>
      </c>
      <c r="F552">
        <v>372.02</v>
      </c>
      <c r="H552" t="s">
        <v>78</v>
      </c>
      <c r="I552" s="1">
        <v>43470</v>
      </c>
      <c r="J552">
        <v>6419</v>
      </c>
      <c r="K552">
        <v>96</v>
      </c>
      <c r="L552">
        <v>-4420.79</v>
      </c>
      <c r="M552">
        <v>347.52</v>
      </c>
    </row>
    <row r="553" spans="1:13" x14ac:dyDescent="0.3">
      <c r="A553">
        <v>553</v>
      </c>
      <c r="B553" t="s">
        <v>78</v>
      </c>
      <c r="C553" s="1">
        <v>43470</v>
      </c>
      <c r="D553" s="2">
        <v>6420</v>
      </c>
      <c r="E553" s="3">
        <v>-5347.4</v>
      </c>
      <c r="F553">
        <v>544.33000000000004</v>
      </c>
      <c r="H553" t="s">
        <v>78</v>
      </c>
      <c r="I553" s="1">
        <v>43470</v>
      </c>
      <c r="J553">
        <v>6420</v>
      </c>
      <c r="K553">
        <v>78</v>
      </c>
      <c r="L553">
        <v>-5347.4</v>
      </c>
      <c r="M553">
        <v>544.33000000000004</v>
      </c>
    </row>
    <row r="554" spans="1:13" x14ac:dyDescent="0.3">
      <c r="A554">
        <v>554</v>
      </c>
      <c r="B554" t="s">
        <v>78</v>
      </c>
      <c r="C554" s="1">
        <v>43470</v>
      </c>
      <c r="D554" s="2">
        <v>6421</v>
      </c>
      <c r="E554" s="3">
        <v>-4871.82</v>
      </c>
      <c r="F554">
        <v>356.99</v>
      </c>
      <c r="H554" t="s">
        <v>78</v>
      </c>
      <c r="I554" s="1">
        <v>43470</v>
      </c>
      <c r="J554">
        <v>6421</v>
      </c>
      <c r="K554">
        <v>71</v>
      </c>
      <c r="L554">
        <v>-4871.82</v>
      </c>
      <c r="M554">
        <v>337.51</v>
      </c>
    </row>
    <row r="555" spans="1:13" x14ac:dyDescent="0.3">
      <c r="A555">
        <v>555</v>
      </c>
      <c r="B555" t="s">
        <v>78</v>
      </c>
      <c r="C555" s="1">
        <v>43470</v>
      </c>
      <c r="D555" s="2">
        <v>6422</v>
      </c>
      <c r="E555" s="3">
        <v>-2888.91</v>
      </c>
      <c r="F555">
        <v>313</v>
      </c>
      <c r="H555" t="s">
        <v>78</v>
      </c>
      <c r="I555" s="1">
        <v>43470</v>
      </c>
      <c r="J555">
        <v>6422</v>
      </c>
      <c r="K555">
        <v>63</v>
      </c>
      <c r="L555">
        <v>-2888.91</v>
      </c>
      <c r="M555">
        <v>313</v>
      </c>
    </row>
    <row r="556" spans="1:13" x14ac:dyDescent="0.3">
      <c r="A556">
        <v>556</v>
      </c>
      <c r="B556" t="s">
        <v>78</v>
      </c>
      <c r="C556" s="1">
        <v>43470</v>
      </c>
      <c r="D556" s="2">
        <v>6423</v>
      </c>
      <c r="E556" s="3">
        <v>-1679.96</v>
      </c>
      <c r="F556">
        <v>173.94</v>
      </c>
      <c r="H556" t="s">
        <v>78</v>
      </c>
      <c r="I556" s="1">
        <v>43470</v>
      </c>
      <c r="J556">
        <v>6423</v>
      </c>
      <c r="K556">
        <v>51</v>
      </c>
      <c r="L556">
        <v>-1679.96</v>
      </c>
      <c r="M556">
        <v>173.94</v>
      </c>
    </row>
    <row r="557" spans="1:13" x14ac:dyDescent="0.3">
      <c r="A557">
        <v>557</v>
      </c>
      <c r="B557" t="s">
        <v>78</v>
      </c>
      <c r="C557" s="1">
        <v>43470</v>
      </c>
      <c r="D557" s="2">
        <v>6425</v>
      </c>
      <c r="E557" s="3">
        <v>-2656.98</v>
      </c>
      <c r="F557">
        <v>416.05</v>
      </c>
      <c r="H557" t="s">
        <v>78</v>
      </c>
      <c r="I557" s="1">
        <v>43470</v>
      </c>
      <c r="J557">
        <v>6425</v>
      </c>
      <c r="K557">
        <v>60</v>
      </c>
      <c r="L557">
        <v>-2656.98</v>
      </c>
      <c r="M557">
        <v>416.05</v>
      </c>
    </row>
    <row r="558" spans="1:13" x14ac:dyDescent="0.3">
      <c r="A558">
        <v>558</v>
      </c>
      <c r="B558" t="s">
        <v>78</v>
      </c>
      <c r="C558" s="1">
        <v>43470</v>
      </c>
      <c r="D558" s="2">
        <v>6432</v>
      </c>
      <c r="E558" s="3">
        <v>-4885.0200000000004</v>
      </c>
      <c r="F558">
        <v>286.14999999999998</v>
      </c>
      <c r="H558" t="s">
        <v>78</v>
      </c>
      <c r="I558" s="1">
        <v>43470</v>
      </c>
      <c r="J558">
        <v>6432</v>
      </c>
      <c r="K558">
        <v>74</v>
      </c>
      <c r="L558">
        <v>-4885.0200000000004</v>
      </c>
      <c r="M558">
        <v>286.14999999999998</v>
      </c>
    </row>
    <row r="559" spans="1:13" x14ac:dyDescent="0.3">
      <c r="A559">
        <v>559</v>
      </c>
      <c r="B559" t="s">
        <v>78</v>
      </c>
      <c r="C559" s="1">
        <v>43470</v>
      </c>
      <c r="D559" s="2">
        <v>6435</v>
      </c>
      <c r="E559" s="3">
        <v>-2734.1</v>
      </c>
      <c r="F559">
        <v>694.16</v>
      </c>
      <c r="H559" t="s">
        <v>78</v>
      </c>
      <c r="I559" s="1">
        <v>43470</v>
      </c>
      <c r="J559">
        <v>6435</v>
      </c>
      <c r="K559">
        <v>68</v>
      </c>
      <c r="L559">
        <v>-2734.1</v>
      </c>
      <c r="M559">
        <v>694.16</v>
      </c>
    </row>
    <row r="560" spans="1:13" x14ac:dyDescent="0.3">
      <c r="A560">
        <v>560</v>
      </c>
      <c r="B560" t="s">
        <v>78</v>
      </c>
      <c r="C560" s="1">
        <v>43470</v>
      </c>
      <c r="D560" s="2">
        <v>6439</v>
      </c>
      <c r="E560" s="3">
        <v>-2887.4</v>
      </c>
      <c r="F560">
        <v>59.96</v>
      </c>
      <c r="H560" t="s">
        <v>78</v>
      </c>
      <c r="I560" s="1">
        <v>43470</v>
      </c>
      <c r="J560">
        <v>6439</v>
      </c>
      <c r="K560">
        <v>40</v>
      </c>
      <c r="L560">
        <v>-2887.4</v>
      </c>
      <c r="M560">
        <v>59.96</v>
      </c>
    </row>
    <row r="561" spans="1:13" x14ac:dyDescent="0.3">
      <c r="A561">
        <v>561</v>
      </c>
      <c r="B561" t="s">
        <v>78</v>
      </c>
      <c r="C561" s="1">
        <v>43470</v>
      </c>
      <c r="D561" s="2">
        <v>6442</v>
      </c>
      <c r="E561" s="3">
        <v>-4169.21</v>
      </c>
      <c r="F561">
        <v>504.39</v>
      </c>
      <c r="H561" t="s">
        <v>78</v>
      </c>
      <c r="I561" s="1">
        <v>43470</v>
      </c>
      <c r="J561">
        <v>6442</v>
      </c>
      <c r="K561">
        <v>95</v>
      </c>
      <c r="L561">
        <v>-4169.21</v>
      </c>
      <c r="M561">
        <v>477.49</v>
      </c>
    </row>
    <row r="562" spans="1:13" x14ac:dyDescent="0.3">
      <c r="A562">
        <v>562</v>
      </c>
      <c r="B562" t="s">
        <v>78</v>
      </c>
      <c r="C562" s="1">
        <v>43470</v>
      </c>
      <c r="D562" s="2">
        <v>6446</v>
      </c>
      <c r="E562" s="3">
        <v>-1664.94</v>
      </c>
      <c r="F562">
        <v>72.89</v>
      </c>
      <c r="H562" t="s">
        <v>78</v>
      </c>
      <c r="I562" s="1">
        <v>43470</v>
      </c>
      <c r="J562">
        <v>6446</v>
      </c>
      <c r="K562">
        <v>47</v>
      </c>
      <c r="L562">
        <v>-1664.94</v>
      </c>
      <c r="M562">
        <v>72.89</v>
      </c>
    </row>
    <row r="563" spans="1:13" x14ac:dyDescent="0.3">
      <c r="A563">
        <v>563</v>
      </c>
      <c r="B563" t="s">
        <v>78</v>
      </c>
      <c r="C563" s="1">
        <v>43470</v>
      </c>
      <c r="D563" s="2">
        <v>6450</v>
      </c>
      <c r="E563" s="3">
        <v>-2047.4</v>
      </c>
      <c r="F563">
        <v>481.32</v>
      </c>
      <c r="H563" t="s">
        <v>78</v>
      </c>
      <c r="I563" s="1">
        <v>43470</v>
      </c>
      <c r="J563">
        <v>6450</v>
      </c>
      <c r="K563">
        <v>53</v>
      </c>
      <c r="L563">
        <v>-2047.4</v>
      </c>
      <c r="M563">
        <v>401.82</v>
      </c>
    </row>
    <row r="564" spans="1:13" x14ac:dyDescent="0.3">
      <c r="A564">
        <v>564</v>
      </c>
      <c r="B564" t="s">
        <v>78</v>
      </c>
      <c r="C564" s="1">
        <v>43470</v>
      </c>
      <c r="D564" s="2">
        <v>6453</v>
      </c>
      <c r="E564" s="3">
        <v>-3395.6</v>
      </c>
      <c r="F564">
        <v>459.52</v>
      </c>
      <c r="H564" t="s">
        <v>78</v>
      </c>
      <c r="I564" s="1">
        <v>43470</v>
      </c>
      <c r="J564">
        <v>6453</v>
      </c>
      <c r="K564">
        <v>63</v>
      </c>
      <c r="L564">
        <v>-3395.6</v>
      </c>
      <c r="M564">
        <v>459.52</v>
      </c>
    </row>
    <row r="565" spans="1:13" x14ac:dyDescent="0.3">
      <c r="A565">
        <v>565</v>
      </c>
      <c r="B565" t="s">
        <v>78</v>
      </c>
      <c r="C565" s="1">
        <v>43470</v>
      </c>
      <c r="D565" s="2">
        <v>6456</v>
      </c>
      <c r="E565" s="3">
        <v>-2044.42</v>
      </c>
      <c r="F565">
        <v>575.6</v>
      </c>
      <c r="H565" t="s">
        <v>78</v>
      </c>
      <c r="I565" s="1">
        <v>43470</v>
      </c>
      <c r="J565">
        <v>6456</v>
      </c>
      <c r="K565">
        <v>47</v>
      </c>
      <c r="L565">
        <v>-2044.42</v>
      </c>
      <c r="M565">
        <v>575.6</v>
      </c>
    </row>
    <row r="566" spans="1:13" x14ac:dyDescent="0.3">
      <c r="A566">
        <v>566</v>
      </c>
      <c r="B566" t="s">
        <v>78</v>
      </c>
      <c r="C566" s="1">
        <v>43470</v>
      </c>
      <c r="D566" s="2">
        <v>6457</v>
      </c>
      <c r="E566" s="3">
        <v>-2142.96</v>
      </c>
      <c r="F566">
        <v>392.25</v>
      </c>
      <c r="H566" t="s">
        <v>78</v>
      </c>
      <c r="I566" s="1">
        <v>43470</v>
      </c>
      <c r="J566">
        <v>6457</v>
      </c>
      <c r="K566">
        <v>47</v>
      </c>
      <c r="L566">
        <v>-2142.96</v>
      </c>
      <c r="M566">
        <v>352.31</v>
      </c>
    </row>
    <row r="567" spans="1:13" x14ac:dyDescent="0.3">
      <c r="A567">
        <v>567</v>
      </c>
      <c r="B567" t="s">
        <v>78</v>
      </c>
      <c r="C567" s="1">
        <v>43470</v>
      </c>
      <c r="D567" s="2">
        <v>6460</v>
      </c>
      <c r="E567" s="3">
        <v>-2614.9899999999998</v>
      </c>
      <c r="F567">
        <v>306.89999999999998</v>
      </c>
      <c r="H567" t="s">
        <v>78</v>
      </c>
      <c r="I567" s="1">
        <v>43470</v>
      </c>
      <c r="J567">
        <v>6460</v>
      </c>
      <c r="K567">
        <v>57</v>
      </c>
      <c r="L567">
        <v>-2614.9899999999998</v>
      </c>
      <c r="M567">
        <v>306.89999999999998</v>
      </c>
    </row>
    <row r="568" spans="1:13" x14ac:dyDescent="0.3">
      <c r="A568">
        <v>568</v>
      </c>
      <c r="B568" t="s">
        <v>78</v>
      </c>
      <c r="C568" s="1">
        <v>43470</v>
      </c>
      <c r="D568" s="2">
        <v>6461</v>
      </c>
      <c r="E568" s="3">
        <v>-4383.5600000000004</v>
      </c>
      <c r="F568">
        <v>299.70999999999998</v>
      </c>
      <c r="H568" t="s">
        <v>78</v>
      </c>
      <c r="I568" s="1">
        <v>43470</v>
      </c>
      <c r="J568">
        <v>6461</v>
      </c>
      <c r="K568">
        <v>90</v>
      </c>
      <c r="L568">
        <v>-4383.5600000000004</v>
      </c>
      <c r="M568">
        <v>299.70999999999998</v>
      </c>
    </row>
    <row r="569" spans="1:13" x14ac:dyDescent="0.3">
      <c r="A569">
        <v>569</v>
      </c>
      <c r="B569" t="s">
        <v>78</v>
      </c>
      <c r="C569" s="1">
        <v>43470</v>
      </c>
      <c r="D569" s="2">
        <v>6464</v>
      </c>
      <c r="E569" s="3">
        <v>-1805.12</v>
      </c>
      <c r="F569">
        <v>546.32000000000005</v>
      </c>
      <c r="H569" t="s">
        <v>78</v>
      </c>
      <c r="I569" s="1">
        <v>43470</v>
      </c>
      <c r="J569">
        <v>6464</v>
      </c>
      <c r="K569">
        <v>37</v>
      </c>
      <c r="L569">
        <v>-1805.12</v>
      </c>
      <c r="M569">
        <v>546.32000000000005</v>
      </c>
    </row>
    <row r="570" spans="1:13" x14ac:dyDescent="0.3">
      <c r="A570">
        <v>570</v>
      </c>
      <c r="B570" t="s">
        <v>78</v>
      </c>
      <c r="C570" s="1">
        <v>43470</v>
      </c>
      <c r="D570" s="2">
        <v>6470</v>
      </c>
      <c r="E570" s="3">
        <v>-3479.31</v>
      </c>
      <c r="F570">
        <v>429.25</v>
      </c>
      <c r="H570" t="s">
        <v>78</v>
      </c>
      <c r="I570" s="1">
        <v>43470</v>
      </c>
      <c r="J570">
        <v>6470</v>
      </c>
      <c r="K570">
        <v>57</v>
      </c>
      <c r="L570">
        <v>-3479.31</v>
      </c>
      <c r="M570">
        <v>429.25</v>
      </c>
    </row>
    <row r="571" spans="1:13" x14ac:dyDescent="0.3">
      <c r="A571">
        <v>571</v>
      </c>
      <c r="B571" t="s">
        <v>78</v>
      </c>
      <c r="C571" s="1">
        <v>43470</v>
      </c>
      <c r="D571" s="2">
        <v>6474</v>
      </c>
      <c r="E571" s="3">
        <v>-3357.08</v>
      </c>
      <c r="F571">
        <v>888.7</v>
      </c>
      <c r="H571" t="s">
        <v>78</v>
      </c>
      <c r="I571" s="1">
        <v>43470</v>
      </c>
      <c r="J571">
        <v>6474</v>
      </c>
      <c r="K571">
        <v>84</v>
      </c>
      <c r="L571">
        <v>-3357.08</v>
      </c>
      <c r="M571">
        <v>696.7</v>
      </c>
    </row>
    <row r="572" spans="1:13" x14ac:dyDescent="0.3">
      <c r="A572">
        <v>572</v>
      </c>
      <c r="B572" t="s">
        <v>78</v>
      </c>
      <c r="C572" s="1">
        <v>43470</v>
      </c>
      <c r="D572" s="2">
        <v>6475</v>
      </c>
      <c r="E572" s="3">
        <v>-4019.34</v>
      </c>
      <c r="F572">
        <v>253.47</v>
      </c>
      <c r="H572" t="s">
        <v>78</v>
      </c>
      <c r="I572" s="1">
        <v>43470</v>
      </c>
      <c r="J572">
        <v>6475</v>
      </c>
      <c r="K572">
        <v>75</v>
      </c>
      <c r="L572">
        <v>-4019.34</v>
      </c>
      <c r="M572">
        <v>253.47</v>
      </c>
    </row>
    <row r="573" spans="1:13" x14ac:dyDescent="0.3">
      <c r="A573">
        <v>573</v>
      </c>
      <c r="B573" t="s">
        <v>78</v>
      </c>
      <c r="C573" s="1">
        <v>43470</v>
      </c>
      <c r="D573" s="2">
        <v>6478</v>
      </c>
      <c r="E573" s="3">
        <v>-4520.62</v>
      </c>
      <c r="F573">
        <v>575.05999999999995</v>
      </c>
      <c r="H573" t="s">
        <v>78</v>
      </c>
      <c r="I573" s="1">
        <v>43470</v>
      </c>
      <c r="J573">
        <v>6478</v>
      </c>
      <c r="K573">
        <v>99</v>
      </c>
      <c r="L573">
        <v>-4520.62</v>
      </c>
      <c r="M573">
        <v>522.58000000000004</v>
      </c>
    </row>
    <row r="574" spans="1:13" x14ac:dyDescent="0.3">
      <c r="A574">
        <v>574</v>
      </c>
      <c r="B574" t="s">
        <v>78</v>
      </c>
      <c r="C574" s="1">
        <v>43470</v>
      </c>
      <c r="D574" s="2">
        <v>6481</v>
      </c>
      <c r="E574" s="3">
        <v>-1711.16</v>
      </c>
      <c r="F574">
        <v>233.59</v>
      </c>
      <c r="H574" t="s">
        <v>78</v>
      </c>
      <c r="I574" s="1">
        <v>43470</v>
      </c>
      <c r="J574">
        <v>6481</v>
      </c>
      <c r="K574">
        <v>40</v>
      </c>
      <c r="L574">
        <v>-1711.16</v>
      </c>
      <c r="M574">
        <v>233.59</v>
      </c>
    </row>
    <row r="575" spans="1:13" x14ac:dyDescent="0.3">
      <c r="A575">
        <v>575</v>
      </c>
      <c r="B575" t="s">
        <v>78</v>
      </c>
      <c r="C575" s="1">
        <v>43470</v>
      </c>
      <c r="D575" s="2">
        <v>6485</v>
      </c>
      <c r="E575" s="3">
        <v>-3399.11</v>
      </c>
      <c r="F575">
        <v>536.47</v>
      </c>
      <c r="H575" t="s">
        <v>78</v>
      </c>
      <c r="I575" s="1">
        <v>43470</v>
      </c>
      <c r="J575">
        <v>6485</v>
      </c>
      <c r="K575">
        <v>71</v>
      </c>
      <c r="L575">
        <v>-3399.11</v>
      </c>
      <c r="M575">
        <v>536.47</v>
      </c>
    </row>
    <row r="576" spans="1:13" x14ac:dyDescent="0.3">
      <c r="A576">
        <v>576</v>
      </c>
      <c r="B576" t="s">
        <v>78</v>
      </c>
      <c r="C576" s="1">
        <v>43470</v>
      </c>
      <c r="D576" s="2">
        <v>6486</v>
      </c>
      <c r="E576" s="3">
        <v>-1976.11</v>
      </c>
      <c r="F576">
        <v>588.11</v>
      </c>
      <c r="H576" t="s">
        <v>78</v>
      </c>
      <c r="I576" s="1">
        <v>43470</v>
      </c>
      <c r="J576">
        <v>6486</v>
      </c>
      <c r="K576">
        <v>60</v>
      </c>
      <c r="L576">
        <v>-1976.11</v>
      </c>
      <c r="M576">
        <v>588.11</v>
      </c>
    </row>
    <row r="577" spans="1:13" x14ac:dyDescent="0.3">
      <c r="A577">
        <v>577</v>
      </c>
      <c r="B577" t="s">
        <v>78</v>
      </c>
      <c r="C577" s="1">
        <v>43470</v>
      </c>
      <c r="D577" s="2">
        <v>6488</v>
      </c>
      <c r="E577" s="3">
        <v>-4401.75</v>
      </c>
      <c r="F577">
        <v>0</v>
      </c>
      <c r="H577" t="s">
        <v>78</v>
      </c>
      <c r="I577" s="1">
        <v>43470</v>
      </c>
      <c r="J577">
        <v>6488</v>
      </c>
      <c r="K577">
        <v>41</v>
      </c>
      <c r="L577">
        <v>-4401.75</v>
      </c>
      <c r="M577">
        <v>0</v>
      </c>
    </row>
    <row r="578" spans="1:13" x14ac:dyDescent="0.3">
      <c r="A578">
        <v>578</v>
      </c>
      <c r="B578" t="s">
        <v>78</v>
      </c>
      <c r="C578" s="1">
        <v>43470</v>
      </c>
      <c r="D578" s="2">
        <v>6490</v>
      </c>
      <c r="E578" s="3">
        <v>-6649.21</v>
      </c>
      <c r="F578">
        <v>503.75</v>
      </c>
      <c r="H578" t="s">
        <v>78</v>
      </c>
      <c r="I578" s="1">
        <v>43470</v>
      </c>
      <c r="J578">
        <v>6490</v>
      </c>
      <c r="K578">
        <v>99</v>
      </c>
      <c r="L578">
        <v>-6649.21</v>
      </c>
      <c r="M578">
        <v>503.75</v>
      </c>
    </row>
    <row r="579" spans="1:13" x14ac:dyDescent="0.3">
      <c r="A579">
        <v>579</v>
      </c>
      <c r="B579" t="s">
        <v>78</v>
      </c>
      <c r="C579" s="1">
        <v>43470</v>
      </c>
      <c r="D579" s="2">
        <v>6491</v>
      </c>
      <c r="E579" s="3">
        <v>-2362.41</v>
      </c>
      <c r="F579">
        <v>172.62</v>
      </c>
      <c r="H579" t="s">
        <v>78</v>
      </c>
      <c r="I579" s="1">
        <v>43470</v>
      </c>
      <c r="J579">
        <v>6491</v>
      </c>
      <c r="K579">
        <v>47</v>
      </c>
      <c r="L579">
        <v>-2362.41</v>
      </c>
      <c r="M579">
        <v>172.62</v>
      </c>
    </row>
    <row r="580" spans="1:13" x14ac:dyDescent="0.3">
      <c r="A580">
        <v>580</v>
      </c>
      <c r="B580" t="s">
        <v>78</v>
      </c>
      <c r="C580" s="1">
        <v>43470</v>
      </c>
      <c r="D580" s="2">
        <v>6492</v>
      </c>
      <c r="E580" s="3">
        <v>-2312.02</v>
      </c>
      <c r="F580">
        <v>269.39</v>
      </c>
      <c r="H580" t="s">
        <v>78</v>
      </c>
      <c r="I580" s="1">
        <v>43470</v>
      </c>
      <c r="J580">
        <v>6492</v>
      </c>
      <c r="K580">
        <v>51</v>
      </c>
      <c r="L580">
        <v>-2312.02</v>
      </c>
      <c r="M580">
        <v>269.39</v>
      </c>
    </row>
    <row r="581" spans="1:13" x14ac:dyDescent="0.3">
      <c r="A581">
        <v>581</v>
      </c>
      <c r="B581" t="s">
        <v>78</v>
      </c>
      <c r="C581" s="1">
        <v>43470</v>
      </c>
      <c r="D581" s="2">
        <v>6494</v>
      </c>
      <c r="E581" s="3">
        <v>-3054.94</v>
      </c>
      <c r="F581">
        <v>179.45</v>
      </c>
      <c r="H581" t="s">
        <v>78</v>
      </c>
      <c r="I581" s="1">
        <v>43470</v>
      </c>
      <c r="J581">
        <v>6494</v>
      </c>
      <c r="K581">
        <v>64</v>
      </c>
      <c r="L581">
        <v>-3054.94</v>
      </c>
      <c r="M581">
        <v>179.45</v>
      </c>
    </row>
    <row r="582" spans="1:13" x14ac:dyDescent="0.3">
      <c r="A582">
        <v>582</v>
      </c>
      <c r="B582" t="s">
        <v>78</v>
      </c>
      <c r="C582" s="1">
        <v>43470</v>
      </c>
      <c r="D582" s="2">
        <v>6495</v>
      </c>
      <c r="E582" s="3">
        <v>-2057.4</v>
      </c>
      <c r="F582">
        <v>142.22</v>
      </c>
      <c r="H582" t="s">
        <v>78</v>
      </c>
      <c r="I582" s="1">
        <v>43470</v>
      </c>
      <c r="J582">
        <v>6495</v>
      </c>
      <c r="K582">
        <v>43</v>
      </c>
      <c r="L582">
        <v>-2057.4</v>
      </c>
      <c r="M582">
        <v>142.22</v>
      </c>
    </row>
    <row r="583" spans="1:13" x14ac:dyDescent="0.3">
      <c r="A583">
        <v>583</v>
      </c>
      <c r="B583" t="s">
        <v>78</v>
      </c>
      <c r="C583" s="1">
        <v>43470</v>
      </c>
      <c r="D583" s="2">
        <v>6496</v>
      </c>
      <c r="E583" s="3">
        <v>-2159.59</v>
      </c>
      <c r="F583">
        <v>306.57</v>
      </c>
      <c r="H583" t="s">
        <v>78</v>
      </c>
      <c r="I583" s="1">
        <v>43470</v>
      </c>
      <c r="J583">
        <v>6496</v>
      </c>
      <c r="K583">
        <v>60</v>
      </c>
      <c r="L583">
        <v>-2159.59</v>
      </c>
      <c r="M583">
        <v>276.08999999999997</v>
      </c>
    </row>
    <row r="584" spans="1:13" x14ac:dyDescent="0.3">
      <c r="A584">
        <v>584</v>
      </c>
      <c r="B584" t="s">
        <v>78</v>
      </c>
      <c r="C584" s="1">
        <v>43470</v>
      </c>
      <c r="D584" s="2">
        <v>6497</v>
      </c>
      <c r="E584" s="3">
        <v>-4156.8599999999997</v>
      </c>
      <c r="F584">
        <v>693.27</v>
      </c>
      <c r="H584" t="s">
        <v>78</v>
      </c>
      <c r="I584" s="1">
        <v>43470</v>
      </c>
      <c r="J584">
        <v>6497</v>
      </c>
      <c r="K584">
        <v>82</v>
      </c>
      <c r="L584">
        <v>-4156.8599999999997</v>
      </c>
      <c r="M584">
        <v>693.27</v>
      </c>
    </row>
    <row r="585" spans="1:13" x14ac:dyDescent="0.3">
      <c r="A585">
        <v>585</v>
      </c>
      <c r="B585" t="s">
        <v>78</v>
      </c>
      <c r="C585" s="1">
        <v>43470</v>
      </c>
      <c r="D585" s="2">
        <v>6499</v>
      </c>
      <c r="E585" s="3">
        <v>-2353.59</v>
      </c>
      <c r="F585">
        <v>169.17</v>
      </c>
      <c r="H585" t="s">
        <v>78</v>
      </c>
      <c r="I585" s="1">
        <v>43470</v>
      </c>
      <c r="J585">
        <v>6499</v>
      </c>
      <c r="K585">
        <v>55</v>
      </c>
      <c r="L585">
        <v>-2353.59</v>
      </c>
      <c r="M585">
        <v>169.17</v>
      </c>
    </row>
    <row r="586" spans="1:13" x14ac:dyDescent="0.3">
      <c r="A586">
        <v>586</v>
      </c>
      <c r="B586" t="s">
        <v>78</v>
      </c>
      <c r="C586" s="1">
        <v>43470</v>
      </c>
      <c r="D586" s="2">
        <v>6512</v>
      </c>
      <c r="E586" s="3">
        <v>-2536.4499999999998</v>
      </c>
      <c r="F586">
        <v>308.48</v>
      </c>
      <c r="H586" t="s">
        <v>78</v>
      </c>
      <c r="I586" s="1">
        <v>43470</v>
      </c>
      <c r="J586">
        <v>6512</v>
      </c>
      <c r="K586">
        <v>53</v>
      </c>
      <c r="L586">
        <v>-2536.4499999999998</v>
      </c>
      <c r="M586">
        <v>308.48</v>
      </c>
    </row>
    <row r="587" spans="1:13" x14ac:dyDescent="0.3">
      <c r="A587">
        <v>587</v>
      </c>
      <c r="B587" t="s">
        <v>78</v>
      </c>
      <c r="C587" s="1">
        <v>43470</v>
      </c>
      <c r="D587" s="2">
        <v>6513</v>
      </c>
      <c r="E587" s="3">
        <v>-4523.2</v>
      </c>
      <c r="F587">
        <v>833.35</v>
      </c>
      <c r="H587" t="s">
        <v>78</v>
      </c>
      <c r="I587" s="1">
        <v>43470</v>
      </c>
      <c r="J587">
        <v>6513</v>
      </c>
      <c r="K587">
        <v>91</v>
      </c>
      <c r="L587">
        <v>-4523.2</v>
      </c>
      <c r="M587">
        <v>833.35</v>
      </c>
    </row>
    <row r="588" spans="1:13" x14ac:dyDescent="0.3">
      <c r="A588">
        <v>588</v>
      </c>
      <c r="B588" t="s">
        <v>78</v>
      </c>
      <c r="C588" s="1">
        <v>43470</v>
      </c>
      <c r="D588" s="2">
        <v>6518</v>
      </c>
      <c r="E588" s="3">
        <v>-4324.96</v>
      </c>
      <c r="F588" s="3">
        <v>1417.55</v>
      </c>
      <c r="H588" t="s">
        <v>78</v>
      </c>
      <c r="I588" s="1">
        <v>43470</v>
      </c>
      <c r="J588">
        <v>6518</v>
      </c>
      <c r="K588">
        <v>97</v>
      </c>
      <c r="L588">
        <v>-4324.96</v>
      </c>
      <c r="M588">
        <v>1417.55</v>
      </c>
    </row>
    <row r="589" spans="1:13" x14ac:dyDescent="0.3">
      <c r="A589">
        <v>589</v>
      </c>
      <c r="B589" t="s">
        <v>78</v>
      </c>
      <c r="C589" s="1">
        <v>43470</v>
      </c>
      <c r="D589" s="2">
        <v>6521</v>
      </c>
      <c r="E589" s="3">
        <v>-4187.62</v>
      </c>
      <c r="F589">
        <v>445.09</v>
      </c>
      <c r="H589" t="s">
        <v>78</v>
      </c>
      <c r="I589" s="1">
        <v>43470</v>
      </c>
      <c r="J589">
        <v>6521</v>
      </c>
      <c r="K589">
        <v>67</v>
      </c>
      <c r="L589">
        <v>-4187.62</v>
      </c>
      <c r="M589">
        <v>445.09</v>
      </c>
    </row>
    <row r="590" spans="1:13" x14ac:dyDescent="0.3">
      <c r="A590">
        <v>590</v>
      </c>
      <c r="B590" t="s">
        <v>78</v>
      </c>
      <c r="C590" s="1">
        <v>43470</v>
      </c>
      <c r="D590" s="2">
        <v>6522</v>
      </c>
      <c r="E590" s="3">
        <v>-3183</v>
      </c>
      <c r="F590">
        <v>408.67</v>
      </c>
      <c r="H590" t="s">
        <v>78</v>
      </c>
      <c r="I590" s="1">
        <v>43470</v>
      </c>
      <c r="J590">
        <v>6522</v>
      </c>
      <c r="K590">
        <v>74</v>
      </c>
      <c r="L590">
        <v>-3183</v>
      </c>
      <c r="M590">
        <v>352.73</v>
      </c>
    </row>
    <row r="591" spans="1:13" x14ac:dyDescent="0.3">
      <c r="A591">
        <v>591</v>
      </c>
      <c r="B591" t="s">
        <v>78</v>
      </c>
      <c r="C591" s="1">
        <v>43470</v>
      </c>
      <c r="D591" s="2">
        <v>6523</v>
      </c>
      <c r="E591" s="3">
        <v>-3043.14</v>
      </c>
      <c r="F591">
        <v>353.37</v>
      </c>
      <c r="H591" t="s">
        <v>78</v>
      </c>
      <c r="I591" s="1">
        <v>43470</v>
      </c>
      <c r="J591">
        <v>6523</v>
      </c>
      <c r="K591">
        <v>52</v>
      </c>
      <c r="L591">
        <v>-3043.14</v>
      </c>
      <c r="M591">
        <v>353.37</v>
      </c>
    </row>
    <row r="592" spans="1:13" x14ac:dyDescent="0.3">
      <c r="A592">
        <v>592</v>
      </c>
      <c r="B592" t="s">
        <v>78</v>
      </c>
      <c r="C592" s="1">
        <v>43470</v>
      </c>
      <c r="D592" s="2">
        <v>6525</v>
      </c>
      <c r="E592" s="3">
        <v>-2883.34</v>
      </c>
      <c r="F592">
        <v>362.03</v>
      </c>
      <c r="H592" t="s">
        <v>78</v>
      </c>
      <c r="I592" s="1">
        <v>43470</v>
      </c>
      <c r="J592">
        <v>6525</v>
      </c>
      <c r="K592">
        <v>46</v>
      </c>
      <c r="L592">
        <v>-2883.34</v>
      </c>
      <c r="M592">
        <v>362.03</v>
      </c>
    </row>
    <row r="593" spans="1:13" x14ac:dyDescent="0.3">
      <c r="A593">
        <v>593</v>
      </c>
      <c r="B593" t="s">
        <v>78</v>
      </c>
      <c r="C593" s="1">
        <v>43470</v>
      </c>
      <c r="D593" s="2">
        <v>6530</v>
      </c>
      <c r="E593" s="3">
        <v>-1941.31</v>
      </c>
      <c r="F593">
        <v>889.55</v>
      </c>
      <c r="H593" t="s">
        <v>78</v>
      </c>
      <c r="I593" s="1">
        <v>43470</v>
      </c>
      <c r="J593">
        <v>6530</v>
      </c>
      <c r="K593">
        <v>46</v>
      </c>
      <c r="L593">
        <v>-1941.31</v>
      </c>
      <c r="M593">
        <v>738.39</v>
      </c>
    </row>
    <row r="594" spans="1:13" x14ac:dyDescent="0.3">
      <c r="A594">
        <v>594</v>
      </c>
      <c r="B594" t="s">
        <v>78</v>
      </c>
      <c r="C594" s="1">
        <v>43470</v>
      </c>
      <c r="D594" s="2">
        <v>6532</v>
      </c>
      <c r="E594" s="3">
        <v>-1759.09</v>
      </c>
      <c r="F594">
        <v>293.82</v>
      </c>
      <c r="H594" t="s">
        <v>78</v>
      </c>
      <c r="I594" s="1">
        <v>43470</v>
      </c>
      <c r="J594">
        <v>6532</v>
      </c>
      <c r="K594">
        <v>44</v>
      </c>
      <c r="L594">
        <v>-1759.09</v>
      </c>
      <c r="M594">
        <v>293.82</v>
      </c>
    </row>
    <row r="595" spans="1:13" x14ac:dyDescent="0.3">
      <c r="A595">
        <v>595</v>
      </c>
      <c r="B595" t="s">
        <v>78</v>
      </c>
      <c r="C595" s="1">
        <v>43470</v>
      </c>
      <c r="D595" s="2">
        <v>6540</v>
      </c>
      <c r="E595" s="3">
        <v>-2658.58</v>
      </c>
      <c r="F595">
        <v>107.88</v>
      </c>
      <c r="H595" t="s">
        <v>78</v>
      </c>
      <c r="I595" s="1">
        <v>43470</v>
      </c>
      <c r="J595">
        <v>6540</v>
      </c>
      <c r="K595">
        <v>50</v>
      </c>
      <c r="L595">
        <v>-2658.58</v>
      </c>
      <c r="M595">
        <v>107.88</v>
      </c>
    </row>
    <row r="596" spans="1:13" x14ac:dyDescent="0.3">
      <c r="A596">
        <v>596</v>
      </c>
      <c r="B596" t="s">
        <v>78</v>
      </c>
      <c r="C596" s="1">
        <v>43470</v>
      </c>
      <c r="D596" s="2">
        <v>6541</v>
      </c>
      <c r="E596" s="3">
        <v>-3009.1</v>
      </c>
      <c r="F596">
        <v>249.27</v>
      </c>
      <c r="H596" t="s">
        <v>78</v>
      </c>
      <c r="I596" s="1">
        <v>43470</v>
      </c>
      <c r="J596">
        <v>6541</v>
      </c>
      <c r="K596">
        <v>59</v>
      </c>
      <c r="L596">
        <v>-3009.1</v>
      </c>
      <c r="M596">
        <v>249.27</v>
      </c>
    </row>
    <row r="597" spans="1:13" x14ac:dyDescent="0.3">
      <c r="A597">
        <v>597</v>
      </c>
      <c r="B597" t="s">
        <v>78</v>
      </c>
      <c r="C597" s="1">
        <v>43470</v>
      </c>
      <c r="D597" s="2">
        <v>6542</v>
      </c>
      <c r="E597" s="3">
        <v>-2377.98</v>
      </c>
      <c r="F597">
        <v>344.62</v>
      </c>
      <c r="H597" t="s">
        <v>78</v>
      </c>
      <c r="I597" s="1">
        <v>43470</v>
      </c>
      <c r="J597">
        <v>6542</v>
      </c>
      <c r="K597">
        <v>46</v>
      </c>
      <c r="L597">
        <v>-2377.98</v>
      </c>
      <c r="M597">
        <v>344.62</v>
      </c>
    </row>
    <row r="598" spans="1:13" x14ac:dyDescent="0.3">
      <c r="A598">
        <v>598</v>
      </c>
      <c r="B598" t="s">
        <v>78</v>
      </c>
      <c r="C598" s="1">
        <v>43470</v>
      </c>
      <c r="D598" s="2">
        <v>6543</v>
      </c>
      <c r="E598" s="3">
        <v>-1469.77</v>
      </c>
      <c r="F598">
        <v>216.23</v>
      </c>
      <c r="H598" t="s">
        <v>78</v>
      </c>
      <c r="I598" s="1">
        <v>43470</v>
      </c>
      <c r="J598">
        <v>6543</v>
      </c>
      <c r="K598">
        <v>35</v>
      </c>
      <c r="L598">
        <v>-1469.77</v>
      </c>
      <c r="M598">
        <v>216.23</v>
      </c>
    </row>
    <row r="599" spans="1:13" x14ac:dyDescent="0.3">
      <c r="A599">
        <v>599</v>
      </c>
      <c r="B599" t="s">
        <v>78</v>
      </c>
      <c r="C599" s="1">
        <v>43470</v>
      </c>
      <c r="D599" s="2">
        <v>6547</v>
      </c>
      <c r="E599" s="3">
        <v>-1654.09</v>
      </c>
      <c r="F599">
        <v>122.16</v>
      </c>
      <c r="H599" t="s">
        <v>78</v>
      </c>
      <c r="I599" s="1">
        <v>43470</v>
      </c>
      <c r="J599">
        <v>6547</v>
      </c>
      <c r="K599">
        <v>41</v>
      </c>
      <c r="L599">
        <v>-1654.09</v>
      </c>
      <c r="M599">
        <v>122.16</v>
      </c>
    </row>
    <row r="600" spans="1:13" x14ac:dyDescent="0.3">
      <c r="A600">
        <v>600</v>
      </c>
      <c r="B600" t="s">
        <v>78</v>
      </c>
      <c r="C600" s="1">
        <v>43470</v>
      </c>
      <c r="D600" s="2">
        <v>6551</v>
      </c>
      <c r="E600" s="3">
        <v>-2750.5</v>
      </c>
      <c r="F600">
        <v>273</v>
      </c>
      <c r="H600" t="s">
        <v>78</v>
      </c>
      <c r="I600" s="1">
        <v>43470</v>
      </c>
      <c r="J600">
        <v>6551</v>
      </c>
      <c r="K600">
        <v>47</v>
      </c>
      <c r="L600">
        <v>-2750.5</v>
      </c>
      <c r="M600">
        <v>273</v>
      </c>
    </row>
    <row r="601" spans="1:13" x14ac:dyDescent="0.3">
      <c r="A601">
        <v>601</v>
      </c>
      <c r="B601" t="s">
        <v>78</v>
      </c>
      <c r="C601" s="1">
        <v>43470</v>
      </c>
      <c r="D601" s="2">
        <v>6556</v>
      </c>
      <c r="E601" s="3">
        <v>-2023.23</v>
      </c>
      <c r="F601">
        <v>285.95</v>
      </c>
      <c r="H601" t="s">
        <v>78</v>
      </c>
      <c r="I601" s="1">
        <v>43470</v>
      </c>
      <c r="J601">
        <v>6556</v>
      </c>
      <c r="K601">
        <v>44</v>
      </c>
      <c r="L601">
        <v>-2023.23</v>
      </c>
      <c r="M601">
        <v>285.95</v>
      </c>
    </row>
    <row r="602" spans="1:13" x14ac:dyDescent="0.3">
      <c r="A602">
        <v>602</v>
      </c>
      <c r="B602" t="s">
        <v>78</v>
      </c>
      <c r="C602" s="1">
        <v>43470</v>
      </c>
      <c r="D602" s="2">
        <v>6558</v>
      </c>
      <c r="E602" s="3">
        <v>-3142.59</v>
      </c>
      <c r="F602">
        <v>305.08</v>
      </c>
      <c r="H602" t="s">
        <v>78</v>
      </c>
      <c r="I602" s="1">
        <v>43470</v>
      </c>
      <c r="J602">
        <v>6558</v>
      </c>
      <c r="K602">
        <v>68</v>
      </c>
      <c r="L602">
        <v>-3142.59</v>
      </c>
      <c r="M602">
        <v>305.08</v>
      </c>
    </row>
    <row r="603" spans="1:13" x14ac:dyDescent="0.3">
      <c r="A603">
        <v>603</v>
      </c>
      <c r="B603" t="s">
        <v>78</v>
      </c>
      <c r="C603" s="1">
        <v>43470</v>
      </c>
      <c r="D603" s="2">
        <v>6562</v>
      </c>
      <c r="E603" s="3">
        <v>-4605.1099999999997</v>
      </c>
      <c r="F603">
        <v>824.15</v>
      </c>
      <c r="H603" t="s">
        <v>78</v>
      </c>
      <c r="I603" s="1">
        <v>43470</v>
      </c>
      <c r="J603">
        <v>6562</v>
      </c>
      <c r="K603">
        <v>90</v>
      </c>
      <c r="L603">
        <v>-4605.1099999999997</v>
      </c>
      <c r="M603">
        <v>824.15</v>
      </c>
    </row>
    <row r="604" spans="1:13" x14ac:dyDescent="0.3">
      <c r="A604">
        <v>604</v>
      </c>
      <c r="B604" t="s">
        <v>78</v>
      </c>
      <c r="C604" s="1">
        <v>43470</v>
      </c>
      <c r="D604" s="2">
        <v>6563</v>
      </c>
      <c r="E604" s="3">
        <v>-3769.6</v>
      </c>
      <c r="F604">
        <v>168.32</v>
      </c>
      <c r="H604" t="s">
        <v>78</v>
      </c>
      <c r="I604" s="1">
        <v>43470</v>
      </c>
      <c r="J604">
        <v>6563</v>
      </c>
      <c r="K604">
        <v>62</v>
      </c>
      <c r="L604">
        <v>-3769.6</v>
      </c>
      <c r="M604">
        <v>168.32</v>
      </c>
    </row>
    <row r="605" spans="1:13" x14ac:dyDescent="0.3">
      <c r="A605">
        <v>605</v>
      </c>
      <c r="B605" t="s">
        <v>78</v>
      </c>
      <c r="C605" s="1">
        <v>43470</v>
      </c>
      <c r="D605" s="2">
        <v>6565</v>
      </c>
      <c r="E605" s="3">
        <v>-2337.02</v>
      </c>
      <c r="F605">
        <v>689.63</v>
      </c>
      <c r="H605" t="s">
        <v>78</v>
      </c>
      <c r="I605" s="1">
        <v>43470</v>
      </c>
      <c r="J605">
        <v>6565</v>
      </c>
      <c r="K605">
        <v>52</v>
      </c>
      <c r="L605">
        <v>-2337.02</v>
      </c>
      <c r="M605">
        <v>549.15</v>
      </c>
    </row>
    <row r="606" spans="1:13" x14ac:dyDescent="0.3">
      <c r="A606">
        <v>606</v>
      </c>
      <c r="B606" t="s">
        <v>78</v>
      </c>
      <c r="C606" s="1">
        <v>43470</v>
      </c>
      <c r="D606" s="2">
        <v>6566</v>
      </c>
      <c r="E606" s="3">
        <v>-2026.83</v>
      </c>
      <c r="F606">
        <v>171.46</v>
      </c>
      <c r="H606" t="s">
        <v>78</v>
      </c>
      <c r="I606" s="1">
        <v>43470</v>
      </c>
      <c r="J606">
        <v>6566</v>
      </c>
      <c r="K606">
        <v>38</v>
      </c>
      <c r="L606">
        <v>-2026.83</v>
      </c>
      <c r="M606">
        <v>171.46</v>
      </c>
    </row>
    <row r="607" spans="1:13" x14ac:dyDescent="0.3">
      <c r="A607">
        <v>607</v>
      </c>
      <c r="B607" t="s">
        <v>78</v>
      </c>
      <c r="C607" s="1">
        <v>43470</v>
      </c>
      <c r="D607" s="2">
        <v>6570</v>
      </c>
      <c r="E607" s="3">
        <v>-2238.63</v>
      </c>
      <c r="F607">
        <v>230.86</v>
      </c>
      <c r="H607" t="s">
        <v>78</v>
      </c>
      <c r="I607" s="1">
        <v>43470</v>
      </c>
      <c r="J607">
        <v>6570</v>
      </c>
      <c r="K607">
        <v>52</v>
      </c>
      <c r="L607">
        <v>-2238.63</v>
      </c>
      <c r="M607">
        <v>230.86</v>
      </c>
    </row>
    <row r="608" spans="1:13" x14ac:dyDescent="0.3">
      <c r="A608">
        <v>608</v>
      </c>
      <c r="B608" t="s">
        <v>78</v>
      </c>
      <c r="C608" s="1">
        <v>43470</v>
      </c>
      <c r="D608" s="2">
        <v>6575</v>
      </c>
      <c r="E608" s="3">
        <v>-1869.81</v>
      </c>
      <c r="F608">
        <v>249.67</v>
      </c>
      <c r="H608" t="s">
        <v>78</v>
      </c>
      <c r="I608" s="1">
        <v>43470</v>
      </c>
      <c r="J608">
        <v>6575</v>
      </c>
      <c r="K608">
        <v>46</v>
      </c>
      <c r="L608">
        <v>-1869.81</v>
      </c>
      <c r="M608">
        <v>249.67</v>
      </c>
    </row>
    <row r="609" spans="1:13" x14ac:dyDescent="0.3">
      <c r="A609">
        <v>609</v>
      </c>
      <c r="B609" t="s">
        <v>78</v>
      </c>
      <c r="C609" s="1">
        <v>43470</v>
      </c>
      <c r="D609" s="2">
        <v>6577</v>
      </c>
      <c r="E609" s="3">
        <v>-4274.96</v>
      </c>
      <c r="F609">
        <v>822.71</v>
      </c>
      <c r="H609" t="s">
        <v>78</v>
      </c>
      <c r="I609" s="1">
        <v>43470</v>
      </c>
      <c r="J609">
        <v>6577</v>
      </c>
      <c r="K609">
        <v>112</v>
      </c>
      <c r="L609">
        <v>-4274.96</v>
      </c>
      <c r="M609">
        <v>822.71</v>
      </c>
    </row>
    <row r="610" spans="1:13" x14ac:dyDescent="0.3">
      <c r="A610">
        <v>610</v>
      </c>
      <c r="B610" t="s">
        <v>78</v>
      </c>
      <c r="C610" s="1">
        <v>43470</v>
      </c>
      <c r="D610" s="2">
        <v>6579</v>
      </c>
      <c r="E610" s="3">
        <v>-1567.56</v>
      </c>
      <c r="F610">
        <v>61.12</v>
      </c>
      <c r="H610" t="s">
        <v>78</v>
      </c>
      <c r="I610" s="1">
        <v>43470</v>
      </c>
      <c r="J610">
        <v>6579</v>
      </c>
      <c r="K610">
        <v>48</v>
      </c>
      <c r="L610">
        <v>-1567.56</v>
      </c>
      <c r="M610">
        <v>61.12</v>
      </c>
    </row>
    <row r="611" spans="1:13" x14ac:dyDescent="0.3">
      <c r="A611">
        <v>611</v>
      </c>
      <c r="B611" t="s">
        <v>78</v>
      </c>
      <c r="C611" s="1">
        <v>43470</v>
      </c>
      <c r="D611" s="2">
        <v>6581</v>
      </c>
      <c r="E611" s="3">
        <v>-4476.53</v>
      </c>
      <c r="F611">
        <v>353.03</v>
      </c>
      <c r="H611" t="s">
        <v>78</v>
      </c>
      <c r="I611" s="1">
        <v>43470</v>
      </c>
      <c r="J611">
        <v>6581</v>
      </c>
      <c r="K611">
        <v>65</v>
      </c>
      <c r="L611">
        <v>-4476.53</v>
      </c>
      <c r="M611">
        <v>353.03</v>
      </c>
    </row>
    <row r="612" spans="1:13" x14ac:dyDescent="0.3">
      <c r="A612">
        <v>612</v>
      </c>
      <c r="B612" t="s">
        <v>78</v>
      </c>
      <c r="C612" s="1">
        <v>43470</v>
      </c>
      <c r="D612" s="2">
        <v>6582</v>
      </c>
      <c r="E612" s="3">
        <v>-2679.38</v>
      </c>
      <c r="F612">
        <v>551.4</v>
      </c>
      <c r="H612" t="s">
        <v>78</v>
      </c>
      <c r="I612" s="1">
        <v>43470</v>
      </c>
      <c r="J612">
        <v>6582</v>
      </c>
      <c r="K612">
        <v>65</v>
      </c>
      <c r="L612">
        <v>-2679.38</v>
      </c>
      <c r="M612">
        <v>551.4</v>
      </c>
    </row>
    <row r="613" spans="1:13" x14ac:dyDescent="0.3">
      <c r="A613">
        <v>613</v>
      </c>
      <c r="B613" t="s">
        <v>78</v>
      </c>
      <c r="C613" s="1">
        <v>43470</v>
      </c>
      <c r="D613" s="2">
        <v>6583</v>
      </c>
      <c r="E613" s="3">
        <v>-3584.93</v>
      </c>
      <c r="F613" s="3">
        <v>1066.98</v>
      </c>
      <c r="H613" t="s">
        <v>78</v>
      </c>
      <c r="I613" s="1">
        <v>43470</v>
      </c>
      <c r="J613">
        <v>6583</v>
      </c>
      <c r="K613">
        <v>89</v>
      </c>
      <c r="L613">
        <v>-3584.93</v>
      </c>
      <c r="M613">
        <v>1059.98</v>
      </c>
    </row>
    <row r="614" spans="1:13" x14ac:dyDescent="0.3">
      <c r="A614">
        <v>614</v>
      </c>
      <c r="B614" t="s">
        <v>78</v>
      </c>
      <c r="C614" s="1">
        <v>43470</v>
      </c>
      <c r="D614" s="2">
        <v>6586</v>
      </c>
      <c r="E614" s="3">
        <v>-3128.34</v>
      </c>
      <c r="F614">
        <v>979.21</v>
      </c>
      <c r="H614" t="s">
        <v>78</v>
      </c>
      <c r="I614" s="1">
        <v>43470</v>
      </c>
      <c r="J614">
        <v>6586</v>
      </c>
      <c r="K614">
        <v>71</v>
      </c>
      <c r="L614">
        <v>-3128.34</v>
      </c>
      <c r="M614">
        <v>862.99</v>
      </c>
    </row>
    <row r="615" spans="1:13" x14ac:dyDescent="0.3">
      <c r="A615">
        <v>615</v>
      </c>
      <c r="B615" t="s">
        <v>78</v>
      </c>
      <c r="C615" s="1">
        <v>43470</v>
      </c>
      <c r="D615" s="2">
        <v>6587</v>
      </c>
      <c r="E615" s="3">
        <v>-2788.01</v>
      </c>
      <c r="F615">
        <v>234.96</v>
      </c>
      <c r="H615" t="s">
        <v>78</v>
      </c>
      <c r="I615" s="1">
        <v>43470</v>
      </c>
      <c r="J615">
        <v>6587</v>
      </c>
      <c r="K615">
        <v>52</v>
      </c>
      <c r="L615">
        <v>-2788.01</v>
      </c>
      <c r="M615">
        <v>188.06</v>
      </c>
    </row>
    <row r="616" spans="1:13" x14ac:dyDescent="0.3">
      <c r="A616">
        <v>616</v>
      </c>
      <c r="B616" t="s">
        <v>78</v>
      </c>
      <c r="C616" s="1">
        <v>43470</v>
      </c>
      <c r="D616" s="2">
        <v>6602</v>
      </c>
      <c r="E616" s="3">
        <v>-3075.09</v>
      </c>
      <c r="F616">
        <v>668.02</v>
      </c>
      <c r="H616" t="s">
        <v>78</v>
      </c>
      <c r="I616" s="1">
        <v>43470</v>
      </c>
      <c r="J616">
        <v>6602</v>
      </c>
      <c r="K616">
        <v>52</v>
      </c>
      <c r="L616">
        <v>-3075.09</v>
      </c>
      <c r="M616">
        <v>657.02</v>
      </c>
    </row>
    <row r="617" spans="1:13" x14ac:dyDescent="0.3">
      <c r="A617">
        <v>617</v>
      </c>
      <c r="B617" t="s">
        <v>78</v>
      </c>
      <c r="C617" s="1">
        <v>43470</v>
      </c>
      <c r="D617" s="2">
        <v>6606</v>
      </c>
      <c r="E617" s="3">
        <v>-3638.27</v>
      </c>
      <c r="F617">
        <v>431.67</v>
      </c>
      <c r="H617" t="s">
        <v>78</v>
      </c>
      <c r="I617" s="1">
        <v>43470</v>
      </c>
      <c r="J617">
        <v>6606</v>
      </c>
      <c r="K617">
        <v>82</v>
      </c>
      <c r="L617">
        <v>-3638.27</v>
      </c>
      <c r="M617">
        <v>418.01</v>
      </c>
    </row>
    <row r="618" spans="1:13" x14ac:dyDescent="0.3">
      <c r="A618">
        <v>618</v>
      </c>
      <c r="B618" t="s">
        <v>78</v>
      </c>
      <c r="C618" s="1">
        <v>43470</v>
      </c>
      <c r="D618" s="2">
        <v>6607</v>
      </c>
      <c r="E618" s="3">
        <v>-3322.24</v>
      </c>
      <c r="F618">
        <v>289.82</v>
      </c>
      <c r="H618" t="s">
        <v>78</v>
      </c>
      <c r="I618" s="1">
        <v>43470</v>
      </c>
      <c r="J618">
        <v>6607</v>
      </c>
      <c r="K618">
        <v>61</v>
      </c>
      <c r="L618">
        <v>-3322.24</v>
      </c>
      <c r="M618">
        <v>234.82</v>
      </c>
    </row>
    <row r="619" spans="1:13" x14ac:dyDescent="0.3">
      <c r="A619">
        <v>619</v>
      </c>
      <c r="B619" t="s">
        <v>78</v>
      </c>
      <c r="C619" s="1">
        <v>43470</v>
      </c>
      <c r="D619" s="2">
        <v>6618</v>
      </c>
      <c r="E619" s="3">
        <v>-2317.7800000000002</v>
      </c>
      <c r="F619">
        <v>324.72000000000003</v>
      </c>
      <c r="H619" t="s">
        <v>78</v>
      </c>
      <c r="I619" s="1">
        <v>43470</v>
      </c>
      <c r="J619">
        <v>6618</v>
      </c>
      <c r="K619">
        <v>51</v>
      </c>
      <c r="L619">
        <v>-2317.7800000000002</v>
      </c>
      <c r="M619">
        <v>280.48</v>
      </c>
    </row>
    <row r="620" spans="1:13" x14ac:dyDescent="0.3">
      <c r="A620">
        <v>620</v>
      </c>
      <c r="B620" t="s">
        <v>78</v>
      </c>
      <c r="C620" s="1">
        <v>43470</v>
      </c>
      <c r="D620" s="2">
        <v>6620</v>
      </c>
      <c r="E620" s="3">
        <v>-4415.2299999999996</v>
      </c>
      <c r="F620">
        <v>363.15</v>
      </c>
      <c r="H620" t="s">
        <v>78</v>
      </c>
      <c r="I620" s="1">
        <v>43470</v>
      </c>
      <c r="J620">
        <v>6620</v>
      </c>
      <c r="K620">
        <v>68</v>
      </c>
      <c r="L620">
        <v>-4415.2299999999996</v>
      </c>
      <c r="M620">
        <v>363.15</v>
      </c>
    </row>
    <row r="621" spans="1:13" x14ac:dyDescent="0.3">
      <c r="A621">
        <v>621</v>
      </c>
      <c r="B621" t="s">
        <v>78</v>
      </c>
      <c r="C621" s="1">
        <v>43470</v>
      </c>
      <c r="D621" s="2">
        <v>6623</v>
      </c>
      <c r="E621" s="3">
        <v>-2258.35</v>
      </c>
      <c r="F621">
        <v>125.07</v>
      </c>
      <c r="H621" t="s">
        <v>78</v>
      </c>
      <c r="I621" s="1">
        <v>43470</v>
      </c>
      <c r="J621">
        <v>6623</v>
      </c>
      <c r="K621">
        <v>53</v>
      </c>
      <c r="L621">
        <v>-2258.35</v>
      </c>
      <c r="M621">
        <v>125.07</v>
      </c>
    </row>
    <row r="622" spans="1:13" x14ac:dyDescent="0.3">
      <c r="A622">
        <v>622</v>
      </c>
      <c r="B622" t="s">
        <v>78</v>
      </c>
      <c r="C622" s="1">
        <v>43470</v>
      </c>
      <c r="D622" s="2">
        <v>6625</v>
      </c>
      <c r="E622" s="3">
        <v>-2221.59</v>
      </c>
      <c r="F622">
        <v>353.58</v>
      </c>
      <c r="H622" t="s">
        <v>78</v>
      </c>
      <c r="I622" s="1">
        <v>43470</v>
      </c>
      <c r="J622">
        <v>6625</v>
      </c>
      <c r="K622">
        <v>53</v>
      </c>
      <c r="L622">
        <v>-2221.59</v>
      </c>
      <c r="M622">
        <v>353.58</v>
      </c>
    </row>
    <row r="623" spans="1:13" x14ac:dyDescent="0.3">
      <c r="A623">
        <v>623</v>
      </c>
      <c r="B623" t="s">
        <v>78</v>
      </c>
      <c r="C623" s="1">
        <v>43470</v>
      </c>
      <c r="D623" s="2">
        <v>6626</v>
      </c>
      <c r="E623" s="3">
        <v>-1710.03</v>
      </c>
      <c r="F623">
        <v>193.15</v>
      </c>
      <c r="H623" t="s">
        <v>78</v>
      </c>
      <c r="I623" s="1">
        <v>43470</v>
      </c>
      <c r="J623">
        <v>6626</v>
      </c>
      <c r="K623">
        <v>38</v>
      </c>
      <c r="L623">
        <v>-1710.03</v>
      </c>
      <c r="M623">
        <v>193.15</v>
      </c>
    </row>
    <row r="624" spans="1:13" x14ac:dyDescent="0.3">
      <c r="A624">
        <v>624</v>
      </c>
      <c r="B624" t="s">
        <v>78</v>
      </c>
      <c r="C624" s="1">
        <v>43470</v>
      </c>
      <c r="D624" s="2">
        <v>6629</v>
      </c>
      <c r="E624" s="3">
        <v>-5435.03</v>
      </c>
      <c r="F624" s="3">
        <v>1153.01</v>
      </c>
      <c r="H624" t="s">
        <v>78</v>
      </c>
      <c r="I624" s="1">
        <v>43470</v>
      </c>
      <c r="J624">
        <v>6629</v>
      </c>
      <c r="K624">
        <v>99</v>
      </c>
      <c r="L624">
        <v>-5435.03</v>
      </c>
      <c r="M624">
        <v>1153.01</v>
      </c>
    </row>
    <row r="625" spans="1:13" x14ac:dyDescent="0.3">
      <c r="A625">
        <v>625</v>
      </c>
      <c r="B625" t="s">
        <v>78</v>
      </c>
      <c r="C625" s="1">
        <v>43470</v>
      </c>
      <c r="D625" s="2">
        <v>6639</v>
      </c>
      <c r="E625" s="3">
        <v>-3769.21</v>
      </c>
      <c r="F625">
        <v>336.66</v>
      </c>
      <c r="H625" t="s">
        <v>78</v>
      </c>
      <c r="I625" s="1">
        <v>43470</v>
      </c>
      <c r="J625">
        <v>6639</v>
      </c>
      <c r="K625">
        <v>73</v>
      </c>
      <c r="L625">
        <v>-3769.21</v>
      </c>
      <c r="M625">
        <v>336.66</v>
      </c>
    </row>
    <row r="626" spans="1:13" x14ac:dyDescent="0.3">
      <c r="A626">
        <v>626</v>
      </c>
      <c r="B626" t="s">
        <v>78</v>
      </c>
      <c r="C626" s="1">
        <v>43470</v>
      </c>
      <c r="D626" s="2">
        <v>6644</v>
      </c>
      <c r="E626" s="3">
        <v>-7442.53</v>
      </c>
      <c r="F626">
        <v>834.39</v>
      </c>
      <c r="H626" t="s">
        <v>78</v>
      </c>
      <c r="I626" s="1">
        <v>43470</v>
      </c>
      <c r="J626">
        <v>6644</v>
      </c>
      <c r="K626">
        <v>134</v>
      </c>
      <c r="L626">
        <v>-7442.53</v>
      </c>
      <c r="M626">
        <v>806.39</v>
      </c>
    </row>
    <row r="627" spans="1:13" x14ac:dyDescent="0.3">
      <c r="A627">
        <v>627</v>
      </c>
      <c r="B627" t="s">
        <v>78</v>
      </c>
      <c r="C627" s="1">
        <v>43470</v>
      </c>
      <c r="D627" s="2">
        <v>6648</v>
      </c>
      <c r="E627" s="3">
        <v>-3071.8</v>
      </c>
      <c r="F627">
        <v>687.76</v>
      </c>
      <c r="H627" t="s">
        <v>78</v>
      </c>
      <c r="I627" s="1">
        <v>43470</v>
      </c>
      <c r="J627">
        <v>6648</v>
      </c>
      <c r="K627">
        <v>61</v>
      </c>
      <c r="L627">
        <v>-3071.8</v>
      </c>
      <c r="M627">
        <v>687.76</v>
      </c>
    </row>
    <row r="628" spans="1:13" x14ac:dyDescent="0.3">
      <c r="A628">
        <v>628</v>
      </c>
      <c r="B628" t="s">
        <v>78</v>
      </c>
      <c r="C628" s="1">
        <v>43470</v>
      </c>
      <c r="D628" s="2">
        <v>6649</v>
      </c>
      <c r="E628" s="3">
        <v>-3079.49</v>
      </c>
      <c r="F628">
        <v>249.7</v>
      </c>
      <c r="H628" t="s">
        <v>78</v>
      </c>
      <c r="I628" s="1">
        <v>43470</v>
      </c>
      <c r="J628">
        <v>6649</v>
      </c>
      <c r="K628">
        <v>60</v>
      </c>
      <c r="L628">
        <v>-3079.49</v>
      </c>
      <c r="M628">
        <v>249.7</v>
      </c>
    </row>
    <row r="629" spans="1:13" x14ac:dyDescent="0.3">
      <c r="A629">
        <v>629</v>
      </c>
      <c r="B629" t="s">
        <v>78</v>
      </c>
      <c r="C629" s="1">
        <v>43470</v>
      </c>
      <c r="D629" s="2">
        <v>6652</v>
      </c>
      <c r="E629" s="3">
        <v>-3960.14</v>
      </c>
      <c r="F629">
        <v>930.29</v>
      </c>
      <c r="H629" t="s">
        <v>78</v>
      </c>
      <c r="I629" s="1">
        <v>43470</v>
      </c>
      <c r="J629">
        <v>6652</v>
      </c>
      <c r="K629">
        <v>69</v>
      </c>
      <c r="L629">
        <v>-3960.14</v>
      </c>
      <c r="M629">
        <v>812.29</v>
      </c>
    </row>
    <row r="630" spans="1:13" x14ac:dyDescent="0.3">
      <c r="A630">
        <v>630</v>
      </c>
      <c r="B630" t="s">
        <v>78</v>
      </c>
      <c r="C630" s="1">
        <v>43470</v>
      </c>
      <c r="D630" s="2">
        <v>6653</v>
      </c>
      <c r="E630" s="3">
        <v>-1428.5</v>
      </c>
      <c r="F630">
        <v>319.91000000000003</v>
      </c>
      <c r="H630" t="s">
        <v>78</v>
      </c>
      <c r="I630" s="1">
        <v>43470</v>
      </c>
      <c r="J630">
        <v>6653</v>
      </c>
      <c r="K630">
        <v>38</v>
      </c>
      <c r="L630">
        <v>-1428.5</v>
      </c>
      <c r="M630">
        <v>319.91000000000003</v>
      </c>
    </row>
    <row r="631" spans="1:13" x14ac:dyDescent="0.3">
      <c r="A631">
        <v>631</v>
      </c>
      <c r="B631" t="s">
        <v>78</v>
      </c>
      <c r="C631" s="1">
        <v>43470</v>
      </c>
      <c r="D631" s="2">
        <v>6659</v>
      </c>
      <c r="E631" s="3">
        <v>-2829.89</v>
      </c>
      <c r="F631">
        <v>46.96</v>
      </c>
      <c r="H631" t="s">
        <v>78</v>
      </c>
      <c r="I631" s="1">
        <v>43470</v>
      </c>
      <c r="J631">
        <v>6659</v>
      </c>
      <c r="K631">
        <v>41</v>
      </c>
      <c r="L631">
        <v>-2829.89</v>
      </c>
      <c r="M631">
        <v>46.96</v>
      </c>
    </row>
    <row r="632" spans="1:13" x14ac:dyDescent="0.3">
      <c r="A632">
        <v>632</v>
      </c>
      <c r="B632" t="s">
        <v>78</v>
      </c>
      <c r="C632" s="1">
        <v>43470</v>
      </c>
      <c r="D632" s="2">
        <v>6662</v>
      </c>
      <c r="E632" s="3">
        <v>-1850.08</v>
      </c>
      <c r="F632">
        <v>104.42</v>
      </c>
      <c r="H632" t="s">
        <v>78</v>
      </c>
      <c r="I632" s="1">
        <v>43470</v>
      </c>
      <c r="J632">
        <v>6662</v>
      </c>
      <c r="K632">
        <v>42</v>
      </c>
      <c r="L632">
        <v>-1850.08</v>
      </c>
      <c r="M632">
        <v>104.42</v>
      </c>
    </row>
    <row r="633" spans="1:13" x14ac:dyDescent="0.3">
      <c r="A633">
        <v>633</v>
      </c>
      <c r="B633" t="s">
        <v>78</v>
      </c>
      <c r="C633" s="1">
        <v>43470</v>
      </c>
      <c r="D633" s="2">
        <v>6666</v>
      </c>
      <c r="E633" s="3">
        <v>-2005.59</v>
      </c>
      <c r="F633">
        <v>151.52000000000001</v>
      </c>
      <c r="H633" t="s">
        <v>78</v>
      </c>
      <c r="I633" s="1">
        <v>43470</v>
      </c>
      <c r="J633">
        <v>6666</v>
      </c>
      <c r="K633">
        <v>44</v>
      </c>
      <c r="L633">
        <v>-2005.59</v>
      </c>
      <c r="M633">
        <v>151.52000000000001</v>
      </c>
    </row>
    <row r="634" spans="1:13" x14ac:dyDescent="0.3">
      <c r="A634">
        <v>634</v>
      </c>
      <c r="B634" t="s">
        <v>78</v>
      </c>
      <c r="C634" s="1">
        <v>43470</v>
      </c>
      <c r="D634" s="2">
        <v>6669</v>
      </c>
      <c r="E634" s="3">
        <v>-5088.17</v>
      </c>
      <c r="F634" s="3">
        <v>1164.1199999999999</v>
      </c>
      <c r="H634" t="s">
        <v>78</v>
      </c>
      <c r="I634" s="1">
        <v>43470</v>
      </c>
      <c r="J634">
        <v>6669</v>
      </c>
      <c r="K634">
        <v>76</v>
      </c>
      <c r="L634">
        <v>-5088.17</v>
      </c>
      <c r="M634">
        <v>928.42</v>
      </c>
    </row>
    <row r="635" spans="1:13" x14ac:dyDescent="0.3">
      <c r="A635">
        <v>635</v>
      </c>
      <c r="B635" t="s">
        <v>78</v>
      </c>
      <c r="C635" s="1">
        <v>43470</v>
      </c>
      <c r="D635" s="2">
        <v>6671</v>
      </c>
      <c r="E635" s="3">
        <v>-3785.5</v>
      </c>
      <c r="F635">
        <v>490.96</v>
      </c>
      <c r="H635" t="s">
        <v>78</v>
      </c>
      <c r="I635" s="1">
        <v>43470</v>
      </c>
      <c r="J635">
        <v>6671</v>
      </c>
      <c r="K635">
        <v>82</v>
      </c>
      <c r="L635">
        <v>-3785.5</v>
      </c>
      <c r="M635">
        <v>490.96</v>
      </c>
    </row>
    <row r="636" spans="1:13" x14ac:dyDescent="0.3">
      <c r="A636">
        <v>636</v>
      </c>
      <c r="B636" t="s">
        <v>78</v>
      </c>
      <c r="C636" s="1">
        <v>43470</v>
      </c>
      <c r="D636" s="2">
        <v>6673</v>
      </c>
      <c r="E636" s="3">
        <v>-2281.2800000000002</v>
      </c>
      <c r="F636">
        <v>401.06</v>
      </c>
      <c r="H636" t="s">
        <v>78</v>
      </c>
      <c r="I636" s="1">
        <v>43470</v>
      </c>
      <c r="J636">
        <v>6673</v>
      </c>
      <c r="K636">
        <v>51</v>
      </c>
      <c r="L636">
        <v>-2281.2800000000002</v>
      </c>
      <c r="M636">
        <v>339.16</v>
      </c>
    </row>
    <row r="637" spans="1:13" x14ac:dyDescent="0.3">
      <c r="A637">
        <v>637</v>
      </c>
      <c r="B637" t="s">
        <v>78</v>
      </c>
      <c r="C637" s="1">
        <v>43470</v>
      </c>
      <c r="D637" s="2">
        <v>6674</v>
      </c>
      <c r="E637" s="3">
        <v>-6230.43</v>
      </c>
      <c r="F637">
        <v>709.34</v>
      </c>
      <c r="H637" t="s">
        <v>78</v>
      </c>
      <c r="I637" s="1">
        <v>43470</v>
      </c>
      <c r="J637">
        <v>6674</v>
      </c>
      <c r="K637">
        <v>87</v>
      </c>
      <c r="L637">
        <v>-6230.43</v>
      </c>
      <c r="M637">
        <v>709.34</v>
      </c>
    </row>
    <row r="638" spans="1:13" x14ac:dyDescent="0.3">
      <c r="A638">
        <v>638</v>
      </c>
      <c r="B638" t="s">
        <v>78</v>
      </c>
      <c r="C638" s="1">
        <v>43470</v>
      </c>
      <c r="D638" s="2">
        <v>6675</v>
      </c>
      <c r="E638" s="3">
        <v>-2351.9699999999998</v>
      </c>
      <c r="F638">
        <v>167.87</v>
      </c>
      <c r="H638" t="s">
        <v>78</v>
      </c>
      <c r="I638" s="1">
        <v>43470</v>
      </c>
      <c r="J638">
        <v>6675</v>
      </c>
      <c r="K638">
        <v>50</v>
      </c>
      <c r="L638">
        <v>-2351.9699999999998</v>
      </c>
      <c r="M638">
        <v>167.87</v>
      </c>
    </row>
    <row r="639" spans="1:13" x14ac:dyDescent="0.3">
      <c r="A639">
        <v>639</v>
      </c>
      <c r="B639" t="s">
        <v>78</v>
      </c>
      <c r="C639" s="1">
        <v>43470</v>
      </c>
      <c r="D639" s="2">
        <v>6676</v>
      </c>
      <c r="E639" s="3">
        <v>-1732.26</v>
      </c>
      <c r="F639">
        <v>0</v>
      </c>
      <c r="H639" t="s">
        <v>78</v>
      </c>
      <c r="I639" s="1">
        <v>43470</v>
      </c>
      <c r="J639">
        <v>6676</v>
      </c>
      <c r="K639">
        <v>28</v>
      </c>
      <c r="L639">
        <v>-1732.26</v>
      </c>
      <c r="M639">
        <v>0</v>
      </c>
    </row>
    <row r="640" spans="1:13" x14ac:dyDescent="0.3">
      <c r="A640">
        <v>640</v>
      </c>
      <c r="B640" t="s">
        <v>78</v>
      </c>
      <c r="C640" s="1">
        <v>43470</v>
      </c>
      <c r="D640" s="2">
        <v>6679</v>
      </c>
      <c r="E640" s="3">
        <v>-2360.42</v>
      </c>
      <c r="F640">
        <v>121.12</v>
      </c>
      <c r="H640" t="s">
        <v>78</v>
      </c>
      <c r="I640" s="1">
        <v>43470</v>
      </c>
      <c r="J640">
        <v>6679</v>
      </c>
      <c r="K640">
        <v>42</v>
      </c>
      <c r="L640">
        <v>-2360.42</v>
      </c>
      <c r="M640">
        <v>121.12</v>
      </c>
    </row>
    <row r="641" spans="1:13" x14ac:dyDescent="0.3">
      <c r="A641">
        <v>641</v>
      </c>
      <c r="B641" t="s">
        <v>78</v>
      </c>
      <c r="C641" s="1">
        <v>43470</v>
      </c>
      <c r="D641" s="2">
        <v>6680</v>
      </c>
      <c r="E641" s="3">
        <v>-2381.84</v>
      </c>
      <c r="F641">
        <v>348.7</v>
      </c>
      <c r="H641" t="s">
        <v>78</v>
      </c>
      <c r="I641" s="1">
        <v>43470</v>
      </c>
      <c r="J641">
        <v>6680</v>
      </c>
      <c r="K641">
        <v>52</v>
      </c>
      <c r="L641">
        <v>-2381.84</v>
      </c>
      <c r="M641">
        <v>348.7</v>
      </c>
    </row>
    <row r="642" spans="1:13" x14ac:dyDescent="0.3">
      <c r="A642">
        <v>642</v>
      </c>
      <c r="B642" t="s">
        <v>78</v>
      </c>
      <c r="C642" s="1">
        <v>43470</v>
      </c>
      <c r="D642" s="2">
        <v>6682</v>
      </c>
      <c r="E642" s="3">
        <v>-1535.26</v>
      </c>
      <c r="F642">
        <v>324.8</v>
      </c>
      <c r="H642" t="s">
        <v>78</v>
      </c>
      <c r="I642" s="1">
        <v>43470</v>
      </c>
      <c r="J642">
        <v>6682</v>
      </c>
      <c r="K642">
        <v>33</v>
      </c>
      <c r="L642">
        <v>-1535.26</v>
      </c>
      <c r="M642">
        <v>241.78</v>
      </c>
    </row>
    <row r="643" spans="1:13" x14ac:dyDescent="0.3">
      <c r="A643">
        <v>643</v>
      </c>
      <c r="B643" t="s">
        <v>78</v>
      </c>
      <c r="C643" s="1">
        <v>43470</v>
      </c>
      <c r="D643" s="2">
        <v>6684</v>
      </c>
      <c r="E643" s="3">
        <v>-2981.61</v>
      </c>
      <c r="F643">
        <v>415.66</v>
      </c>
      <c r="H643" t="s">
        <v>78</v>
      </c>
      <c r="I643" s="1">
        <v>43470</v>
      </c>
      <c r="J643">
        <v>6684</v>
      </c>
      <c r="K643">
        <v>71</v>
      </c>
      <c r="L643">
        <v>-2981.61</v>
      </c>
      <c r="M643">
        <v>415.66</v>
      </c>
    </row>
    <row r="644" spans="1:13" x14ac:dyDescent="0.3">
      <c r="A644">
        <v>644</v>
      </c>
      <c r="B644" t="s">
        <v>78</v>
      </c>
      <c r="C644" s="1">
        <v>43470</v>
      </c>
      <c r="D644" s="2">
        <v>6685</v>
      </c>
      <c r="E644" s="3">
        <v>-3009.71</v>
      </c>
      <c r="F644">
        <v>279.02</v>
      </c>
      <c r="H644" t="s">
        <v>78</v>
      </c>
      <c r="I644" s="1">
        <v>43470</v>
      </c>
      <c r="J644">
        <v>6685</v>
      </c>
      <c r="K644">
        <v>59</v>
      </c>
      <c r="L644">
        <v>-3009.71</v>
      </c>
      <c r="M644">
        <v>279.02</v>
      </c>
    </row>
    <row r="645" spans="1:13" x14ac:dyDescent="0.3">
      <c r="A645">
        <v>645</v>
      </c>
      <c r="B645" t="s">
        <v>78</v>
      </c>
      <c r="C645" s="1">
        <v>43470</v>
      </c>
      <c r="D645" s="2">
        <v>6690</v>
      </c>
      <c r="E645" s="3">
        <v>-3276.78</v>
      </c>
      <c r="F645">
        <v>689.47</v>
      </c>
      <c r="H645" t="s">
        <v>78</v>
      </c>
      <c r="I645" s="1">
        <v>43470</v>
      </c>
      <c r="J645">
        <v>6690</v>
      </c>
      <c r="K645">
        <v>64</v>
      </c>
      <c r="L645">
        <v>-3276.78</v>
      </c>
      <c r="M645">
        <v>494.65</v>
      </c>
    </row>
    <row r="646" spans="1:13" x14ac:dyDescent="0.3">
      <c r="A646">
        <v>646</v>
      </c>
      <c r="B646" t="s">
        <v>78</v>
      </c>
      <c r="C646" s="1">
        <v>43470</v>
      </c>
      <c r="D646" s="2">
        <v>6692</v>
      </c>
      <c r="E646" s="3">
        <v>-1898.59</v>
      </c>
      <c r="F646">
        <v>143.44999999999999</v>
      </c>
      <c r="H646" t="s">
        <v>78</v>
      </c>
      <c r="I646" s="1">
        <v>43470</v>
      </c>
      <c r="J646">
        <v>6692</v>
      </c>
      <c r="K646">
        <v>41</v>
      </c>
      <c r="L646">
        <v>-1898.59</v>
      </c>
      <c r="M646">
        <v>143.44999999999999</v>
      </c>
    </row>
    <row r="647" spans="1:13" x14ac:dyDescent="0.3">
      <c r="A647">
        <v>647</v>
      </c>
      <c r="B647" t="s">
        <v>78</v>
      </c>
      <c r="C647" s="1">
        <v>43470</v>
      </c>
      <c r="D647" s="2">
        <v>6694</v>
      </c>
      <c r="E647" s="3">
        <v>-3267.53</v>
      </c>
      <c r="F647">
        <v>280.8</v>
      </c>
      <c r="H647" t="s">
        <v>78</v>
      </c>
      <c r="I647" s="1">
        <v>43470</v>
      </c>
      <c r="J647">
        <v>6694</v>
      </c>
      <c r="K647">
        <v>71</v>
      </c>
      <c r="L647">
        <v>-3267.53</v>
      </c>
      <c r="M647">
        <v>280.8</v>
      </c>
    </row>
    <row r="648" spans="1:13" x14ac:dyDescent="0.3">
      <c r="A648">
        <v>648</v>
      </c>
      <c r="B648" t="s">
        <v>78</v>
      </c>
      <c r="C648" s="1">
        <v>43470</v>
      </c>
      <c r="D648" s="2">
        <v>6702</v>
      </c>
      <c r="E648" s="3">
        <v>-1476.26</v>
      </c>
      <c r="F648">
        <v>336.39</v>
      </c>
      <c r="H648" t="s">
        <v>78</v>
      </c>
      <c r="I648" s="1">
        <v>43470</v>
      </c>
      <c r="J648">
        <v>6702</v>
      </c>
      <c r="K648">
        <v>36</v>
      </c>
      <c r="L648">
        <v>-1476.26</v>
      </c>
      <c r="M648">
        <v>257.95</v>
      </c>
    </row>
    <row r="649" spans="1:13" x14ac:dyDescent="0.3">
      <c r="A649">
        <v>649</v>
      </c>
      <c r="B649" t="s">
        <v>78</v>
      </c>
      <c r="C649" s="1">
        <v>43470</v>
      </c>
      <c r="D649" s="2">
        <v>6703</v>
      </c>
      <c r="E649" s="3">
        <v>-3590.54</v>
      </c>
      <c r="F649">
        <v>632.94000000000005</v>
      </c>
      <c r="H649" t="s">
        <v>78</v>
      </c>
      <c r="I649" s="1">
        <v>43470</v>
      </c>
      <c r="J649">
        <v>6703</v>
      </c>
      <c r="K649">
        <v>70</v>
      </c>
      <c r="L649">
        <v>-3590.54</v>
      </c>
      <c r="M649">
        <v>632.94000000000005</v>
      </c>
    </row>
    <row r="650" spans="1:13" x14ac:dyDescent="0.3">
      <c r="A650">
        <v>650</v>
      </c>
      <c r="B650" t="s">
        <v>78</v>
      </c>
      <c r="C650" s="1">
        <v>43470</v>
      </c>
      <c r="D650" s="2">
        <v>6704</v>
      </c>
      <c r="E650" s="3">
        <v>-3618.77</v>
      </c>
      <c r="F650">
        <v>722.96</v>
      </c>
      <c r="H650" t="s">
        <v>78</v>
      </c>
      <c r="I650" s="1">
        <v>43470</v>
      </c>
      <c r="J650">
        <v>6704</v>
      </c>
      <c r="K650">
        <v>70</v>
      </c>
      <c r="L650">
        <v>-3618.77</v>
      </c>
      <c r="M650">
        <v>680.96</v>
      </c>
    </row>
    <row r="651" spans="1:13" x14ac:dyDescent="0.3">
      <c r="A651">
        <v>651</v>
      </c>
      <c r="B651" t="s">
        <v>78</v>
      </c>
      <c r="C651" s="1">
        <v>43470</v>
      </c>
      <c r="D651" s="2">
        <v>6708</v>
      </c>
      <c r="E651" s="3">
        <v>-2606.11</v>
      </c>
      <c r="F651">
        <v>206.1</v>
      </c>
      <c r="H651" t="s">
        <v>78</v>
      </c>
      <c r="I651" s="1">
        <v>43470</v>
      </c>
      <c r="J651">
        <v>6708</v>
      </c>
      <c r="K651">
        <v>48</v>
      </c>
      <c r="L651">
        <v>-2606.11</v>
      </c>
      <c r="M651">
        <v>206.1</v>
      </c>
    </row>
    <row r="652" spans="1:13" x14ac:dyDescent="0.3">
      <c r="A652">
        <v>652</v>
      </c>
      <c r="B652" t="s">
        <v>78</v>
      </c>
      <c r="C652" s="1">
        <v>43470</v>
      </c>
      <c r="D652" s="2">
        <v>6709</v>
      </c>
      <c r="E652" s="3">
        <v>-2172.77</v>
      </c>
      <c r="F652">
        <v>84.44</v>
      </c>
      <c r="H652" t="s">
        <v>78</v>
      </c>
      <c r="I652" s="1">
        <v>43470</v>
      </c>
      <c r="J652">
        <v>6709</v>
      </c>
      <c r="K652">
        <v>48</v>
      </c>
      <c r="L652">
        <v>-2172.77</v>
      </c>
      <c r="M652">
        <v>84.44</v>
      </c>
    </row>
    <row r="653" spans="1:13" x14ac:dyDescent="0.3">
      <c r="A653">
        <v>653</v>
      </c>
      <c r="B653" t="s">
        <v>78</v>
      </c>
      <c r="C653" s="1">
        <v>43470</v>
      </c>
      <c r="D653" s="2">
        <v>6710</v>
      </c>
      <c r="E653" s="3">
        <v>-4396.47</v>
      </c>
      <c r="F653">
        <v>542.20000000000005</v>
      </c>
      <c r="H653" t="s">
        <v>78</v>
      </c>
      <c r="I653" s="1">
        <v>43470</v>
      </c>
      <c r="J653">
        <v>6710</v>
      </c>
      <c r="K653">
        <v>90</v>
      </c>
      <c r="L653">
        <v>-4396.47</v>
      </c>
      <c r="M653">
        <v>542.20000000000005</v>
      </c>
    </row>
    <row r="654" spans="1:13" x14ac:dyDescent="0.3">
      <c r="A654">
        <v>654</v>
      </c>
      <c r="B654" t="s">
        <v>78</v>
      </c>
      <c r="C654" s="1">
        <v>43470</v>
      </c>
      <c r="D654" s="2">
        <v>6711</v>
      </c>
      <c r="E654" s="3">
        <v>-2419.66</v>
      </c>
      <c r="F654">
        <v>435.66</v>
      </c>
      <c r="H654" t="s">
        <v>78</v>
      </c>
      <c r="I654" s="1">
        <v>43470</v>
      </c>
      <c r="J654">
        <v>6711</v>
      </c>
      <c r="K654">
        <v>69</v>
      </c>
      <c r="L654">
        <v>-2419.66</v>
      </c>
      <c r="M654">
        <v>407.66</v>
      </c>
    </row>
    <row r="655" spans="1:13" x14ac:dyDescent="0.3">
      <c r="A655">
        <v>655</v>
      </c>
      <c r="B655" t="s">
        <v>78</v>
      </c>
      <c r="C655" s="1">
        <v>43470</v>
      </c>
      <c r="D655" s="2">
        <v>6712</v>
      </c>
      <c r="E655" s="3">
        <v>-2964.91</v>
      </c>
      <c r="F655">
        <v>442.63</v>
      </c>
      <c r="H655" t="s">
        <v>78</v>
      </c>
      <c r="I655" s="1">
        <v>43470</v>
      </c>
      <c r="J655">
        <v>6712</v>
      </c>
      <c r="K655">
        <v>61</v>
      </c>
      <c r="L655">
        <v>-2964.91</v>
      </c>
      <c r="M655">
        <v>392.63</v>
      </c>
    </row>
    <row r="656" spans="1:13" x14ac:dyDescent="0.3">
      <c r="A656">
        <v>656</v>
      </c>
      <c r="B656" t="s">
        <v>78</v>
      </c>
      <c r="C656" s="1">
        <v>43470</v>
      </c>
      <c r="D656" s="2">
        <v>6721</v>
      </c>
      <c r="E656" s="3">
        <v>-2362.27</v>
      </c>
      <c r="F656">
        <v>278.33</v>
      </c>
      <c r="H656" t="s">
        <v>78</v>
      </c>
      <c r="I656" s="1">
        <v>43470</v>
      </c>
      <c r="J656">
        <v>6721</v>
      </c>
      <c r="K656">
        <v>52</v>
      </c>
      <c r="L656">
        <v>-2362.27</v>
      </c>
      <c r="M656">
        <v>278.33</v>
      </c>
    </row>
    <row r="657" spans="1:13" x14ac:dyDescent="0.3">
      <c r="A657">
        <v>657</v>
      </c>
      <c r="B657" t="s">
        <v>78</v>
      </c>
      <c r="C657" s="1">
        <v>43470</v>
      </c>
      <c r="D657" s="2">
        <v>6722</v>
      </c>
      <c r="E657">
        <v>-883.9</v>
      </c>
      <c r="F657">
        <v>84.64</v>
      </c>
      <c r="H657" t="s">
        <v>78</v>
      </c>
      <c r="I657" s="1">
        <v>43470</v>
      </c>
      <c r="J657">
        <v>6722</v>
      </c>
      <c r="K657">
        <v>11</v>
      </c>
      <c r="L657">
        <v>-883.9</v>
      </c>
      <c r="M657">
        <v>84.64</v>
      </c>
    </row>
    <row r="658" spans="1:13" x14ac:dyDescent="0.3">
      <c r="A658">
        <v>658</v>
      </c>
      <c r="B658" t="s">
        <v>78</v>
      </c>
      <c r="C658" s="1">
        <v>43470</v>
      </c>
      <c r="D658" s="2">
        <v>6727</v>
      </c>
      <c r="E658" s="3">
        <v>-3281.54</v>
      </c>
      <c r="F658">
        <v>752.2</v>
      </c>
      <c r="H658" t="s">
        <v>78</v>
      </c>
      <c r="I658" s="1">
        <v>43470</v>
      </c>
      <c r="J658">
        <v>6727</v>
      </c>
      <c r="K658">
        <v>60</v>
      </c>
      <c r="L658">
        <v>-3281.54</v>
      </c>
      <c r="M658">
        <v>752.2</v>
      </c>
    </row>
    <row r="659" spans="1:13" x14ac:dyDescent="0.3">
      <c r="A659">
        <v>659</v>
      </c>
      <c r="B659" t="s">
        <v>78</v>
      </c>
      <c r="C659" s="1">
        <v>43470</v>
      </c>
      <c r="D659" s="2">
        <v>6730</v>
      </c>
      <c r="E659" s="3">
        <v>-1832.64</v>
      </c>
      <c r="F659">
        <v>84.22</v>
      </c>
      <c r="H659" t="s">
        <v>78</v>
      </c>
      <c r="I659" s="1">
        <v>43470</v>
      </c>
      <c r="J659">
        <v>6730</v>
      </c>
      <c r="K659">
        <v>38</v>
      </c>
      <c r="L659">
        <v>-1832.64</v>
      </c>
      <c r="M659">
        <v>84.22</v>
      </c>
    </row>
    <row r="660" spans="1:13" x14ac:dyDescent="0.3">
      <c r="A660">
        <v>660</v>
      </c>
      <c r="B660" t="s">
        <v>78</v>
      </c>
      <c r="C660" s="1">
        <v>43470</v>
      </c>
      <c r="D660" s="2">
        <v>6732</v>
      </c>
      <c r="E660" s="3">
        <v>-1809.69</v>
      </c>
      <c r="F660">
        <v>182.81</v>
      </c>
      <c r="H660" t="s">
        <v>78</v>
      </c>
      <c r="I660" s="1">
        <v>43470</v>
      </c>
      <c r="J660">
        <v>6732</v>
      </c>
      <c r="K660">
        <v>35</v>
      </c>
      <c r="L660">
        <v>-1809.69</v>
      </c>
      <c r="M660">
        <v>182.81</v>
      </c>
    </row>
    <row r="661" spans="1:13" x14ac:dyDescent="0.3">
      <c r="A661">
        <v>661</v>
      </c>
      <c r="B661" t="s">
        <v>78</v>
      </c>
      <c r="C661" s="1">
        <v>43470</v>
      </c>
      <c r="D661" s="2">
        <v>6740</v>
      </c>
      <c r="E661" s="3">
        <v>-3054.65</v>
      </c>
      <c r="F661">
        <v>322.33</v>
      </c>
      <c r="H661" t="s">
        <v>78</v>
      </c>
      <c r="I661" s="1">
        <v>43470</v>
      </c>
      <c r="J661">
        <v>6740</v>
      </c>
      <c r="K661">
        <v>63</v>
      </c>
      <c r="L661">
        <v>-3054.65</v>
      </c>
      <c r="M661">
        <v>322.33</v>
      </c>
    </row>
    <row r="662" spans="1:13" x14ac:dyDescent="0.3">
      <c r="A662">
        <v>662</v>
      </c>
      <c r="B662" t="s">
        <v>78</v>
      </c>
      <c r="C662" s="1">
        <v>43470</v>
      </c>
      <c r="D662" s="2">
        <v>6745</v>
      </c>
      <c r="E662" s="3">
        <v>-3072.65</v>
      </c>
      <c r="F662">
        <v>184.8</v>
      </c>
      <c r="H662" t="s">
        <v>78</v>
      </c>
      <c r="I662" s="1">
        <v>43470</v>
      </c>
      <c r="J662">
        <v>6745</v>
      </c>
      <c r="K662">
        <v>74</v>
      </c>
      <c r="L662">
        <v>-3072.65</v>
      </c>
      <c r="M662">
        <v>184.8</v>
      </c>
    </row>
    <row r="663" spans="1:13" x14ac:dyDescent="0.3">
      <c r="A663">
        <v>663</v>
      </c>
      <c r="B663" t="s">
        <v>78</v>
      </c>
      <c r="C663" s="1">
        <v>43470</v>
      </c>
      <c r="D663" s="2">
        <v>6748</v>
      </c>
      <c r="E663" s="3">
        <v>-2408.67</v>
      </c>
      <c r="F663">
        <v>365.51</v>
      </c>
      <c r="H663" t="s">
        <v>78</v>
      </c>
      <c r="I663" s="1">
        <v>43470</v>
      </c>
      <c r="J663">
        <v>6748</v>
      </c>
      <c r="K663">
        <v>65</v>
      </c>
      <c r="L663">
        <v>-2408.67</v>
      </c>
      <c r="M663">
        <v>365.51</v>
      </c>
    </row>
    <row r="664" spans="1:13" x14ac:dyDescent="0.3">
      <c r="A664">
        <v>664</v>
      </c>
      <c r="B664" t="s">
        <v>78</v>
      </c>
      <c r="C664" s="1">
        <v>43470</v>
      </c>
      <c r="D664" s="2">
        <v>6753</v>
      </c>
      <c r="E664" s="3">
        <v>-2081.27</v>
      </c>
      <c r="F664">
        <v>252.94</v>
      </c>
      <c r="H664" t="s">
        <v>78</v>
      </c>
      <c r="I664" s="1">
        <v>43470</v>
      </c>
      <c r="J664">
        <v>6753</v>
      </c>
      <c r="K664">
        <v>37</v>
      </c>
      <c r="L664">
        <v>-2081.27</v>
      </c>
      <c r="M664">
        <v>252.94</v>
      </c>
    </row>
    <row r="665" spans="1:13" x14ac:dyDescent="0.3">
      <c r="A665">
        <v>665</v>
      </c>
      <c r="B665" t="s">
        <v>78</v>
      </c>
      <c r="C665" s="1">
        <v>43470</v>
      </c>
      <c r="D665" s="2">
        <v>6757</v>
      </c>
      <c r="E665" s="3">
        <v>-1388.05</v>
      </c>
      <c r="F665">
        <v>282.89999999999998</v>
      </c>
      <c r="H665" t="s">
        <v>78</v>
      </c>
      <c r="I665" s="1">
        <v>43470</v>
      </c>
      <c r="J665">
        <v>6757</v>
      </c>
      <c r="K665">
        <v>43</v>
      </c>
      <c r="L665">
        <v>-1388.05</v>
      </c>
      <c r="M665">
        <v>282.89999999999998</v>
      </c>
    </row>
    <row r="666" spans="1:13" x14ac:dyDescent="0.3">
      <c r="A666">
        <v>666</v>
      </c>
      <c r="B666" t="s">
        <v>78</v>
      </c>
      <c r="C666" s="1">
        <v>43470</v>
      </c>
      <c r="D666" s="2">
        <v>6760</v>
      </c>
      <c r="E666" s="3">
        <v>-1790.41</v>
      </c>
      <c r="F666">
        <v>292.47000000000003</v>
      </c>
      <c r="H666" t="s">
        <v>78</v>
      </c>
      <c r="I666" s="1">
        <v>43470</v>
      </c>
      <c r="J666">
        <v>6760</v>
      </c>
      <c r="K666">
        <v>29</v>
      </c>
      <c r="L666">
        <v>-1790.41</v>
      </c>
      <c r="M666">
        <v>292.47000000000003</v>
      </c>
    </row>
    <row r="667" spans="1:13" x14ac:dyDescent="0.3">
      <c r="A667">
        <v>667</v>
      </c>
      <c r="B667" t="s">
        <v>78</v>
      </c>
      <c r="C667" s="1">
        <v>43470</v>
      </c>
      <c r="D667" s="2">
        <v>6763</v>
      </c>
      <c r="E667" s="3">
        <v>-2168.42</v>
      </c>
      <c r="F667">
        <v>347.34</v>
      </c>
      <c r="H667" t="s">
        <v>78</v>
      </c>
      <c r="I667" s="1">
        <v>43470</v>
      </c>
      <c r="J667">
        <v>6763</v>
      </c>
      <c r="K667">
        <v>54</v>
      </c>
      <c r="L667">
        <v>-2168.42</v>
      </c>
      <c r="M667">
        <v>347.34</v>
      </c>
    </row>
    <row r="668" spans="1:13" x14ac:dyDescent="0.3">
      <c r="A668">
        <v>668</v>
      </c>
      <c r="B668" t="s">
        <v>78</v>
      </c>
      <c r="C668" s="1">
        <v>43470</v>
      </c>
      <c r="D668" s="2">
        <v>6764</v>
      </c>
      <c r="E668" s="3">
        <v>-2286.15</v>
      </c>
      <c r="F668">
        <v>0</v>
      </c>
      <c r="H668" t="s">
        <v>78</v>
      </c>
      <c r="I668" s="1">
        <v>43470</v>
      </c>
      <c r="J668">
        <v>6764</v>
      </c>
      <c r="K668">
        <v>42</v>
      </c>
      <c r="L668">
        <v>-2286.15</v>
      </c>
      <c r="M668">
        <v>0</v>
      </c>
    </row>
    <row r="669" spans="1:13" x14ac:dyDescent="0.3">
      <c r="A669">
        <v>669</v>
      </c>
      <c r="B669" t="s">
        <v>78</v>
      </c>
      <c r="C669" s="1">
        <v>43470</v>
      </c>
      <c r="D669" s="2">
        <v>6772</v>
      </c>
      <c r="E669" s="3">
        <v>-1311.43</v>
      </c>
      <c r="F669">
        <v>234.31</v>
      </c>
      <c r="H669" t="s">
        <v>78</v>
      </c>
      <c r="I669" s="1">
        <v>43470</v>
      </c>
      <c r="J669">
        <v>6772</v>
      </c>
      <c r="K669">
        <v>30</v>
      </c>
      <c r="L669">
        <v>-1311.43</v>
      </c>
      <c r="M669">
        <v>234.31</v>
      </c>
    </row>
    <row r="670" spans="1:13" x14ac:dyDescent="0.3">
      <c r="A670">
        <v>670</v>
      </c>
      <c r="B670" t="s">
        <v>78</v>
      </c>
      <c r="C670" s="1">
        <v>43470</v>
      </c>
      <c r="D670" s="2">
        <v>6773</v>
      </c>
      <c r="E670" s="3">
        <v>-1716.17</v>
      </c>
      <c r="F670">
        <v>371.39</v>
      </c>
      <c r="H670" t="s">
        <v>78</v>
      </c>
      <c r="I670" s="1">
        <v>43470</v>
      </c>
      <c r="J670">
        <v>6773</v>
      </c>
      <c r="K670">
        <v>43</v>
      </c>
      <c r="L670">
        <v>-1716.17</v>
      </c>
      <c r="M670">
        <v>371.39</v>
      </c>
    </row>
    <row r="671" spans="1:13" x14ac:dyDescent="0.3">
      <c r="A671">
        <v>671</v>
      </c>
      <c r="B671" t="s">
        <v>78</v>
      </c>
      <c r="C671" s="1">
        <v>43470</v>
      </c>
      <c r="D671" s="2">
        <v>6776</v>
      </c>
      <c r="E671" s="3">
        <v>-2211.6999999999998</v>
      </c>
      <c r="F671">
        <v>959.73</v>
      </c>
      <c r="H671" t="s">
        <v>78</v>
      </c>
      <c r="I671" s="1">
        <v>43470</v>
      </c>
      <c r="J671">
        <v>6776</v>
      </c>
      <c r="K671">
        <v>69</v>
      </c>
      <c r="L671">
        <v>-2211.6999999999998</v>
      </c>
      <c r="M671">
        <v>923.77</v>
      </c>
    </row>
    <row r="672" spans="1:13" x14ac:dyDescent="0.3">
      <c r="A672">
        <v>672</v>
      </c>
      <c r="B672" t="s">
        <v>78</v>
      </c>
      <c r="C672" s="1">
        <v>43470</v>
      </c>
      <c r="D672" s="2">
        <v>6777</v>
      </c>
      <c r="E672" s="3">
        <v>-1052.29</v>
      </c>
      <c r="F672">
        <v>100.96</v>
      </c>
      <c r="H672" t="s">
        <v>78</v>
      </c>
      <c r="I672" s="1">
        <v>43470</v>
      </c>
      <c r="J672">
        <v>6777</v>
      </c>
      <c r="K672">
        <v>18</v>
      </c>
      <c r="L672">
        <v>-1052.29</v>
      </c>
      <c r="M672">
        <v>100.96</v>
      </c>
    </row>
    <row r="673" spans="1:13" x14ac:dyDescent="0.3">
      <c r="A673">
        <v>673</v>
      </c>
      <c r="B673" t="s">
        <v>78</v>
      </c>
      <c r="C673" s="1">
        <v>43470</v>
      </c>
      <c r="D673" s="2">
        <v>6778</v>
      </c>
      <c r="E673" s="3">
        <v>-4034.75</v>
      </c>
      <c r="F673" s="3">
        <v>1126.29</v>
      </c>
      <c r="H673" t="s">
        <v>78</v>
      </c>
      <c r="I673" s="1">
        <v>43470</v>
      </c>
      <c r="J673">
        <v>6778</v>
      </c>
      <c r="K673">
        <v>102</v>
      </c>
      <c r="L673">
        <v>-4034.75</v>
      </c>
      <c r="M673">
        <v>910.29</v>
      </c>
    </row>
    <row r="674" spans="1:13" x14ac:dyDescent="0.3">
      <c r="A674">
        <v>674</v>
      </c>
      <c r="B674" t="s">
        <v>78</v>
      </c>
      <c r="C674" s="1">
        <v>43470</v>
      </c>
      <c r="D674" s="2">
        <v>6782</v>
      </c>
      <c r="E674" s="3">
        <v>-4577.12</v>
      </c>
      <c r="F674">
        <v>291.05</v>
      </c>
      <c r="H674" t="s">
        <v>78</v>
      </c>
      <c r="I674" s="1">
        <v>43470</v>
      </c>
      <c r="J674">
        <v>6782</v>
      </c>
      <c r="K674">
        <v>84</v>
      </c>
      <c r="L674">
        <v>-4577.12</v>
      </c>
      <c r="M674">
        <v>291.05</v>
      </c>
    </row>
    <row r="675" spans="1:13" x14ac:dyDescent="0.3">
      <c r="A675">
        <v>675</v>
      </c>
      <c r="B675" t="s">
        <v>78</v>
      </c>
      <c r="C675" s="1">
        <v>43470</v>
      </c>
      <c r="D675" s="2">
        <v>6786</v>
      </c>
      <c r="E675" s="3">
        <v>-5621.12</v>
      </c>
      <c r="F675">
        <v>783.79</v>
      </c>
      <c r="H675" t="s">
        <v>78</v>
      </c>
      <c r="I675" s="1">
        <v>43470</v>
      </c>
      <c r="J675">
        <v>6786</v>
      </c>
      <c r="K675">
        <v>114</v>
      </c>
      <c r="L675">
        <v>-5621.12</v>
      </c>
      <c r="M675">
        <v>769.75</v>
      </c>
    </row>
    <row r="676" spans="1:13" x14ac:dyDescent="0.3">
      <c r="A676">
        <v>676</v>
      </c>
      <c r="B676" t="s">
        <v>78</v>
      </c>
      <c r="C676" s="1">
        <v>43470</v>
      </c>
      <c r="D676" s="2">
        <v>6787</v>
      </c>
      <c r="E676" s="3">
        <v>-3929.53</v>
      </c>
      <c r="F676">
        <v>624.23</v>
      </c>
      <c r="H676" t="s">
        <v>78</v>
      </c>
      <c r="I676" s="1">
        <v>43470</v>
      </c>
      <c r="J676">
        <v>6787</v>
      </c>
      <c r="K676">
        <v>88</v>
      </c>
      <c r="L676">
        <v>-3929.53</v>
      </c>
      <c r="M676">
        <v>624.23</v>
      </c>
    </row>
    <row r="677" spans="1:13" x14ac:dyDescent="0.3">
      <c r="A677">
        <v>677</v>
      </c>
      <c r="B677" t="s">
        <v>78</v>
      </c>
      <c r="C677" s="1">
        <v>43470</v>
      </c>
      <c r="D677" s="2">
        <v>6788</v>
      </c>
      <c r="E677" s="3">
        <v>-3501.69</v>
      </c>
      <c r="F677">
        <v>571.32000000000005</v>
      </c>
      <c r="H677" t="s">
        <v>78</v>
      </c>
      <c r="I677" s="1">
        <v>43470</v>
      </c>
      <c r="J677">
        <v>6788</v>
      </c>
      <c r="K677">
        <v>77</v>
      </c>
      <c r="L677">
        <v>-3501.69</v>
      </c>
      <c r="M677">
        <v>511.42</v>
      </c>
    </row>
    <row r="678" spans="1:13" x14ac:dyDescent="0.3">
      <c r="A678">
        <v>678</v>
      </c>
      <c r="B678" t="s">
        <v>78</v>
      </c>
      <c r="C678" s="1">
        <v>43470</v>
      </c>
      <c r="D678" s="2">
        <v>6794</v>
      </c>
      <c r="E678" s="3">
        <v>-1984.85</v>
      </c>
      <c r="F678">
        <v>214.85</v>
      </c>
      <c r="H678" t="s">
        <v>78</v>
      </c>
      <c r="I678" s="1">
        <v>43470</v>
      </c>
      <c r="J678">
        <v>6794</v>
      </c>
      <c r="K678">
        <v>42</v>
      </c>
      <c r="L678">
        <v>-1984.85</v>
      </c>
      <c r="M678">
        <v>214.85</v>
      </c>
    </row>
    <row r="679" spans="1:13" x14ac:dyDescent="0.3">
      <c r="A679">
        <v>679</v>
      </c>
      <c r="B679" t="s">
        <v>78</v>
      </c>
      <c r="C679" s="1">
        <v>43470</v>
      </c>
      <c r="D679" s="2">
        <v>6806</v>
      </c>
      <c r="E679" s="3">
        <v>-5807.56</v>
      </c>
      <c r="F679">
        <v>381.01</v>
      </c>
      <c r="H679" t="s">
        <v>78</v>
      </c>
      <c r="I679" s="1">
        <v>43470</v>
      </c>
      <c r="J679">
        <v>6806</v>
      </c>
      <c r="K679">
        <v>90</v>
      </c>
      <c r="L679">
        <v>-5807.56</v>
      </c>
      <c r="M679">
        <v>381.01</v>
      </c>
    </row>
    <row r="680" spans="1:13" x14ac:dyDescent="0.3">
      <c r="A680">
        <v>680</v>
      </c>
      <c r="B680" t="s">
        <v>78</v>
      </c>
      <c r="C680" s="1">
        <v>43470</v>
      </c>
      <c r="D680" s="2">
        <v>6808</v>
      </c>
      <c r="E680" s="3">
        <v>-2817.27</v>
      </c>
      <c r="F680">
        <v>162.29</v>
      </c>
      <c r="H680" t="s">
        <v>78</v>
      </c>
      <c r="I680" s="1">
        <v>43470</v>
      </c>
      <c r="J680">
        <v>6808</v>
      </c>
      <c r="K680">
        <v>49</v>
      </c>
      <c r="L680">
        <v>-2817.27</v>
      </c>
      <c r="M680">
        <v>162.29</v>
      </c>
    </row>
    <row r="681" spans="1:13" x14ac:dyDescent="0.3">
      <c r="A681">
        <v>681</v>
      </c>
      <c r="B681" t="s">
        <v>78</v>
      </c>
      <c r="C681" s="1">
        <v>43470</v>
      </c>
      <c r="D681" s="2">
        <v>6809</v>
      </c>
      <c r="E681" s="3">
        <v>-1407.95</v>
      </c>
      <c r="F681">
        <v>306.08999999999997</v>
      </c>
      <c r="H681" t="s">
        <v>78</v>
      </c>
      <c r="I681" s="1">
        <v>43470</v>
      </c>
      <c r="J681">
        <v>6809</v>
      </c>
      <c r="K681">
        <v>30</v>
      </c>
      <c r="L681">
        <v>-1407.95</v>
      </c>
      <c r="M681">
        <v>223.13</v>
      </c>
    </row>
    <row r="682" spans="1:13" x14ac:dyDescent="0.3">
      <c r="A682">
        <v>682</v>
      </c>
      <c r="B682" t="s">
        <v>78</v>
      </c>
      <c r="C682" s="1">
        <v>43470</v>
      </c>
      <c r="D682" s="2">
        <v>6812</v>
      </c>
      <c r="E682" s="3">
        <v>-2364.42</v>
      </c>
      <c r="F682">
        <v>661.78</v>
      </c>
      <c r="H682" t="s">
        <v>78</v>
      </c>
      <c r="I682" s="1">
        <v>43470</v>
      </c>
      <c r="J682">
        <v>6812</v>
      </c>
      <c r="K682">
        <v>54</v>
      </c>
      <c r="L682">
        <v>-2364.42</v>
      </c>
      <c r="M682">
        <v>652.28</v>
      </c>
    </row>
    <row r="683" spans="1:13" x14ac:dyDescent="0.3">
      <c r="A683">
        <v>683</v>
      </c>
      <c r="B683" t="s">
        <v>78</v>
      </c>
      <c r="C683" s="1">
        <v>43470</v>
      </c>
      <c r="D683" s="2">
        <v>6814</v>
      </c>
      <c r="E683" s="3">
        <v>-3613.68</v>
      </c>
      <c r="F683">
        <v>275.89999999999998</v>
      </c>
      <c r="H683" t="s">
        <v>78</v>
      </c>
      <c r="I683" s="1">
        <v>43470</v>
      </c>
      <c r="J683">
        <v>6814</v>
      </c>
      <c r="K683">
        <v>65</v>
      </c>
      <c r="L683">
        <v>-3613.68</v>
      </c>
      <c r="M683">
        <v>275.89999999999998</v>
      </c>
    </row>
    <row r="684" spans="1:13" x14ac:dyDescent="0.3">
      <c r="A684">
        <v>684</v>
      </c>
      <c r="B684" t="s">
        <v>78</v>
      </c>
      <c r="C684" s="1">
        <v>43470</v>
      </c>
      <c r="D684" s="2">
        <v>6817</v>
      </c>
      <c r="E684" s="3">
        <v>-4068.02</v>
      </c>
      <c r="F684">
        <v>768.93</v>
      </c>
      <c r="H684" t="s">
        <v>78</v>
      </c>
      <c r="I684" s="1">
        <v>43470</v>
      </c>
      <c r="J684">
        <v>6817</v>
      </c>
      <c r="K684">
        <v>75</v>
      </c>
      <c r="L684">
        <v>-4068.02</v>
      </c>
      <c r="M684">
        <v>768.93</v>
      </c>
    </row>
    <row r="685" spans="1:13" x14ac:dyDescent="0.3">
      <c r="A685">
        <v>685</v>
      </c>
      <c r="B685" t="s">
        <v>78</v>
      </c>
      <c r="C685" s="1">
        <v>43470</v>
      </c>
      <c r="D685" s="2">
        <v>6819</v>
      </c>
      <c r="E685" s="3">
        <v>-5301.13</v>
      </c>
      <c r="F685">
        <v>587.1</v>
      </c>
      <c r="H685" t="s">
        <v>78</v>
      </c>
      <c r="I685" s="1">
        <v>43470</v>
      </c>
      <c r="J685">
        <v>6819</v>
      </c>
      <c r="K685">
        <v>95</v>
      </c>
      <c r="L685">
        <v>-5301.13</v>
      </c>
      <c r="M685">
        <v>587.1</v>
      </c>
    </row>
    <row r="686" spans="1:13" x14ac:dyDescent="0.3">
      <c r="A686">
        <v>686</v>
      </c>
      <c r="B686" t="s">
        <v>78</v>
      </c>
      <c r="C686" s="1">
        <v>43470</v>
      </c>
      <c r="D686" s="2">
        <v>6820</v>
      </c>
      <c r="E686" s="3">
        <v>-1619.44</v>
      </c>
      <c r="F686">
        <v>161.75</v>
      </c>
      <c r="H686" t="s">
        <v>78</v>
      </c>
      <c r="I686" s="1">
        <v>43470</v>
      </c>
      <c r="J686">
        <v>6820</v>
      </c>
      <c r="K686">
        <v>33</v>
      </c>
      <c r="L686">
        <v>-1619.44</v>
      </c>
      <c r="M686">
        <v>161.75</v>
      </c>
    </row>
    <row r="687" spans="1:13" x14ac:dyDescent="0.3">
      <c r="A687">
        <v>687</v>
      </c>
      <c r="B687" t="s">
        <v>78</v>
      </c>
      <c r="C687" s="1">
        <v>43470</v>
      </c>
      <c r="D687" s="2">
        <v>6823</v>
      </c>
      <c r="E687" s="3">
        <v>-4247.4799999999996</v>
      </c>
      <c r="F687" s="3">
        <v>1068.07</v>
      </c>
      <c r="H687" t="s">
        <v>78</v>
      </c>
      <c r="I687" s="1">
        <v>43470</v>
      </c>
      <c r="J687">
        <v>6823</v>
      </c>
      <c r="K687">
        <v>91</v>
      </c>
      <c r="L687">
        <v>-4247.4799999999996</v>
      </c>
      <c r="M687">
        <v>892.13</v>
      </c>
    </row>
    <row r="688" spans="1:13" x14ac:dyDescent="0.3">
      <c r="A688">
        <v>688</v>
      </c>
      <c r="B688" t="s">
        <v>78</v>
      </c>
      <c r="C688" s="1">
        <v>43470</v>
      </c>
      <c r="D688" s="2">
        <v>6824</v>
      </c>
      <c r="E688" s="3">
        <v>-4696.03</v>
      </c>
      <c r="F688">
        <v>457.52</v>
      </c>
      <c r="H688" t="s">
        <v>78</v>
      </c>
      <c r="I688" s="1">
        <v>43470</v>
      </c>
      <c r="J688">
        <v>6824</v>
      </c>
      <c r="K688">
        <v>85</v>
      </c>
      <c r="L688">
        <v>-4696.03</v>
      </c>
      <c r="M688">
        <v>457.52</v>
      </c>
    </row>
    <row r="689" spans="1:13" x14ac:dyDescent="0.3">
      <c r="A689">
        <v>689</v>
      </c>
      <c r="B689" t="s">
        <v>78</v>
      </c>
      <c r="C689" s="1">
        <v>43470</v>
      </c>
      <c r="D689" s="2">
        <v>6825</v>
      </c>
      <c r="E689" s="3">
        <v>-3143.42</v>
      </c>
      <c r="F689">
        <v>257.01</v>
      </c>
      <c r="H689" t="s">
        <v>78</v>
      </c>
      <c r="I689" s="1">
        <v>43470</v>
      </c>
      <c r="J689">
        <v>6825</v>
      </c>
      <c r="K689">
        <v>72</v>
      </c>
      <c r="L689">
        <v>-3143.42</v>
      </c>
      <c r="M689">
        <v>232.51</v>
      </c>
    </row>
    <row r="690" spans="1:13" x14ac:dyDescent="0.3">
      <c r="A690">
        <v>690</v>
      </c>
      <c r="B690" t="s">
        <v>78</v>
      </c>
      <c r="C690" s="1">
        <v>43470</v>
      </c>
      <c r="D690" s="2">
        <v>6827</v>
      </c>
      <c r="E690" s="3">
        <v>-3431.81</v>
      </c>
      <c r="F690">
        <v>523.88</v>
      </c>
      <c r="H690" t="s">
        <v>78</v>
      </c>
      <c r="I690" s="1">
        <v>43470</v>
      </c>
      <c r="J690">
        <v>6827</v>
      </c>
      <c r="K690">
        <v>61</v>
      </c>
      <c r="L690">
        <v>-3431.81</v>
      </c>
      <c r="M690">
        <v>394.1</v>
      </c>
    </row>
    <row r="691" spans="1:13" x14ac:dyDescent="0.3">
      <c r="A691">
        <v>691</v>
      </c>
      <c r="B691" t="s">
        <v>78</v>
      </c>
      <c r="C691" s="1">
        <v>43470</v>
      </c>
      <c r="D691" s="2">
        <v>6828</v>
      </c>
      <c r="E691">
        <v>-972.58</v>
      </c>
      <c r="F691">
        <v>159.16</v>
      </c>
      <c r="H691" t="s">
        <v>78</v>
      </c>
      <c r="I691" s="1">
        <v>43470</v>
      </c>
      <c r="J691">
        <v>6828</v>
      </c>
      <c r="K691">
        <v>21</v>
      </c>
      <c r="L691">
        <v>-972.58</v>
      </c>
      <c r="M691">
        <v>159.16</v>
      </c>
    </row>
    <row r="692" spans="1:13" x14ac:dyDescent="0.3">
      <c r="A692">
        <v>692</v>
      </c>
      <c r="B692" t="s">
        <v>78</v>
      </c>
      <c r="C692" s="1">
        <v>43470</v>
      </c>
      <c r="D692" s="2">
        <v>6832</v>
      </c>
      <c r="E692" s="3">
        <v>-4540.2700000000004</v>
      </c>
      <c r="F692">
        <v>901.34</v>
      </c>
      <c r="H692" t="s">
        <v>78</v>
      </c>
      <c r="I692" s="1">
        <v>43470</v>
      </c>
      <c r="J692">
        <v>6832</v>
      </c>
      <c r="K692">
        <v>99</v>
      </c>
      <c r="L692">
        <v>-4540.2700000000004</v>
      </c>
      <c r="M692">
        <v>901.34</v>
      </c>
    </row>
    <row r="693" spans="1:13" x14ac:dyDescent="0.3">
      <c r="A693">
        <v>693</v>
      </c>
      <c r="B693" t="s">
        <v>78</v>
      </c>
      <c r="C693" s="1">
        <v>43470</v>
      </c>
      <c r="D693" s="2">
        <v>6847</v>
      </c>
      <c r="E693" s="3">
        <v>-4297.82</v>
      </c>
      <c r="F693">
        <v>172.76</v>
      </c>
      <c r="H693" t="s">
        <v>78</v>
      </c>
      <c r="I693" s="1">
        <v>43470</v>
      </c>
      <c r="J693">
        <v>6847</v>
      </c>
      <c r="K693">
        <v>67</v>
      </c>
      <c r="L693">
        <v>-4297.82</v>
      </c>
      <c r="M693">
        <v>172.76</v>
      </c>
    </row>
    <row r="694" spans="1:13" x14ac:dyDescent="0.3">
      <c r="A694">
        <v>694</v>
      </c>
      <c r="B694" t="s">
        <v>78</v>
      </c>
      <c r="C694" s="1">
        <v>43470</v>
      </c>
      <c r="D694" s="2">
        <v>6849</v>
      </c>
      <c r="E694" s="3">
        <v>-1159.6500000000001</v>
      </c>
      <c r="F694">
        <v>358.36</v>
      </c>
      <c r="H694" t="s">
        <v>78</v>
      </c>
      <c r="I694" s="1">
        <v>43470</v>
      </c>
      <c r="J694">
        <v>6849</v>
      </c>
      <c r="K694">
        <v>35</v>
      </c>
      <c r="L694">
        <v>-1159.6500000000001</v>
      </c>
      <c r="M694">
        <v>358.36</v>
      </c>
    </row>
    <row r="695" spans="1:13" x14ac:dyDescent="0.3">
      <c r="A695">
        <v>695</v>
      </c>
      <c r="B695" t="s">
        <v>78</v>
      </c>
      <c r="C695" s="1">
        <v>43470</v>
      </c>
      <c r="D695" s="2">
        <v>6853</v>
      </c>
      <c r="E695" s="3">
        <v>-5215.08</v>
      </c>
      <c r="F695">
        <v>186.46</v>
      </c>
      <c r="H695" t="s">
        <v>78</v>
      </c>
      <c r="I695" s="1">
        <v>43470</v>
      </c>
      <c r="J695">
        <v>6853</v>
      </c>
      <c r="K695">
        <v>91</v>
      </c>
      <c r="L695">
        <v>-5215.08</v>
      </c>
      <c r="M695">
        <v>173.46</v>
      </c>
    </row>
    <row r="696" spans="1:13" x14ac:dyDescent="0.3">
      <c r="A696">
        <v>696</v>
      </c>
      <c r="B696" t="s">
        <v>78</v>
      </c>
      <c r="C696" s="1">
        <v>43470</v>
      </c>
      <c r="D696" s="2">
        <v>6856</v>
      </c>
      <c r="E696" s="3">
        <v>-4947.8900000000003</v>
      </c>
      <c r="F696">
        <v>481.1</v>
      </c>
      <c r="H696" t="s">
        <v>78</v>
      </c>
      <c r="I696" s="1">
        <v>43470</v>
      </c>
      <c r="J696">
        <v>6856</v>
      </c>
      <c r="K696">
        <v>75</v>
      </c>
      <c r="L696">
        <v>-4947.8900000000003</v>
      </c>
      <c r="M696">
        <v>451.88</v>
      </c>
    </row>
    <row r="697" spans="1:13" x14ac:dyDescent="0.3">
      <c r="A697">
        <v>697</v>
      </c>
      <c r="B697" t="s">
        <v>78</v>
      </c>
      <c r="C697" s="1">
        <v>43470</v>
      </c>
      <c r="D697" s="2">
        <v>6861</v>
      </c>
      <c r="E697" s="3">
        <v>-2232.04</v>
      </c>
      <c r="F697">
        <v>352.57</v>
      </c>
      <c r="H697" t="s">
        <v>78</v>
      </c>
      <c r="I697" s="1">
        <v>43470</v>
      </c>
      <c r="J697">
        <v>6861</v>
      </c>
      <c r="K697">
        <v>37</v>
      </c>
      <c r="L697">
        <v>-2232.04</v>
      </c>
      <c r="M697">
        <v>292.07</v>
      </c>
    </row>
    <row r="698" spans="1:13" x14ac:dyDescent="0.3">
      <c r="A698">
        <v>698</v>
      </c>
      <c r="B698" t="s">
        <v>78</v>
      </c>
      <c r="C698" s="1">
        <v>43470</v>
      </c>
      <c r="D698" s="2">
        <v>6864</v>
      </c>
      <c r="E698" s="3">
        <v>-2911.16</v>
      </c>
      <c r="F698">
        <v>383.63</v>
      </c>
      <c r="H698" t="s">
        <v>78</v>
      </c>
      <c r="I698" s="1">
        <v>43470</v>
      </c>
      <c r="J698">
        <v>6864</v>
      </c>
      <c r="K698">
        <v>58</v>
      </c>
      <c r="L698">
        <v>-2911.16</v>
      </c>
      <c r="M698">
        <v>266.63</v>
      </c>
    </row>
    <row r="699" spans="1:13" x14ac:dyDescent="0.3">
      <c r="A699">
        <v>699</v>
      </c>
      <c r="B699" t="s">
        <v>78</v>
      </c>
      <c r="C699" s="1">
        <v>43470</v>
      </c>
      <c r="D699" s="2">
        <v>6874</v>
      </c>
      <c r="E699" s="3">
        <v>-2274.89</v>
      </c>
      <c r="F699">
        <v>234.94</v>
      </c>
      <c r="H699" t="s">
        <v>78</v>
      </c>
      <c r="I699" s="1">
        <v>43470</v>
      </c>
      <c r="J699">
        <v>6874</v>
      </c>
      <c r="K699">
        <v>51</v>
      </c>
      <c r="L699">
        <v>-2274.89</v>
      </c>
      <c r="M699">
        <v>234.94</v>
      </c>
    </row>
    <row r="700" spans="1:13" x14ac:dyDescent="0.3">
      <c r="A700">
        <v>700</v>
      </c>
      <c r="B700" t="s">
        <v>78</v>
      </c>
      <c r="C700" s="1">
        <v>43470</v>
      </c>
      <c r="D700" s="2">
        <v>6875</v>
      </c>
      <c r="E700" s="3">
        <v>-1025.76</v>
      </c>
      <c r="F700">
        <v>157.87</v>
      </c>
      <c r="H700" t="s">
        <v>78</v>
      </c>
      <c r="I700" s="1">
        <v>43470</v>
      </c>
      <c r="J700">
        <v>6875</v>
      </c>
      <c r="K700">
        <v>23</v>
      </c>
      <c r="L700">
        <v>-1025.76</v>
      </c>
      <c r="M700">
        <v>157.87</v>
      </c>
    </row>
    <row r="701" spans="1:13" x14ac:dyDescent="0.3">
      <c r="A701">
        <v>701</v>
      </c>
      <c r="B701" t="s">
        <v>78</v>
      </c>
      <c r="C701" s="1">
        <v>43470</v>
      </c>
      <c r="D701" s="2">
        <v>6883</v>
      </c>
      <c r="E701" s="3">
        <v>-1435.9</v>
      </c>
      <c r="F701">
        <v>302.91000000000003</v>
      </c>
      <c r="H701" t="s">
        <v>78</v>
      </c>
      <c r="I701" s="1">
        <v>43470</v>
      </c>
      <c r="J701">
        <v>6883</v>
      </c>
      <c r="K701">
        <v>46</v>
      </c>
      <c r="L701">
        <v>-1435.9</v>
      </c>
      <c r="M701">
        <v>302.91000000000003</v>
      </c>
    </row>
    <row r="702" spans="1:13" x14ac:dyDescent="0.3">
      <c r="A702">
        <v>702</v>
      </c>
      <c r="B702" t="s">
        <v>78</v>
      </c>
      <c r="C702" s="1">
        <v>43470</v>
      </c>
      <c r="D702" s="2">
        <v>6891</v>
      </c>
      <c r="E702" s="3">
        <v>-3741.55</v>
      </c>
      <c r="F702">
        <v>717.06</v>
      </c>
      <c r="H702" t="s">
        <v>78</v>
      </c>
      <c r="I702" s="1">
        <v>43470</v>
      </c>
      <c r="J702">
        <v>6891</v>
      </c>
      <c r="K702">
        <v>73</v>
      </c>
      <c r="L702">
        <v>-3741.55</v>
      </c>
      <c r="M702">
        <v>577.05999999999995</v>
      </c>
    </row>
    <row r="703" spans="1:13" x14ac:dyDescent="0.3">
      <c r="A703">
        <v>703</v>
      </c>
      <c r="B703" t="s">
        <v>78</v>
      </c>
      <c r="C703" s="1">
        <v>43470</v>
      </c>
      <c r="D703" s="2">
        <v>6895</v>
      </c>
      <c r="E703" s="3">
        <v>-2836.63</v>
      </c>
      <c r="F703">
        <v>243.96</v>
      </c>
      <c r="H703" t="s">
        <v>78</v>
      </c>
      <c r="I703" s="1">
        <v>43470</v>
      </c>
      <c r="J703">
        <v>6895</v>
      </c>
      <c r="K703">
        <v>51</v>
      </c>
      <c r="L703">
        <v>-2836.63</v>
      </c>
      <c r="M703">
        <v>243.96</v>
      </c>
    </row>
    <row r="704" spans="1:13" x14ac:dyDescent="0.3">
      <c r="A704">
        <v>704</v>
      </c>
      <c r="B704" t="s">
        <v>78</v>
      </c>
      <c r="C704" s="1">
        <v>43470</v>
      </c>
      <c r="D704" s="2">
        <v>6899</v>
      </c>
      <c r="E704" s="3">
        <v>-1557.55</v>
      </c>
      <c r="F704">
        <v>122.91</v>
      </c>
      <c r="H704" t="s">
        <v>78</v>
      </c>
      <c r="I704" s="1">
        <v>43470</v>
      </c>
      <c r="J704">
        <v>6899</v>
      </c>
      <c r="K704">
        <v>32</v>
      </c>
      <c r="L704">
        <v>-1557.55</v>
      </c>
      <c r="M704">
        <v>122.91</v>
      </c>
    </row>
    <row r="705" spans="1:13" x14ac:dyDescent="0.3">
      <c r="A705">
        <v>705</v>
      </c>
      <c r="B705" t="s">
        <v>78</v>
      </c>
      <c r="C705" s="1">
        <v>43470</v>
      </c>
      <c r="D705" s="2">
        <v>6900</v>
      </c>
      <c r="E705" s="3">
        <v>-2459.52</v>
      </c>
      <c r="F705">
        <v>322.52999999999997</v>
      </c>
      <c r="H705" t="s">
        <v>78</v>
      </c>
      <c r="I705" s="1">
        <v>43470</v>
      </c>
      <c r="J705">
        <v>6900</v>
      </c>
      <c r="K705">
        <v>54</v>
      </c>
      <c r="L705">
        <v>-2459.52</v>
      </c>
      <c r="M705">
        <v>322.52999999999997</v>
      </c>
    </row>
    <row r="706" spans="1:13" x14ac:dyDescent="0.3">
      <c r="A706">
        <v>706</v>
      </c>
      <c r="B706" t="s">
        <v>78</v>
      </c>
      <c r="C706" s="1">
        <v>43470</v>
      </c>
      <c r="D706" s="2">
        <v>6901</v>
      </c>
      <c r="E706" s="3">
        <v>-4833.75</v>
      </c>
      <c r="F706">
        <v>844.5</v>
      </c>
      <c r="H706" t="s">
        <v>78</v>
      </c>
      <c r="I706" s="1">
        <v>43470</v>
      </c>
      <c r="J706">
        <v>6901</v>
      </c>
      <c r="K706">
        <v>109</v>
      </c>
      <c r="L706">
        <v>-4833.75</v>
      </c>
      <c r="M706">
        <v>844.5</v>
      </c>
    </row>
    <row r="707" spans="1:13" x14ac:dyDescent="0.3">
      <c r="A707">
        <v>707</v>
      </c>
      <c r="B707" t="s">
        <v>78</v>
      </c>
      <c r="C707" s="1">
        <v>43470</v>
      </c>
      <c r="D707" s="2">
        <v>6907</v>
      </c>
      <c r="E707" s="3">
        <v>-7395.41</v>
      </c>
      <c r="F707">
        <v>826.39</v>
      </c>
      <c r="H707" t="s">
        <v>78</v>
      </c>
      <c r="I707" s="1">
        <v>43470</v>
      </c>
      <c r="J707">
        <v>6907</v>
      </c>
      <c r="K707">
        <v>116</v>
      </c>
      <c r="L707">
        <v>-7395.41</v>
      </c>
      <c r="M707">
        <v>826.39</v>
      </c>
    </row>
    <row r="708" spans="1:13" x14ac:dyDescent="0.3">
      <c r="A708">
        <v>708</v>
      </c>
      <c r="B708" t="s">
        <v>78</v>
      </c>
      <c r="C708" s="1">
        <v>43470</v>
      </c>
      <c r="D708" s="2">
        <v>6910</v>
      </c>
      <c r="E708" s="3">
        <v>-2958.63</v>
      </c>
      <c r="F708">
        <v>304.24</v>
      </c>
      <c r="H708" t="s">
        <v>78</v>
      </c>
      <c r="I708" s="1">
        <v>43470</v>
      </c>
      <c r="J708">
        <v>6910</v>
      </c>
      <c r="K708">
        <v>48</v>
      </c>
      <c r="L708">
        <v>-2958.63</v>
      </c>
      <c r="M708">
        <v>304.24</v>
      </c>
    </row>
    <row r="709" spans="1:13" x14ac:dyDescent="0.3">
      <c r="A709">
        <v>709</v>
      </c>
      <c r="B709" t="s">
        <v>78</v>
      </c>
      <c r="C709" s="1">
        <v>43470</v>
      </c>
      <c r="D709" s="2">
        <v>6915</v>
      </c>
      <c r="E709" s="3">
        <v>-6882.55</v>
      </c>
      <c r="F709">
        <v>737.84</v>
      </c>
      <c r="H709" t="s">
        <v>78</v>
      </c>
      <c r="I709" s="1">
        <v>43470</v>
      </c>
      <c r="J709">
        <v>6915</v>
      </c>
      <c r="K709">
        <v>116</v>
      </c>
      <c r="L709">
        <v>-6882.55</v>
      </c>
      <c r="M709">
        <v>737.84</v>
      </c>
    </row>
    <row r="710" spans="1:13" x14ac:dyDescent="0.3">
      <c r="A710">
        <v>710</v>
      </c>
      <c r="B710" t="s">
        <v>78</v>
      </c>
      <c r="C710" s="1">
        <v>43470</v>
      </c>
      <c r="D710" s="2">
        <v>6916</v>
      </c>
      <c r="E710" s="3">
        <v>-4311.97</v>
      </c>
      <c r="F710">
        <v>644.75</v>
      </c>
      <c r="H710" t="s">
        <v>78</v>
      </c>
      <c r="I710" s="1">
        <v>43470</v>
      </c>
      <c r="J710">
        <v>6916</v>
      </c>
      <c r="K710">
        <v>87</v>
      </c>
      <c r="L710">
        <v>-4311.97</v>
      </c>
      <c r="M710">
        <v>644.75</v>
      </c>
    </row>
    <row r="711" spans="1:13" x14ac:dyDescent="0.3">
      <c r="A711">
        <v>711</v>
      </c>
      <c r="B711" t="s">
        <v>78</v>
      </c>
      <c r="C711" s="1">
        <v>43470</v>
      </c>
      <c r="D711" s="2">
        <v>6917</v>
      </c>
      <c r="E711" s="3">
        <v>-5285.02</v>
      </c>
      <c r="F711">
        <v>385.9</v>
      </c>
      <c r="H711" t="s">
        <v>78</v>
      </c>
      <c r="I711" s="1">
        <v>43470</v>
      </c>
      <c r="J711">
        <v>6917</v>
      </c>
      <c r="K711">
        <v>101</v>
      </c>
      <c r="L711">
        <v>-5285.02</v>
      </c>
      <c r="M711">
        <v>385.9</v>
      </c>
    </row>
    <row r="712" spans="1:13" x14ac:dyDescent="0.3">
      <c r="A712">
        <v>712</v>
      </c>
      <c r="B712" t="s">
        <v>78</v>
      </c>
      <c r="C712" s="1">
        <v>43470</v>
      </c>
      <c r="D712" s="2">
        <v>6918</v>
      </c>
      <c r="E712" s="3">
        <v>-3652.45</v>
      </c>
      <c r="F712">
        <v>606.78</v>
      </c>
      <c r="H712" t="s">
        <v>78</v>
      </c>
      <c r="I712" s="1">
        <v>43470</v>
      </c>
      <c r="J712">
        <v>6918</v>
      </c>
      <c r="K712">
        <v>60</v>
      </c>
      <c r="L712">
        <v>-3652.45</v>
      </c>
      <c r="M712">
        <v>606.78</v>
      </c>
    </row>
    <row r="713" spans="1:13" x14ac:dyDescent="0.3">
      <c r="A713">
        <v>713</v>
      </c>
      <c r="B713" t="s">
        <v>78</v>
      </c>
      <c r="C713" s="1">
        <v>43470</v>
      </c>
      <c r="D713" s="2">
        <v>6919</v>
      </c>
      <c r="E713" s="3">
        <v>-4728.17</v>
      </c>
      <c r="F713">
        <v>720.71</v>
      </c>
      <c r="H713" t="s">
        <v>78</v>
      </c>
      <c r="I713" s="1">
        <v>43470</v>
      </c>
      <c r="J713">
        <v>6919</v>
      </c>
      <c r="K713">
        <v>68</v>
      </c>
      <c r="L713">
        <v>-4728.17</v>
      </c>
      <c r="M713">
        <v>720.71</v>
      </c>
    </row>
    <row r="714" spans="1:13" x14ac:dyDescent="0.3">
      <c r="A714">
        <v>714</v>
      </c>
      <c r="B714" t="s">
        <v>78</v>
      </c>
      <c r="C714" s="1">
        <v>43470</v>
      </c>
      <c r="D714" s="2">
        <v>6925</v>
      </c>
      <c r="E714" s="3">
        <v>-3840.21</v>
      </c>
      <c r="F714">
        <v>503.84</v>
      </c>
      <c r="H714" t="s">
        <v>78</v>
      </c>
      <c r="I714" s="1">
        <v>43470</v>
      </c>
      <c r="J714">
        <v>6925</v>
      </c>
      <c r="K714">
        <v>90</v>
      </c>
      <c r="L714">
        <v>-3840.21</v>
      </c>
      <c r="M714">
        <v>503.84</v>
      </c>
    </row>
    <row r="715" spans="1:13" x14ac:dyDescent="0.3">
      <c r="A715">
        <v>715</v>
      </c>
      <c r="B715" t="s">
        <v>78</v>
      </c>
      <c r="C715" s="1">
        <v>43470</v>
      </c>
      <c r="D715" s="2">
        <v>6926</v>
      </c>
      <c r="E715" s="3">
        <v>-2750.33</v>
      </c>
      <c r="F715">
        <v>200.91</v>
      </c>
      <c r="H715" t="s">
        <v>78</v>
      </c>
      <c r="I715" s="1">
        <v>43470</v>
      </c>
      <c r="J715">
        <v>6926</v>
      </c>
      <c r="K715">
        <v>46</v>
      </c>
      <c r="L715">
        <v>-2750.33</v>
      </c>
      <c r="M715">
        <v>148.65</v>
      </c>
    </row>
    <row r="716" spans="1:13" x14ac:dyDescent="0.3">
      <c r="A716">
        <v>716</v>
      </c>
      <c r="B716" t="s">
        <v>78</v>
      </c>
      <c r="C716" s="1">
        <v>43470</v>
      </c>
      <c r="D716" s="2">
        <v>6933</v>
      </c>
      <c r="E716" s="3">
        <v>-2723.43</v>
      </c>
      <c r="F716">
        <v>743.77</v>
      </c>
      <c r="H716" t="s">
        <v>78</v>
      </c>
      <c r="I716" s="1">
        <v>43470</v>
      </c>
      <c r="J716">
        <v>6933</v>
      </c>
      <c r="K716">
        <v>56</v>
      </c>
      <c r="L716">
        <v>-2723.43</v>
      </c>
      <c r="M716">
        <v>743.77</v>
      </c>
    </row>
    <row r="717" spans="1:13" x14ac:dyDescent="0.3">
      <c r="A717">
        <v>717</v>
      </c>
      <c r="B717" t="s">
        <v>78</v>
      </c>
      <c r="C717" s="1">
        <v>43470</v>
      </c>
      <c r="D717" s="2">
        <v>6936</v>
      </c>
      <c r="E717" s="3">
        <v>-3218.95</v>
      </c>
      <c r="F717">
        <v>567.12</v>
      </c>
      <c r="H717" t="s">
        <v>78</v>
      </c>
      <c r="I717" s="1">
        <v>43470</v>
      </c>
      <c r="J717">
        <v>6936</v>
      </c>
      <c r="K717">
        <v>86</v>
      </c>
      <c r="L717">
        <v>-3218.95</v>
      </c>
      <c r="M717">
        <v>567.12</v>
      </c>
    </row>
    <row r="718" spans="1:13" x14ac:dyDescent="0.3">
      <c r="A718">
        <v>718</v>
      </c>
      <c r="B718" t="s">
        <v>78</v>
      </c>
      <c r="C718" s="1">
        <v>43470</v>
      </c>
      <c r="D718" s="2">
        <v>6939</v>
      </c>
      <c r="E718" s="3">
        <v>-2356.19</v>
      </c>
      <c r="F718">
        <v>576.30999999999995</v>
      </c>
      <c r="H718" t="s">
        <v>78</v>
      </c>
      <c r="I718" s="1">
        <v>43470</v>
      </c>
      <c r="J718">
        <v>6939</v>
      </c>
      <c r="K718">
        <v>57</v>
      </c>
      <c r="L718">
        <v>-2356.19</v>
      </c>
      <c r="M718">
        <v>576.30999999999995</v>
      </c>
    </row>
    <row r="719" spans="1:13" x14ac:dyDescent="0.3">
      <c r="A719">
        <v>719</v>
      </c>
      <c r="B719" t="s">
        <v>78</v>
      </c>
      <c r="C719" s="1">
        <v>43470</v>
      </c>
      <c r="D719" s="2">
        <v>6940</v>
      </c>
      <c r="E719" s="3">
        <v>-3346.9</v>
      </c>
      <c r="F719">
        <v>738.19</v>
      </c>
      <c r="H719" t="s">
        <v>78</v>
      </c>
      <c r="I719" s="1">
        <v>43470</v>
      </c>
      <c r="J719">
        <v>6940</v>
      </c>
      <c r="K719">
        <v>84</v>
      </c>
      <c r="L719">
        <v>-3346.9</v>
      </c>
      <c r="M719">
        <v>738.19</v>
      </c>
    </row>
    <row r="720" spans="1:13" x14ac:dyDescent="0.3">
      <c r="A720">
        <v>720</v>
      </c>
      <c r="B720" t="s">
        <v>78</v>
      </c>
      <c r="C720" s="1">
        <v>43470</v>
      </c>
      <c r="D720" s="2">
        <v>6943</v>
      </c>
      <c r="E720" s="3">
        <v>-2821.29</v>
      </c>
      <c r="F720">
        <v>229.79</v>
      </c>
      <c r="H720" t="s">
        <v>78</v>
      </c>
      <c r="I720" s="1">
        <v>43470</v>
      </c>
      <c r="J720">
        <v>6943</v>
      </c>
      <c r="K720">
        <v>53</v>
      </c>
      <c r="L720">
        <v>-2821.29</v>
      </c>
      <c r="M720">
        <v>229.79</v>
      </c>
    </row>
    <row r="721" spans="1:13" x14ac:dyDescent="0.3">
      <c r="A721">
        <v>721</v>
      </c>
      <c r="B721" t="s">
        <v>78</v>
      </c>
      <c r="C721" s="1">
        <v>43470</v>
      </c>
      <c r="D721" s="2">
        <v>6948</v>
      </c>
      <c r="E721" s="3">
        <v>-4042.92</v>
      </c>
      <c r="F721">
        <v>455.12</v>
      </c>
      <c r="H721" t="s">
        <v>78</v>
      </c>
      <c r="I721" s="1">
        <v>43470</v>
      </c>
      <c r="J721">
        <v>6948</v>
      </c>
      <c r="K721">
        <v>86</v>
      </c>
      <c r="L721">
        <v>-4042.92</v>
      </c>
      <c r="M721">
        <v>455.12</v>
      </c>
    </row>
    <row r="722" spans="1:13" x14ac:dyDescent="0.3">
      <c r="A722">
        <v>722</v>
      </c>
      <c r="B722" t="s">
        <v>78</v>
      </c>
      <c r="C722" s="1">
        <v>43470</v>
      </c>
      <c r="D722" s="2">
        <v>6950</v>
      </c>
      <c r="E722" s="3">
        <v>-5096</v>
      </c>
      <c r="F722">
        <v>759.64</v>
      </c>
      <c r="H722" t="s">
        <v>78</v>
      </c>
      <c r="I722" s="1">
        <v>43470</v>
      </c>
      <c r="J722">
        <v>6950</v>
      </c>
      <c r="K722">
        <v>96</v>
      </c>
      <c r="L722">
        <v>-5096</v>
      </c>
      <c r="M722">
        <v>712.7</v>
      </c>
    </row>
    <row r="723" spans="1:13" x14ac:dyDescent="0.3">
      <c r="A723">
        <v>723</v>
      </c>
      <c r="B723" t="s">
        <v>78</v>
      </c>
      <c r="C723" s="1">
        <v>43470</v>
      </c>
      <c r="D723" s="2">
        <v>6951</v>
      </c>
      <c r="E723" s="3">
        <v>-3308.27</v>
      </c>
      <c r="F723">
        <v>385.93</v>
      </c>
      <c r="H723" t="s">
        <v>78</v>
      </c>
      <c r="I723" s="1">
        <v>43470</v>
      </c>
      <c r="J723">
        <v>6951</v>
      </c>
      <c r="K723">
        <v>57</v>
      </c>
      <c r="L723">
        <v>-3308.27</v>
      </c>
      <c r="M723">
        <v>385.93</v>
      </c>
    </row>
    <row r="724" spans="1:13" x14ac:dyDescent="0.3">
      <c r="A724">
        <v>724</v>
      </c>
      <c r="B724" t="s">
        <v>78</v>
      </c>
      <c r="C724" s="1">
        <v>43470</v>
      </c>
      <c r="D724" s="2">
        <v>6953</v>
      </c>
      <c r="E724" s="3">
        <v>-4437.26</v>
      </c>
      <c r="F724">
        <v>443.92</v>
      </c>
      <c r="H724" t="s">
        <v>78</v>
      </c>
      <c r="I724" s="1">
        <v>43470</v>
      </c>
      <c r="J724">
        <v>6953</v>
      </c>
      <c r="K724">
        <v>86</v>
      </c>
      <c r="L724">
        <v>-4437.26</v>
      </c>
      <c r="M724">
        <v>425.44</v>
      </c>
    </row>
    <row r="725" spans="1:13" x14ac:dyDescent="0.3">
      <c r="A725">
        <v>725</v>
      </c>
      <c r="B725" t="s">
        <v>78</v>
      </c>
      <c r="C725" s="1">
        <v>43470</v>
      </c>
      <c r="D725" s="2">
        <v>6955</v>
      </c>
      <c r="E725" s="3">
        <v>-7272.63</v>
      </c>
      <c r="F725">
        <v>680.42</v>
      </c>
      <c r="H725" t="s">
        <v>78</v>
      </c>
      <c r="I725" s="1">
        <v>43470</v>
      </c>
      <c r="J725">
        <v>6955</v>
      </c>
      <c r="K725">
        <v>128</v>
      </c>
      <c r="L725">
        <v>-7272.63</v>
      </c>
      <c r="M725">
        <v>542.66</v>
      </c>
    </row>
    <row r="726" spans="1:13" x14ac:dyDescent="0.3">
      <c r="A726">
        <v>726</v>
      </c>
      <c r="B726" t="s">
        <v>78</v>
      </c>
      <c r="C726" s="1">
        <v>43470</v>
      </c>
      <c r="D726" s="2">
        <v>6958</v>
      </c>
      <c r="E726" s="3">
        <v>-4715.2299999999996</v>
      </c>
      <c r="F726" s="3">
        <v>1257.28</v>
      </c>
      <c r="H726" t="s">
        <v>78</v>
      </c>
      <c r="I726" s="1">
        <v>43470</v>
      </c>
      <c r="J726">
        <v>6958</v>
      </c>
      <c r="K726">
        <v>107</v>
      </c>
      <c r="L726">
        <v>-4715.2299999999996</v>
      </c>
      <c r="M726">
        <v>1097.4000000000001</v>
      </c>
    </row>
    <row r="727" spans="1:13" x14ac:dyDescent="0.3">
      <c r="A727">
        <v>727</v>
      </c>
      <c r="B727" t="s">
        <v>78</v>
      </c>
      <c r="C727" s="1">
        <v>43470</v>
      </c>
      <c r="D727" s="2">
        <v>6962</v>
      </c>
      <c r="E727" s="3">
        <v>-2547.7399999999998</v>
      </c>
      <c r="F727">
        <v>355.99</v>
      </c>
      <c r="H727" t="s">
        <v>78</v>
      </c>
      <c r="I727" s="1">
        <v>43470</v>
      </c>
      <c r="J727">
        <v>6962</v>
      </c>
      <c r="K727">
        <v>59</v>
      </c>
      <c r="L727">
        <v>-2547.7399999999998</v>
      </c>
      <c r="M727">
        <v>355.99</v>
      </c>
    </row>
    <row r="728" spans="1:13" x14ac:dyDescent="0.3">
      <c r="A728">
        <v>728</v>
      </c>
      <c r="B728" t="s">
        <v>78</v>
      </c>
      <c r="C728" s="1">
        <v>43470</v>
      </c>
      <c r="D728" s="2">
        <v>6963</v>
      </c>
      <c r="E728" s="3">
        <v>-2052.5300000000002</v>
      </c>
      <c r="F728">
        <v>429.38</v>
      </c>
      <c r="H728" t="s">
        <v>78</v>
      </c>
      <c r="I728" s="1">
        <v>43470</v>
      </c>
      <c r="J728">
        <v>6963</v>
      </c>
      <c r="K728">
        <v>36</v>
      </c>
      <c r="L728">
        <v>-2052.5300000000002</v>
      </c>
      <c r="M728">
        <v>390.48</v>
      </c>
    </row>
    <row r="729" spans="1:13" x14ac:dyDescent="0.3">
      <c r="A729">
        <v>729</v>
      </c>
      <c r="B729" t="s">
        <v>78</v>
      </c>
      <c r="C729" s="1">
        <v>43470</v>
      </c>
      <c r="D729" s="2">
        <v>6964</v>
      </c>
      <c r="E729" s="3">
        <v>-1682.92</v>
      </c>
      <c r="F729">
        <v>316.64</v>
      </c>
      <c r="H729" t="s">
        <v>78</v>
      </c>
      <c r="I729" s="1">
        <v>43470</v>
      </c>
      <c r="J729">
        <v>6964</v>
      </c>
      <c r="K729">
        <v>51</v>
      </c>
      <c r="L729">
        <v>-1682.92</v>
      </c>
      <c r="M729">
        <v>316.64</v>
      </c>
    </row>
    <row r="730" spans="1:13" x14ac:dyDescent="0.3">
      <c r="A730">
        <v>730</v>
      </c>
      <c r="B730" t="s">
        <v>78</v>
      </c>
      <c r="C730" s="1">
        <v>43470</v>
      </c>
      <c r="D730" s="2">
        <v>6966</v>
      </c>
      <c r="E730" s="3">
        <v>-1974.31</v>
      </c>
      <c r="F730">
        <v>193.19</v>
      </c>
      <c r="H730" t="s">
        <v>78</v>
      </c>
      <c r="I730" s="1">
        <v>43470</v>
      </c>
      <c r="J730">
        <v>6966</v>
      </c>
      <c r="K730">
        <v>38</v>
      </c>
      <c r="L730">
        <v>-1974.31</v>
      </c>
      <c r="M730">
        <v>193.19</v>
      </c>
    </row>
    <row r="731" spans="1:13" x14ac:dyDescent="0.3">
      <c r="A731">
        <v>731</v>
      </c>
      <c r="B731" t="s">
        <v>78</v>
      </c>
      <c r="C731" s="1">
        <v>43470</v>
      </c>
      <c r="D731" s="2">
        <v>6968</v>
      </c>
      <c r="E731" s="3">
        <v>-3988.19</v>
      </c>
      <c r="F731">
        <v>737.09</v>
      </c>
      <c r="H731" t="s">
        <v>78</v>
      </c>
      <c r="I731" s="1">
        <v>43470</v>
      </c>
      <c r="J731">
        <v>6968</v>
      </c>
      <c r="K731">
        <v>75</v>
      </c>
      <c r="L731">
        <v>-3988.19</v>
      </c>
      <c r="M731">
        <v>737.09</v>
      </c>
    </row>
    <row r="732" spans="1:13" x14ac:dyDescent="0.3">
      <c r="A732">
        <v>732</v>
      </c>
      <c r="B732" t="s">
        <v>78</v>
      </c>
      <c r="C732" s="1">
        <v>43470</v>
      </c>
      <c r="D732" s="2">
        <v>6970</v>
      </c>
      <c r="E732" s="3">
        <v>-1755.82</v>
      </c>
      <c r="F732">
        <v>131.91</v>
      </c>
      <c r="H732" t="s">
        <v>78</v>
      </c>
      <c r="I732" s="1">
        <v>43470</v>
      </c>
      <c r="J732">
        <v>6970</v>
      </c>
      <c r="K732">
        <v>44</v>
      </c>
      <c r="L732">
        <v>-1755.82</v>
      </c>
      <c r="M732">
        <v>131.91</v>
      </c>
    </row>
    <row r="733" spans="1:13" x14ac:dyDescent="0.3">
      <c r="A733">
        <v>733</v>
      </c>
      <c r="B733" t="s">
        <v>78</v>
      </c>
      <c r="C733" s="1">
        <v>43470</v>
      </c>
      <c r="D733" s="2">
        <v>6974</v>
      </c>
      <c r="E733" s="3">
        <v>-2572.64</v>
      </c>
      <c r="F733">
        <v>863.15</v>
      </c>
      <c r="H733" t="s">
        <v>78</v>
      </c>
      <c r="I733" s="1">
        <v>43470</v>
      </c>
      <c r="J733">
        <v>6974</v>
      </c>
      <c r="K733">
        <v>65</v>
      </c>
      <c r="L733">
        <v>-2572.64</v>
      </c>
      <c r="M733">
        <v>646.65</v>
      </c>
    </row>
    <row r="734" spans="1:13" x14ac:dyDescent="0.3">
      <c r="A734">
        <v>734</v>
      </c>
      <c r="B734" t="s">
        <v>78</v>
      </c>
      <c r="C734" s="1">
        <v>43470</v>
      </c>
      <c r="D734" s="2">
        <v>6976</v>
      </c>
      <c r="E734" s="3">
        <v>-3447.66</v>
      </c>
      <c r="F734">
        <v>772.14</v>
      </c>
      <c r="H734" t="s">
        <v>78</v>
      </c>
      <c r="I734" s="1">
        <v>43470</v>
      </c>
      <c r="J734">
        <v>6976</v>
      </c>
      <c r="K734">
        <v>71</v>
      </c>
      <c r="L734">
        <v>-3447.66</v>
      </c>
      <c r="M734">
        <v>772.14</v>
      </c>
    </row>
    <row r="735" spans="1:13" x14ac:dyDescent="0.3">
      <c r="A735">
        <v>735</v>
      </c>
      <c r="B735" t="s">
        <v>78</v>
      </c>
      <c r="C735" s="1">
        <v>43470</v>
      </c>
      <c r="D735" s="2">
        <v>6977</v>
      </c>
      <c r="E735" s="3">
        <v>-2247.09</v>
      </c>
      <c r="F735">
        <v>736.89</v>
      </c>
      <c r="H735" t="s">
        <v>78</v>
      </c>
      <c r="I735" s="1">
        <v>43470</v>
      </c>
      <c r="J735">
        <v>6977</v>
      </c>
      <c r="K735">
        <v>62</v>
      </c>
      <c r="L735">
        <v>-2247.09</v>
      </c>
      <c r="M735">
        <v>736.89</v>
      </c>
    </row>
    <row r="736" spans="1:13" x14ac:dyDescent="0.3">
      <c r="A736">
        <v>736</v>
      </c>
      <c r="B736" t="s">
        <v>78</v>
      </c>
      <c r="C736" s="1">
        <v>43470</v>
      </c>
      <c r="D736" s="2">
        <v>6979</v>
      </c>
      <c r="E736" s="3">
        <v>-2171.2800000000002</v>
      </c>
      <c r="F736">
        <v>319.17</v>
      </c>
      <c r="H736" t="s">
        <v>78</v>
      </c>
      <c r="I736" s="1">
        <v>43470</v>
      </c>
      <c r="J736">
        <v>6979</v>
      </c>
      <c r="K736">
        <v>51</v>
      </c>
      <c r="L736">
        <v>-2171.2800000000002</v>
      </c>
      <c r="M736">
        <v>319.17</v>
      </c>
    </row>
    <row r="737" spans="1:13" x14ac:dyDescent="0.3">
      <c r="A737">
        <v>737</v>
      </c>
      <c r="B737" t="s">
        <v>78</v>
      </c>
      <c r="C737" s="1">
        <v>43470</v>
      </c>
      <c r="D737" s="2">
        <v>6981</v>
      </c>
      <c r="E737" s="3">
        <v>-1492.56</v>
      </c>
      <c r="F737">
        <v>982.61</v>
      </c>
      <c r="H737" t="s">
        <v>78</v>
      </c>
      <c r="I737" s="1">
        <v>43470</v>
      </c>
      <c r="J737">
        <v>6981</v>
      </c>
      <c r="K737">
        <v>43</v>
      </c>
      <c r="L737">
        <v>-1492.56</v>
      </c>
      <c r="M737">
        <v>755.61</v>
      </c>
    </row>
    <row r="738" spans="1:13" x14ac:dyDescent="0.3">
      <c r="A738">
        <v>738</v>
      </c>
      <c r="B738" t="s">
        <v>78</v>
      </c>
      <c r="C738" s="1">
        <v>43470</v>
      </c>
      <c r="D738" s="2">
        <v>7101</v>
      </c>
      <c r="E738" s="3">
        <v>-1863.5</v>
      </c>
      <c r="F738">
        <v>113.69</v>
      </c>
      <c r="H738" t="s">
        <v>78</v>
      </c>
      <c r="I738" s="1">
        <v>43470</v>
      </c>
      <c r="J738">
        <v>7101</v>
      </c>
      <c r="K738">
        <v>37</v>
      </c>
      <c r="L738">
        <v>-1863.5</v>
      </c>
      <c r="M738">
        <v>113.69</v>
      </c>
    </row>
    <row r="739" spans="1:13" x14ac:dyDescent="0.3">
      <c r="A739">
        <v>739</v>
      </c>
      <c r="B739" t="s">
        <v>78</v>
      </c>
      <c r="C739" s="1">
        <v>43470</v>
      </c>
      <c r="D739" s="2">
        <v>7103</v>
      </c>
      <c r="E739" s="3">
        <v>-1198.8</v>
      </c>
      <c r="F739">
        <v>91.92</v>
      </c>
      <c r="H739" t="s">
        <v>78</v>
      </c>
      <c r="I739" s="1">
        <v>43470</v>
      </c>
      <c r="J739">
        <v>7103</v>
      </c>
      <c r="K739">
        <v>34</v>
      </c>
      <c r="L739">
        <v>-1198.8</v>
      </c>
      <c r="M739">
        <v>91.92</v>
      </c>
    </row>
    <row r="740" spans="1:13" x14ac:dyDescent="0.3">
      <c r="A740">
        <v>740</v>
      </c>
      <c r="B740" t="s">
        <v>78</v>
      </c>
      <c r="C740" s="1">
        <v>43470</v>
      </c>
      <c r="D740" s="2">
        <v>7105</v>
      </c>
      <c r="E740" s="3">
        <v>-2754.58</v>
      </c>
      <c r="F740">
        <v>339.32</v>
      </c>
      <c r="H740" t="s">
        <v>78</v>
      </c>
      <c r="I740" s="1">
        <v>43470</v>
      </c>
      <c r="J740">
        <v>7105</v>
      </c>
      <c r="K740">
        <v>64</v>
      </c>
      <c r="L740">
        <v>-2754.58</v>
      </c>
      <c r="M740">
        <v>282.2</v>
      </c>
    </row>
    <row r="741" spans="1:13" x14ac:dyDescent="0.3">
      <c r="A741">
        <v>741</v>
      </c>
      <c r="B741" t="s">
        <v>78</v>
      </c>
      <c r="C741" s="1">
        <v>43470</v>
      </c>
      <c r="D741" s="2">
        <v>7106</v>
      </c>
      <c r="E741" s="3">
        <v>-1949.11</v>
      </c>
      <c r="F741">
        <v>75</v>
      </c>
      <c r="H741" t="s">
        <v>78</v>
      </c>
      <c r="I741" s="1">
        <v>43470</v>
      </c>
      <c r="J741">
        <v>7106</v>
      </c>
      <c r="K741">
        <v>39</v>
      </c>
      <c r="L741">
        <v>-1949.11</v>
      </c>
      <c r="M741">
        <v>75</v>
      </c>
    </row>
    <row r="742" spans="1:13" x14ac:dyDescent="0.3">
      <c r="A742">
        <v>742</v>
      </c>
      <c r="B742" t="s">
        <v>78</v>
      </c>
      <c r="C742" s="1">
        <v>43470</v>
      </c>
      <c r="D742" s="2">
        <v>7107</v>
      </c>
      <c r="E742" s="3">
        <v>-1214.1500000000001</v>
      </c>
      <c r="F742">
        <v>34.36</v>
      </c>
      <c r="H742" t="s">
        <v>78</v>
      </c>
      <c r="I742" s="1">
        <v>43470</v>
      </c>
      <c r="J742">
        <v>7107</v>
      </c>
      <c r="K742">
        <v>25</v>
      </c>
      <c r="L742">
        <v>-1214.1500000000001</v>
      </c>
      <c r="M742">
        <v>34.36</v>
      </c>
    </row>
    <row r="743" spans="1:13" x14ac:dyDescent="0.3">
      <c r="A743">
        <v>743</v>
      </c>
      <c r="B743" t="s">
        <v>78</v>
      </c>
      <c r="C743" s="1">
        <v>43470</v>
      </c>
      <c r="D743" s="2">
        <v>7108</v>
      </c>
      <c r="E743" s="3">
        <v>-2713.18</v>
      </c>
      <c r="F743">
        <v>251.98</v>
      </c>
      <c r="H743" t="s">
        <v>78</v>
      </c>
      <c r="I743" s="1">
        <v>43470</v>
      </c>
      <c r="J743">
        <v>7108</v>
      </c>
      <c r="K743">
        <v>55</v>
      </c>
      <c r="L743">
        <v>-2713.18</v>
      </c>
      <c r="M743">
        <v>251.98</v>
      </c>
    </row>
    <row r="744" spans="1:13" x14ac:dyDescent="0.3">
      <c r="A744">
        <v>744</v>
      </c>
      <c r="B744" t="s">
        <v>78</v>
      </c>
      <c r="C744" s="1">
        <v>43470</v>
      </c>
      <c r="D744" s="2">
        <v>7109</v>
      </c>
      <c r="E744" s="3">
        <v>-2431.4699999999998</v>
      </c>
      <c r="F744">
        <v>240.56</v>
      </c>
      <c r="H744" t="s">
        <v>78</v>
      </c>
      <c r="I744" s="1">
        <v>43470</v>
      </c>
      <c r="J744">
        <v>7109</v>
      </c>
      <c r="K744">
        <v>64</v>
      </c>
      <c r="L744">
        <v>-2431.4699999999998</v>
      </c>
      <c r="M744">
        <v>240.56</v>
      </c>
    </row>
    <row r="745" spans="1:13" x14ac:dyDescent="0.3">
      <c r="A745">
        <v>745</v>
      </c>
      <c r="B745" t="s">
        <v>78</v>
      </c>
      <c r="C745" s="1">
        <v>43470</v>
      </c>
      <c r="D745" s="2">
        <v>7110</v>
      </c>
      <c r="E745" s="3">
        <v>-1619.74</v>
      </c>
      <c r="F745">
        <v>101.98</v>
      </c>
      <c r="H745" t="s">
        <v>78</v>
      </c>
      <c r="I745" s="1">
        <v>43470</v>
      </c>
      <c r="J745">
        <v>7110</v>
      </c>
      <c r="K745">
        <v>36</v>
      </c>
      <c r="L745">
        <v>-1619.74</v>
      </c>
      <c r="M745">
        <v>101.98</v>
      </c>
    </row>
    <row r="746" spans="1:13" x14ac:dyDescent="0.3">
      <c r="A746">
        <v>746</v>
      </c>
      <c r="B746" t="s">
        <v>78</v>
      </c>
      <c r="C746" s="1">
        <v>43470</v>
      </c>
      <c r="D746" s="2">
        <v>7111</v>
      </c>
      <c r="E746" s="3">
        <v>-3419.2</v>
      </c>
      <c r="F746">
        <v>511.94</v>
      </c>
      <c r="H746" t="s">
        <v>78</v>
      </c>
      <c r="I746" s="1">
        <v>43470</v>
      </c>
      <c r="J746">
        <v>7111</v>
      </c>
      <c r="K746">
        <v>74</v>
      </c>
      <c r="L746">
        <v>-3419.2</v>
      </c>
      <c r="M746">
        <v>511.94</v>
      </c>
    </row>
    <row r="747" spans="1:13" x14ac:dyDescent="0.3">
      <c r="A747">
        <v>747</v>
      </c>
      <c r="B747" t="s">
        <v>78</v>
      </c>
      <c r="C747" s="1">
        <v>43470</v>
      </c>
      <c r="D747" s="2">
        <v>7113</v>
      </c>
      <c r="E747" s="3">
        <v>-3663.05</v>
      </c>
      <c r="F747">
        <v>303.62</v>
      </c>
      <c r="H747" t="s">
        <v>78</v>
      </c>
      <c r="I747" s="1">
        <v>43470</v>
      </c>
      <c r="J747">
        <v>7113</v>
      </c>
      <c r="K747">
        <v>60</v>
      </c>
      <c r="L747">
        <v>-3663.05</v>
      </c>
      <c r="M747">
        <v>303.62</v>
      </c>
    </row>
    <row r="748" spans="1:13" x14ac:dyDescent="0.3">
      <c r="A748">
        <v>748</v>
      </c>
      <c r="B748" t="s">
        <v>78</v>
      </c>
      <c r="C748" s="1">
        <v>43470</v>
      </c>
      <c r="D748" s="2">
        <v>7114</v>
      </c>
      <c r="E748" s="3">
        <v>-2060.1999999999998</v>
      </c>
      <c r="F748">
        <v>477.17</v>
      </c>
      <c r="H748" t="s">
        <v>78</v>
      </c>
      <c r="I748" s="1">
        <v>43470</v>
      </c>
      <c r="J748">
        <v>7114</v>
      </c>
      <c r="K748">
        <v>49</v>
      </c>
      <c r="L748">
        <v>-2060.1999999999998</v>
      </c>
      <c r="M748">
        <v>477.17</v>
      </c>
    </row>
    <row r="749" spans="1:13" x14ac:dyDescent="0.3">
      <c r="A749">
        <v>749</v>
      </c>
      <c r="B749" t="s">
        <v>78</v>
      </c>
      <c r="C749" s="1">
        <v>43470</v>
      </c>
      <c r="D749" s="2">
        <v>7115</v>
      </c>
      <c r="E749" s="3">
        <v>-1974.98</v>
      </c>
      <c r="F749">
        <v>238.81</v>
      </c>
      <c r="H749" t="s">
        <v>78</v>
      </c>
      <c r="I749" s="1">
        <v>43470</v>
      </c>
      <c r="J749">
        <v>7115</v>
      </c>
      <c r="K749">
        <v>46</v>
      </c>
      <c r="L749">
        <v>-1974.98</v>
      </c>
      <c r="M749">
        <v>238.81</v>
      </c>
    </row>
  </sheetData>
  <autoFilter ref="A1:F749"/>
  <sortState ref="P14:T23">
    <sortCondition ref="R14:R23"/>
    <sortCondition ref="S14:S23"/>
  </sortState>
  <conditionalFormatting sqref="J1:J1048576 D1:D1048576">
    <cfRule type="duplicateValues" dxfId="1" priority="2"/>
  </conditionalFormatting>
  <conditionalFormatting sqref="M1:M1048576 F1:F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8"/>
  <sheetViews>
    <sheetView topLeftCell="A758" zoomScaleNormal="100" workbookViewId="0">
      <selection activeCell="C778" sqref="C778"/>
    </sheetView>
  </sheetViews>
  <sheetFormatPr defaultRowHeight="14.4" x14ac:dyDescent="0.3"/>
  <cols>
    <col min="1" max="1" width="22.88671875" customWidth="1"/>
    <col min="2" max="2" width="18.88671875" bestFit="1" customWidth="1"/>
    <col min="3" max="3" width="22" customWidth="1"/>
    <col min="6" max="6" width="16.21875" bestFit="1" customWidth="1"/>
    <col min="7" max="7" width="10.88671875" bestFit="1" customWidth="1"/>
    <col min="8" max="8" width="26.6640625" bestFit="1" customWidth="1"/>
    <col min="9" max="9" width="12.21875" bestFit="1" customWidth="1"/>
    <col min="13" max="13" width="10" bestFit="1" customWidth="1"/>
    <col min="17" max="17" width="9.77734375" customWidth="1"/>
  </cols>
  <sheetData>
    <row r="1" spans="1:21" ht="36.6" customHeight="1" x14ac:dyDescent="0.3">
      <c r="A1" t="s">
        <v>158</v>
      </c>
      <c r="B1" t="s">
        <v>82</v>
      </c>
      <c r="C1" t="s">
        <v>91</v>
      </c>
      <c r="E1" t="s">
        <v>77</v>
      </c>
      <c r="F1" t="s">
        <v>0</v>
      </c>
      <c r="G1" t="s">
        <v>90</v>
      </c>
      <c r="H1" t="s">
        <v>159</v>
      </c>
      <c r="I1" t="s">
        <v>162</v>
      </c>
      <c r="K1" s="44" t="s">
        <v>9</v>
      </c>
      <c r="L1" s="47" t="s">
        <v>160</v>
      </c>
      <c r="N1" t="s">
        <v>77</v>
      </c>
      <c r="O1" t="s">
        <v>0</v>
      </c>
      <c r="P1" t="s">
        <v>90</v>
      </c>
      <c r="Q1" t="s">
        <v>171</v>
      </c>
      <c r="R1" t="s">
        <v>172</v>
      </c>
      <c r="S1" t="s">
        <v>173</v>
      </c>
    </row>
    <row r="2" spans="1:21" x14ac:dyDescent="0.3">
      <c r="A2" s="1">
        <v>43647</v>
      </c>
      <c r="B2">
        <v>4101</v>
      </c>
      <c r="C2">
        <v>633.16999999999996</v>
      </c>
      <c r="E2" t="s">
        <v>78</v>
      </c>
      <c r="F2" s="1">
        <v>43647</v>
      </c>
      <c r="G2" s="2">
        <v>4101</v>
      </c>
      <c r="H2">
        <v>714.86</v>
      </c>
      <c r="I2">
        <f>H2-C2</f>
        <v>81.690000000000055</v>
      </c>
      <c r="N2" t="s">
        <v>78</v>
      </c>
      <c r="O2" s="1">
        <v>43647</v>
      </c>
      <c r="P2" s="2">
        <v>4101</v>
      </c>
      <c r="Q2">
        <v>714.86</v>
      </c>
      <c r="R2">
        <v>0</v>
      </c>
      <c r="S2">
        <v>44.2</v>
      </c>
      <c r="T2">
        <f>Q2-S2</f>
        <v>670.66</v>
      </c>
      <c r="U2">
        <f>C2-T2</f>
        <v>-37.490000000000009</v>
      </c>
    </row>
    <row r="3" spans="1:21" ht="21.6" customHeight="1" x14ac:dyDescent="0.3">
      <c r="A3" s="1">
        <v>43647</v>
      </c>
      <c r="B3">
        <v>4103</v>
      </c>
      <c r="C3">
        <v>1552.87</v>
      </c>
      <c r="E3" t="s">
        <v>78</v>
      </c>
      <c r="F3" s="1">
        <v>43647</v>
      </c>
      <c r="G3" s="2">
        <v>4103</v>
      </c>
      <c r="H3" s="3">
        <v>1725.03</v>
      </c>
      <c r="I3">
        <f t="shared" ref="I3:I66" si="0">H3-C3</f>
        <v>172.16000000000008</v>
      </c>
      <c r="K3" s="44" t="s">
        <v>79</v>
      </c>
      <c r="L3" s="47" t="s">
        <v>161</v>
      </c>
      <c r="N3" t="s">
        <v>78</v>
      </c>
      <c r="O3" s="1">
        <v>43647</v>
      </c>
      <c r="P3" s="2">
        <v>4103</v>
      </c>
      <c r="Q3" s="3">
        <v>1725.03</v>
      </c>
      <c r="R3">
        <v>0</v>
      </c>
      <c r="S3">
        <v>0</v>
      </c>
      <c r="T3">
        <f t="shared" ref="T3:T66" si="1">Q3-S3</f>
        <v>1725.03</v>
      </c>
      <c r="U3">
        <f t="shared" ref="U3:U66" si="2">C3-T3</f>
        <v>-172.16000000000008</v>
      </c>
    </row>
    <row r="4" spans="1:21" x14ac:dyDescent="0.3">
      <c r="A4" s="1">
        <v>43647</v>
      </c>
      <c r="B4">
        <v>4105</v>
      </c>
      <c r="C4">
        <v>439.48</v>
      </c>
      <c r="E4" t="s">
        <v>78</v>
      </c>
      <c r="F4" s="1">
        <v>43647</v>
      </c>
      <c r="G4" s="2">
        <v>4105</v>
      </c>
      <c r="H4">
        <v>500.1</v>
      </c>
      <c r="I4">
        <f t="shared" si="0"/>
        <v>60.620000000000005</v>
      </c>
      <c r="N4" t="s">
        <v>78</v>
      </c>
      <c r="O4" s="1">
        <v>43647</v>
      </c>
      <c r="P4" s="2">
        <v>4105</v>
      </c>
      <c r="Q4">
        <v>500.1</v>
      </c>
      <c r="R4">
        <v>0</v>
      </c>
      <c r="S4">
        <v>50.99</v>
      </c>
      <c r="T4">
        <f t="shared" si="1"/>
        <v>449.11</v>
      </c>
      <c r="U4">
        <f t="shared" si="2"/>
        <v>-9.6299999999999955</v>
      </c>
    </row>
    <row r="5" spans="1:21" x14ac:dyDescent="0.3">
      <c r="A5" s="1">
        <v>43647</v>
      </c>
      <c r="B5">
        <v>4107</v>
      </c>
      <c r="C5">
        <v>1620.05</v>
      </c>
      <c r="E5" t="s">
        <v>78</v>
      </c>
      <c r="F5" s="1">
        <v>43647</v>
      </c>
      <c r="G5" s="2">
        <v>4107</v>
      </c>
      <c r="H5" s="3">
        <v>1831.35</v>
      </c>
      <c r="I5">
        <f t="shared" si="0"/>
        <v>211.29999999999995</v>
      </c>
      <c r="N5" t="s">
        <v>78</v>
      </c>
      <c r="O5" s="1">
        <v>43647</v>
      </c>
      <c r="P5" s="2">
        <v>4107</v>
      </c>
      <c r="Q5" s="3">
        <v>1831.35</v>
      </c>
      <c r="R5">
        <v>0</v>
      </c>
      <c r="S5">
        <v>0.56000000000000005</v>
      </c>
      <c r="T5">
        <f t="shared" si="1"/>
        <v>1830.79</v>
      </c>
      <c r="U5">
        <f t="shared" si="2"/>
        <v>-210.74</v>
      </c>
    </row>
    <row r="6" spans="1:21" x14ac:dyDescent="0.3">
      <c r="A6" s="1">
        <v>43647</v>
      </c>
      <c r="B6">
        <v>4108</v>
      </c>
      <c r="C6">
        <v>838.8</v>
      </c>
      <c r="E6" t="s">
        <v>78</v>
      </c>
      <c r="F6" s="1">
        <v>43647</v>
      </c>
      <c r="G6" s="2">
        <v>4108</v>
      </c>
      <c r="H6">
        <v>945.33</v>
      </c>
      <c r="I6">
        <f t="shared" si="0"/>
        <v>106.53000000000009</v>
      </c>
      <c r="N6" t="s">
        <v>78</v>
      </c>
      <c r="O6" s="1">
        <v>43647</v>
      </c>
      <c r="P6" s="2">
        <v>4108</v>
      </c>
      <c r="Q6">
        <v>945.33</v>
      </c>
      <c r="R6">
        <v>0</v>
      </c>
      <c r="S6">
        <v>160.13999999999999</v>
      </c>
      <c r="T6">
        <f t="shared" si="1"/>
        <v>785.19</v>
      </c>
      <c r="U6">
        <f t="shared" si="2"/>
        <v>53.6099999999999</v>
      </c>
    </row>
    <row r="7" spans="1:21" x14ac:dyDescent="0.3">
      <c r="A7" s="1">
        <v>43647</v>
      </c>
      <c r="B7">
        <v>4109</v>
      </c>
      <c r="C7">
        <v>883.41</v>
      </c>
      <c r="E7" t="s">
        <v>78</v>
      </c>
      <c r="F7" s="1">
        <v>43647</v>
      </c>
      <c r="G7" s="2">
        <v>4109</v>
      </c>
      <c r="H7" s="3">
        <v>1033.79</v>
      </c>
      <c r="I7">
        <f t="shared" si="0"/>
        <v>150.38</v>
      </c>
      <c r="N7" t="s">
        <v>78</v>
      </c>
      <c r="O7" s="1">
        <v>43647</v>
      </c>
      <c r="P7" s="2">
        <v>4109</v>
      </c>
      <c r="Q7" s="3">
        <v>1033.79</v>
      </c>
      <c r="R7">
        <v>0</v>
      </c>
      <c r="S7">
        <v>124.47</v>
      </c>
      <c r="T7">
        <f t="shared" si="1"/>
        <v>909.31999999999994</v>
      </c>
      <c r="U7">
        <f t="shared" si="2"/>
        <v>-25.909999999999968</v>
      </c>
    </row>
    <row r="8" spans="1:21" x14ac:dyDescent="0.3">
      <c r="A8" s="1">
        <v>43647</v>
      </c>
      <c r="B8">
        <v>4110</v>
      </c>
      <c r="C8">
        <v>503.3</v>
      </c>
      <c r="E8" t="s">
        <v>78</v>
      </c>
      <c r="F8" s="1">
        <v>43647</v>
      </c>
      <c r="G8" s="2">
        <v>4110</v>
      </c>
      <c r="H8">
        <v>557.62</v>
      </c>
      <c r="I8">
        <f t="shared" si="0"/>
        <v>54.319999999999993</v>
      </c>
      <c r="N8" t="s">
        <v>78</v>
      </c>
      <c r="O8" s="1">
        <v>43647</v>
      </c>
      <c r="P8" s="2">
        <v>4110</v>
      </c>
      <c r="Q8">
        <v>557.62</v>
      </c>
      <c r="R8">
        <v>0</v>
      </c>
      <c r="S8">
        <v>69.97</v>
      </c>
      <c r="T8">
        <f t="shared" si="1"/>
        <v>487.65</v>
      </c>
      <c r="U8">
        <f t="shared" si="2"/>
        <v>15.650000000000034</v>
      </c>
    </row>
    <row r="9" spans="1:21" x14ac:dyDescent="0.3">
      <c r="A9" s="1">
        <v>43647</v>
      </c>
      <c r="B9">
        <v>4111</v>
      </c>
      <c r="C9">
        <v>895.91</v>
      </c>
      <c r="E9" t="s">
        <v>78</v>
      </c>
      <c r="F9" s="1">
        <v>43647</v>
      </c>
      <c r="G9" s="2">
        <v>4111</v>
      </c>
      <c r="H9" s="3">
        <v>1011.91</v>
      </c>
      <c r="I9">
        <f t="shared" si="0"/>
        <v>116</v>
      </c>
      <c r="N9" t="s">
        <v>78</v>
      </c>
      <c r="O9" s="1">
        <v>43647</v>
      </c>
      <c r="P9" s="2">
        <v>4111</v>
      </c>
      <c r="Q9" s="3">
        <v>1011.91</v>
      </c>
      <c r="R9">
        <v>0</v>
      </c>
      <c r="S9">
        <v>3</v>
      </c>
      <c r="T9">
        <f t="shared" si="1"/>
        <v>1008.91</v>
      </c>
      <c r="U9">
        <f t="shared" si="2"/>
        <v>-113</v>
      </c>
    </row>
    <row r="10" spans="1:21" x14ac:dyDescent="0.3">
      <c r="A10" s="1">
        <v>43647</v>
      </c>
      <c r="B10">
        <v>4112</v>
      </c>
      <c r="C10">
        <v>567.61</v>
      </c>
      <c r="E10" t="s">
        <v>78</v>
      </c>
      <c r="F10" s="1">
        <v>43647</v>
      </c>
      <c r="G10" s="2">
        <v>4112</v>
      </c>
      <c r="H10">
        <v>629.36</v>
      </c>
      <c r="I10">
        <f t="shared" si="0"/>
        <v>61.75</v>
      </c>
      <c r="N10" t="s">
        <v>78</v>
      </c>
      <c r="O10" s="1">
        <v>43647</v>
      </c>
      <c r="P10" s="2">
        <v>4112</v>
      </c>
      <c r="Q10">
        <v>629.36</v>
      </c>
      <c r="R10">
        <v>0</v>
      </c>
      <c r="S10">
        <v>84.54</v>
      </c>
      <c r="T10">
        <f t="shared" si="1"/>
        <v>544.82000000000005</v>
      </c>
      <c r="U10">
        <f t="shared" si="2"/>
        <v>22.789999999999964</v>
      </c>
    </row>
    <row r="11" spans="1:21" x14ac:dyDescent="0.3">
      <c r="A11" s="1">
        <v>43647</v>
      </c>
      <c r="B11">
        <v>4113</v>
      </c>
      <c r="C11">
        <v>1170.08</v>
      </c>
      <c r="E11" t="s">
        <v>78</v>
      </c>
      <c r="F11" s="1">
        <v>43647</v>
      </c>
      <c r="G11" s="2">
        <v>4113</v>
      </c>
      <c r="H11" s="3">
        <v>1323.23</v>
      </c>
      <c r="I11">
        <f t="shared" si="0"/>
        <v>153.15000000000009</v>
      </c>
      <c r="N11" t="s">
        <v>78</v>
      </c>
      <c r="O11" s="1">
        <v>43647</v>
      </c>
      <c r="P11" s="2">
        <v>4113</v>
      </c>
      <c r="Q11" s="3">
        <v>1323.23</v>
      </c>
      <c r="R11">
        <v>0</v>
      </c>
      <c r="S11">
        <v>4.82</v>
      </c>
      <c r="T11">
        <f t="shared" si="1"/>
        <v>1318.41</v>
      </c>
      <c r="U11">
        <f t="shared" si="2"/>
        <v>-148.33000000000015</v>
      </c>
    </row>
    <row r="12" spans="1:21" x14ac:dyDescent="0.3">
      <c r="A12" s="1">
        <v>43647</v>
      </c>
      <c r="B12">
        <v>4115</v>
      </c>
      <c r="C12">
        <v>665.21</v>
      </c>
      <c r="E12" t="s">
        <v>78</v>
      </c>
      <c r="F12" s="1">
        <v>43647</v>
      </c>
      <c r="G12" s="2">
        <v>4115</v>
      </c>
      <c r="H12">
        <v>707.87</v>
      </c>
      <c r="I12">
        <f t="shared" si="0"/>
        <v>42.659999999999968</v>
      </c>
      <c r="N12" t="s">
        <v>78</v>
      </c>
      <c r="O12" s="1">
        <v>43647</v>
      </c>
      <c r="P12" s="2">
        <v>4115</v>
      </c>
      <c r="Q12">
        <v>707.87</v>
      </c>
      <c r="R12">
        <v>0</v>
      </c>
      <c r="S12">
        <v>114.65</v>
      </c>
      <c r="T12">
        <f t="shared" si="1"/>
        <v>593.22</v>
      </c>
      <c r="U12">
        <f t="shared" si="2"/>
        <v>71.990000000000009</v>
      </c>
    </row>
    <row r="13" spans="1:21" x14ac:dyDescent="0.3">
      <c r="A13" s="1">
        <v>43647</v>
      </c>
      <c r="B13">
        <v>4116</v>
      </c>
      <c r="C13">
        <v>489.71</v>
      </c>
      <c r="E13" t="s">
        <v>78</v>
      </c>
      <c r="F13" s="1">
        <v>43647</v>
      </c>
      <c r="G13" s="2">
        <v>4116</v>
      </c>
      <c r="H13">
        <v>542.08000000000004</v>
      </c>
      <c r="I13">
        <f t="shared" si="0"/>
        <v>52.370000000000061</v>
      </c>
      <c r="N13" t="s">
        <v>78</v>
      </c>
      <c r="O13" s="1">
        <v>43647</v>
      </c>
      <c r="P13" s="2">
        <v>4116</v>
      </c>
      <c r="Q13">
        <v>542.08000000000004</v>
      </c>
      <c r="R13">
        <v>0</v>
      </c>
      <c r="S13">
        <v>94.84</v>
      </c>
      <c r="T13">
        <f t="shared" si="1"/>
        <v>447.24</v>
      </c>
      <c r="U13">
        <f t="shared" si="2"/>
        <v>42.46999999999997</v>
      </c>
    </row>
    <row r="14" spans="1:21" x14ac:dyDescent="0.3">
      <c r="A14" s="1">
        <v>43647</v>
      </c>
      <c r="B14">
        <v>4118</v>
      </c>
      <c r="C14">
        <v>966.41</v>
      </c>
      <c r="E14" t="s">
        <v>78</v>
      </c>
      <c r="F14" s="1">
        <v>43647</v>
      </c>
      <c r="G14" s="2">
        <v>4118</v>
      </c>
      <c r="H14" s="3">
        <v>1081.76</v>
      </c>
      <c r="I14">
        <f t="shared" si="0"/>
        <v>115.35000000000002</v>
      </c>
      <c r="N14" t="s">
        <v>78</v>
      </c>
      <c r="O14" s="1">
        <v>43647</v>
      </c>
      <c r="P14" s="2">
        <v>4118</v>
      </c>
      <c r="Q14" s="3">
        <v>1081.76</v>
      </c>
      <c r="R14">
        <v>0</v>
      </c>
      <c r="S14">
        <v>2.99</v>
      </c>
      <c r="T14">
        <f t="shared" si="1"/>
        <v>1078.77</v>
      </c>
      <c r="U14">
        <f t="shared" si="2"/>
        <v>-112.36000000000001</v>
      </c>
    </row>
    <row r="15" spans="1:21" x14ac:dyDescent="0.3">
      <c r="A15" s="1">
        <v>43647</v>
      </c>
      <c r="B15">
        <v>4119</v>
      </c>
      <c r="C15">
        <v>943.4</v>
      </c>
      <c r="E15" t="s">
        <v>78</v>
      </c>
      <c r="F15" s="1">
        <v>43647</v>
      </c>
      <c r="G15" s="2">
        <v>4119</v>
      </c>
      <c r="H15" s="3">
        <v>1038.46</v>
      </c>
      <c r="I15">
        <f t="shared" si="0"/>
        <v>95.060000000000059</v>
      </c>
      <c r="N15" t="s">
        <v>78</v>
      </c>
      <c r="O15" s="1">
        <v>43647</v>
      </c>
      <c r="P15" s="2">
        <v>4119</v>
      </c>
      <c r="Q15" s="3">
        <v>1038.46</v>
      </c>
      <c r="R15">
        <v>0</v>
      </c>
      <c r="S15">
        <v>158.91999999999999</v>
      </c>
      <c r="T15">
        <f t="shared" si="1"/>
        <v>879.54000000000008</v>
      </c>
      <c r="U15">
        <f t="shared" si="2"/>
        <v>63.8599999999999</v>
      </c>
    </row>
    <row r="16" spans="1:21" x14ac:dyDescent="0.3">
      <c r="A16" s="1">
        <v>43647</v>
      </c>
      <c r="B16">
        <v>4120</v>
      </c>
      <c r="C16">
        <v>898.12</v>
      </c>
      <c r="E16" t="s">
        <v>78</v>
      </c>
      <c r="F16" s="1">
        <v>43647</v>
      </c>
      <c r="G16" s="2">
        <v>4120</v>
      </c>
      <c r="H16">
        <v>997.87</v>
      </c>
      <c r="I16">
        <f t="shared" si="0"/>
        <v>99.75</v>
      </c>
      <c r="N16" t="s">
        <v>78</v>
      </c>
      <c r="O16" s="1">
        <v>43647</v>
      </c>
      <c r="P16" s="2">
        <v>4120</v>
      </c>
      <c r="Q16">
        <v>997.87</v>
      </c>
      <c r="R16">
        <v>0</v>
      </c>
      <c r="S16">
        <v>56.28</v>
      </c>
      <c r="T16">
        <f t="shared" si="1"/>
        <v>941.59</v>
      </c>
      <c r="U16">
        <f t="shared" si="2"/>
        <v>-43.470000000000027</v>
      </c>
    </row>
    <row r="17" spans="1:21" x14ac:dyDescent="0.3">
      <c r="A17" s="1">
        <v>43647</v>
      </c>
      <c r="B17">
        <v>4121</v>
      </c>
      <c r="C17">
        <v>1087.02</v>
      </c>
      <c r="E17" t="s">
        <v>78</v>
      </c>
      <c r="F17" s="1">
        <v>43647</v>
      </c>
      <c r="G17" s="2">
        <v>4121</v>
      </c>
      <c r="H17" s="3">
        <v>1210.51</v>
      </c>
      <c r="I17">
        <f t="shared" si="0"/>
        <v>123.49000000000001</v>
      </c>
      <c r="N17" t="s">
        <v>78</v>
      </c>
      <c r="O17" s="1">
        <v>43647</v>
      </c>
      <c r="P17" s="2">
        <v>4121</v>
      </c>
      <c r="Q17" s="3">
        <v>1210.51</v>
      </c>
      <c r="R17">
        <v>0</v>
      </c>
      <c r="S17">
        <v>164.12</v>
      </c>
      <c r="T17">
        <f t="shared" si="1"/>
        <v>1046.3899999999999</v>
      </c>
      <c r="U17">
        <f t="shared" si="2"/>
        <v>40.630000000000109</v>
      </c>
    </row>
    <row r="18" spans="1:21" x14ac:dyDescent="0.3">
      <c r="A18" s="1">
        <v>43647</v>
      </c>
      <c r="B18">
        <v>4123</v>
      </c>
      <c r="C18">
        <v>613.52</v>
      </c>
      <c r="E18" t="s">
        <v>78</v>
      </c>
      <c r="F18" s="1">
        <v>43647</v>
      </c>
      <c r="G18" s="2">
        <v>4123</v>
      </c>
      <c r="H18">
        <v>709.56</v>
      </c>
      <c r="I18">
        <f t="shared" si="0"/>
        <v>96.039999999999964</v>
      </c>
      <c r="N18" t="s">
        <v>78</v>
      </c>
      <c r="O18" s="1">
        <v>43647</v>
      </c>
      <c r="P18" s="2">
        <v>4123</v>
      </c>
      <c r="Q18">
        <v>709.56</v>
      </c>
      <c r="R18">
        <v>0</v>
      </c>
      <c r="S18">
        <v>111.31</v>
      </c>
      <c r="T18">
        <f t="shared" si="1"/>
        <v>598.25</v>
      </c>
      <c r="U18">
        <f t="shared" si="2"/>
        <v>15.269999999999982</v>
      </c>
    </row>
    <row r="19" spans="1:21" x14ac:dyDescent="0.3">
      <c r="A19" s="1">
        <v>43647</v>
      </c>
      <c r="B19">
        <v>4124</v>
      </c>
      <c r="C19">
        <v>743.77</v>
      </c>
      <c r="E19" t="s">
        <v>78</v>
      </c>
      <c r="F19" s="1">
        <v>43647</v>
      </c>
      <c r="G19" s="2">
        <v>4124</v>
      </c>
      <c r="H19">
        <v>957.51</v>
      </c>
      <c r="I19">
        <f t="shared" si="0"/>
        <v>213.74</v>
      </c>
      <c r="N19" t="s">
        <v>78</v>
      </c>
      <c r="O19" s="1">
        <v>43647</v>
      </c>
      <c r="P19" s="2">
        <v>4124</v>
      </c>
      <c r="Q19">
        <v>957.51</v>
      </c>
      <c r="R19">
        <v>0</v>
      </c>
      <c r="S19">
        <v>150.02000000000001</v>
      </c>
      <c r="T19">
        <f t="shared" si="1"/>
        <v>807.49</v>
      </c>
      <c r="U19">
        <f t="shared" si="2"/>
        <v>-63.720000000000027</v>
      </c>
    </row>
    <row r="20" spans="1:21" x14ac:dyDescent="0.3">
      <c r="A20" s="1">
        <v>43647</v>
      </c>
      <c r="B20">
        <v>4125</v>
      </c>
      <c r="C20">
        <v>729.07</v>
      </c>
      <c r="E20" t="s">
        <v>78</v>
      </c>
      <c r="F20" s="1">
        <v>43647</v>
      </c>
      <c r="G20" s="2">
        <v>4125</v>
      </c>
      <c r="H20">
        <v>825.1</v>
      </c>
      <c r="I20">
        <f t="shared" si="0"/>
        <v>96.029999999999973</v>
      </c>
      <c r="N20" t="s">
        <v>78</v>
      </c>
      <c r="O20" s="1">
        <v>43647</v>
      </c>
      <c r="P20" s="2">
        <v>4125</v>
      </c>
      <c r="Q20">
        <v>825.1</v>
      </c>
      <c r="R20">
        <v>0</v>
      </c>
      <c r="S20">
        <v>133.78</v>
      </c>
      <c r="T20">
        <f t="shared" si="1"/>
        <v>691.32</v>
      </c>
      <c r="U20">
        <f t="shared" si="2"/>
        <v>37.75</v>
      </c>
    </row>
    <row r="21" spans="1:21" x14ac:dyDescent="0.3">
      <c r="A21" s="1">
        <v>43647</v>
      </c>
      <c r="B21">
        <v>4126</v>
      </c>
      <c r="C21">
        <v>808.33</v>
      </c>
      <c r="E21" t="s">
        <v>78</v>
      </c>
      <c r="F21" s="1">
        <v>43647</v>
      </c>
      <c r="G21" s="2">
        <v>4126</v>
      </c>
      <c r="H21">
        <v>905.88</v>
      </c>
      <c r="I21">
        <f t="shared" si="0"/>
        <v>97.549999999999955</v>
      </c>
      <c r="N21" t="s">
        <v>78</v>
      </c>
      <c r="O21" s="1">
        <v>43647</v>
      </c>
      <c r="P21" s="2">
        <v>4126</v>
      </c>
      <c r="Q21">
        <v>905.88</v>
      </c>
      <c r="R21">
        <v>0</v>
      </c>
      <c r="S21">
        <v>106.46</v>
      </c>
      <c r="T21">
        <f t="shared" si="1"/>
        <v>799.42</v>
      </c>
      <c r="U21">
        <f t="shared" si="2"/>
        <v>8.9100000000000819</v>
      </c>
    </row>
    <row r="22" spans="1:21" x14ac:dyDescent="0.3">
      <c r="A22" s="1">
        <v>43647</v>
      </c>
      <c r="B22">
        <v>4128</v>
      </c>
      <c r="C22">
        <v>711.45</v>
      </c>
      <c r="E22" t="s">
        <v>78</v>
      </c>
      <c r="F22" s="1">
        <v>43647</v>
      </c>
      <c r="G22" s="2">
        <v>4128</v>
      </c>
      <c r="H22">
        <v>810.75</v>
      </c>
      <c r="I22">
        <f t="shared" si="0"/>
        <v>99.299999999999955</v>
      </c>
      <c r="N22" t="s">
        <v>78</v>
      </c>
      <c r="O22" s="1">
        <v>43647</v>
      </c>
      <c r="P22" s="2">
        <v>4128</v>
      </c>
      <c r="Q22">
        <v>810.75</v>
      </c>
      <c r="R22">
        <v>0</v>
      </c>
      <c r="S22">
        <v>-0.9</v>
      </c>
      <c r="T22">
        <f t="shared" si="1"/>
        <v>811.65</v>
      </c>
      <c r="U22">
        <f t="shared" si="2"/>
        <v>-100.19999999999993</v>
      </c>
    </row>
    <row r="23" spans="1:21" x14ac:dyDescent="0.3">
      <c r="A23" s="1">
        <v>43647</v>
      </c>
      <c r="B23">
        <v>4129</v>
      </c>
      <c r="C23">
        <v>1200.08</v>
      </c>
      <c r="E23" t="s">
        <v>78</v>
      </c>
      <c r="F23" s="1">
        <v>43647</v>
      </c>
      <c r="G23" s="2">
        <v>4129</v>
      </c>
      <c r="H23" s="3">
        <v>1339.23</v>
      </c>
      <c r="I23">
        <f t="shared" si="0"/>
        <v>139.15000000000009</v>
      </c>
      <c r="N23" t="s">
        <v>78</v>
      </c>
      <c r="O23" s="1">
        <v>43647</v>
      </c>
      <c r="P23" s="2">
        <v>4129</v>
      </c>
      <c r="Q23" s="3">
        <v>1339.23</v>
      </c>
      <c r="R23">
        <v>0</v>
      </c>
      <c r="S23">
        <v>0</v>
      </c>
      <c r="T23">
        <f t="shared" si="1"/>
        <v>1339.23</v>
      </c>
      <c r="U23">
        <f t="shared" si="2"/>
        <v>-139.15000000000009</v>
      </c>
    </row>
    <row r="24" spans="1:21" x14ac:dyDescent="0.3">
      <c r="A24" s="1">
        <v>43647</v>
      </c>
      <c r="B24">
        <v>4131</v>
      </c>
      <c r="C24">
        <v>1068.1400000000001</v>
      </c>
      <c r="E24" t="s">
        <v>78</v>
      </c>
      <c r="F24" s="1">
        <v>43647</v>
      </c>
      <c r="G24" s="2">
        <v>4131</v>
      </c>
      <c r="H24" s="3">
        <v>1196.47</v>
      </c>
      <c r="I24">
        <f t="shared" si="0"/>
        <v>128.32999999999993</v>
      </c>
      <c r="N24" t="s">
        <v>78</v>
      </c>
      <c r="O24" s="1">
        <v>43647</v>
      </c>
      <c r="P24" s="2">
        <v>4131</v>
      </c>
      <c r="Q24" s="3">
        <v>1196.47</v>
      </c>
      <c r="R24">
        <v>0</v>
      </c>
      <c r="S24">
        <v>152.09</v>
      </c>
      <c r="T24">
        <f t="shared" si="1"/>
        <v>1044.3800000000001</v>
      </c>
      <c r="U24">
        <f t="shared" si="2"/>
        <v>23.759999999999991</v>
      </c>
    </row>
    <row r="25" spans="1:21" x14ac:dyDescent="0.3">
      <c r="A25" s="1">
        <v>43647</v>
      </c>
      <c r="B25">
        <v>4132</v>
      </c>
      <c r="C25">
        <v>741.29</v>
      </c>
      <c r="E25" t="s">
        <v>78</v>
      </c>
      <c r="F25" s="1">
        <v>43647</v>
      </c>
      <c r="G25" s="2">
        <v>4132</v>
      </c>
      <c r="H25">
        <v>834.39</v>
      </c>
      <c r="I25">
        <f t="shared" si="0"/>
        <v>93.100000000000023</v>
      </c>
      <c r="N25" t="s">
        <v>78</v>
      </c>
      <c r="O25" s="1">
        <v>43647</v>
      </c>
      <c r="P25" s="2">
        <v>4132</v>
      </c>
      <c r="Q25">
        <v>834.39</v>
      </c>
      <c r="R25">
        <v>0</v>
      </c>
      <c r="S25">
        <v>168.83</v>
      </c>
      <c r="T25">
        <f t="shared" si="1"/>
        <v>665.56</v>
      </c>
      <c r="U25">
        <f t="shared" si="2"/>
        <v>75.730000000000018</v>
      </c>
    </row>
    <row r="26" spans="1:21" x14ac:dyDescent="0.3">
      <c r="A26" s="1">
        <v>43647</v>
      </c>
      <c r="B26">
        <v>4134</v>
      </c>
      <c r="C26">
        <v>895.95</v>
      </c>
      <c r="E26" t="s">
        <v>78</v>
      </c>
      <c r="F26" s="1">
        <v>43647</v>
      </c>
      <c r="G26" s="2">
        <v>4134</v>
      </c>
      <c r="H26">
        <v>993.2</v>
      </c>
      <c r="I26">
        <f t="shared" si="0"/>
        <v>97.25</v>
      </c>
      <c r="N26" t="s">
        <v>78</v>
      </c>
      <c r="O26" s="1">
        <v>43647</v>
      </c>
      <c r="P26" s="2">
        <v>4134</v>
      </c>
      <c r="Q26">
        <v>993.2</v>
      </c>
      <c r="R26">
        <v>0</v>
      </c>
      <c r="S26">
        <v>5.34</v>
      </c>
      <c r="T26">
        <f t="shared" si="1"/>
        <v>987.86</v>
      </c>
      <c r="U26">
        <f t="shared" si="2"/>
        <v>-91.909999999999968</v>
      </c>
    </row>
    <row r="27" spans="1:21" x14ac:dyDescent="0.3">
      <c r="A27" s="1">
        <v>43647</v>
      </c>
      <c r="B27">
        <v>4138</v>
      </c>
      <c r="C27">
        <v>519.12</v>
      </c>
      <c r="E27" t="s">
        <v>78</v>
      </c>
      <c r="F27" s="1">
        <v>43647</v>
      </c>
      <c r="G27" s="2">
        <v>4138</v>
      </c>
      <c r="H27">
        <v>575.53</v>
      </c>
      <c r="I27">
        <f t="shared" si="0"/>
        <v>56.409999999999968</v>
      </c>
      <c r="N27" t="s">
        <v>78</v>
      </c>
      <c r="O27" s="1">
        <v>43647</v>
      </c>
      <c r="P27" s="2">
        <v>4138</v>
      </c>
      <c r="Q27">
        <v>575.53</v>
      </c>
      <c r="R27">
        <v>0</v>
      </c>
      <c r="S27">
        <v>49.7</v>
      </c>
      <c r="T27">
        <f t="shared" si="1"/>
        <v>525.82999999999993</v>
      </c>
      <c r="U27">
        <f t="shared" si="2"/>
        <v>-6.7099999999999227</v>
      </c>
    </row>
    <row r="28" spans="1:21" x14ac:dyDescent="0.3">
      <c r="A28" s="1">
        <v>43647</v>
      </c>
      <c r="B28">
        <v>4140</v>
      </c>
      <c r="C28">
        <v>1524.71</v>
      </c>
      <c r="E28" t="s">
        <v>78</v>
      </c>
      <c r="F28" s="1">
        <v>43647</v>
      </c>
      <c r="G28" s="2">
        <v>4140</v>
      </c>
      <c r="H28" s="3">
        <v>1770.24</v>
      </c>
      <c r="I28">
        <f t="shared" si="0"/>
        <v>245.52999999999997</v>
      </c>
      <c r="N28" t="s">
        <v>78</v>
      </c>
      <c r="O28" s="1">
        <v>43647</v>
      </c>
      <c r="P28" s="2">
        <v>4140</v>
      </c>
      <c r="Q28" s="3">
        <v>1770.24</v>
      </c>
      <c r="R28">
        <v>0</v>
      </c>
      <c r="S28">
        <v>153.30000000000001</v>
      </c>
      <c r="T28">
        <f t="shared" si="1"/>
        <v>1616.94</v>
      </c>
      <c r="U28">
        <f t="shared" si="2"/>
        <v>-92.230000000000018</v>
      </c>
    </row>
    <row r="29" spans="1:21" x14ac:dyDescent="0.3">
      <c r="A29" s="1">
        <v>43647</v>
      </c>
      <c r="B29">
        <v>4142</v>
      </c>
      <c r="C29">
        <v>315.94</v>
      </c>
      <c r="E29" t="s">
        <v>78</v>
      </c>
      <c r="F29" s="1">
        <v>43647</v>
      </c>
      <c r="G29" s="2">
        <v>4142</v>
      </c>
      <c r="H29">
        <v>350.42</v>
      </c>
      <c r="I29">
        <f t="shared" si="0"/>
        <v>34.480000000000018</v>
      </c>
      <c r="N29" t="s">
        <v>78</v>
      </c>
      <c r="O29" s="1">
        <v>43647</v>
      </c>
      <c r="P29" s="2">
        <v>4142</v>
      </c>
      <c r="Q29">
        <v>350.42</v>
      </c>
      <c r="R29">
        <v>0</v>
      </c>
      <c r="S29">
        <v>50.96</v>
      </c>
      <c r="T29">
        <f t="shared" si="1"/>
        <v>299.46000000000004</v>
      </c>
      <c r="U29">
        <f t="shared" si="2"/>
        <v>16.479999999999961</v>
      </c>
    </row>
    <row r="30" spans="1:21" x14ac:dyDescent="0.3">
      <c r="A30" s="1">
        <v>43647</v>
      </c>
      <c r="B30">
        <v>4143</v>
      </c>
      <c r="C30">
        <v>1600.37</v>
      </c>
      <c r="E30" t="s">
        <v>78</v>
      </c>
      <c r="F30" s="1">
        <v>43647</v>
      </c>
      <c r="G30" s="2">
        <v>4143</v>
      </c>
      <c r="H30" s="3">
        <v>1789.32</v>
      </c>
      <c r="I30">
        <f t="shared" si="0"/>
        <v>188.95000000000005</v>
      </c>
      <c r="N30" t="s">
        <v>78</v>
      </c>
      <c r="O30" s="1">
        <v>43647</v>
      </c>
      <c r="P30" s="2">
        <v>4143</v>
      </c>
      <c r="Q30" s="3">
        <v>1789.32</v>
      </c>
      <c r="R30">
        <v>0</v>
      </c>
      <c r="S30">
        <v>241.45</v>
      </c>
      <c r="T30">
        <f t="shared" si="1"/>
        <v>1547.87</v>
      </c>
      <c r="U30">
        <f t="shared" si="2"/>
        <v>52.5</v>
      </c>
    </row>
    <row r="31" spans="1:21" x14ac:dyDescent="0.3">
      <c r="A31" s="1">
        <v>43647</v>
      </c>
      <c r="B31">
        <v>4145</v>
      </c>
      <c r="C31">
        <v>1124.92</v>
      </c>
      <c r="E31" t="s">
        <v>78</v>
      </c>
      <c r="F31" s="1">
        <v>43647</v>
      </c>
      <c r="G31" s="2">
        <v>4145</v>
      </c>
      <c r="H31" s="3">
        <v>1249.08</v>
      </c>
      <c r="I31">
        <f t="shared" si="0"/>
        <v>124.15999999999985</v>
      </c>
      <c r="N31" t="s">
        <v>78</v>
      </c>
      <c r="O31" s="1">
        <v>43647</v>
      </c>
      <c r="P31" s="2">
        <v>4145</v>
      </c>
      <c r="Q31" s="3">
        <v>1249.08</v>
      </c>
      <c r="R31">
        <v>0</v>
      </c>
      <c r="S31">
        <v>177.15</v>
      </c>
      <c r="T31">
        <f t="shared" si="1"/>
        <v>1071.9299999999998</v>
      </c>
      <c r="U31">
        <f t="shared" si="2"/>
        <v>52.990000000000236</v>
      </c>
    </row>
    <row r="32" spans="1:21" x14ac:dyDescent="0.3">
      <c r="A32" s="1">
        <v>43647</v>
      </c>
      <c r="B32">
        <v>4146</v>
      </c>
      <c r="C32">
        <v>899.95</v>
      </c>
      <c r="E32" t="s">
        <v>78</v>
      </c>
      <c r="F32" s="1">
        <v>43647</v>
      </c>
      <c r="G32" s="2">
        <v>4146</v>
      </c>
      <c r="H32" s="3">
        <v>1013.85</v>
      </c>
      <c r="I32">
        <f t="shared" si="0"/>
        <v>113.89999999999998</v>
      </c>
      <c r="N32" t="s">
        <v>78</v>
      </c>
      <c r="O32" s="1">
        <v>43647</v>
      </c>
      <c r="P32" s="2">
        <v>4146</v>
      </c>
      <c r="Q32" s="3">
        <v>1013.85</v>
      </c>
      <c r="R32">
        <v>0</v>
      </c>
      <c r="S32">
        <v>150.63</v>
      </c>
      <c r="T32">
        <f t="shared" si="1"/>
        <v>863.22</v>
      </c>
      <c r="U32">
        <f t="shared" si="2"/>
        <v>36.730000000000018</v>
      </c>
    </row>
    <row r="33" spans="1:21" x14ac:dyDescent="0.3">
      <c r="A33" s="1">
        <v>43647</v>
      </c>
      <c r="B33">
        <v>4148</v>
      </c>
      <c r="C33">
        <v>892.68</v>
      </c>
      <c r="E33" t="s">
        <v>78</v>
      </c>
      <c r="F33" s="1">
        <v>43647</v>
      </c>
      <c r="G33" s="2">
        <v>4148</v>
      </c>
      <c r="H33" s="3">
        <v>1016.32</v>
      </c>
      <c r="I33">
        <f t="shared" si="0"/>
        <v>123.6400000000001</v>
      </c>
      <c r="N33" t="s">
        <v>78</v>
      </c>
      <c r="O33" s="1">
        <v>43647</v>
      </c>
      <c r="P33" s="2">
        <v>4148</v>
      </c>
      <c r="Q33" s="3">
        <v>1016.32</v>
      </c>
      <c r="R33">
        <v>0</v>
      </c>
      <c r="S33">
        <v>122.64</v>
      </c>
      <c r="T33">
        <f t="shared" si="1"/>
        <v>893.68000000000006</v>
      </c>
      <c r="U33">
        <f t="shared" si="2"/>
        <v>-1.0000000000001137</v>
      </c>
    </row>
    <row r="34" spans="1:21" x14ac:dyDescent="0.3">
      <c r="A34" s="1">
        <v>43647</v>
      </c>
      <c r="B34">
        <v>4149</v>
      </c>
      <c r="C34">
        <v>876.55</v>
      </c>
      <c r="E34" t="s">
        <v>78</v>
      </c>
      <c r="F34" s="1">
        <v>43647</v>
      </c>
      <c r="G34" s="2">
        <v>4149</v>
      </c>
      <c r="H34">
        <v>991.24</v>
      </c>
      <c r="I34">
        <f t="shared" si="0"/>
        <v>114.69000000000005</v>
      </c>
      <c r="N34" t="s">
        <v>78</v>
      </c>
      <c r="O34" s="1">
        <v>43647</v>
      </c>
      <c r="P34" s="2">
        <v>4149</v>
      </c>
      <c r="Q34">
        <v>991.24</v>
      </c>
      <c r="R34">
        <v>0</v>
      </c>
      <c r="S34">
        <v>178.13</v>
      </c>
      <c r="T34">
        <f t="shared" si="1"/>
        <v>813.11</v>
      </c>
      <c r="U34">
        <f t="shared" si="2"/>
        <v>63.439999999999941</v>
      </c>
    </row>
    <row r="35" spans="1:21" x14ac:dyDescent="0.3">
      <c r="A35" s="1">
        <v>43647</v>
      </c>
      <c r="B35">
        <v>4150</v>
      </c>
      <c r="C35">
        <v>652.95000000000005</v>
      </c>
      <c r="E35" t="s">
        <v>78</v>
      </c>
      <c r="F35" s="1">
        <v>43647</v>
      </c>
      <c r="G35" s="2">
        <v>4150</v>
      </c>
      <c r="H35">
        <v>897.01</v>
      </c>
      <c r="I35">
        <f t="shared" si="0"/>
        <v>244.05999999999995</v>
      </c>
      <c r="N35" t="s">
        <v>78</v>
      </c>
      <c r="O35" s="1">
        <v>43647</v>
      </c>
      <c r="P35" s="2">
        <v>4150</v>
      </c>
      <c r="Q35">
        <v>897.01</v>
      </c>
      <c r="R35">
        <v>0</v>
      </c>
      <c r="S35">
        <v>113.8</v>
      </c>
      <c r="T35">
        <f t="shared" si="1"/>
        <v>783.21</v>
      </c>
      <c r="U35">
        <f t="shared" si="2"/>
        <v>-130.26</v>
      </c>
    </row>
    <row r="36" spans="1:21" x14ac:dyDescent="0.3">
      <c r="A36" s="1">
        <v>43647</v>
      </c>
      <c r="B36">
        <v>4151</v>
      </c>
      <c r="C36">
        <v>578.53</v>
      </c>
      <c r="E36" t="s">
        <v>78</v>
      </c>
      <c r="F36" s="1">
        <v>43647</v>
      </c>
      <c r="G36" s="2">
        <v>4151</v>
      </c>
      <c r="H36">
        <v>648.1</v>
      </c>
      <c r="I36">
        <f t="shared" si="0"/>
        <v>69.57000000000005</v>
      </c>
      <c r="N36" t="s">
        <v>78</v>
      </c>
      <c r="O36" s="1">
        <v>43647</v>
      </c>
      <c r="P36" s="2">
        <v>4151</v>
      </c>
      <c r="Q36">
        <v>648.1</v>
      </c>
      <c r="R36">
        <v>0</v>
      </c>
      <c r="S36">
        <v>104.71</v>
      </c>
      <c r="T36">
        <f t="shared" si="1"/>
        <v>543.39</v>
      </c>
      <c r="U36">
        <f t="shared" si="2"/>
        <v>35.139999999999986</v>
      </c>
    </row>
    <row r="37" spans="1:21" x14ac:dyDescent="0.3">
      <c r="A37" s="1">
        <v>43647</v>
      </c>
      <c r="B37">
        <v>4153</v>
      </c>
      <c r="C37">
        <v>1184.57</v>
      </c>
      <c r="E37" t="s">
        <v>78</v>
      </c>
      <c r="F37" s="1">
        <v>43647</v>
      </c>
      <c r="G37" s="2">
        <v>4153</v>
      </c>
      <c r="H37" s="3">
        <v>1332.37</v>
      </c>
      <c r="I37">
        <f t="shared" si="0"/>
        <v>147.79999999999995</v>
      </c>
      <c r="N37" t="s">
        <v>78</v>
      </c>
      <c r="O37" s="1">
        <v>43647</v>
      </c>
      <c r="P37" s="2">
        <v>4153</v>
      </c>
      <c r="Q37" s="3">
        <v>1332.37</v>
      </c>
      <c r="R37">
        <v>0</v>
      </c>
      <c r="S37">
        <v>288.68</v>
      </c>
      <c r="T37">
        <f t="shared" si="1"/>
        <v>1043.6899999999998</v>
      </c>
      <c r="U37">
        <f t="shared" si="2"/>
        <v>140.88000000000011</v>
      </c>
    </row>
    <row r="38" spans="1:21" x14ac:dyDescent="0.3">
      <c r="A38" s="1">
        <v>43647</v>
      </c>
      <c r="B38">
        <v>4155</v>
      </c>
      <c r="C38">
        <v>1367.59</v>
      </c>
      <c r="E38" t="s">
        <v>78</v>
      </c>
      <c r="F38" s="1">
        <v>43647</v>
      </c>
      <c r="G38" s="2">
        <v>4155</v>
      </c>
      <c r="H38" s="3">
        <v>1523.61</v>
      </c>
      <c r="I38">
        <f t="shared" si="0"/>
        <v>156.01999999999998</v>
      </c>
      <c r="N38" t="s">
        <v>78</v>
      </c>
      <c r="O38" s="1">
        <v>43647</v>
      </c>
      <c r="P38" s="2">
        <v>4155</v>
      </c>
      <c r="Q38" s="3">
        <v>1523.61</v>
      </c>
      <c r="R38">
        <v>0</v>
      </c>
      <c r="S38">
        <v>353.77</v>
      </c>
      <c r="T38">
        <f t="shared" si="1"/>
        <v>1169.8399999999999</v>
      </c>
      <c r="U38">
        <f t="shared" si="2"/>
        <v>197.75</v>
      </c>
    </row>
    <row r="39" spans="1:21" x14ac:dyDescent="0.3">
      <c r="A39" s="1">
        <v>43647</v>
      </c>
      <c r="B39">
        <v>4156</v>
      </c>
      <c r="C39">
        <v>1069.3</v>
      </c>
      <c r="E39" t="s">
        <v>78</v>
      </c>
      <c r="F39" s="1">
        <v>43647</v>
      </c>
      <c r="G39" s="2">
        <v>4156</v>
      </c>
      <c r="H39" s="3">
        <v>1208.6600000000001</v>
      </c>
      <c r="I39">
        <f t="shared" si="0"/>
        <v>139.36000000000013</v>
      </c>
      <c r="N39" t="s">
        <v>78</v>
      </c>
      <c r="O39" s="1">
        <v>43647</v>
      </c>
      <c r="P39" s="2">
        <v>4156</v>
      </c>
      <c r="Q39" s="3">
        <v>1208.6600000000001</v>
      </c>
      <c r="R39">
        <v>0</v>
      </c>
      <c r="S39">
        <v>183.85</v>
      </c>
      <c r="T39">
        <f t="shared" si="1"/>
        <v>1024.8100000000002</v>
      </c>
      <c r="U39">
        <f t="shared" si="2"/>
        <v>44.489999999999782</v>
      </c>
    </row>
    <row r="40" spans="1:21" x14ac:dyDescent="0.3">
      <c r="A40" s="1">
        <v>43647</v>
      </c>
      <c r="B40">
        <v>4158</v>
      </c>
      <c r="C40">
        <v>855.64</v>
      </c>
      <c r="E40" t="s">
        <v>78</v>
      </c>
      <c r="F40" s="1">
        <v>43647</v>
      </c>
      <c r="G40" s="2">
        <v>4158</v>
      </c>
      <c r="H40">
        <v>963.05</v>
      </c>
      <c r="I40">
        <f t="shared" si="0"/>
        <v>107.40999999999997</v>
      </c>
      <c r="N40" t="s">
        <v>78</v>
      </c>
      <c r="O40" s="1">
        <v>43647</v>
      </c>
      <c r="P40" s="2">
        <v>4158</v>
      </c>
      <c r="Q40">
        <v>963.05</v>
      </c>
      <c r="R40">
        <v>0</v>
      </c>
      <c r="S40">
        <v>69.45</v>
      </c>
      <c r="T40">
        <f t="shared" si="1"/>
        <v>893.59999999999991</v>
      </c>
      <c r="U40">
        <f t="shared" si="2"/>
        <v>-37.959999999999923</v>
      </c>
    </row>
    <row r="41" spans="1:21" x14ac:dyDescent="0.3">
      <c r="A41" s="1">
        <v>43647</v>
      </c>
      <c r="B41">
        <v>4159</v>
      </c>
      <c r="C41">
        <v>840.54</v>
      </c>
      <c r="E41" t="s">
        <v>78</v>
      </c>
      <c r="F41" s="1">
        <v>43647</v>
      </c>
      <c r="G41" s="2">
        <v>4159</v>
      </c>
      <c r="H41">
        <v>940.12</v>
      </c>
      <c r="I41">
        <f t="shared" si="0"/>
        <v>99.580000000000041</v>
      </c>
      <c r="N41" t="s">
        <v>78</v>
      </c>
      <c r="O41" s="1">
        <v>43647</v>
      </c>
      <c r="P41" s="2">
        <v>4159</v>
      </c>
      <c r="Q41">
        <v>940.12</v>
      </c>
      <c r="R41">
        <v>0</v>
      </c>
      <c r="S41">
        <v>2.19</v>
      </c>
      <c r="T41">
        <f t="shared" si="1"/>
        <v>937.93</v>
      </c>
      <c r="U41">
        <f t="shared" si="2"/>
        <v>-97.389999999999986</v>
      </c>
    </row>
    <row r="42" spans="1:21" x14ac:dyDescent="0.3">
      <c r="A42" s="1">
        <v>43647</v>
      </c>
      <c r="B42">
        <v>4161</v>
      </c>
      <c r="C42">
        <v>683.99</v>
      </c>
      <c r="E42" t="s">
        <v>78</v>
      </c>
      <c r="F42" s="1">
        <v>43647</v>
      </c>
      <c r="G42" s="2">
        <v>4161</v>
      </c>
      <c r="H42">
        <v>763.7</v>
      </c>
      <c r="I42">
        <f t="shared" si="0"/>
        <v>79.710000000000036</v>
      </c>
      <c r="N42" t="s">
        <v>78</v>
      </c>
      <c r="O42" s="1">
        <v>43647</v>
      </c>
      <c r="P42" s="2">
        <v>4161</v>
      </c>
      <c r="Q42">
        <v>763.7</v>
      </c>
      <c r="R42">
        <v>0</v>
      </c>
      <c r="S42">
        <v>91.2</v>
      </c>
      <c r="T42">
        <f t="shared" si="1"/>
        <v>672.5</v>
      </c>
      <c r="U42">
        <f t="shared" si="2"/>
        <v>11.490000000000009</v>
      </c>
    </row>
    <row r="43" spans="1:21" x14ac:dyDescent="0.3">
      <c r="A43" s="1">
        <v>43647</v>
      </c>
      <c r="B43">
        <v>4168</v>
      </c>
      <c r="C43">
        <v>953.49</v>
      </c>
      <c r="E43" t="s">
        <v>78</v>
      </c>
      <c r="F43" s="1">
        <v>43647</v>
      </c>
      <c r="G43" s="2">
        <v>4168</v>
      </c>
      <c r="H43" s="3">
        <v>1075.49</v>
      </c>
      <c r="I43">
        <f t="shared" si="0"/>
        <v>122</v>
      </c>
      <c r="N43" t="s">
        <v>78</v>
      </c>
      <c r="O43" s="1">
        <v>43647</v>
      </c>
      <c r="P43" s="2">
        <v>4168</v>
      </c>
      <c r="Q43" s="3">
        <v>1075.49</v>
      </c>
      <c r="R43">
        <v>0</v>
      </c>
      <c r="S43">
        <v>123.78</v>
      </c>
      <c r="T43">
        <f t="shared" si="1"/>
        <v>951.71</v>
      </c>
      <c r="U43">
        <f t="shared" si="2"/>
        <v>1.7799999999999727</v>
      </c>
    </row>
    <row r="44" spans="1:21" x14ac:dyDescent="0.3">
      <c r="A44" s="1">
        <v>43647</v>
      </c>
      <c r="B44">
        <v>4171</v>
      </c>
      <c r="C44">
        <v>622.76</v>
      </c>
      <c r="E44" t="s">
        <v>78</v>
      </c>
      <c r="F44" s="1">
        <v>43647</v>
      </c>
      <c r="G44" s="2">
        <v>4171</v>
      </c>
      <c r="H44">
        <v>691.11</v>
      </c>
      <c r="I44">
        <f t="shared" si="0"/>
        <v>68.350000000000023</v>
      </c>
      <c r="N44" t="s">
        <v>78</v>
      </c>
      <c r="O44" s="1">
        <v>43647</v>
      </c>
      <c r="P44" s="2">
        <v>4171</v>
      </c>
      <c r="Q44">
        <v>691.11</v>
      </c>
      <c r="R44">
        <v>0</v>
      </c>
      <c r="S44">
        <v>54.28</v>
      </c>
      <c r="T44">
        <f t="shared" si="1"/>
        <v>636.83000000000004</v>
      </c>
      <c r="U44">
        <f t="shared" si="2"/>
        <v>-14.07000000000005</v>
      </c>
    </row>
    <row r="45" spans="1:21" x14ac:dyDescent="0.3">
      <c r="A45" s="1">
        <v>43647</v>
      </c>
      <c r="B45">
        <v>4174</v>
      </c>
      <c r="C45">
        <v>1069.79</v>
      </c>
      <c r="E45" t="s">
        <v>78</v>
      </c>
      <c r="F45" s="1">
        <v>43647</v>
      </c>
      <c r="G45" s="2">
        <v>4174</v>
      </c>
      <c r="H45" s="3">
        <v>1192.73</v>
      </c>
      <c r="I45">
        <f t="shared" si="0"/>
        <v>122.94000000000005</v>
      </c>
      <c r="N45" t="s">
        <v>78</v>
      </c>
      <c r="O45" s="1">
        <v>43647</v>
      </c>
      <c r="P45" s="2">
        <v>4174</v>
      </c>
      <c r="Q45" s="3">
        <v>1192.73</v>
      </c>
      <c r="R45">
        <v>0</v>
      </c>
      <c r="S45">
        <v>187.74</v>
      </c>
      <c r="T45">
        <f t="shared" si="1"/>
        <v>1004.99</v>
      </c>
      <c r="U45">
        <f t="shared" si="2"/>
        <v>64.799999999999955</v>
      </c>
    </row>
    <row r="46" spans="1:21" x14ac:dyDescent="0.3">
      <c r="A46" s="1">
        <v>43647</v>
      </c>
      <c r="B46">
        <v>4175</v>
      </c>
      <c r="C46">
        <v>1236.3</v>
      </c>
      <c r="E46" t="s">
        <v>78</v>
      </c>
      <c r="F46" s="1">
        <v>43647</v>
      </c>
      <c r="G46" s="2">
        <v>4175</v>
      </c>
      <c r="H46" s="3">
        <v>1383.57</v>
      </c>
      <c r="I46">
        <f t="shared" si="0"/>
        <v>147.26999999999998</v>
      </c>
      <c r="N46" t="s">
        <v>78</v>
      </c>
      <c r="O46" s="1">
        <v>43647</v>
      </c>
      <c r="P46" s="2">
        <v>4175</v>
      </c>
      <c r="Q46" s="3">
        <v>1383.57</v>
      </c>
      <c r="R46">
        <v>0</v>
      </c>
      <c r="S46">
        <v>177.74</v>
      </c>
      <c r="T46">
        <f t="shared" si="1"/>
        <v>1205.83</v>
      </c>
      <c r="U46">
        <f t="shared" si="2"/>
        <v>30.470000000000027</v>
      </c>
    </row>
    <row r="47" spans="1:21" x14ac:dyDescent="0.3">
      <c r="A47" s="1">
        <v>43647</v>
      </c>
      <c r="B47">
        <v>4177</v>
      </c>
      <c r="C47">
        <v>1867.85</v>
      </c>
      <c r="E47" t="s">
        <v>78</v>
      </c>
      <c r="F47" s="1">
        <v>43647</v>
      </c>
      <c r="G47" s="2">
        <v>4177</v>
      </c>
      <c r="H47" s="3">
        <v>2079.56</v>
      </c>
      <c r="I47">
        <f t="shared" si="0"/>
        <v>211.71000000000004</v>
      </c>
      <c r="N47" t="s">
        <v>78</v>
      </c>
      <c r="O47" s="1">
        <v>43647</v>
      </c>
      <c r="P47" s="2">
        <v>4177</v>
      </c>
      <c r="Q47" s="3">
        <v>2079.56</v>
      </c>
      <c r="R47">
        <v>0</v>
      </c>
      <c r="S47">
        <v>281.27999999999997</v>
      </c>
      <c r="T47">
        <f t="shared" si="1"/>
        <v>1798.28</v>
      </c>
      <c r="U47">
        <f t="shared" si="2"/>
        <v>69.569999999999936</v>
      </c>
    </row>
    <row r="48" spans="1:21" x14ac:dyDescent="0.3">
      <c r="A48" s="1">
        <v>43647</v>
      </c>
      <c r="B48">
        <v>4180</v>
      </c>
      <c r="C48">
        <v>1265.07</v>
      </c>
      <c r="E48" t="s">
        <v>78</v>
      </c>
      <c r="F48" s="1">
        <v>43647</v>
      </c>
      <c r="G48" s="2">
        <v>4180</v>
      </c>
      <c r="H48" s="3">
        <v>1417.86</v>
      </c>
      <c r="I48">
        <f t="shared" si="0"/>
        <v>152.78999999999996</v>
      </c>
      <c r="N48" t="s">
        <v>78</v>
      </c>
      <c r="O48" s="1">
        <v>43647</v>
      </c>
      <c r="P48" s="2">
        <v>4180</v>
      </c>
      <c r="Q48" s="3">
        <v>1417.86</v>
      </c>
      <c r="R48">
        <v>0</v>
      </c>
      <c r="S48">
        <v>154.01</v>
      </c>
      <c r="T48">
        <f t="shared" si="1"/>
        <v>1263.8499999999999</v>
      </c>
      <c r="U48">
        <f t="shared" si="2"/>
        <v>1.2200000000000273</v>
      </c>
    </row>
    <row r="49" spans="1:21" x14ac:dyDescent="0.3">
      <c r="A49" s="1">
        <v>43647</v>
      </c>
      <c r="B49">
        <v>4182</v>
      </c>
      <c r="C49">
        <v>582.09</v>
      </c>
      <c r="E49" t="s">
        <v>78</v>
      </c>
      <c r="F49" s="1">
        <v>43647</v>
      </c>
      <c r="G49" s="2">
        <v>4182</v>
      </c>
      <c r="H49">
        <v>634.24</v>
      </c>
      <c r="I49">
        <f t="shared" si="0"/>
        <v>52.149999999999977</v>
      </c>
      <c r="N49" t="s">
        <v>78</v>
      </c>
      <c r="O49" s="1">
        <v>43647</v>
      </c>
      <c r="P49" s="2">
        <v>4182</v>
      </c>
      <c r="Q49">
        <v>634.24</v>
      </c>
      <c r="R49">
        <v>0</v>
      </c>
      <c r="S49">
        <v>2.84</v>
      </c>
      <c r="T49">
        <f t="shared" si="1"/>
        <v>631.4</v>
      </c>
      <c r="U49">
        <f t="shared" si="2"/>
        <v>-49.309999999999945</v>
      </c>
    </row>
    <row r="50" spans="1:21" x14ac:dyDescent="0.3">
      <c r="A50" s="1">
        <v>43647</v>
      </c>
      <c r="B50">
        <v>4183</v>
      </c>
      <c r="C50">
        <v>849.99</v>
      </c>
      <c r="E50" t="s">
        <v>78</v>
      </c>
      <c r="F50" s="1">
        <v>43647</v>
      </c>
      <c r="G50" s="2">
        <v>4183</v>
      </c>
      <c r="H50">
        <v>948.13</v>
      </c>
      <c r="I50">
        <f t="shared" si="0"/>
        <v>98.139999999999986</v>
      </c>
      <c r="N50" t="s">
        <v>78</v>
      </c>
      <c r="O50" s="1">
        <v>43647</v>
      </c>
      <c r="P50" s="2">
        <v>4183</v>
      </c>
      <c r="Q50">
        <v>948.13</v>
      </c>
      <c r="R50">
        <v>0</v>
      </c>
      <c r="S50">
        <v>0</v>
      </c>
      <c r="T50">
        <f t="shared" si="1"/>
        <v>948.13</v>
      </c>
      <c r="U50">
        <f t="shared" si="2"/>
        <v>-98.139999999999986</v>
      </c>
    </row>
    <row r="51" spans="1:21" x14ac:dyDescent="0.3">
      <c r="A51" s="1">
        <v>43647</v>
      </c>
      <c r="B51">
        <v>4184</v>
      </c>
      <c r="C51">
        <v>1221.6600000000001</v>
      </c>
      <c r="E51" t="s">
        <v>78</v>
      </c>
      <c r="F51" s="1">
        <v>43647</v>
      </c>
      <c r="G51" s="2">
        <v>4184</v>
      </c>
      <c r="H51" s="3">
        <v>1420.42</v>
      </c>
      <c r="I51">
        <f t="shared" si="0"/>
        <v>198.76</v>
      </c>
      <c r="N51" t="s">
        <v>78</v>
      </c>
      <c r="O51" s="1">
        <v>43647</v>
      </c>
      <c r="P51" s="2">
        <v>4184</v>
      </c>
      <c r="Q51" s="3">
        <v>1420.42</v>
      </c>
      <c r="R51">
        <v>0</v>
      </c>
      <c r="S51">
        <v>187.21</v>
      </c>
      <c r="T51">
        <f t="shared" si="1"/>
        <v>1233.21</v>
      </c>
      <c r="U51">
        <f t="shared" si="2"/>
        <v>-11.549999999999955</v>
      </c>
    </row>
    <row r="52" spans="1:21" x14ac:dyDescent="0.3">
      <c r="A52" s="1">
        <v>43647</v>
      </c>
      <c r="B52">
        <v>4185</v>
      </c>
      <c r="C52">
        <v>1034.4000000000001</v>
      </c>
      <c r="E52" t="s">
        <v>78</v>
      </c>
      <c r="F52" s="1">
        <v>43647</v>
      </c>
      <c r="G52" s="2">
        <v>4185</v>
      </c>
      <c r="H52" s="3">
        <v>1189.2</v>
      </c>
      <c r="I52">
        <f t="shared" si="0"/>
        <v>154.79999999999995</v>
      </c>
      <c r="N52" t="s">
        <v>78</v>
      </c>
      <c r="O52" s="1">
        <v>43647</v>
      </c>
      <c r="P52" s="2">
        <v>4185</v>
      </c>
      <c r="Q52" s="3">
        <v>1189.2</v>
      </c>
      <c r="R52">
        <v>0</v>
      </c>
      <c r="S52">
        <v>0</v>
      </c>
      <c r="T52">
        <f t="shared" si="1"/>
        <v>1189.2</v>
      </c>
      <c r="U52">
        <f t="shared" si="2"/>
        <v>-154.79999999999995</v>
      </c>
    </row>
    <row r="53" spans="1:21" x14ac:dyDescent="0.3">
      <c r="A53" s="1">
        <v>43647</v>
      </c>
      <c r="B53">
        <v>4186</v>
      </c>
      <c r="C53">
        <v>582.20000000000005</v>
      </c>
      <c r="E53" t="s">
        <v>78</v>
      </c>
      <c r="F53" s="1">
        <v>43647</v>
      </c>
      <c r="G53" s="2">
        <v>4186</v>
      </c>
      <c r="H53">
        <v>662.32</v>
      </c>
      <c r="I53">
        <f t="shared" si="0"/>
        <v>80.12</v>
      </c>
      <c r="N53" t="s">
        <v>78</v>
      </c>
      <c r="O53" s="1">
        <v>43647</v>
      </c>
      <c r="P53" s="2">
        <v>4186</v>
      </c>
      <c r="Q53">
        <v>662.32</v>
      </c>
      <c r="R53">
        <v>0</v>
      </c>
      <c r="S53">
        <v>123.96</v>
      </c>
      <c r="T53">
        <f t="shared" si="1"/>
        <v>538.36</v>
      </c>
      <c r="U53">
        <f t="shared" si="2"/>
        <v>43.840000000000032</v>
      </c>
    </row>
    <row r="54" spans="1:21" x14ac:dyDescent="0.3">
      <c r="A54" s="1">
        <v>43647</v>
      </c>
      <c r="B54">
        <v>4187</v>
      </c>
      <c r="C54">
        <v>280.82</v>
      </c>
      <c r="E54" t="s">
        <v>78</v>
      </c>
      <c r="F54" s="1">
        <v>43647</v>
      </c>
      <c r="G54" s="2">
        <v>4187</v>
      </c>
      <c r="H54">
        <v>322.31</v>
      </c>
      <c r="I54">
        <f t="shared" si="0"/>
        <v>41.490000000000009</v>
      </c>
      <c r="N54" t="s">
        <v>78</v>
      </c>
      <c r="O54" s="1">
        <v>43647</v>
      </c>
      <c r="P54" s="2">
        <v>4187</v>
      </c>
      <c r="Q54">
        <v>322.31</v>
      </c>
      <c r="R54">
        <v>0</v>
      </c>
      <c r="S54">
        <v>54.14</v>
      </c>
      <c r="T54">
        <f t="shared" si="1"/>
        <v>268.17</v>
      </c>
      <c r="U54">
        <f t="shared" si="2"/>
        <v>12.649999999999977</v>
      </c>
    </row>
    <row r="55" spans="1:21" x14ac:dyDescent="0.3">
      <c r="A55" s="1">
        <v>43647</v>
      </c>
      <c r="B55">
        <v>4188</v>
      </c>
      <c r="C55">
        <v>1193.48</v>
      </c>
      <c r="E55" t="s">
        <v>78</v>
      </c>
      <c r="F55" s="1">
        <v>43647</v>
      </c>
      <c r="G55" s="2">
        <v>4188</v>
      </c>
      <c r="H55" s="3">
        <v>1320.11</v>
      </c>
      <c r="I55">
        <f t="shared" si="0"/>
        <v>126.62999999999988</v>
      </c>
      <c r="N55" t="s">
        <v>78</v>
      </c>
      <c r="O55" s="1">
        <v>43647</v>
      </c>
      <c r="P55" s="2">
        <v>4188</v>
      </c>
      <c r="Q55" s="3">
        <v>1320.11</v>
      </c>
      <c r="R55">
        <v>0</v>
      </c>
      <c r="S55">
        <v>183.32</v>
      </c>
      <c r="T55">
        <f t="shared" si="1"/>
        <v>1136.79</v>
      </c>
      <c r="U55">
        <f t="shared" si="2"/>
        <v>56.690000000000055</v>
      </c>
    </row>
    <row r="56" spans="1:21" x14ac:dyDescent="0.3">
      <c r="A56" s="1">
        <v>43647</v>
      </c>
      <c r="B56">
        <v>4189</v>
      </c>
      <c r="C56">
        <v>1522.68</v>
      </c>
      <c r="E56" t="s">
        <v>78</v>
      </c>
      <c r="F56" s="1">
        <v>43647</v>
      </c>
      <c r="G56" s="2">
        <v>4189</v>
      </c>
      <c r="H56" s="3">
        <v>1710.38</v>
      </c>
      <c r="I56">
        <f t="shared" si="0"/>
        <v>187.70000000000005</v>
      </c>
      <c r="N56" t="s">
        <v>78</v>
      </c>
      <c r="O56" s="1">
        <v>43647</v>
      </c>
      <c r="P56" s="2">
        <v>4189</v>
      </c>
      <c r="Q56" s="3">
        <v>1710.38</v>
      </c>
      <c r="R56">
        <v>0</v>
      </c>
      <c r="S56">
        <v>279.11</v>
      </c>
      <c r="T56">
        <f t="shared" si="1"/>
        <v>1431.27</v>
      </c>
      <c r="U56">
        <f t="shared" si="2"/>
        <v>91.410000000000082</v>
      </c>
    </row>
    <row r="57" spans="1:21" x14ac:dyDescent="0.3">
      <c r="A57" s="1">
        <v>43647</v>
      </c>
      <c r="B57">
        <v>4190</v>
      </c>
      <c r="C57">
        <v>812.79</v>
      </c>
      <c r="E57" t="s">
        <v>78</v>
      </c>
      <c r="F57" s="1">
        <v>43647</v>
      </c>
      <c r="G57" s="2">
        <v>4190</v>
      </c>
      <c r="H57">
        <v>913.54</v>
      </c>
      <c r="I57">
        <f t="shared" si="0"/>
        <v>100.75</v>
      </c>
      <c r="N57" t="s">
        <v>78</v>
      </c>
      <c r="O57" s="1">
        <v>43647</v>
      </c>
      <c r="P57" s="2">
        <v>4190</v>
      </c>
      <c r="Q57">
        <v>913.54</v>
      </c>
      <c r="R57">
        <v>0</v>
      </c>
      <c r="S57">
        <v>129.66999999999999</v>
      </c>
      <c r="T57">
        <f t="shared" si="1"/>
        <v>783.87</v>
      </c>
      <c r="U57">
        <f t="shared" si="2"/>
        <v>28.919999999999959</v>
      </c>
    </row>
    <row r="58" spans="1:21" x14ac:dyDescent="0.3">
      <c r="A58" s="1">
        <v>43647</v>
      </c>
      <c r="B58">
        <v>4192</v>
      </c>
      <c r="C58">
        <v>1914.17</v>
      </c>
      <c r="E58" t="s">
        <v>78</v>
      </c>
      <c r="F58" s="1">
        <v>43647</v>
      </c>
      <c r="G58" s="2">
        <v>4192</v>
      </c>
      <c r="H58" s="3">
        <v>2134.7399999999998</v>
      </c>
      <c r="I58">
        <f t="shared" si="0"/>
        <v>220.56999999999971</v>
      </c>
      <c r="N58" t="s">
        <v>78</v>
      </c>
      <c r="O58" s="1">
        <v>43647</v>
      </c>
      <c r="P58" s="2">
        <v>4192</v>
      </c>
      <c r="Q58" s="3">
        <v>2134.7399999999998</v>
      </c>
      <c r="R58">
        <v>0</v>
      </c>
      <c r="S58">
        <v>177.41</v>
      </c>
      <c r="T58">
        <f t="shared" si="1"/>
        <v>1957.3299999999997</v>
      </c>
      <c r="U58">
        <f t="shared" si="2"/>
        <v>-43.159999999999627</v>
      </c>
    </row>
    <row r="59" spans="1:21" x14ac:dyDescent="0.3">
      <c r="A59" s="1">
        <v>43647</v>
      </c>
      <c r="B59">
        <v>4193</v>
      </c>
      <c r="C59">
        <v>1811.04</v>
      </c>
      <c r="E59" t="s">
        <v>78</v>
      </c>
      <c r="F59" s="1">
        <v>43647</v>
      </c>
      <c r="G59" s="2">
        <v>4193</v>
      </c>
      <c r="H59" s="3">
        <v>2042.46</v>
      </c>
      <c r="I59">
        <f t="shared" si="0"/>
        <v>231.42000000000007</v>
      </c>
      <c r="N59" t="s">
        <v>78</v>
      </c>
      <c r="O59" s="1">
        <v>43647</v>
      </c>
      <c r="P59" s="2">
        <v>4193</v>
      </c>
      <c r="Q59" s="3">
        <v>2042.46</v>
      </c>
      <c r="R59">
        <v>0</v>
      </c>
      <c r="S59">
        <v>264.16000000000003</v>
      </c>
      <c r="T59">
        <f t="shared" si="1"/>
        <v>1778.3</v>
      </c>
      <c r="U59">
        <f t="shared" si="2"/>
        <v>32.740000000000009</v>
      </c>
    </row>
    <row r="60" spans="1:21" x14ac:dyDescent="0.3">
      <c r="A60" s="1">
        <v>43647</v>
      </c>
      <c r="B60">
        <v>4195</v>
      </c>
      <c r="C60">
        <v>770.77</v>
      </c>
      <c r="E60" t="s">
        <v>78</v>
      </c>
      <c r="F60" s="1">
        <v>43647</v>
      </c>
      <c r="G60" s="2">
        <v>4195</v>
      </c>
      <c r="H60">
        <v>868.09</v>
      </c>
      <c r="I60">
        <f t="shared" si="0"/>
        <v>97.32000000000005</v>
      </c>
      <c r="N60" t="s">
        <v>78</v>
      </c>
      <c r="O60" s="1">
        <v>43647</v>
      </c>
      <c r="P60" s="2">
        <v>4195</v>
      </c>
      <c r="Q60">
        <v>868.09</v>
      </c>
      <c r="R60">
        <v>0</v>
      </c>
      <c r="S60">
        <v>92.2</v>
      </c>
      <c r="T60">
        <f t="shared" si="1"/>
        <v>775.89</v>
      </c>
      <c r="U60">
        <f t="shared" si="2"/>
        <v>-5.1200000000000045</v>
      </c>
    </row>
    <row r="61" spans="1:21" x14ac:dyDescent="0.3">
      <c r="A61" s="1">
        <v>43647</v>
      </c>
      <c r="B61">
        <v>4197</v>
      </c>
      <c r="C61">
        <v>599.99</v>
      </c>
      <c r="E61" t="s">
        <v>78</v>
      </c>
      <c r="F61" s="1">
        <v>43647</v>
      </c>
      <c r="G61" s="2">
        <v>4197</v>
      </c>
      <c r="H61">
        <v>669.74</v>
      </c>
      <c r="I61">
        <f t="shared" si="0"/>
        <v>69.75</v>
      </c>
      <c r="N61" t="s">
        <v>78</v>
      </c>
      <c r="O61" s="1">
        <v>43647</v>
      </c>
      <c r="P61" s="2">
        <v>4197</v>
      </c>
      <c r="Q61">
        <v>669.74</v>
      </c>
      <c r="R61">
        <v>0</v>
      </c>
      <c r="S61">
        <v>62.22</v>
      </c>
      <c r="T61">
        <f t="shared" si="1"/>
        <v>607.52</v>
      </c>
      <c r="U61">
        <f t="shared" si="2"/>
        <v>-7.5299999999999727</v>
      </c>
    </row>
    <row r="62" spans="1:21" x14ac:dyDescent="0.3">
      <c r="A62" s="1">
        <v>43647</v>
      </c>
      <c r="B62">
        <v>4198</v>
      </c>
      <c r="C62">
        <v>371.88</v>
      </c>
      <c r="E62" t="s">
        <v>78</v>
      </c>
      <c r="F62" s="1">
        <v>43647</v>
      </c>
      <c r="G62" s="2">
        <v>4198</v>
      </c>
      <c r="H62">
        <v>394.62</v>
      </c>
      <c r="I62">
        <f t="shared" si="0"/>
        <v>22.740000000000009</v>
      </c>
      <c r="N62" t="s">
        <v>78</v>
      </c>
      <c r="O62" s="1">
        <v>43647</v>
      </c>
      <c r="P62" s="2">
        <v>4198</v>
      </c>
      <c r="Q62">
        <v>394.62</v>
      </c>
      <c r="R62">
        <v>0</v>
      </c>
      <c r="S62">
        <v>64.52</v>
      </c>
      <c r="T62">
        <f t="shared" si="1"/>
        <v>330.1</v>
      </c>
      <c r="U62">
        <f t="shared" si="2"/>
        <v>41.779999999999973</v>
      </c>
    </row>
    <row r="63" spans="1:21" x14ac:dyDescent="0.3">
      <c r="A63" s="1">
        <v>43647</v>
      </c>
      <c r="B63">
        <v>4199</v>
      </c>
      <c r="C63">
        <v>667.01</v>
      </c>
      <c r="E63" t="s">
        <v>78</v>
      </c>
      <c r="F63" s="1">
        <v>43647</v>
      </c>
      <c r="G63" s="2">
        <v>4199</v>
      </c>
      <c r="H63">
        <v>766.74</v>
      </c>
      <c r="I63">
        <f t="shared" si="0"/>
        <v>99.730000000000018</v>
      </c>
      <c r="N63" t="s">
        <v>78</v>
      </c>
      <c r="O63" s="1">
        <v>43647</v>
      </c>
      <c r="P63" s="2">
        <v>4199</v>
      </c>
      <c r="Q63">
        <v>766.74</v>
      </c>
      <c r="R63">
        <v>0</v>
      </c>
      <c r="S63">
        <v>3.04</v>
      </c>
      <c r="T63">
        <f t="shared" si="1"/>
        <v>763.7</v>
      </c>
      <c r="U63">
        <f t="shared" si="2"/>
        <v>-96.690000000000055</v>
      </c>
    </row>
    <row r="64" spans="1:21" x14ac:dyDescent="0.3">
      <c r="A64" s="1">
        <v>43647</v>
      </c>
      <c r="B64">
        <v>4200</v>
      </c>
      <c r="C64">
        <v>1000.64</v>
      </c>
      <c r="E64" t="s">
        <v>78</v>
      </c>
      <c r="F64" s="1">
        <v>43647</v>
      </c>
      <c r="G64" s="2">
        <v>4200</v>
      </c>
      <c r="H64" s="3">
        <v>1115.95</v>
      </c>
      <c r="I64">
        <f t="shared" si="0"/>
        <v>115.31000000000006</v>
      </c>
      <c r="N64" t="s">
        <v>78</v>
      </c>
      <c r="O64" s="1">
        <v>43647</v>
      </c>
      <c r="P64" s="2">
        <v>4200</v>
      </c>
      <c r="Q64" s="3">
        <v>1115.95</v>
      </c>
      <c r="R64">
        <v>0</v>
      </c>
      <c r="S64">
        <v>121.34</v>
      </c>
      <c r="T64">
        <f t="shared" si="1"/>
        <v>994.61</v>
      </c>
      <c r="U64">
        <f t="shared" si="2"/>
        <v>6.0299999999999727</v>
      </c>
    </row>
    <row r="65" spans="1:21" x14ac:dyDescent="0.3">
      <c r="A65" s="1">
        <v>43647</v>
      </c>
      <c r="B65">
        <v>4201</v>
      </c>
      <c r="C65">
        <v>778.3</v>
      </c>
      <c r="E65" t="s">
        <v>78</v>
      </c>
      <c r="F65" s="1">
        <v>43647</v>
      </c>
      <c r="G65" s="2">
        <v>4201</v>
      </c>
      <c r="H65">
        <v>887.23</v>
      </c>
      <c r="I65">
        <f t="shared" si="0"/>
        <v>108.93000000000006</v>
      </c>
      <c r="N65" t="s">
        <v>78</v>
      </c>
      <c r="O65" s="1">
        <v>43647</v>
      </c>
      <c r="P65" s="2">
        <v>4201</v>
      </c>
      <c r="Q65">
        <v>887.23</v>
      </c>
      <c r="R65">
        <v>0</v>
      </c>
      <c r="S65">
        <v>154.02000000000001</v>
      </c>
      <c r="T65">
        <f t="shared" si="1"/>
        <v>733.21</v>
      </c>
      <c r="U65">
        <f t="shared" si="2"/>
        <v>45.089999999999918</v>
      </c>
    </row>
    <row r="66" spans="1:21" x14ac:dyDescent="0.3">
      <c r="A66" s="1">
        <v>43647</v>
      </c>
      <c r="B66">
        <v>4202</v>
      </c>
      <c r="C66">
        <v>905.75</v>
      </c>
      <c r="E66" t="s">
        <v>78</v>
      </c>
      <c r="F66" s="1">
        <v>43647</v>
      </c>
      <c r="G66" s="2">
        <v>4202</v>
      </c>
      <c r="H66" s="3">
        <v>1006.02</v>
      </c>
      <c r="I66">
        <f t="shared" si="0"/>
        <v>100.26999999999998</v>
      </c>
      <c r="N66" t="s">
        <v>78</v>
      </c>
      <c r="O66" s="1">
        <v>43647</v>
      </c>
      <c r="P66" s="2">
        <v>4202</v>
      </c>
      <c r="Q66" s="3">
        <v>1006.02</v>
      </c>
      <c r="R66">
        <v>0</v>
      </c>
      <c r="S66">
        <v>137.97999999999999</v>
      </c>
      <c r="T66">
        <f t="shared" si="1"/>
        <v>868.04</v>
      </c>
      <c r="U66">
        <f t="shared" si="2"/>
        <v>37.710000000000036</v>
      </c>
    </row>
    <row r="67" spans="1:21" x14ac:dyDescent="0.3">
      <c r="A67" s="1">
        <v>43647</v>
      </c>
      <c r="B67">
        <v>4204</v>
      </c>
      <c r="C67">
        <v>1114.98</v>
      </c>
      <c r="E67" t="s">
        <v>78</v>
      </c>
      <c r="F67" s="1">
        <v>43647</v>
      </c>
      <c r="G67" s="2">
        <v>4204</v>
      </c>
      <c r="H67" s="3">
        <v>1232.5899999999999</v>
      </c>
      <c r="I67">
        <f t="shared" ref="I67:I130" si="3">H67-C67</f>
        <v>117.6099999999999</v>
      </c>
      <c r="N67" t="s">
        <v>78</v>
      </c>
      <c r="O67" s="1">
        <v>43647</v>
      </c>
      <c r="P67" s="2">
        <v>4204</v>
      </c>
      <c r="Q67" s="3">
        <v>1232.5899999999999</v>
      </c>
      <c r="R67">
        <v>0</v>
      </c>
      <c r="S67">
        <v>114.33</v>
      </c>
      <c r="T67">
        <f t="shared" ref="T67:T130" si="4">Q67-S67</f>
        <v>1118.26</v>
      </c>
      <c r="U67">
        <f t="shared" ref="U67:U130" si="5">C67-T67</f>
        <v>-3.2799999999999727</v>
      </c>
    </row>
    <row r="68" spans="1:21" x14ac:dyDescent="0.3">
      <c r="A68" s="1">
        <v>43647</v>
      </c>
      <c r="B68">
        <v>4205</v>
      </c>
      <c r="C68">
        <v>676.31</v>
      </c>
      <c r="E68" t="s">
        <v>78</v>
      </c>
      <c r="F68" s="1">
        <v>43647</v>
      </c>
      <c r="G68" s="2">
        <v>4205</v>
      </c>
      <c r="H68">
        <v>762.99</v>
      </c>
      <c r="I68">
        <f t="shared" si="3"/>
        <v>86.680000000000064</v>
      </c>
      <c r="N68" t="s">
        <v>78</v>
      </c>
      <c r="O68" s="1">
        <v>43647</v>
      </c>
      <c r="P68" s="2">
        <v>4205</v>
      </c>
      <c r="Q68">
        <v>762.99</v>
      </c>
      <c r="R68">
        <v>0</v>
      </c>
      <c r="S68">
        <v>119.88</v>
      </c>
      <c r="T68">
        <f t="shared" si="4"/>
        <v>643.11</v>
      </c>
      <c r="U68">
        <f t="shared" si="5"/>
        <v>33.199999999999932</v>
      </c>
    </row>
    <row r="69" spans="1:21" x14ac:dyDescent="0.3">
      <c r="A69" s="1">
        <v>43647</v>
      </c>
      <c r="B69">
        <v>4206</v>
      </c>
      <c r="C69">
        <v>452.47</v>
      </c>
      <c r="E69" t="s">
        <v>78</v>
      </c>
      <c r="F69" s="1">
        <v>43647</v>
      </c>
      <c r="G69" s="2">
        <v>4206</v>
      </c>
      <c r="H69">
        <v>495.47</v>
      </c>
      <c r="I69">
        <f t="shared" si="3"/>
        <v>43</v>
      </c>
      <c r="N69" t="s">
        <v>78</v>
      </c>
      <c r="O69" s="1">
        <v>43647</v>
      </c>
      <c r="P69" s="2">
        <v>4206</v>
      </c>
      <c r="Q69">
        <v>495.47</v>
      </c>
      <c r="R69">
        <v>0</v>
      </c>
      <c r="S69">
        <v>55.34</v>
      </c>
      <c r="T69">
        <f t="shared" si="4"/>
        <v>440.13</v>
      </c>
      <c r="U69">
        <f t="shared" si="5"/>
        <v>12.340000000000032</v>
      </c>
    </row>
    <row r="70" spans="1:21" x14ac:dyDescent="0.3">
      <c r="A70" s="1">
        <v>43647</v>
      </c>
      <c r="B70">
        <v>4207</v>
      </c>
      <c r="C70">
        <v>1486.38</v>
      </c>
      <c r="E70" t="s">
        <v>78</v>
      </c>
      <c r="F70" s="1">
        <v>43647</v>
      </c>
      <c r="G70" s="2">
        <v>4207</v>
      </c>
      <c r="H70" s="3">
        <v>1680.11</v>
      </c>
      <c r="I70">
        <f t="shared" si="3"/>
        <v>193.72999999999979</v>
      </c>
      <c r="N70" t="s">
        <v>78</v>
      </c>
      <c r="O70" s="1">
        <v>43647</v>
      </c>
      <c r="P70" s="2">
        <v>4207</v>
      </c>
      <c r="Q70" s="3">
        <v>1680.11</v>
      </c>
      <c r="R70">
        <v>0</v>
      </c>
      <c r="S70">
        <v>253.09</v>
      </c>
      <c r="T70">
        <f t="shared" si="4"/>
        <v>1427.02</v>
      </c>
      <c r="U70">
        <f t="shared" si="5"/>
        <v>59.360000000000127</v>
      </c>
    </row>
    <row r="71" spans="1:21" x14ac:dyDescent="0.3">
      <c r="A71" s="1">
        <v>43647</v>
      </c>
      <c r="B71">
        <v>4208</v>
      </c>
      <c r="C71">
        <v>854.19</v>
      </c>
      <c r="E71" t="s">
        <v>78</v>
      </c>
      <c r="F71" s="1">
        <v>43647</v>
      </c>
      <c r="G71" s="2">
        <v>4208</v>
      </c>
      <c r="H71">
        <v>964.28</v>
      </c>
      <c r="I71">
        <f t="shared" si="3"/>
        <v>110.08999999999992</v>
      </c>
      <c r="N71" t="s">
        <v>78</v>
      </c>
      <c r="O71" s="1">
        <v>43647</v>
      </c>
      <c r="P71" s="2">
        <v>4208</v>
      </c>
      <c r="Q71">
        <v>964.28</v>
      </c>
      <c r="R71">
        <v>0</v>
      </c>
      <c r="S71">
        <v>159.29</v>
      </c>
      <c r="T71">
        <f t="shared" si="4"/>
        <v>804.99</v>
      </c>
      <c r="U71">
        <f t="shared" si="5"/>
        <v>49.200000000000045</v>
      </c>
    </row>
    <row r="72" spans="1:21" x14ac:dyDescent="0.3">
      <c r="A72" s="1">
        <v>43647</v>
      </c>
      <c r="B72">
        <v>4209</v>
      </c>
      <c r="C72">
        <v>642.29</v>
      </c>
      <c r="E72" t="s">
        <v>78</v>
      </c>
      <c r="F72" s="1">
        <v>43647</v>
      </c>
      <c r="G72" s="2">
        <v>4209</v>
      </c>
      <c r="H72">
        <v>731.12</v>
      </c>
      <c r="I72">
        <f t="shared" si="3"/>
        <v>88.830000000000041</v>
      </c>
      <c r="N72" t="s">
        <v>78</v>
      </c>
      <c r="O72" s="1">
        <v>43647</v>
      </c>
      <c r="P72" s="2">
        <v>4209</v>
      </c>
      <c r="Q72">
        <v>731.12</v>
      </c>
      <c r="R72">
        <v>0</v>
      </c>
      <c r="S72">
        <v>80.94</v>
      </c>
      <c r="T72">
        <f t="shared" si="4"/>
        <v>650.18000000000006</v>
      </c>
      <c r="U72">
        <f t="shared" si="5"/>
        <v>-7.8900000000001</v>
      </c>
    </row>
    <row r="73" spans="1:21" x14ac:dyDescent="0.3">
      <c r="A73" s="1">
        <v>43647</v>
      </c>
      <c r="B73">
        <v>4210</v>
      </c>
      <c r="C73">
        <v>748.93</v>
      </c>
      <c r="E73" t="s">
        <v>78</v>
      </c>
      <c r="F73" s="1">
        <v>43647</v>
      </c>
      <c r="G73" s="2">
        <v>4210</v>
      </c>
      <c r="H73">
        <v>840.85</v>
      </c>
      <c r="I73">
        <f t="shared" si="3"/>
        <v>91.920000000000073</v>
      </c>
      <c r="N73" t="s">
        <v>78</v>
      </c>
      <c r="O73" s="1">
        <v>43647</v>
      </c>
      <c r="P73" s="2">
        <v>4210</v>
      </c>
      <c r="Q73">
        <v>840.85</v>
      </c>
      <c r="R73">
        <v>0</v>
      </c>
      <c r="S73">
        <v>99.4</v>
      </c>
      <c r="T73">
        <f t="shared" si="4"/>
        <v>741.45</v>
      </c>
      <c r="U73">
        <f t="shared" si="5"/>
        <v>7.4799999999999045</v>
      </c>
    </row>
    <row r="74" spans="1:21" x14ac:dyDescent="0.3">
      <c r="A74" s="1">
        <v>43647</v>
      </c>
      <c r="B74">
        <v>4213</v>
      </c>
      <c r="C74">
        <v>417.16</v>
      </c>
      <c r="E74" t="s">
        <v>78</v>
      </c>
      <c r="F74" s="1">
        <v>43647</v>
      </c>
      <c r="G74" s="2">
        <v>4213</v>
      </c>
      <c r="H74">
        <v>466.93</v>
      </c>
      <c r="I74">
        <f t="shared" si="3"/>
        <v>49.769999999999982</v>
      </c>
      <c r="N74" t="s">
        <v>78</v>
      </c>
      <c r="O74" s="1">
        <v>43647</v>
      </c>
      <c r="P74" s="2">
        <v>4213</v>
      </c>
      <c r="Q74">
        <v>466.93</v>
      </c>
      <c r="R74">
        <v>0</v>
      </c>
      <c r="S74">
        <v>43.15</v>
      </c>
      <c r="T74">
        <f t="shared" si="4"/>
        <v>423.78000000000003</v>
      </c>
      <c r="U74">
        <f t="shared" si="5"/>
        <v>-6.6200000000000045</v>
      </c>
    </row>
    <row r="75" spans="1:21" x14ac:dyDescent="0.3">
      <c r="A75" s="1">
        <v>43647</v>
      </c>
      <c r="B75">
        <v>4214</v>
      </c>
      <c r="C75">
        <v>1471.7</v>
      </c>
      <c r="E75" t="s">
        <v>78</v>
      </c>
      <c r="F75" s="1">
        <v>43647</v>
      </c>
      <c r="G75" s="2">
        <v>4214</v>
      </c>
      <c r="H75" s="3">
        <v>1651.87</v>
      </c>
      <c r="I75">
        <f t="shared" si="3"/>
        <v>180.16999999999985</v>
      </c>
      <c r="N75" t="s">
        <v>78</v>
      </c>
      <c r="O75" s="1">
        <v>43647</v>
      </c>
      <c r="P75" s="2">
        <v>4214</v>
      </c>
      <c r="Q75" s="3">
        <v>1651.87</v>
      </c>
      <c r="R75">
        <v>0</v>
      </c>
      <c r="S75">
        <v>221.69</v>
      </c>
      <c r="T75">
        <f t="shared" si="4"/>
        <v>1430.1799999999998</v>
      </c>
      <c r="U75">
        <f t="shared" si="5"/>
        <v>41.520000000000209</v>
      </c>
    </row>
    <row r="76" spans="1:21" x14ac:dyDescent="0.3">
      <c r="A76" s="1">
        <v>43647</v>
      </c>
      <c r="B76">
        <v>4215</v>
      </c>
      <c r="C76">
        <v>893.4</v>
      </c>
      <c r="E76" t="s">
        <v>78</v>
      </c>
      <c r="F76" s="1">
        <v>43647</v>
      </c>
      <c r="G76" s="2">
        <v>4215</v>
      </c>
      <c r="H76">
        <v>994.98</v>
      </c>
      <c r="I76">
        <f t="shared" si="3"/>
        <v>101.58000000000004</v>
      </c>
      <c r="N76" t="s">
        <v>78</v>
      </c>
      <c r="O76" s="1">
        <v>43647</v>
      </c>
      <c r="P76" s="2">
        <v>4215</v>
      </c>
      <c r="Q76">
        <v>994.98</v>
      </c>
      <c r="R76">
        <v>0</v>
      </c>
      <c r="S76">
        <v>131.52000000000001</v>
      </c>
      <c r="T76">
        <f t="shared" si="4"/>
        <v>863.46</v>
      </c>
      <c r="U76">
        <f t="shared" si="5"/>
        <v>29.939999999999941</v>
      </c>
    </row>
    <row r="77" spans="1:21" x14ac:dyDescent="0.3">
      <c r="A77" s="1">
        <v>43647</v>
      </c>
      <c r="B77">
        <v>4232</v>
      </c>
      <c r="C77">
        <v>903.71</v>
      </c>
      <c r="E77" t="s">
        <v>78</v>
      </c>
      <c r="F77" s="1">
        <v>43647</v>
      </c>
      <c r="G77" s="2">
        <v>4232</v>
      </c>
      <c r="H77">
        <v>998.01</v>
      </c>
      <c r="I77">
        <f t="shared" si="3"/>
        <v>94.299999999999955</v>
      </c>
      <c r="N77" t="s">
        <v>78</v>
      </c>
      <c r="O77" s="1">
        <v>43647</v>
      </c>
      <c r="P77" s="2">
        <v>4232</v>
      </c>
      <c r="Q77">
        <v>998.01</v>
      </c>
      <c r="R77">
        <v>0</v>
      </c>
      <c r="S77">
        <v>136.27000000000001</v>
      </c>
      <c r="T77">
        <f t="shared" si="4"/>
        <v>861.74</v>
      </c>
      <c r="U77">
        <f t="shared" si="5"/>
        <v>41.970000000000027</v>
      </c>
    </row>
    <row r="78" spans="1:21" x14ac:dyDescent="0.3">
      <c r="A78" s="1">
        <v>43647</v>
      </c>
      <c r="B78">
        <v>4235</v>
      </c>
      <c r="C78">
        <v>530.32000000000005</v>
      </c>
      <c r="E78" t="s">
        <v>78</v>
      </c>
      <c r="F78" s="1">
        <v>43647</v>
      </c>
      <c r="G78" s="2">
        <v>4235</v>
      </c>
      <c r="H78">
        <v>577.53</v>
      </c>
      <c r="I78">
        <f t="shared" si="3"/>
        <v>47.209999999999923</v>
      </c>
      <c r="N78" t="s">
        <v>78</v>
      </c>
      <c r="O78" s="1">
        <v>43647</v>
      </c>
      <c r="P78" s="2">
        <v>4235</v>
      </c>
      <c r="Q78">
        <v>577.53</v>
      </c>
      <c r="R78">
        <v>0</v>
      </c>
      <c r="S78">
        <v>110.62</v>
      </c>
      <c r="T78">
        <f t="shared" si="4"/>
        <v>466.90999999999997</v>
      </c>
      <c r="U78">
        <f t="shared" si="5"/>
        <v>63.410000000000082</v>
      </c>
    </row>
    <row r="79" spans="1:21" x14ac:dyDescent="0.3">
      <c r="A79" s="1">
        <v>43647</v>
      </c>
      <c r="B79">
        <v>4237</v>
      </c>
      <c r="C79">
        <v>911.54</v>
      </c>
      <c r="E79" t="s">
        <v>78</v>
      </c>
      <c r="F79" s="1">
        <v>43647</v>
      </c>
      <c r="G79" s="2">
        <v>4237</v>
      </c>
      <c r="H79" s="3">
        <v>1038.8800000000001</v>
      </c>
      <c r="I79">
        <f t="shared" si="3"/>
        <v>127.34000000000015</v>
      </c>
      <c r="N79" t="s">
        <v>78</v>
      </c>
      <c r="O79" s="1">
        <v>43647</v>
      </c>
      <c r="P79" s="2">
        <v>4237</v>
      </c>
      <c r="Q79" s="3">
        <v>1038.8800000000001</v>
      </c>
      <c r="R79">
        <v>0</v>
      </c>
      <c r="S79">
        <v>180.24</v>
      </c>
      <c r="T79">
        <f t="shared" si="4"/>
        <v>858.6400000000001</v>
      </c>
      <c r="U79">
        <f t="shared" si="5"/>
        <v>52.899999999999864</v>
      </c>
    </row>
    <row r="80" spans="1:21" x14ac:dyDescent="0.3">
      <c r="A80" s="1">
        <v>43647</v>
      </c>
      <c r="B80">
        <v>4238</v>
      </c>
      <c r="C80">
        <v>704.36</v>
      </c>
      <c r="E80" t="s">
        <v>78</v>
      </c>
      <c r="F80" s="1">
        <v>43647</v>
      </c>
      <c r="G80" s="2">
        <v>4238</v>
      </c>
      <c r="H80">
        <v>798.19</v>
      </c>
      <c r="I80">
        <f t="shared" si="3"/>
        <v>93.830000000000041</v>
      </c>
      <c r="N80" t="s">
        <v>78</v>
      </c>
      <c r="O80" s="1">
        <v>43647</v>
      </c>
      <c r="P80" s="2">
        <v>4238</v>
      </c>
      <c r="Q80">
        <v>798.19</v>
      </c>
      <c r="R80">
        <v>0</v>
      </c>
      <c r="S80">
        <v>84.47</v>
      </c>
      <c r="T80">
        <f t="shared" si="4"/>
        <v>713.72</v>
      </c>
      <c r="U80">
        <f t="shared" si="5"/>
        <v>-9.3600000000000136</v>
      </c>
    </row>
    <row r="81" spans="1:21" x14ac:dyDescent="0.3">
      <c r="A81" s="1">
        <v>43647</v>
      </c>
      <c r="B81">
        <v>4239</v>
      </c>
      <c r="C81">
        <v>1263.42</v>
      </c>
      <c r="E81" t="s">
        <v>78</v>
      </c>
      <c r="F81" s="1">
        <v>43647</v>
      </c>
      <c r="G81" s="2">
        <v>4239</v>
      </c>
      <c r="H81" s="3">
        <v>1393.13</v>
      </c>
      <c r="I81">
        <f t="shared" si="3"/>
        <v>129.71000000000004</v>
      </c>
      <c r="N81" t="s">
        <v>78</v>
      </c>
      <c r="O81" s="1">
        <v>43647</v>
      </c>
      <c r="P81" s="2">
        <v>4239</v>
      </c>
      <c r="Q81" s="3">
        <v>1393.13</v>
      </c>
      <c r="R81">
        <v>0</v>
      </c>
      <c r="S81">
        <v>93.08</v>
      </c>
      <c r="T81">
        <f t="shared" si="4"/>
        <v>1300.0500000000002</v>
      </c>
      <c r="U81">
        <f t="shared" si="5"/>
        <v>-36.630000000000109</v>
      </c>
    </row>
    <row r="82" spans="1:21" x14ac:dyDescent="0.3">
      <c r="A82" s="1">
        <v>43647</v>
      </c>
      <c r="B82">
        <v>4241</v>
      </c>
      <c r="C82">
        <v>1004.12</v>
      </c>
      <c r="E82" t="s">
        <v>78</v>
      </c>
      <c r="F82" s="1">
        <v>43647</v>
      </c>
      <c r="G82" s="2">
        <v>4241</v>
      </c>
      <c r="H82" s="3">
        <v>1199.32</v>
      </c>
      <c r="I82">
        <f t="shared" si="3"/>
        <v>195.19999999999993</v>
      </c>
      <c r="N82" t="s">
        <v>78</v>
      </c>
      <c r="O82" s="1">
        <v>43647</v>
      </c>
      <c r="P82" s="2">
        <v>4241</v>
      </c>
      <c r="Q82" s="3">
        <v>1199.32</v>
      </c>
      <c r="R82">
        <v>0</v>
      </c>
      <c r="S82">
        <v>99.9</v>
      </c>
      <c r="T82">
        <f t="shared" si="4"/>
        <v>1099.4199999999998</v>
      </c>
      <c r="U82">
        <f t="shared" si="5"/>
        <v>-95.299999999999841</v>
      </c>
    </row>
    <row r="83" spans="1:21" x14ac:dyDescent="0.3">
      <c r="A83" s="1">
        <v>43647</v>
      </c>
      <c r="B83">
        <v>4242</v>
      </c>
      <c r="C83">
        <v>1174.57</v>
      </c>
      <c r="E83" t="s">
        <v>78</v>
      </c>
      <c r="F83" s="1">
        <v>43647</v>
      </c>
      <c r="G83" s="2">
        <v>4242</v>
      </c>
      <c r="H83" s="3">
        <v>1330.37</v>
      </c>
      <c r="I83">
        <f t="shared" si="3"/>
        <v>155.79999999999995</v>
      </c>
      <c r="N83" t="s">
        <v>78</v>
      </c>
      <c r="O83" s="1">
        <v>43647</v>
      </c>
      <c r="P83" s="2">
        <v>4242</v>
      </c>
      <c r="Q83" s="3">
        <v>1330.37</v>
      </c>
      <c r="R83">
        <v>0</v>
      </c>
      <c r="S83">
        <v>0.52</v>
      </c>
      <c r="T83">
        <f t="shared" si="4"/>
        <v>1329.85</v>
      </c>
      <c r="U83">
        <f t="shared" si="5"/>
        <v>-155.27999999999997</v>
      </c>
    </row>
    <row r="84" spans="1:21" x14ac:dyDescent="0.3">
      <c r="A84" s="1">
        <v>43647</v>
      </c>
      <c r="B84">
        <v>4245</v>
      </c>
      <c r="C84">
        <v>969.68</v>
      </c>
      <c r="E84" t="s">
        <v>78</v>
      </c>
      <c r="F84" s="1">
        <v>43647</v>
      </c>
      <c r="G84" s="2">
        <v>4245</v>
      </c>
      <c r="H84" s="3">
        <v>1112.3599999999999</v>
      </c>
      <c r="I84">
        <f t="shared" si="3"/>
        <v>142.67999999999995</v>
      </c>
      <c r="N84" t="s">
        <v>78</v>
      </c>
      <c r="O84" s="1">
        <v>43647</v>
      </c>
      <c r="P84" s="2">
        <v>4245</v>
      </c>
      <c r="Q84" s="3">
        <v>1112.3599999999999</v>
      </c>
      <c r="R84">
        <v>0</v>
      </c>
      <c r="S84">
        <v>4.4400000000000004</v>
      </c>
      <c r="T84">
        <f t="shared" si="4"/>
        <v>1107.9199999999998</v>
      </c>
      <c r="U84">
        <f t="shared" si="5"/>
        <v>-138.2399999999999</v>
      </c>
    </row>
    <row r="85" spans="1:21" x14ac:dyDescent="0.3">
      <c r="A85" s="1">
        <v>43647</v>
      </c>
      <c r="B85">
        <v>4247</v>
      </c>
      <c r="C85">
        <v>603.04</v>
      </c>
      <c r="E85" t="s">
        <v>78</v>
      </c>
      <c r="F85" s="1">
        <v>43647</v>
      </c>
      <c r="G85" s="2">
        <v>4247</v>
      </c>
      <c r="H85">
        <v>785.89</v>
      </c>
      <c r="I85">
        <f t="shared" si="3"/>
        <v>182.85000000000002</v>
      </c>
      <c r="N85" t="s">
        <v>78</v>
      </c>
      <c r="O85" s="1">
        <v>43647</v>
      </c>
      <c r="P85" s="2">
        <v>4247</v>
      </c>
      <c r="Q85">
        <v>785.89</v>
      </c>
      <c r="R85">
        <v>0</v>
      </c>
      <c r="S85">
        <v>79.89</v>
      </c>
      <c r="T85">
        <f t="shared" si="4"/>
        <v>706</v>
      </c>
      <c r="U85">
        <f t="shared" si="5"/>
        <v>-102.96000000000004</v>
      </c>
    </row>
    <row r="86" spans="1:21" x14ac:dyDescent="0.3">
      <c r="A86" s="1">
        <v>43647</v>
      </c>
      <c r="B86">
        <v>4249</v>
      </c>
      <c r="C86">
        <v>1046.04</v>
      </c>
      <c r="E86" t="s">
        <v>78</v>
      </c>
      <c r="F86" s="1">
        <v>43647</v>
      </c>
      <c r="G86" s="2">
        <v>4249</v>
      </c>
      <c r="H86" s="3">
        <v>1155.3599999999999</v>
      </c>
      <c r="I86">
        <f t="shared" si="3"/>
        <v>109.31999999999994</v>
      </c>
      <c r="N86" t="s">
        <v>78</v>
      </c>
      <c r="O86" s="1">
        <v>43647</v>
      </c>
      <c r="P86" s="2">
        <v>4249</v>
      </c>
      <c r="Q86" s="3">
        <v>1155.3599999999999</v>
      </c>
      <c r="R86">
        <v>0</v>
      </c>
      <c r="S86">
        <v>45.46</v>
      </c>
      <c r="T86">
        <f t="shared" si="4"/>
        <v>1109.8999999999999</v>
      </c>
      <c r="U86">
        <f t="shared" si="5"/>
        <v>-63.8599999999999</v>
      </c>
    </row>
    <row r="87" spans="1:21" x14ac:dyDescent="0.3">
      <c r="A87" s="1">
        <v>43647</v>
      </c>
      <c r="B87">
        <v>4251</v>
      </c>
      <c r="C87">
        <v>365.08</v>
      </c>
      <c r="E87" t="s">
        <v>78</v>
      </c>
      <c r="F87" s="1">
        <v>43647</v>
      </c>
      <c r="G87" s="2">
        <v>4251</v>
      </c>
      <c r="H87">
        <v>409.97</v>
      </c>
      <c r="I87">
        <f t="shared" si="3"/>
        <v>44.890000000000043</v>
      </c>
      <c r="N87" t="s">
        <v>78</v>
      </c>
      <c r="O87" s="1">
        <v>43647</v>
      </c>
      <c r="P87" s="2">
        <v>4251</v>
      </c>
      <c r="Q87">
        <v>409.97</v>
      </c>
      <c r="R87">
        <v>0</v>
      </c>
      <c r="S87">
        <v>43.83</v>
      </c>
      <c r="T87">
        <f t="shared" si="4"/>
        <v>366.14000000000004</v>
      </c>
      <c r="U87">
        <f t="shared" si="5"/>
        <v>-1.0600000000000591</v>
      </c>
    </row>
    <row r="88" spans="1:21" x14ac:dyDescent="0.3">
      <c r="A88" s="1">
        <v>43647</v>
      </c>
      <c r="B88">
        <v>4252</v>
      </c>
      <c r="C88">
        <v>835.61</v>
      </c>
      <c r="E88" t="s">
        <v>78</v>
      </c>
      <c r="F88" s="1">
        <v>43647</v>
      </c>
      <c r="G88" s="2">
        <v>4252</v>
      </c>
      <c r="H88">
        <v>923.76</v>
      </c>
      <c r="I88">
        <f t="shared" si="3"/>
        <v>88.149999999999977</v>
      </c>
      <c r="N88" t="s">
        <v>78</v>
      </c>
      <c r="O88" s="1">
        <v>43647</v>
      </c>
      <c r="P88" s="2">
        <v>4252</v>
      </c>
      <c r="Q88">
        <v>923.76</v>
      </c>
      <c r="R88">
        <v>0</v>
      </c>
      <c r="S88">
        <v>81.06</v>
      </c>
      <c r="T88">
        <f t="shared" si="4"/>
        <v>842.7</v>
      </c>
      <c r="U88">
        <f t="shared" si="5"/>
        <v>-7.0900000000000318</v>
      </c>
    </row>
    <row r="89" spans="1:21" x14ac:dyDescent="0.3">
      <c r="A89" s="1">
        <v>43647</v>
      </c>
      <c r="B89">
        <v>4254</v>
      </c>
      <c r="C89">
        <v>804.88</v>
      </c>
      <c r="E89" t="s">
        <v>78</v>
      </c>
      <c r="F89" s="1">
        <v>43647</v>
      </c>
      <c r="G89" s="2">
        <v>4254</v>
      </c>
      <c r="H89">
        <v>886.44</v>
      </c>
      <c r="I89">
        <f t="shared" si="3"/>
        <v>81.560000000000059</v>
      </c>
      <c r="N89" t="s">
        <v>78</v>
      </c>
      <c r="O89" s="1">
        <v>43647</v>
      </c>
      <c r="P89" s="2">
        <v>4254</v>
      </c>
      <c r="Q89">
        <v>886.44</v>
      </c>
      <c r="R89">
        <v>0</v>
      </c>
      <c r="S89">
        <v>131.44999999999999</v>
      </c>
      <c r="T89">
        <f t="shared" si="4"/>
        <v>754.99</v>
      </c>
      <c r="U89">
        <f t="shared" si="5"/>
        <v>49.889999999999986</v>
      </c>
    </row>
    <row r="90" spans="1:21" x14ac:dyDescent="0.3">
      <c r="A90" s="1">
        <v>43647</v>
      </c>
      <c r="B90">
        <v>4267</v>
      </c>
      <c r="C90">
        <v>551.41</v>
      </c>
      <c r="E90" t="s">
        <v>78</v>
      </c>
      <c r="F90" s="1">
        <v>43647</v>
      </c>
      <c r="G90" s="2">
        <v>4267</v>
      </c>
      <c r="H90">
        <v>616.88</v>
      </c>
      <c r="I90">
        <f t="shared" si="3"/>
        <v>65.470000000000027</v>
      </c>
      <c r="N90" t="s">
        <v>78</v>
      </c>
      <c r="O90" s="1">
        <v>43647</v>
      </c>
      <c r="P90" s="2">
        <v>4267</v>
      </c>
      <c r="Q90">
        <v>616.88</v>
      </c>
      <c r="R90">
        <v>0</v>
      </c>
      <c r="S90">
        <v>0.56999999999999995</v>
      </c>
      <c r="T90">
        <f t="shared" si="4"/>
        <v>616.30999999999995</v>
      </c>
      <c r="U90">
        <f t="shared" si="5"/>
        <v>-64.899999999999977</v>
      </c>
    </row>
    <row r="91" spans="1:21" x14ac:dyDescent="0.3">
      <c r="A91" s="1">
        <v>43647</v>
      </c>
      <c r="B91">
        <v>4272</v>
      </c>
      <c r="C91">
        <v>740.14</v>
      </c>
      <c r="E91" t="s">
        <v>78</v>
      </c>
      <c r="F91" s="1">
        <v>43647</v>
      </c>
      <c r="G91" s="2">
        <v>4272</v>
      </c>
      <c r="H91">
        <v>825.34</v>
      </c>
      <c r="I91">
        <f t="shared" si="3"/>
        <v>85.200000000000045</v>
      </c>
      <c r="N91" t="s">
        <v>78</v>
      </c>
      <c r="O91" s="1">
        <v>43647</v>
      </c>
      <c r="P91" s="2">
        <v>4272</v>
      </c>
      <c r="Q91">
        <v>825.34</v>
      </c>
      <c r="R91">
        <v>0</v>
      </c>
      <c r="S91">
        <v>149.72999999999999</v>
      </c>
      <c r="T91">
        <f t="shared" si="4"/>
        <v>675.61</v>
      </c>
      <c r="U91">
        <f t="shared" si="5"/>
        <v>64.529999999999973</v>
      </c>
    </row>
    <row r="92" spans="1:21" x14ac:dyDescent="0.3">
      <c r="A92" s="1">
        <v>43647</v>
      </c>
      <c r="B92">
        <v>4276</v>
      </c>
      <c r="C92">
        <v>420.78</v>
      </c>
      <c r="E92" t="s">
        <v>78</v>
      </c>
      <c r="F92" s="1">
        <v>43647</v>
      </c>
      <c r="G92" s="2">
        <v>4276</v>
      </c>
      <c r="H92">
        <v>466.09</v>
      </c>
      <c r="I92">
        <f t="shared" si="3"/>
        <v>45.31</v>
      </c>
      <c r="N92" t="s">
        <v>78</v>
      </c>
      <c r="O92" s="1">
        <v>43647</v>
      </c>
      <c r="P92" s="2">
        <v>4276</v>
      </c>
      <c r="Q92">
        <v>466.09</v>
      </c>
      <c r="R92">
        <v>0</v>
      </c>
      <c r="S92">
        <v>26.96</v>
      </c>
      <c r="T92">
        <f t="shared" si="4"/>
        <v>439.13</v>
      </c>
      <c r="U92">
        <f t="shared" si="5"/>
        <v>-18.350000000000023</v>
      </c>
    </row>
    <row r="93" spans="1:21" x14ac:dyDescent="0.3">
      <c r="A93" s="1">
        <v>43647</v>
      </c>
      <c r="B93">
        <v>4278</v>
      </c>
      <c r="C93">
        <v>761.01</v>
      </c>
      <c r="E93" t="s">
        <v>78</v>
      </c>
      <c r="F93" s="1">
        <v>43647</v>
      </c>
      <c r="G93" s="2">
        <v>4278</v>
      </c>
      <c r="H93">
        <v>869.52</v>
      </c>
      <c r="I93">
        <f t="shared" si="3"/>
        <v>108.50999999999999</v>
      </c>
      <c r="N93" t="s">
        <v>78</v>
      </c>
      <c r="O93" s="1">
        <v>43647</v>
      </c>
      <c r="P93" s="2">
        <v>4278</v>
      </c>
      <c r="Q93">
        <v>869.52</v>
      </c>
      <c r="R93">
        <v>0</v>
      </c>
      <c r="S93">
        <v>183.58</v>
      </c>
      <c r="T93">
        <f t="shared" si="4"/>
        <v>685.93999999999994</v>
      </c>
      <c r="U93">
        <f t="shared" si="5"/>
        <v>75.07000000000005</v>
      </c>
    </row>
    <row r="94" spans="1:21" x14ac:dyDescent="0.3">
      <c r="A94" s="1">
        <v>43647</v>
      </c>
      <c r="B94">
        <v>4280</v>
      </c>
      <c r="C94">
        <v>2234.54</v>
      </c>
      <c r="E94" t="s">
        <v>78</v>
      </c>
      <c r="F94" s="1">
        <v>43647</v>
      </c>
      <c r="G94" s="2">
        <v>4280</v>
      </c>
      <c r="H94" s="3">
        <v>2637.35</v>
      </c>
      <c r="I94">
        <f t="shared" si="3"/>
        <v>402.80999999999995</v>
      </c>
      <c r="N94" t="s">
        <v>78</v>
      </c>
      <c r="O94" s="1">
        <v>43647</v>
      </c>
      <c r="P94" s="2">
        <v>4280</v>
      </c>
      <c r="Q94" s="3">
        <v>2637.35</v>
      </c>
      <c r="R94">
        <v>0</v>
      </c>
      <c r="S94">
        <v>442.83</v>
      </c>
      <c r="T94">
        <f t="shared" si="4"/>
        <v>2194.52</v>
      </c>
      <c r="U94">
        <f t="shared" si="5"/>
        <v>40.019999999999982</v>
      </c>
    </row>
    <row r="95" spans="1:21" x14ac:dyDescent="0.3">
      <c r="A95" s="1">
        <v>43647</v>
      </c>
      <c r="B95">
        <v>4295</v>
      </c>
      <c r="C95">
        <v>598.52</v>
      </c>
      <c r="E95" t="s">
        <v>78</v>
      </c>
      <c r="F95" s="1">
        <v>43647</v>
      </c>
      <c r="G95" s="2">
        <v>4295</v>
      </c>
      <c r="H95">
        <v>660.82</v>
      </c>
      <c r="I95">
        <f t="shared" si="3"/>
        <v>62.300000000000068</v>
      </c>
      <c r="N95" t="s">
        <v>78</v>
      </c>
      <c r="O95" s="1">
        <v>43647</v>
      </c>
      <c r="P95" s="2">
        <v>4295</v>
      </c>
      <c r="Q95">
        <v>660.82</v>
      </c>
      <c r="R95">
        <v>0</v>
      </c>
      <c r="S95">
        <v>-1.72</v>
      </c>
      <c r="T95">
        <f t="shared" si="4"/>
        <v>662.54000000000008</v>
      </c>
      <c r="U95">
        <f t="shared" si="5"/>
        <v>-64.020000000000095</v>
      </c>
    </row>
    <row r="96" spans="1:21" x14ac:dyDescent="0.3">
      <c r="A96" s="1">
        <v>43647</v>
      </c>
      <c r="B96">
        <v>4307</v>
      </c>
      <c r="C96">
        <v>832.13</v>
      </c>
      <c r="E96" t="s">
        <v>78</v>
      </c>
      <c r="F96" s="1">
        <v>43647</v>
      </c>
      <c r="G96" s="2">
        <v>4307</v>
      </c>
      <c r="H96">
        <v>917.56</v>
      </c>
      <c r="I96">
        <f t="shared" si="3"/>
        <v>85.42999999999995</v>
      </c>
      <c r="N96" t="s">
        <v>78</v>
      </c>
      <c r="O96" s="1">
        <v>43647</v>
      </c>
      <c r="P96" s="2">
        <v>4307</v>
      </c>
      <c r="Q96">
        <v>917.56</v>
      </c>
      <c r="R96">
        <v>0</v>
      </c>
      <c r="S96">
        <v>0</v>
      </c>
      <c r="T96">
        <f t="shared" si="4"/>
        <v>917.56</v>
      </c>
      <c r="U96">
        <f t="shared" si="5"/>
        <v>-85.42999999999995</v>
      </c>
    </row>
    <row r="97" spans="1:21" x14ac:dyDescent="0.3">
      <c r="A97" s="1">
        <v>43647</v>
      </c>
      <c r="B97">
        <v>4309</v>
      </c>
      <c r="C97">
        <v>701.2</v>
      </c>
      <c r="E97" t="s">
        <v>78</v>
      </c>
      <c r="F97" s="1">
        <v>43647</v>
      </c>
      <c r="G97" s="2">
        <v>4309</v>
      </c>
      <c r="H97">
        <v>763.96</v>
      </c>
      <c r="I97">
        <f t="shared" si="3"/>
        <v>62.759999999999991</v>
      </c>
      <c r="N97" t="s">
        <v>78</v>
      </c>
      <c r="O97" s="1">
        <v>43647</v>
      </c>
      <c r="P97" s="2">
        <v>4309</v>
      </c>
      <c r="Q97">
        <v>763.96</v>
      </c>
      <c r="R97">
        <v>0</v>
      </c>
      <c r="S97">
        <v>3.83</v>
      </c>
      <c r="T97">
        <f t="shared" si="4"/>
        <v>760.13</v>
      </c>
      <c r="U97">
        <f t="shared" si="5"/>
        <v>-58.92999999999995</v>
      </c>
    </row>
    <row r="98" spans="1:21" x14ac:dyDescent="0.3">
      <c r="A98" s="1">
        <v>43647</v>
      </c>
      <c r="B98">
        <v>4314</v>
      </c>
      <c r="C98">
        <v>532.62</v>
      </c>
      <c r="E98" t="s">
        <v>78</v>
      </c>
      <c r="F98" s="1">
        <v>43647</v>
      </c>
      <c r="G98" s="2">
        <v>4314</v>
      </c>
      <c r="H98">
        <v>616.83000000000004</v>
      </c>
      <c r="I98">
        <f t="shared" si="3"/>
        <v>84.210000000000036</v>
      </c>
      <c r="N98" t="s">
        <v>78</v>
      </c>
      <c r="O98" s="1">
        <v>43647</v>
      </c>
      <c r="P98" s="2">
        <v>4314</v>
      </c>
      <c r="Q98">
        <v>616.83000000000004</v>
      </c>
      <c r="R98">
        <v>0</v>
      </c>
      <c r="S98">
        <v>94.15</v>
      </c>
      <c r="T98">
        <f t="shared" si="4"/>
        <v>522.68000000000006</v>
      </c>
      <c r="U98">
        <f t="shared" si="5"/>
        <v>9.9399999999999409</v>
      </c>
    </row>
    <row r="99" spans="1:21" x14ac:dyDescent="0.3">
      <c r="A99" s="1">
        <v>43647</v>
      </c>
      <c r="B99">
        <v>4318</v>
      </c>
      <c r="C99">
        <v>487.05</v>
      </c>
      <c r="E99" t="s">
        <v>78</v>
      </c>
      <c r="F99" s="1">
        <v>43647</v>
      </c>
      <c r="G99" s="2">
        <v>4318</v>
      </c>
      <c r="H99">
        <v>544.84</v>
      </c>
      <c r="I99">
        <f t="shared" si="3"/>
        <v>57.79000000000002</v>
      </c>
      <c r="N99" t="s">
        <v>78</v>
      </c>
      <c r="O99" s="1">
        <v>43647</v>
      </c>
      <c r="P99" s="2">
        <v>4318</v>
      </c>
      <c r="Q99">
        <v>544.84</v>
      </c>
      <c r="R99">
        <v>0</v>
      </c>
      <c r="S99">
        <v>89.12</v>
      </c>
      <c r="T99">
        <f t="shared" si="4"/>
        <v>455.72</v>
      </c>
      <c r="U99">
        <f t="shared" si="5"/>
        <v>31.329999999999984</v>
      </c>
    </row>
    <row r="100" spans="1:21" x14ac:dyDescent="0.3">
      <c r="A100" s="1">
        <v>43647</v>
      </c>
      <c r="B100">
        <v>4319</v>
      </c>
      <c r="C100">
        <v>669.77</v>
      </c>
      <c r="E100" t="s">
        <v>78</v>
      </c>
      <c r="F100" s="1">
        <v>43647</v>
      </c>
      <c r="G100" s="2">
        <v>4319</v>
      </c>
      <c r="H100">
        <v>754.67</v>
      </c>
      <c r="I100">
        <f t="shared" si="3"/>
        <v>84.899999999999977</v>
      </c>
      <c r="N100" t="s">
        <v>78</v>
      </c>
      <c r="O100" s="1">
        <v>43647</v>
      </c>
      <c r="P100" s="2">
        <v>4319</v>
      </c>
      <c r="Q100">
        <v>754.67</v>
      </c>
      <c r="R100">
        <v>0</v>
      </c>
      <c r="S100">
        <v>69.06</v>
      </c>
      <c r="T100">
        <f t="shared" si="4"/>
        <v>685.6099999999999</v>
      </c>
      <c r="U100">
        <f t="shared" si="5"/>
        <v>-15.839999999999918</v>
      </c>
    </row>
    <row r="101" spans="1:21" x14ac:dyDescent="0.3">
      <c r="A101" s="1">
        <v>43647</v>
      </c>
      <c r="B101">
        <v>4322</v>
      </c>
      <c r="C101">
        <v>573.25</v>
      </c>
      <c r="E101" t="s">
        <v>78</v>
      </c>
      <c r="F101" s="1">
        <v>43647</v>
      </c>
      <c r="G101" s="2">
        <v>4322</v>
      </c>
      <c r="H101">
        <v>639.79</v>
      </c>
      <c r="I101">
        <f t="shared" si="3"/>
        <v>66.539999999999964</v>
      </c>
      <c r="N101" t="s">
        <v>78</v>
      </c>
      <c r="O101" s="1">
        <v>43647</v>
      </c>
      <c r="P101" s="2">
        <v>4322</v>
      </c>
      <c r="Q101">
        <v>639.79</v>
      </c>
      <c r="R101">
        <v>0</v>
      </c>
      <c r="S101">
        <v>85.39</v>
      </c>
      <c r="T101">
        <f t="shared" si="4"/>
        <v>554.4</v>
      </c>
      <c r="U101">
        <f t="shared" si="5"/>
        <v>18.850000000000023</v>
      </c>
    </row>
    <row r="102" spans="1:21" x14ac:dyDescent="0.3">
      <c r="A102" s="1">
        <v>43647</v>
      </c>
      <c r="B102">
        <v>4323</v>
      </c>
      <c r="C102">
        <v>1245.55</v>
      </c>
      <c r="E102" t="s">
        <v>78</v>
      </c>
      <c r="F102" s="1">
        <v>43647</v>
      </c>
      <c r="G102" s="2">
        <v>4323</v>
      </c>
      <c r="H102" s="3">
        <v>1368.61</v>
      </c>
      <c r="I102">
        <f t="shared" si="3"/>
        <v>123.05999999999995</v>
      </c>
      <c r="N102" t="s">
        <v>78</v>
      </c>
      <c r="O102" s="1">
        <v>43647</v>
      </c>
      <c r="P102" s="2">
        <v>4323</v>
      </c>
      <c r="Q102" s="3">
        <v>1368.61</v>
      </c>
      <c r="R102">
        <v>0</v>
      </c>
      <c r="S102">
        <v>197.76</v>
      </c>
      <c r="T102">
        <f t="shared" si="4"/>
        <v>1170.8499999999999</v>
      </c>
      <c r="U102">
        <f t="shared" si="5"/>
        <v>74.700000000000045</v>
      </c>
    </row>
    <row r="103" spans="1:21" x14ac:dyDescent="0.3">
      <c r="A103" s="1">
        <v>43647</v>
      </c>
      <c r="B103">
        <v>4330</v>
      </c>
      <c r="C103">
        <v>1053.54</v>
      </c>
      <c r="E103" t="s">
        <v>78</v>
      </c>
      <c r="F103" s="1">
        <v>43647</v>
      </c>
      <c r="G103" s="2">
        <v>4330</v>
      </c>
      <c r="H103" s="3">
        <v>1181.8900000000001</v>
      </c>
      <c r="I103">
        <f t="shared" si="3"/>
        <v>128.35000000000014</v>
      </c>
      <c r="N103" t="s">
        <v>78</v>
      </c>
      <c r="O103" s="1">
        <v>43647</v>
      </c>
      <c r="P103" s="2">
        <v>4330</v>
      </c>
      <c r="Q103" s="3">
        <v>1181.8900000000001</v>
      </c>
      <c r="R103">
        <v>0</v>
      </c>
      <c r="S103">
        <v>211.04</v>
      </c>
      <c r="T103">
        <f t="shared" si="4"/>
        <v>970.85000000000014</v>
      </c>
      <c r="U103">
        <f t="shared" si="5"/>
        <v>82.689999999999827</v>
      </c>
    </row>
    <row r="104" spans="1:21" x14ac:dyDescent="0.3">
      <c r="A104" s="1">
        <v>43647</v>
      </c>
      <c r="B104">
        <v>4333</v>
      </c>
      <c r="C104">
        <v>718.84</v>
      </c>
      <c r="E104" t="s">
        <v>78</v>
      </c>
      <c r="F104" s="1">
        <v>43647</v>
      </c>
      <c r="G104" s="2">
        <v>4333</v>
      </c>
      <c r="H104">
        <v>793.48</v>
      </c>
      <c r="I104">
        <f t="shared" si="3"/>
        <v>74.639999999999986</v>
      </c>
      <c r="N104" t="s">
        <v>78</v>
      </c>
      <c r="O104" s="1">
        <v>43647</v>
      </c>
      <c r="P104" s="2">
        <v>4333</v>
      </c>
      <c r="Q104">
        <v>793.48</v>
      </c>
      <c r="R104">
        <v>0</v>
      </c>
      <c r="S104">
        <v>96.74</v>
      </c>
      <c r="T104">
        <f t="shared" si="4"/>
        <v>696.74</v>
      </c>
      <c r="U104">
        <f t="shared" si="5"/>
        <v>22.100000000000023</v>
      </c>
    </row>
    <row r="105" spans="1:21" x14ac:dyDescent="0.3">
      <c r="A105" s="1">
        <v>43647</v>
      </c>
      <c r="B105">
        <v>4339</v>
      </c>
      <c r="C105">
        <v>598.59</v>
      </c>
      <c r="E105" t="s">
        <v>78</v>
      </c>
      <c r="F105" s="1">
        <v>43647</v>
      </c>
      <c r="G105" s="2">
        <v>4339</v>
      </c>
      <c r="H105">
        <v>668.72</v>
      </c>
      <c r="I105">
        <f t="shared" si="3"/>
        <v>70.13</v>
      </c>
      <c r="N105" t="s">
        <v>78</v>
      </c>
      <c r="O105" s="1">
        <v>43647</v>
      </c>
      <c r="P105" s="2">
        <v>4339</v>
      </c>
      <c r="Q105">
        <v>668.72</v>
      </c>
      <c r="R105">
        <v>0</v>
      </c>
      <c r="S105">
        <v>7.12</v>
      </c>
      <c r="T105">
        <f t="shared" si="4"/>
        <v>661.6</v>
      </c>
      <c r="U105">
        <f t="shared" si="5"/>
        <v>-63.009999999999991</v>
      </c>
    </row>
    <row r="106" spans="1:21" x14ac:dyDescent="0.3">
      <c r="A106" s="1">
        <v>43647</v>
      </c>
      <c r="B106">
        <v>4340</v>
      </c>
      <c r="C106">
        <v>764.22</v>
      </c>
      <c r="E106" t="s">
        <v>78</v>
      </c>
      <c r="F106" s="1">
        <v>43647</v>
      </c>
      <c r="G106" s="2">
        <v>4340</v>
      </c>
      <c r="H106">
        <v>880.77</v>
      </c>
      <c r="I106">
        <f t="shared" si="3"/>
        <v>116.54999999999995</v>
      </c>
      <c r="N106" t="s">
        <v>78</v>
      </c>
      <c r="O106" s="1">
        <v>43647</v>
      </c>
      <c r="P106" s="2">
        <v>4340</v>
      </c>
      <c r="Q106">
        <v>880.77</v>
      </c>
      <c r="R106">
        <v>0</v>
      </c>
      <c r="S106">
        <v>163.59</v>
      </c>
      <c r="T106">
        <f t="shared" si="4"/>
        <v>717.18</v>
      </c>
      <c r="U106">
        <f t="shared" si="5"/>
        <v>47.040000000000077</v>
      </c>
    </row>
    <row r="107" spans="1:21" x14ac:dyDescent="0.3">
      <c r="A107" s="1">
        <v>43647</v>
      </c>
      <c r="B107">
        <v>4341</v>
      </c>
      <c r="C107">
        <v>406.06</v>
      </c>
      <c r="E107" t="s">
        <v>78</v>
      </c>
      <c r="F107" s="1">
        <v>43647</v>
      </c>
      <c r="G107" s="2">
        <v>4341</v>
      </c>
      <c r="H107">
        <v>450.88</v>
      </c>
      <c r="I107">
        <f t="shared" si="3"/>
        <v>44.819999999999993</v>
      </c>
      <c r="N107" t="s">
        <v>78</v>
      </c>
      <c r="O107" s="1">
        <v>43647</v>
      </c>
      <c r="P107" s="2">
        <v>4341</v>
      </c>
      <c r="Q107">
        <v>450.88</v>
      </c>
      <c r="R107">
        <v>0</v>
      </c>
      <c r="S107">
        <v>63.81</v>
      </c>
      <c r="T107">
        <f t="shared" si="4"/>
        <v>387.07</v>
      </c>
      <c r="U107">
        <f t="shared" si="5"/>
        <v>18.990000000000009</v>
      </c>
    </row>
    <row r="108" spans="1:21" x14ac:dyDescent="0.3">
      <c r="A108" s="1">
        <v>43647</v>
      </c>
      <c r="B108">
        <v>4342</v>
      </c>
      <c r="C108">
        <v>423.62</v>
      </c>
      <c r="E108" t="s">
        <v>78</v>
      </c>
      <c r="F108" s="1">
        <v>43647</v>
      </c>
      <c r="G108" s="2">
        <v>4342</v>
      </c>
      <c r="H108">
        <v>471.17</v>
      </c>
      <c r="I108">
        <f t="shared" si="3"/>
        <v>47.550000000000011</v>
      </c>
      <c r="N108" t="s">
        <v>78</v>
      </c>
      <c r="O108" s="1">
        <v>43647</v>
      </c>
      <c r="P108" s="2">
        <v>4342</v>
      </c>
      <c r="Q108">
        <v>471.17</v>
      </c>
      <c r="R108">
        <v>0</v>
      </c>
      <c r="S108">
        <v>65.41</v>
      </c>
      <c r="T108">
        <f t="shared" si="4"/>
        <v>405.76</v>
      </c>
      <c r="U108">
        <f t="shared" si="5"/>
        <v>17.860000000000014</v>
      </c>
    </row>
    <row r="109" spans="1:21" x14ac:dyDescent="0.3">
      <c r="A109" s="1">
        <v>43647</v>
      </c>
      <c r="B109">
        <v>4343</v>
      </c>
      <c r="C109">
        <v>918.19</v>
      </c>
      <c r="E109" t="s">
        <v>78</v>
      </c>
      <c r="F109" s="1">
        <v>43647</v>
      </c>
      <c r="G109" s="2">
        <v>4343</v>
      </c>
      <c r="H109" s="3">
        <v>1042.99</v>
      </c>
      <c r="I109">
        <f t="shared" si="3"/>
        <v>124.79999999999995</v>
      </c>
      <c r="N109" t="s">
        <v>78</v>
      </c>
      <c r="O109" s="1">
        <v>43647</v>
      </c>
      <c r="P109" s="2">
        <v>4343</v>
      </c>
      <c r="Q109" s="3">
        <v>1042.99</v>
      </c>
      <c r="R109">
        <v>0</v>
      </c>
      <c r="S109">
        <v>126.57</v>
      </c>
      <c r="T109">
        <f t="shared" si="4"/>
        <v>916.42000000000007</v>
      </c>
      <c r="U109">
        <f t="shared" si="5"/>
        <v>1.7699999999999818</v>
      </c>
    </row>
    <row r="110" spans="1:21" x14ac:dyDescent="0.3">
      <c r="A110" s="1">
        <v>43647</v>
      </c>
      <c r="B110">
        <v>4344</v>
      </c>
      <c r="C110">
        <v>514.5</v>
      </c>
      <c r="E110" t="s">
        <v>78</v>
      </c>
      <c r="F110" s="1">
        <v>43647</v>
      </c>
      <c r="G110" s="2">
        <v>4344</v>
      </c>
      <c r="H110">
        <v>577.32000000000005</v>
      </c>
      <c r="I110">
        <f t="shared" si="3"/>
        <v>62.82000000000005</v>
      </c>
      <c r="N110" t="s">
        <v>78</v>
      </c>
      <c r="O110" s="1">
        <v>43647</v>
      </c>
      <c r="P110" s="2">
        <v>4344</v>
      </c>
      <c r="Q110">
        <v>577.32000000000005</v>
      </c>
      <c r="R110">
        <v>0</v>
      </c>
      <c r="S110">
        <v>2.04</v>
      </c>
      <c r="T110">
        <f t="shared" si="4"/>
        <v>575.28000000000009</v>
      </c>
      <c r="U110">
        <f t="shared" si="5"/>
        <v>-60.780000000000086</v>
      </c>
    </row>
    <row r="111" spans="1:21" x14ac:dyDescent="0.3">
      <c r="A111" s="1">
        <v>43647</v>
      </c>
      <c r="B111">
        <v>4399</v>
      </c>
      <c r="C111">
        <v>1564</v>
      </c>
      <c r="E111" t="s">
        <v>78</v>
      </c>
      <c r="F111" s="1">
        <v>43647</v>
      </c>
      <c r="G111" s="2">
        <v>4399</v>
      </c>
      <c r="H111" s="3">
        <v>1756.75</v>
      </c>
      <c r="I111">
        <f t="shared" si="3"/>
        <v>192.75</v>
      </c>
      <c r="N111" t="s">
        <v>78</v>
      </c>
      <c r="O111" s="1">
        <v>43647</v>
      </c>
      <c r="P111" s="2">
        <v>4399</v>
      </c>
      <c r="Q111" s="3">
        <v>1756.75</v>
      </c>
      <c r="R111">
        <v>0</v>
      </c>
      <c r="S111">
        <v>134.47999999999999</v>
      </c>
      <c r="T111">
        <f t="shared" si="4"/>
        <v>1622.27</v>
      </c>
      <c r="U111">
        <f t="shared" si="5"/>
        <v>-58.269999999999982</v>
      </c>
    </row>
    <row r="112" spans="1:21" x14ac:dyDescent="0.3">
      <c r="A112" s="1">
        <v>43647</v>
      </c>
      <c r="B112">
        <v>4400</v>
      </c>
      <c r="C112">
        <v>946.34</v>
      </c>
      <c r="E112" t="s">
        <v>78</v>
      </c>
      <c r="F112" s="1">
        <v>43647</v>
      </c>
      <c r="G112" s="2">
        <v>4400</v>
      </c>
      <c r="H112" s="3">
        <v>1057.9000000000001</v>
      </c>
      <c r="I112">
        <f t="shared" si="3"/>
        <v>111.56000000000006</v>
      </c>
      <c r="N112" t="s">
        <v>78</v>
      </c>
      <c r="O112" s="1">
        <v>43647</v>
      </c>
      <c r="P112" s="2">
        <v>4400</v>
      </c>
      <c r="Q112" s="3">
        <v>1057.9000000000001</v>
      </c>
      <c r="R112">
        <v>0</v>
      </c>
      <c r="S112">
        <v>1.91</v>
      </c>
      <c r="T112">
        <f t="shared" si="4"/>
        <v>1055.99</v>
      </c>
      <c r="U112">
        <f t="shared" si="5"/>
        <v>-109.64999999999998</v>
      </c>
    </row>
    <row r="113" spans="1:21" x14ac:dyDescent="0.3">
      <c r="A113" s="1">
        <v>43647</v>
      </c>
      <c r="B113">
        <v>4401</v>
      </c>
      <c r="C113">
        <v>531</v>
      </c>
      <c r="E113" t="s">
        <v>78</v>
      </c>
      <c r="F113" s="1">
        <v>43647</v>
      </c>
      <c r="G113" s="2">
        <v>4401</v>
      </c>
      <c r="H113">
        <v>594.6</v>
      </c>
      <c r="I113">
        <f t="shared" si="3"/>
        <v>63.600000000000023</v>
      </c>
      <c r="N113" t="s">
        <v>78</v>
      </c>
      <c r="O113" s="1">
        <v>43647</v>
      </c>
      <c r="P113" s="2">
        <v>4401</v>
      </c>
      <c r="Q113">
        <v>594.6</v>
      </c>
      <c r="R113">
        <v>0</v>
      </c>
      <c r="S113">
        <v>0.56000000000000005</v>
      </c>
      <c r="T113">
        <f t="shared" si="4"/>
        <v>594.04000000000008</v>
      </c>
      <c r="U113">
        <f t="shared" si="5"/>
        <v>-63.040000000000077</v>
      </c>
    </row>
    <row r="114" spans="1:21" x14ac:dyDescent="0.3">
      <c r="A114" s="1">
        <v>43647</v>
      </c>
      <c r="B114">
        <v>4402</v>
      </c>
      <c r="C114">
        <v>2208.06</v>
      </c>
      <c r="E114" t="s">
        <v>78</v>
      </c>
      <c r="F114" s="1">
        <v>43647</v>
      </c>
      <c r="G114" s="2">
        <v>4402</v>
      </c>
      <c r="H114" s="3">
        <v>2458.27</v>
      </c>
      <c r="I114">
        <f t="shared" si="3"/>
        <v>250.21000000000004</v>
      </c>
      <c r="N114" t="s">
        <v>78</v>
      </c>
      <c r="O114" s="1">
        <v>43647</v>
      </c>
      <c r="P114" s="2">
        <v>4402</v>
      </c>
      <c r="Q114" s="3">
        <v>2458.27</v>
      </c>
      <c r="R114">
        <v>0</v>
      </c>
      <c r="S114">
        <v>0.95</v>
      </c>
      <c r="T114">
        <f t="shared" si="4"/>
        <v>2457.3200000000002</v>
      </c>
      <c r="U114">
        <f t="shared" si="5"/>
        <v>-249.26000000000022</v>
      </c>
    </row>
    <row r="115" spans="1:21" x14ac:dyDescent="0.3">
      <c r="A115" s="1">
        <v>43647</v>
      </c>
      <c r="B115">
        <v>4403</v>
      </c>
      <c r="C115">
        <v>1106.27</v>
      </c>
      <c r="E115" t="s">
        <v>78</v>
      </c>
      <c r="F115" s="1">
        <v>43647</v>
      </c>
      <c r="G115" s="2">
        <v>4403</v>
      </c>
      <c r="H115" s="3">
        <v>1232.54</v>
      </c>
      <c r="I115">
        <f t="shared" si="3"/>
        <v>126.26999999999998</v>
      </c>
      <c r="N115" t="s">
        <v>78</v>
      </c>
      <c r="O115" s="1">
        <v>43647</v>
      </c>
      <c r="P115" s="2">
        <v>4403</v>
      </c>
      <c r="Q115" s="3">
        <v>1232.54</v>
      </c>
      <c r="R115">
        <v>0</v>
      </c>
      <c r="S115">
        <v>70.52</v>
      </c>
      <c r="T115">
        <f t="shared" si="4"/>
        <v>1162.02</v>
      </c>
      <c r="U115">
        <f t="shared" si="5"/>
        <v>-55.75</v>
      </c>
    </row>
    <row r="116" spans="1:21" x14ac:dyDescent="0.3">
      <c r="A116" s="1">
        <v>43647</v>
      </c>
      <c r="B116">
        <v>4404</v>
      </c>
      <c r="C116">
        <v>1505.77</v>
      </c>
      <c r="E116" t="s">
        <v>78</v>
      </c>
      <c r="F116" s="1">
        <v>43647</v>
      </c>
      <c r="G116" s="2">
        <v>4404</v>
      </c>
      <c r="H116" s="3">
        <v>1680.96</v>
      </c>
      <c r="I116">
        <f t="shared" si="3"/>
        <v>175.19000000000005</v>
      </c>
      <c r="N116" t="s">
        <v>78</v>
      </c>
      <c r="O116" s="1">
        <v>43647</v>
      </c>
      <c r="P116" s="2">
        <v>4404</v>
      </c>
      <c r="Q116" s="3">
        <v>1680.96</v>
      </c>
      <c r="R116">
        <v>0</v>
      </c>
      <c r="S116">
        <v>-2.78</v>
      </c>
      <c r="T116">
        <f t="shared" si="4"/>
        <v>1683.74</v>
      </c>
      <c r="U116">
        <f t="shared" si="5"/>
        <v>-177.97000000000003</v>
      </c>
    </row>
    <row r="117" spans="1:21" x14ac:dyDescent="0.3">
      <c r="A117" s="1">
        <v>43647</v>
      </c>
      <c r="B117">
        <v>4405</v>
      </c>
      <c r="C117">
        <v>830.83</v>
      </c>
      <c r="E117" t="s">
        <v>78</v>
      </c>
      <c r="F117" s="1">
        <v>43647</v>
      </c>
      <c r="G117" s="2">
        <v>4405</v>
      </c>
      <c r="H117">
        <v>959.39</v>
      </c>
      <c r="I117">
        <f t="shared" si="3"/>
        <v>128.55999999999995</v>
      </c>
      <c r="N117" t="s">
        <v>78</v>
      </c>
      <c r="O117" s="1">
        <v>43647</v>
      </c>
      <c r="P117" s="2">
        <v>4405</v>
      </c>
      <c r="Q117">
        <v>959.39</v>
      </c>
      <c r="R117">
        <v>0</v>
      </c>
      <c r="S117">
        <v>108.66</v>
      </c>
      <c r="T117">
        <f t="shared" si="4"/>
        <v>850.73</v>
      </c>
      <c r="U117">
        <f t="shared" si="5"/>
        <v>-19.899999999999977</v>
      </c>
    </row>
    <row r="118" spans="1:21" x14ac:dyDescent="0.3">
      <c r="A118" s="1">
        <v>43647</v>
      </c>
      <c r="B118">
        <v>4406</v>
      </c>
      <c r="C118">
        <v>1241.17</v>
      </c>
      <c r="E118" t="s">
        <v>78</v>
      </c>
      <c r="F118" s="1">
        <v>43647</v>
      </c>
      <c r="G118" s="2">
        <v>4406</v>
      </c>
      <c r="H118" s="3">
        <v>1393.11</v>
      </c>
      <c r="I118">
        <f t="shared" si="3"/>
        <v>151.93999999999983</v>
      </c>
      <c r="N118" t="s">
        <v>78</v>
      </c>
      <c r="O118" s="1">
        <v>43647</v>
      </c>
      <c r="P118" s="2">
        <v>4406</v>
      </c>
      <c r="Q118" s="3">
        <v>1393.11</v>
      </c>
      <c r="R118">
        <v>0</v>
      </c>
      <c r="S118">
        <v>167.69</v>
      </c>
      <c r="T118">
        <f t="shared" si="4"/>
        <v>1225.4199999999998</v>
      </c>
      <c r="U118">
        <f t="shared" si="5"/>
        <v>15.750000000000227</v>
      </c>
    </row>
    <row r="119" spans="1:21" x14ac:dyDescent="0.3">
      <c r="A119" s="1">
        <v>43647</v>
      </c>
      <c r="B119">
        <v>4407</v>
      </c>
      <c r="C119">
        <v>943.23</v>
      </c>
      <c r="E119" t="s">
        <v>78</v>
      </c>
      <c r="F119" s="1">
        <v>43647</v>
      </c>
      <c r="G119" s="2">
        <v>4407</v>
      </c>
      <c r="H119" s="3">
        <v>1039.69</v>
      </c>
      <c r="I119">
        <f t="shared" si="3"/>
        <v>96.460000000000036</v>
      </c>
      <c r="N119" t="s">
        <v>78</v>
      </c>
      <c r="O119" s="1">
        <v>43647</v>
      </c>
      <c r="P119" s="2">
        <v>4407</v>
      </c>
      <c r="Q119" s="3">
        <v>1039.69</v>
      </c>
      <c r="R119">
        <v>0</v>
      </c>
      <c r="S119">
        <v>108.39</v>
      </c>
      <c r="T119">
        <f t="shared" si="4"/>
        <v>931.30000000000007</v>
      </c>
      <c r="U119">
        <f t="shared" si="5"/>
        <v>11.92999999999995</v>
      </c>
    </row>
    <row r="120" spans="1:21" x14ac:dyDescent="0.3">
      <c r="A120" s="1">
        <v>43647</v>
      </c>
      <c r="B120">
        <v>4503</v>
      </c>
      <c r="C120">
        <v>1043.3699999999999</v>
      </c>
      <c r="E120" t="s">
        <v>78</v>
      </c>
      <c r="F120" s="1">
        <v>43647</v>
      </c>
      <c r="G120" s="2">
        <v>4503</v>
      </c>
      <c r="H120" s="3">
        <v>1144.43</v>
      </c>
      <c r="I120">
        <f t="shared" si="3"/>
        <v>101.06000000000017</v>
      </c>
      <c r="N120" t="s">
        <v>78</v>
      </c>
      <c r="O120" s="1">
        <v>43647</v>
      </c>
      <c r="P120" s="2">
        <v>4503</v>
      </c>
      <c r="Q120" s="3">
        <v>1144.43</v>
      </c>
      <c r="R120">
        <v>0</v>
      </c>
      <c r="S120">
        <v>1.33</v>
      </c>
      <c r="T120">
        <f t="shared" si="4"/>
        <v>1143.1000000000001</v>
      </c>
      <c r="U120">
        <f t="shared" si="5"/>
        <v>-99.730000000000246</v>
      </c>
    </row>
    <row r="121" spans="1:21" x14ac:dyDescent="0.3">
      <c r="A121" s="1">
        <v>43647</v>
      </c>
      <c r="B121">
        <v>4504</v>
      </c>
      <c r="C121">
        <v>673.74</v>
      </c>
      <c r="E121" t="s">
        <v>78</v>
      </c>
      <c r="F121" s="1">
        <v>43647</v>
      </c>
      <c r="G121" s="2">
        <v>4504</v>
      </c>
      <c r="H121">
        <v>755.41</v>
      </c>
      <c r="I121">
        <f t="shared" si="3"/>
        <v>81.669999999999959</v>
      </c>
      <c r="N121" t="s">
        <v>78</v>
      </c>
      <c r="O121" s="1">
        <v>43647</v>
      </c>
      <c r="P121" s="2">
        <v>4504</v>
      </c>
      <c r="Q121">
        <v>755.41</v>
      </c>
      <c r="R121">
        <v>0</v>
      </c>
      <c r="S121">
        <v>113.36</v>
      </c>
      <c r="T121">
        <f t="shared" si="4"/>
        <v>642.04999999999995</v>
      </c>
      <c r="U121">
        <f t="shared" si="5"/>
        <v>31.690000000000055</v>
      </c>
    </row>
    <row r="122" spans="1:21" x14ac:dyDescent="0.3">
      <c r="A122" s="1">
        <v>43647</v>
      </c>
      <c r="B122">
        <v>4506</v>
      </c>
      <c r="C122">
        <v>1347.21</v>
      </c>
      <c r="E122" t="s">
        <v>78</v>
      </c>
      <c r="F122" s="1">
        <v>43647</v>
      </c>
      <c r="G122" s="2">
        <v>4506</v>
      </c>
      <c r="H122" s="3">
        <v>1510.31</v>
      </c>
      <c r="I122">
        <f t="shared" si="3"/>
        <v>163.09999999999991</v>
      </c>
      <c r="N122" t="s">
        <v>78</v>
      </c>
      <c r="O122" s="1">
        <v>43647</v>
      </c>
      <c r="P122" s="2">
        <v>4506</v>
      </c>
      <c r="Q122" s="3">
        <v>1510.31</v>
      </c>
      <c r="R122">
        <v>0</v>
      </c>
      <c r="S122">
        <v>179.94</v>
      </c>
      <c r="T122">
        <f t="shared" si="4"/>
        <v>1330.37</v>
      </c>
      <c r="U122">
        <f t="shared" si="5"/>
        <v>16.840000000000146</v>
      </c>
    </row>
    <row r="123" spans="1:21" x14ac:dyDescent="0.3">
      <c r="A123" s="1">
        <v>43647</v>
      </c>
      <c r="B123">
        <v>4509</v>
      </c>
      <c r="C123">
        <v>1317.8</v>
      </c>
      <c r="E123" t="s">
        <v>78</v>
      </c>
      <c r="F123" s="1">
        <v>43647</v>
      </c>
      <c r="G123" s="2">
        <v>4509</v>
      </c>
      <c r="H123" s="3">
        <v>1461.73</v>
      </c>
      <c r="I123">
        <f t="shared" si="3"/>
        <v>143.93000000000006</v>
      </c>
      <c r="N123" t="s">
        <v>78</v>
      </c>
      <c r="O123" s="1">
        <v>43647</v>
      </c>
      <c r="P123" s="2">
        <v>4509</v>
      </c>
      <c r="Q123" s="3">
        <v>1461.73</v>
      </c>
      <c r="R123">
        <v>0</v>
      </c>
      <c r="S123">
        <v>162.09</v>
      </c>
      <c r="T123">
        <f t="shared" si="4"/>
        <v>1299.6400000000001</v>
      </c>
      <c r="U123">
        <f t="shared" si="5"/>
        <v>18.159999999999854</v>
      </c>
    </row>
    <row r="124" spans="1:21" x14ac:dyDescent="0.3">
      <c r="A124" s="1">
        <v>43647</v>
      </c>
      <c r="B124">
        <v>4510</v>
      </c>
      <c r="C124">
        <v>1185.8699999999999</v>
      </c>
      <c r="E124" t="s">
        <v>78</v>
      </c>
      <c r="F124" s="1">
        <v>43647</v>
      </c>
      <c r="G124" s="2">
        <v>4510</v>
      </c>
      <c r="H124" s="3">
        <v>1317.3</v>
      </c>
      <c r="I124">
        <f t="shared" si="3"/>
        <v>131.43000000000006</v>
      </c>
      <c r="N124" t="s">
        <v>78</v>
      </c>
      <c r="O124" s="1">
        <v>43647</v>
      </c>
      <c r="P124" s="2">
        <v>4510</v>
      </c>
      <c r="Q124" s="3">
        <v>1317.3</v>
      </c>
      <c r="R124">
        <v>0</v>
      </c>
      <c r="S124">
        <v>123.51</v>
      </c>
      <c r="T124">
        <f t="shared" si="4"/>
        <v>1193.79</v>
      </c>
      <c r="U124">
        <f t="shared" si="5"/>
        <v>-7.9200000000000728</v>
      </c>
    </row>
    <row r="125" spans="1:21" x14ac:dyDescent="0.3">
      <c r="A125" s="1">
        <v>43647</v>
      </c>
      <c r="B125">
        <v>4511</v>
      </c>
      <c r="C125">
        <v>831.54</v>
      </c>
      <c r="E125" t="s">
        <v>78</v>
      </c>
      <c r="F125" s="1">
        <v>43647</v>
      </c>
      <c r="G125" s="2">
        <v>4511</v>
      </c>
      <c r="H125">
        <v>911.78</v>
      </c>
      <c r="I125">
        <f t="shared" si="3"/>
        <v>80.240000000000009</v>
      </c>
      <c r="N125" t="s">
        <v>78</v>
      </c>
      <c r="O125" s="1">
        <v>43647</v>
      </c>
      <c r="P125" s="2">
        <v>4511</v>
      </c>
      <c r="Q125">
        <v>911.78</v>
      </c>
      <c r="R125">
        <v>0</v>
      </c>
      <c r="S125">
        <v>177.81</v>
      </c>
      <c r="T125">
        <f t="shared" si="4"/>
        <v>733.97</v>
      </c>
      <c r="U125">
        <f t="shared" si="5"/>
        <v>97.569999999999936</v>
      </c>
    </row>
    <row r="126" spans="1:21" x14ac:dyDescent="0.3">
      <c r="A126" s="1">
        <v>43647</v>
      </c>
      <c r="B126">
        <v>4512</v>
      </c>
      <c r="C126">
        <v>649.47</v>
      </c>
      <c r="E126" t="s">
        <v>78</v>
      </c>
      <c r="F126" s="1">
        <v>43647</v>
      </c>
      <c r="G126" s="2">
        <v>4512</v>
      </c>
      <c r="H126">
        <v>807.57</v>
      </c>
      <c r="I126">
        <f t="shared" si="3"/>
        <v>158.10000000000002</v>
      </c>
      <c r="N126" t="s">
        <v>78</v>
      </c>
      <c r="O126" s="1">
        <v>43647</v>
      </c>
      <c r="P126" s="2">
        <v>4512</v>
      </c>
      <c r="Q126">
        <v>807.57</v>
      </c>
      <c r="R126">
        <v>0</v>
      </c>
      <c r="S126">
        <v>60.8</v>
      </c>
      <c r="T126">
        <f t="shared" si="4"/>
        <v>746.7700000000001</v>
      </c>
      <c r="U126">
        <f t="shared" si="5"/>
        <v>-97.300000000000068</v>
      </c>
    </row>
    <row r="127" spans="1:21" x14ac:dyDescent="0.3">
      <c r="A127" s="1">
        <v>43647</v>
      </c>
      <c r="B127">
        <v>4515</v>
      </c>
      <c r="C127">
        <v>476.07</v>
      </c>
      <c r="E127" t="s">
        <v>78</v>
      </c>
      <c r="F127" s="1">
        <v>43647</v>
      </c>
      <c r="G127" s="2">
        <v>4515</v>
      </c>
      <c r="H127">
        <v>595.12</v>
      </c>
      <c r="I127">
        <f t="shared" si="3"/>
        <v>119.05000000000001</v>
      </c>
      <c r="N127" t="s">
        <v>78</v>
      </c>
      <c r="O127" s="1">
        <v>43647</v>
      </c>
      <c r="P127" s="2">
        <v>4515</v>
      </c>
      <c r="Q127">
        <v>595.12</v>
      </c>
      <c r="R127">
        <v>0</v>
      </c>
      <c r="S127">
        <v>2.73</v>
      </c>
      <c r="T127">
        <f t="shared" si="4"/>
        <v>592.39</v>
      </c>
      <c r="U127">
        <f t="shared" si="5"/>
        <v>-116.32</v>
      </c>
    </row>
    <row r="128" spans="1:21" x14ac:dyDescent="0.3">
      <c r="A128" s="1">
        <v>43647</v>
      </c>
      <c r="B128">
        <v>4518</v>
      </c>
      <c r="C128">
        <v>1058.51</v>
      </c>
      <c r="E128" t="s">
        <v>78</v>
      </c>
      <c r="F128" s="1">
        <v>43647</v>
      </c>
      <c r="G128" s="2">
        <v>4518</v>
      </c>
      <c r="H128" s="3">
        <v>1204.57</v>
      </c>
      <c r="I128">
        <f t="shared" si="3"/>
        <v>146.05999999999995</v>
      </c>
      <c r="N128" t="s">
        <v>78</v>
      </c>
      <c r="O128" s="1">
        <v>43647</v>
      </c>
      <c r="P128" s="2">
        <v>4518</v>
      </c>
      <c r="Q128" s="3">
        <v>1204.57</v>
      </c>
      <c r="R128">
        <v>0</v>
      </c>
      <c r="S128">
        <v>182.68</v>
      </c>
      <c r="T128">
        <f t="shared" si="4"/>
        <v>1021.8899999999999</v>
      </c>
      <c r="U128">
        <f t="shared" si="5"/>
        <v>36.620000000000118</v>
      </c>
    </row>
    <row r="129" spans="1:21" x14ac:dyDescent="0.3">
      <c r="A129" s="1">
        <v>43647</v>
      </c>
      <c r="B129">
        <v>4519</v>
      </c>
      <c r="C129">
        <v>1187.27</v>
      </c>
      <c r="E129" t="s">
        <v>78</v>
      </c>
      <c r="F129" s="1">
        <v>43647</v>
      </c>
      <c r="G129" s="2">
        <v>4519</v>
      </c>
      <c r="H129" s="3">
        <v>1334.28</v>
      </c>
      <c r="I129">
        <f t="shared" si="3"/>
        <v>147.01</v>
      </c>
      <c r="N129" t="s">
        <v>78</v>
      </c>
      <c r="O129" s="1">
        <v>43647</v>
      </c>
      <c r="P129" s="2">
        <v>4519</v>
      </c>
      <c r="Q129" s="3">
        <v>1334.28</v>
      </c>
      <c r="R129">
        <v>0</v>
      </c>
      <c r="S129">
        <v>0</v>
      </c>
      <c r="T129">
        <f t="shared" si="4"/>
        <v>1334.28</v>
      </c>
      <c r="U129">
        <f t="shared" si="5"/>
        <v>-147.01</v>
      </c>
    </row>
    <row r="130" spans="1:21" x14ac:dyDescent="0.3">
      <c r="A130" s="1">
        <v>43647</v>
      </c>
      <c r="B130">
        <v>4520</v>
      </c>
      <c r="C130">
        <v>1102.72</v>
      </c>
      <c r="E130" t="s">
        <v>78</v>
      </c>
      <c r="F130" s="1">
        <v>43647</v>
      </c>
      <c r="G130" s="2">
        <v>4520</v>
      </c>
      <c r="H130" s="3">
        <v>1234.51</v>
      </c>
      <c r="I130">
        <f t="shared" si="3"/>
        <v>131.78999999999996</v>
      </c>
      <c r="N130" t="s">
        <v>78</v>
      </c>
      <c r="O130" s="1">
        <v>43647</v>
      </c>
      <c r="P130" s="2">
        <v>4520</v>
      </c>
      <c r="Q130" s="3">
        <v>1234.51</v>
      </c>
      <c r="R130">
        <v>0</v>
      </c>
      <c r="S130">
        <v>117.96</v>
      </c>
      <c r="T130">
        <f t="shared" si="4"/>
        <v>1116.55</v>
      </c>
      <c r="U130">
        <f t="shared" si="5"/>
        <v>-13.829999999999927</v>
      </c>
    </row>
    <row r="131" spans="1:21" x14ac:dyDescent="0.3">
      <c r="A131" s="1">
        <v>43647</v>
      </c>
      <c r="B131">
        <v>4521</v>
      </c>
      <c r="C131">
        <v>1478.13</v>
      </c>
      <c r="E131" t="s">
        <v>78</v>
      </c>
      <c r="F131" s="1">
        <v>43647</v>
      </c>
      <c r="G131" s="2">
        <v>4521</v>
      </c>
      <c r="H131" s="3">
        <v>1634.67</v>
      </c>
      <c r="I131">
        <f t="shared" ref="I131:I194" si="6">H131-C131</f>
        <v>156.53999999999996</v>
      </c>
      <c r="N131" t="s">
        <v>78</v>
      </c>
      <c r="O131" s="1">
        <v>43647</v>
      </c>
      <c r="P131" s="2">
        <v>4521</v>
      </c>
      <c r="Q131" s="3">
        <v>1634.67</v>
      </c>
      <c r="R131">
        <v>0</v>
      </c>
      <c r="S131">
        <v>208</v>
      </c>
      <c r="T131">
        <f t="shared" ref="T131:T194" si="7">Q131-S131</f>
        <v>1426.67</v>
      </c>
      <c r="U131">
        <f t="shared" ref="U131:U194" si="8">C131-T131</f>
        <v>51.460000000000036</v>
      </c>
    </row>
    <row r="132" spans="1:21" x14ac:dyDescent="0.3">
      <c r="A132" s="1">
        <v>43647</v>
      </c>
      <c r="B132">
        <v>4522</v>
      </c>
      <c r="C132">
        <v>1272.6300000000001</v>
      </c>
      <c r="E132" t="s">
        <v>78</v>
      </c>
      <c r="F132" s="1">
        <v>43647</v>
      </c>
      <c r="G132" s="2">
        <v>4522</v>
      </c>
      <c r="H132" s="3">
        <v>1407.18</v>
      </c>
      <c r="I132">
        <f t="shared" si="6"/>
        <v>134.54999999999995</v>
      </c>
      <c r="N132" t="s">
        <v>78</v>
      </c>
      <c r="O132" s="1">
        <v>43647</v>
      </c>
      <c r="P132" s="2">
        <v>4522</v>
      </c>
      <c r="Q132" s="3">
        <v>1407.18</v>
      </c>
      <c r="R132">
        <v>0</v>
      </c>
      <c r="S132">
        <v>130.51</v>
      </c>
      <c r="T132">
        <f t="shared" si="7"/>
        <v>1276.67</v>
      </c>
      <c r="U132">
        <f t="shared" si="8"/>
        <v>-4.0399999999999636</v>
      </c>
    </row>
    <row r="133" spans="1:21" x14ac:dyDescent="0.3">
      <c r="A133" s="1">
        <v>43647</v>
      </c>
      <c r="B133">
        <v>4523</v>
      </c>
      <c r="C133">
        <v>1162.42</v>
      </c>
      <c r="E133" t="s">
        <v>78</v>
      </c>
      <c r="F133" s="1">
        <v>43647</v>
      </c>
      <c r="G133" s="2">
        <v>4523</v>
      </c>
      <c r="H133" s="3">
        <v>1283.21</v>
      </c>
      <c r="I133">
        <f t="shared" si="6"/>
        <v>120.78999999999996</v>
      </c>
      <c r="N133" t="s">
        <v>78</v>
      </c>
      <c r="O133" s="1">
        <v>43647</v>
      </c>
      <c r="P133" s="2">
        <v>4523</v>
      </c>
      <c r="Q133" s="3">
        <v>1283.21</v>
      </c>
      <c r="R133">
        <v>0</v>
      </c>
      <c r="S133">
        <v>147.13999999999999</v>
      </c>
      <c r="T133">
        <f t="shared" si="7"/>
        <v>1136.0700000000002</v>
      </c>
      <c r="U133">
        <f t="shared" si="8"/>
        <v>26.349999999999909</v>
      </c>
    </row>
    <row r="134" spans="1:21" x14ac:dyDescent="0.3">
      <c r="A134" s="1">
        <v>43647</v>
      </c>
      <c r="B134">
        <v>4524</v>
      </c>
      <c r="C134">
        <v>944.52</v>
      </c>
      <c r="E134" t="s">
        <v>78</v>
      </c>
      <c r="F134" s="1">
        <v>43647</v>
      </c>
      <c r="G134" s="2">
        <v>4524</v>
      </c>
      <c r="H134" s="3">
        <v>1074.73</v>
      </c>
      <c r="I134">
        <f t="shared" si="6"/>
        <v>130.21000000000004</v>
      </c>
      <c r="N134" t="s">
        <v>78</v>
      </c>
      <c r="O134" s="1">
        <v>43647</v>
      </c>
      <c r="P134" s="2">
        <v>4524</v>
      </c>
      <c r="Q134" s="3">
        <v>1074.73</v>
      </c>
      <c r="R134">
        <v>0</v>
      </c>
      <c r="S134">
        <v>126.02</v>
      </c>
      <c r="T134">
        <f t="shared" si="7"/>
        <v>948.71</v>
      </c>
      <c r="U134">
        <f t="shared" si="8"/>
        <v>-4.1900000000000546</v>
      </c>
    </row>
    <row r="135" spans="1:21" x14ac:dyDescent="0.3">
      <c r="A135" s="1">
        <v>43647</v>
      </c>
      <c r="B135">
        <v>4526</v>
      </c>
      <c r="C135">
        <v>935.57</v>
      </c>
      <c r="E135" t="s">
        <v>78</v>
      </c>
      <c r="F135" s="1">
        <v>43647</v>
      </c>
      <c r="G135" s="2">
        <v>4526</v>
      </c>
      <c r="H135" s="3">
        <v>1051.1400000000001</v>
      </c>
      <c r="I135">
        <f t="shared" si="6"/>
        <v>115.57000000000005</v>
      </c>
      <c r="N135" t="s">
        <v>78</v>
      </c>
      <c r="O135" s="1">
        <v>43647</v>
      </c>
      <c r="P135" s="2">
        <v>4526</v>
      </c>
      <c r="Q135" s="3">
        <v>1051.1400000000001</v>
      </c>
      <c r="R135">
        <v>0</v>
      </c>
      <c r="S135">
        <v>101.89</v>
      </c>
      <c r="T135">
        <f t="shared" si="7"/>
        <v>949.25000000000011</v>
      </c>
      <c r="U135">
        <f t="shared" si="8"/>
        <v>-13.680000000000064</v>
      </c>
    </row>
    <row r="136" spans="1:21" x14ac:dyDescent="0.3">
      <c r="A136" s="1">
        <v>43647</v>
      </c>
      <c r="B136">
        <v>4527</v>
      </c>
      <c r="C136">
        <v>1237.45</v>
      </c>
      <c r="E136" t="s">
        <v>78</v>
      </c>
      <c r="F136" s="1">
        <v>43647</v>
      </c>
      <c r="G136" s="2">
        <v>4527</v>
      </c>
      <c r="H136" s="3">
        <v>1396.69</v>
      </c>
      <c r="I136">
        <f t="shared" si="6"/>
        <v>159.24</v>
      </c>
      <c r="N136" t="s">
        <v>78</v>
      </c>
      <c r="O136" s="1">
        <v>43647</v>
      </c>
      <c r="P136" s="2">
        <v>4527</v>
      </c>
      <c r="Q136" s="3">
        <v>1396.69</v>
      </c>
      <c r="R136">
        <v>0</v>
      </c>
      <c r="S136">
        <v>219.11</v>
      </c>
      <c r="T136">
        <f t="shared" si="7"/>
        <v>1177.58</v>
      </c>
      <c r="U136">
        <f t="shared" si="8"/>
        <v>59.870000000000118</v>
      </c>
    </row>
    <row r="137" spans="1:21" x14ac:dyDescent="0.3">
      <c r="A137" s="1">
        <v>43647</v>
      </c>
      <c r="B137">
        <v>4529</v>
      </c>
      <c r="C137">
        <v>1156.1099999999999</v>
      </c>
      <c r="E137" t="s">
        <v>78</v>
      </c>
      <c r="F137" s="1">
        <v>43647</v>
      </c>
      <c r="G137" s="2">
        <v>4529</v>
      </c>
      <c r="H137" s="3">
        <v>1276.93</v>
      </c>
      <c r="I137">
        <f t="shared" si="6"/>
        <v>120.82000000000016</v>
      </c>
      <c r="N137" t="s">
        <v>78</v>
      </c>
      <c r="O137" s="1">
        <v>43647</v>
      </c>
      <c r="P137" s="2">
        <v>4529</v>
      </c>
      <c r="Q137" s="3">
        <v>1276.93</v>
      </c>
      <c r="R137">
        <v>0</v>
      </c>
      <c r="S137">
        <v>202.47</v>
      </c>
      <c r="T137">
        <f t="shared" si="7"/>
        <v>1074.46</v>
      </c>
      <c r="U137">
        <f t="shared" si="8"/>
        <v>81.649999999999864</v>
      </c>
    </row>
    <row r="138" spans="1:21" x14ac:dyDescent="0.3">
      <c r="A138" s="1">
        <v>43647</v>
      </c>
      <c r="B138">
        <v>4531</v>
      </c>
      <c r="C138">
        <v>637.6</v>
      </c>
      <c r="E138" t="s">
        <v>78</v>
      </c>
      <c r="F138" s="1">
        <v>43647</v>
      </c>
      <c r="G138" s="2">
        <v>4531</v>
      </c>
      <c r="H138">
        <v>716.11</v>
      </c>
      <c r="I138">
        <f t="shared" si="6"/>
        <v>78.509999999999991</v>
      </c>
      <c r="N138" t="s">
        <v>78</v>
      </c>
      <c r="O138" s="1">
        <v>43647</v>
      </c>
      <c r="P138" s="2">
        <v>4531</v>
      </c>
      <c r="Q138">
        <v>716.11</v>
      </c>
      <c r="R138">
        <v>0</v>
      </c>
      <c r="S138">
        <v>127.18</v>
      </c>
      <c r="T138">
        <f t="shared" si="7"/>
        <v>588.93000000000006</v>
      </c>
      <c r="U138">
        <f t="shared" si="8"/>
        <v>48.669999999999959</v>
      </c>
    </row>
    <row r="139" spans="1:21" x14ac:dyDescent="0.3">
      <c r="A139" s="1">
        <v>43647</v>
      </c>
      <c r="B139">
        <v>4533</v>
      </c>
      <c r="C139">
        <v>637.71</v>
      </c>
      <c r="E139" t="s">
        <v>78</v>
      </c>
      <c r="F139" s="1">
        <v>43647</v>
      </c>
      <c r="G139" s="2">
        <v>4533</v>
      </c>
      <c r="H139">
        <v>692.16</v>
      </c>
      <c r="I139">
        <f t="shared" si="6"/>
        <v>54.449999999999932</v>
      </c>
      <c r="N139" t="s">
        <v>78</v>
      </c>
      <c r="O139" s="1">
        <v>43647</v>
      </c>
      <c r="P139" s="2">
        <v>4533</v>
      </c>
      <c r="Q139">
        <v>692.16</v>
      </c>
      <c r="R139">
        <v>0</v>
      </c>
      <c r="S139">
        <v>63.33</v>
      </c>
      <c r="T139">
        <f t="shared" si="7"/>
        <v>628.82999999999993</v>
      </c>
      <c r="U139">
        <f t="shared" si="8"/>
        <v>8.8800000000001091</v>
      </c>
    </row>
    <row r="140" spans="1:21" x14ac:dyDescent="0.3">
      <c r="A140" s="1">
        <v>43647</v>
      </c>
      <c r="B140">
        <v>4535</v>
      </c>
      <c r="C140">
        <v>921.59</v>
      </c>
      <c r="E140" t="s">
        <v>78</v>
      </c>
      <c r="F140" s="1">
        <v>43647</v>
      </c>
      <c r="G140" s="2">
        <v>4535</v>
      </c>
      <c r="H140" s="3">
        <v>1010.33</v>
      </c>
      <c r="I140">
        <f t="shared" si="6"/>
        <v>88.740000000000009</v>
      </c>
      <c r="N140" t="s">
        <v>78</v>
      </c>
      <c r="O140" s="1">
        <v>43647</v>
      </c>
      <c r="P140" s="2">
        <v>4535</v>
      </c>
      <c r="Q140" s="3">
        <v>1010.33</v>
      </c>
      <c r="R140">
        <v>0</v>
      </c>
      <c r="S140">
        <v>125.87</v>
      </c>
      <c r="T140">
        <f t="shared" si="7"/>
        <v>884.46</v>
      </c>
      <c r="U140">
        <f t="shared" si="8"/>
        <v>37.129999999999995</v>
      </c>
    </row>
    <row r="141" spans="1:21" x14ac:dyDescent="0.3">
      <c r="A141" s="1">
        <v>43647</v>
      </c>
      <c r="B141">
        <v>4536</v>
      </c>
      <c r="C141">
        <v>1282.81</v>
      </c>
      <c r="E141" t="s">
        <v>78</v>
      </c>
      <c r="F141" s="1">
        <v>43647</v>
      </c>
      <c r="G141" s="2">
        <v>4536</v>
      </c>
      <c r="H141" s="3">
        <v>1400.07</v>
      </c>
      <c r="I141">
        <f t="shared" si="6"/>
        <v>117.25999999999999</v>
      </c>
      <c r="N141" t="s">
        <v>78</v>
      </c>
      <c r="O141" s="1">
        <v>43647</v>
      </c>
      <c r="P141" s="2">
        <v>4536</v>
      </c>
      <c r="Q141" s="3">
        <v>1400.07</v>
      </c>
      <c r="R141">
        <v>0</v>
      </c>
      <c r="S141">
        <v>140.08000000000001</v>
      </c>
      <c r="T141">
        <f t="shared" si="7"/>
        <v>1259.99</v>
      </c>
      <c r="U141">
        <f t="shared" si="8"/>
        <v>22.819999999999936</v>
      </c>
    </row>
    <row r="142" spans="1:21" x14ac:dyDescent="0.3">
      <c r="A142" s="1">
        <v>43647</v>
      </c>
      <c r="B142">
        <v>4539</v>
      </c>
      <c r="C142">
        <v>1217.99</v>
      </c>
      <c r="E142" t="s">
        <v>78</v>
      </c>
      <c r="F142" s="1">
        <v>43647</v>
      </c>
      <c r="G142" s="2">
        <v>4539</v>
      </c>
      <c r="H142" s="3">
        <v>1454.88</v>
      </c>
      <c r="I142">
        <f t="shared" si="6"/>
        <v>236.8900000000001</v>
      </c>
      <c r="N142" t="s">
        <v>78</v>
      </c>
      <c r="O142" s="1">
        <v>43647</v>
      </c>
      <c r="P142" s="2">
        <v>4539</v>
      </c>
      <c r="Q142" s="3">
        <v>1454.88</v>
      </c>
      <c r="R142">
        <v>0</v>
      </c>
      <c r="S142">
        <v>155.44999999999999</v>
      </c>
      <c r="T142">
        <f t="shared" si="7"/>
        <v>1299.43</v>
      </c>
      <c r="U142">
        <f t="shared" si="8"/>
        <v>-81.440000000000055</v>
      </c>
    </row>
    <row r="143" spans="1:21" x14ac:dyDescent="0.3">
      <c r="A143" s="1">
        <v>43647</v>
      </c>
      <c r="B143">
        <v>4541</v>
      </c>
      <c r="C143">
        <v>816.77</v>
      </c>
      <c r="E143" t="s">
        <v>78</v>
      </c>
      <c r="F143" s="1">
        <v>43647</v>
      </c>
      <c r="G143" s="2">
        <v>4541</v>
      </c>
      <c r="H143">
        <v>922.8</v>
      </c>
      <c r="I143">
        <f t="shared" si="6"/>
        <v>106.02999999999997</v>
      </c>
      <c r="N143" t="s">
        <v>78</v>
      </c>
      <c r="O143" s="1">
        <v>43647</v>
      </c>
      <c r="P143" s="2">
        <v>4541</v>
      </c>
      <c r="Q143">
        <v>922.8</v>
      </c>
      <c r="R143">
        <v>0</v>
      </c>
      <c r="S143">
        <v>135.75</v>
      </c>
      <c r="T143">
        <f t="shared" si="7"/>
        <v>787.05</v>
      </c>
      <c r="U143">
        <f t="shared" si="8"/>
        <v>29.720000000000027</v>
      </c>
    </row>
    <row r="144" spans="1:21" x14ac:dyDescent="0.3">
      <c r="A144" s="1">
        <v>43647</v>
      </c>
      <c r="B144">
        <v>4542</v>
      </c>
      <c r="C144">
        <v>1268.6400000000001</v>
      </c>
      <c r="E144" t="s">
        <v>78</v>
      </c>
      <c r="F144" s="1">
        <v>43647</v>
      </c>
      <c r="G144" s="2">
        <v>4542</v>
      </c>
      <c r="H144" s="3">
        <v>1429.32</v>
      </c>
      <c r="I144">
        <f t="shared" si="6"/>
        <v>160.67999999999984</v>
      </c>
      <c r="N144" t="s">
        <v>78</v>
      </c>
      <c r="O144" s="1">
        <v>43647</v>
      </c>
      <c r="P144" s="2">
        <v>4542</v>
      </c>
      <c r="Q144" s="3">
        <v>1429.32</v>
      </c>
      <c r="R144">
        <v>0</v>
      </c>
      <c r="S144">
        <v>206.54</v>
      </c>
      <c r="T144">
        <f t="shared" si="7"/>
        <v>1222.78</v>
      </c>
      <c r="U144">
        <f t="shared" si="8"/>
        <v>45.860000000000127</v>
      </c>
    </row>
    <row r="145" spans="1:21" x14ac:dyDescent="0.3">
      <c r="A145" s="1">
        <v>43647</v>
      </c>
      <c r="B145">
        <v>4544</v>
      </c>
      <c r="C145">
        <v>908.49</v>
      </c>
      <c r="E145" t="s">
        <v>78</v>
      </c>
      <c r="F145" s="1">
        <v>43647</v>
      </c>
      <c r="G145" s="2">
        <v>4544</v>
      </c>
      <c r="H145" s="3">
        <v>1030.06</v>
      </c>
      <c r="I145">
        <f t="shared" si="6"/>
        <v>121.56999999999994</v>
      </c>
      <c r="N145" t="s">
        <v>78</v>
      </c>
      <c r="O145" s="1">
        <v>43647</v>
      </c>
      <c r="P145" s="2">
        <v>4544</v>
      </c>
      <c r="Q145" s="3">
        <v>1030.06</v>
      </c>
      <c r="R145">
        <v>0</v>
      </c>
      <c r="S145">
        <v>176.76</v>
      </c>
      <c r="T145">
        <f t="shared" si="7"/>
        <v>853.3</v>
      </c>
      <c r="U145">
        <f t="shared" si="8"/>
        <v>55.190000000000055</v>
      </c>
    </row>
    <row r="146" spans="1:21" x14ac:dyDescent="0.3">
      <c r="A146" s="1">
        <v>43647</v>
      </c>
      <c r="B146">
        <v>4545</v>
      </c>
      <c r="C146">
        <v>918.9</v>
      </c>
      <c r="E146" t="s">
        <v>78</v>
      </c>
      <c r="F146" s="1">
        <v>43647</v>
      </c>
      <c r="G146" s="2">
        <v>4545</v>
      </c>
      <c r="H146" s="3">
        <v>1029.71</v>
      </c>
      <c r="I146">
        <f t="shared" si="6"/>
        <v>110.81000000000006</v>
      </c>
      <c r="N146" t="s">
        <v>78</v>
      </c>
      <c r="O146" s="1">
        <v>43647</v>
      </c>
      <c r="P146" s="2">
        <v>4545</v>
      </c>
      <c r="Q146" s="3">
        <v>1029.71</v>
      </c>
      <c r="R146">
        <v>0</v>
      </c>
      <c r="S146">
        <v>135.83000000000001</v>
      </c>
      <c r="T146">
        <f t="shared" si="7"/>
        <v>893.88</v>
      </c>
      <c r="U146">
        <f t="shared" si="8"/>
        <v>25.019999999999982</v>
      </c>
    </row>
    <row r="147" spans="1:21" x14ac:dyDescent="0.3">
      <c r="A147" s="1">
        <v>43647</v>
      </c>
      <c r="B147">
        <v>4546</v>
      </c>
      <c r="C147">
        <v>839.55</v>
      </c>
      <c r="E147" t="s">
        <v>78</v>
      </c>
      <c r="F147" s="1">
        <v>43647</v>
      </c>
      <c r="G147" s="2">
        <v>4546</v>
      </c>
      <c r="H147">
        <v>904.79</v>
      </c>
      <c r="I147">
        <f t="shared" si="6"/>
        <v>65.240000000000009</v>
      </c>
      <c r="N147" t="s">
        <v>78</v>
      </c>
      <c r="O147" s="1">
        <v>43647</v>
      </c>
      <c r="P147" s="2">
        <v>4546</v>
      </c>
      <c r="Q147">
        <v>904.79</v>
      </c>
      <c r="R147">
        <v>0</v>
      </c>
      <c r="S147">
        <v>107.36</v>
      </c>
      <c r="T147">
        <f t="shared" si="7"/>
        <v>797.43</v>
      </c>
      <c r="U147">
        <f t="shared" si="8"/>
        <v>42.120000000000005</v>
      </c>
    </row>
    <row r="148" spans="1:21" x14ac:dyDescent="0.3">
      <c r="A148" s="1">
        <v>43647</v>
      </c>
      <c r="B148">
        <v>4547</v>
      </c>
      <c r="C148">
        <v>1056.96</v>
      </c>
      <c r="E148" t="s">
        <v>78</v>
      </c>
      <c r="F148" s="1">
        <v>43647</v>
      </c>
      <c r="G148" s="2">
        <v>4547</v>
      </c>
      <c r="H148" s="3">
        <v>1171.6099999999999</v>
      </c>
      <c r="I148">
        <f t="shared" si="6"/>
        <v>114.64999999999986</v>
      </c>
      <c r="N148" t="s">
        <v>78</v>
      </c>
      <c r="O148" s="1">
        <v>43647</v>
      </c>
      <c r="P148" s="2">
        <v>4547</v>
      </c>
      <c r="Q148" s="3">
        <v>1171.6099999999999</v>
      </c>
      <c r="R148">
        <v>0</v>
      </c>
      <c r="S148">
        <v>143.80000000000001</v>
      </c>
      <c r="T148">
        <f t="shared" si="7"/>
        <v>1027.81</v>
      </c>
      <c r="U148">
        <f t="shared" si="8"/>
        <v>29.150000000000091</v>
      </c>
    </row>
    <row r="149" spans="1:21" x14ac:dyDescent="0.3">
      <c r="A149" s="1">
        <v>43647</v>
      </c>
      <c r="B149">
        <v>4549</v>
      </c>
      <c r="C149">
        <v>1752.95</v>
      </c>
      <c r="E149" t="s">
        <v>78</v>
      </c>
      <c r="F149" s="1">
        <v>43647</v>
      </c>
      <c r="G149" s="2">
        <v>4549</v>
      </c>
      <c r="H149" s="3">
        <v>1943.16</v>
      </c>
      <c r="I149">
        <f t="shared" si="6"/>
        <v>190.21000000000004</v>
      </c>
      <c r="N149" t="s">
        <v>78</v>
      </c>
      <c r="O149" s="1">
        <v>43647</v>
      </c>
      <c r="P149" s="2">
        <v>4549</v>
      </c>
      <c r="Q149" s="3">
        <v>1943.16</v>
      </c>
      <c r="R149">
        <v>0</v>
      </c>
      <c r="S149">
        <v>297.06</v>
      </c>
      <c r="T149">
        <f t="shared" si="7"/>
        <v>1646.1000000000001</v>
      </c>
      <c r="U149">
        <f t="shared" si="8"/>
        <v>106.84999999999991</v>
      </c>
    </row>
    <row r="150" spans="1:21" x14ac:dyDescent="0.3">
      <c r="A150" s="1">
        <v>43647</v>
      </c>
      <c r="B150">
        <v>4551</v>
      </c>
      <c r="C150">
        <v>962.59</v>
      </c>
      <c r="E150" t="s">
        <v>78</v>
      </c>
      <c r="F150" s="1">
        <v>43647</v>
      </c>
      <c r="G150" s="2">
        <v>4551</v>
      </c>
      <c r="H150" s="3">
        <v>1113.0899999999999</v>
      </c>
      <c r="I150">
        <f t="shared" si="6"/>
        <v>150.49999999999989</v>
      </c>
      <c r="N150" t="s">
        <v>78</v>
      </c>
      <c r="O150" s="1">
        <v>43647</v>
      </c>
      <c r="P150" s="2">
        <v>4551</v>
      </c>
      <c r="Q150" s="3">
        <v>1113.0899999999999</v>
      </c>
      <c r="R150">
        <v>0</v>
      </c>
      <c r="S150">
        <v>174.53</v>
      </c>
      <c r="T150">
        <f t="shared" si="7"/>
        <v>938.56</v>
      </c>
      <c r="U150">
        <f t="shared" si="8"/>
        <v>24.030000000000086</v>
      </c>
    </row>
    <row r="151" spans="1:21" x14ac:dyDescent="0.3">
      <c r="A151" s="1">
        <v>43647</v>
      </c>
      <c r="B151">
        <v>4553</v>
      </c>
      <c r="C151">
        <v>329.94</v>
      </c>
      <c r="E151" t="s">
        <v>78</v>
      </c>
      <c r="F151" s="1">
        <v>43647</v>
      </c>
      <c r="G151" s="2">
        <v>4553</v>
      </c>
      <c r="H151">
        <v>363.32</v>
      </c>
      <c r="I151">
        <f t="shared" si="6"/>
        <v>33.379999999999995</v>
      </c>
      <c r="N151" t="s">
        <v>78</v>
      </c>
      <c r="O151" s="1">
        <v>43647</v>
      </c>
      <c r="P151" s="2">
        <v>4553</v>
      </c>
      <c r="Q151">
        <v>363.32</v>
      </c>
      <c r="R151">
        <v>0</v>
      </c>
      <c r="S151">
        <v>53.26</v>
      </c>
      <c r="T151">
        <f t="shared" si="7"/>
        <v>310.06</v>
      </c>
      <c r="U151">
        <f t="shared" si="8"/>
        <v>19.879999999999995</v>
      </c>
    </row>
    <row r="152" spans="1:21" x14ac:dyDescent="0.3">
      <c r="A152" s="1">
        <v>43647</v>
      </c>
      <c r="B152">
        <v>4554</v>
      </c>
      <c r="C152">
        <v>491.5</v>
      </c>
      <c r="E152" t="s">
        <v>78</v>
      </c>
      <c r="F152" s="1">
        <v>43647</v>
      </c>
      <c r="G152" s="2">
        <v>4554</v>
      </c>
      <c r="H152">
        <v>569.86</v>
      </c>
      <c r="I152">
        <f t="shared" si="6"/>
        <v>78.360000000000014</v>
      </c>
      <c r="N152" t="s">
        <v>78</v>
      </c>
      <c r="O152" s="1">
        <v>43647</v>
      </c>
      <c r="P152" s="2">
        <v>4554</v>
      </c>
      <c r="Q152">
        <v>569.86</v>
      </c>
      <c r="R152">
        <v>0</v>
      </c>
      <c r="S152">
        <v>123.47</v>
      </c>
      <c r="T152">
        <f t="shared" si="7"/>
        <v>446.39</v>
      </c>
      <c r="U152">
        <f t="shared" si="8"/>
        <v>45.110000000000014</v>
      </c>
    </row>
    <row r="153" spans="1:21" x14ac:dyDescent="0.3">
      <c r="A153" s="1">
        <v>43647</v>
      </c>
      <c r="B153">
        <v>4555</v>
      </c>
      <c r="C153">
        <v>795.25</v>
      </c>
      <c r="E153" t="s">
        <v>78</v>
      </c>
      <c r="F153" s="1">
        <v>43647</v>
      </c>
      <c r="G153" s="2">
        <v>4555</v>
      </c>
      <c r="H153">
        <v>880.94</v>
      </c>
      <c r="I153">
        <f t="shared" si="6"/>
        <v>85.690000000000055</v>
      </c>
      <c r="N153" t="s">
        <v>78</v>
      </c>
      <c r="O153" s="1">
        <v>43647</v>
      </c>
      <c r="P153" s="2">
        <v>4555</v>
      </c>
      <c r="Q153">
        <v>880.94</v>
      </c>
      <c r="R153">
        <v>0</v>
      </c>
      <c r="S153">
        <v>196.45</v>
      </c>
      <c r="T153">
        <f t="shared" si="7"/>
        <v>684.49</v>
      </c>
      <c r="U153">
        <f t="shared" si="8"/>
        <v>110.75999999999999</v>
      </c>
    </row>
    <row r="154" spans="1:21" x14ac:dyDescent="0.3">
      <c r="A154" s="1">
        <v>43647</v>
      </c>
      <c r="B154">
        <v>4557</v>
      </c>
      <c r="C154">
        <v>1474.32</v>
      </c>
      <c r="E154" t="s">
        <v>78</v>
      </c>
      <c r="F154" s="1">
        <v>43647</v>
      </c>
      <c r="G154" s="2">
        <v>4557</v>
      </c>
      <c r="H154" s="3">
        <v>1605.51</v>
      </c>
      <c r="I154">
        <f t="shared" si="6"/>
        <v>131.19000000000005</v>
      </c>
      <c r="N154" t="s">
        <v>78</v>
      </c>
      <c r="O154" s="1">
        <v>43647</v>
      </c>
      <c r="P154" s="2">
        <v>4557</v>
      </c>
      <c r="Q154" s="3">
        <v>1605.51</v>
      </c>
      <c r="R154">
        <v>0</v>
      </c>
      <c r="S154">
        <v>131.72999999999999</v>
      </c>
      <c r="T154">
        <f t="shared" si="7"/>
        <v>1473.78</v>
      </c>
      <c r="U154">
        <f t="shared" si="8"/>
        <v>0.53999999999996362</v>
      </c>
    </row>
    <row r="155" spans="1:21" x14ac:dyDescent="0.3">
      <c r="A155" s="1">
        <v>43647</v>
      </c>
      <c r="B155">
        <v>4558</v>
      </c>
      <c r="C155">
        <v>1017.3</v>
      </c>
      <c r="E155" t="s">
        <v>78</v>
      </c>
      <c r="F155" s="1">
        <v>43647</v>
      </c>
      <c r="G155" s="2">
        <v>4558</v>
      </c>
      <c r="H155" s="3">
        <v>1141.28</v>
      </c>
      <c r="I155">
        <f t="shared" si="6"/>
        <v>123.98000000000002</v>
      </c>
      <c r="N155" t="s">
        <v>78</v>
      </c>
      <c r="O155" s="1">
        <v>43647</v>
      </c>
      <c r="P155" s="2">
        <v>4558</v>
      </c>
      <c r="Q155" s="3">
        <v>1141.28</v>
      </c>
      <c r="R155">
        <v>0</v>
      </c>
      <c r="S155">
        <v>3.18</v>
      </c>
      <c r="T155">
        <f t="shared" si="7"/>
        <v>1138.0999999999999</v>
      </c>
      <c r="U155">
        <f t="shared" si="8"/>
        <v>-120.79999999999995</v>
      </c>
    </row>
    <row r="156" spans="1:21" x14ac:dyDescent="0.3">
      <c r="A156" s="1">
        <v>43647</v>
      </c>
      <c r="B156">
        <v>4560</v>
      </c>
      <c r="C156">
        <v>522.83000000000004</v>
      </c>
      <c r="E156" t="s">
        <v>78</v>
      </c>
      <c r="F156" s="1">
        <v>43647</v>
      </c>
      <c r="G156" s="2">
        <v>4560</v>
      </c>
      <c r="H156">
        <v>587.36</v>
      </c>
      <c r="I156">
        <f t="shared" si="6"/>
        <v>64.529999999999973</v>
      </c>
      <c r="N156" t="s">
        <v>78</v>
      </c>
      <c r="O156" s="1">
        <v>43647</v>
      </c>
      <c r="P156" s="2">
        <v>4560</v>
      </c>
      <c r="Q156">
        <v>587.36</v>
      </c>
      <c r="R156">
        <v>0</v>
      </c>
      <c r="S156">
        <v>104.58</v>
      </c>
      <c r="T156">
        <f t="shared" si="7"/>
        <v>482.78000000000003</v>
      </c>
      <c r="U156">
        <f t="shared" si="8"/>
        <v>40.050000000000011</v>
      </c>
    </row>
    <row r="157" spans="1:21" x14ac:dyDescent="0.3">
      <c r="A157" s="1">
        <v>43647</v>
      </c>
      <c r="B157">
        <v>4561</v>
      </c>
      <c r="C157">
        <v>997.02</v>
      </c>
      <c r="E157" t="s">
        <v>78</v>
      </c>
      <c r="F157" s="1">
        <v>43647</v>
      </c>
      <c r="G157" s="2">
        <v>4561</v>
      </c>
      <c r="H157" s="3">
        <v>1122.3499999999999</v>
      </c>
      <c r="I157">
        <f t="shared" si="6"/>
        <v>125.32999999999993</v>
      </c>
      <c r="N157" t="s">
        <v>78</v>
      </c>
      <c r="O157" s="1">
        <v>43647</v>
      </c>
      <c r="P157" s="2">
        <v>4561</v>
      </c>
      <c r="Q157" s="3">
        <v>1122.3499999999999</v>
      </c>
      <c r="R157">
        <v>0</v>
      </c>
      <c r="S157">
        <v>195.14</v>
      </c>
      <c r="T157">
        <f t="shared" si="7"/>
        <v>927.20999999999992</v>
      </c>
      <c r="U157">
        <f t="shared" si="8"/>
        <v>69.810000000000059</v>
      </c>
    </row>
    <row r="158" spans="1:21" x14ac:dyDescent="0.3">
      <c r="A158" s="1">
        <v>43647</v>
      </c>
      <c r="B158">
        <v>4563</v>
      </c>
      <c r="C158">
        <v>455.05</v>
      </c>
      <c r="E158" t="s">
        <v>78</v>
      </c>
      <c r="F158" s="1">
        <v>43647</v>
      </c>
      <c r="G158" s="2">
        <v>4563</v>
      </c>
      <c r="H158">
        <v>519.20000000000005</v>
      </c>
      <c r="I158">
        <f t="shared" si="6"/>
        <v>64.150000000000034</v>
      </c>
      <c r="N158" t="s">
        <v>78</v>
      </c>
      <c r="O158" s="1">
        <v>43647</v>
      </c>
      <c r="P158" s="2">
        <v>4563</v>
      </c>
      <c r="Q158">
        <v>519.20000000000005</v>
      </c>
      <c r="R158">
        <v>0</v>
      </c>
      <c r="S158">
        <v>86.21</v>
      </c>
      <c r="T158">
        <f t="shared" si="7"/>
        <v>432.99000000000007</v>
      </c>
      <c r="U158">
        <f t="shared" si="8"/>
        <v>22.059999999999945</v>
      </c>
    </row>
    <row r="159" spans="1:21" x14ac:dyDescent="0.3">
      <c r="A159" s="1">
        <v>43647</v>
      </c>
      <c r="B159">
        <v>4565</v>
      </c>
      <c r="C159">
        <v>1297.01</v>
      </c>
      <c r="E159" t="s">
        <v>78</v>
      </c>
      <c r="F159" s="1">
        <v>43647</v>
      </c>
      <c r="G159" s="2">
        <v>4565</v>
      </c>
      <c r="H159" s="3">
        <v>1417.85</v>
      </c>
      <c r="I159">
        <f t="shared" si="6"/>
        <v>120.83999999999992</v>
      </c>
      <c r="N159" t="s">
        <v>78</v>
      </c>
      <c r="O159" s="1">
        <v>43647</v>
      </c>
      <c r="P159" s="2">
        <v>4565</v>
      </c>
      <c r="Q159" s="3">
        <v>1417.85</v>
      </c>
      <c r="R159">
        <v>0</v>
      </c>
      <c r="S159">
        <v>127.11</v>
      </c>
      <c r="T159">
        <f t="shared" si="7"/>
        <v>1290.74</v>
      </c>
      <c r="U159">
        <f t="shared" si="8"/>
        <v>6.2699999999999818</v>
      </c>
    </row>
    <row r="160" spans="1:21" x14ac:dyDescent="0.3">
      <c r="A160" s="1">
        <v>43647</v>
      </c>
      <c r="B160">
        <v>4566</v>
      </c>
      <c r="C160">
        <v>418.67</v>
      </c>
      <c r="E160" t="s">
        <v>78</v>
      </c>
      <c r="F160" s="1">
        <v>43647</v>
      </c>
      <c r="G160" s="2">
        <v>4566</v>
      </c>
      <c r="H160">
        <v>472.34</v>
      </c>
      <c r="I160">
        <f t="shared" si="6"/>
        <v>53.669999999999959</v>
      </c>
      <c r="N160" t="s">
        <v>78</v>
      </c>
      <c r="O160" s="1">
        <v>43647</v>
      </c>
      <c r="P160" s="2">
        <v>4566</v>
      </c>
      <c r="Q160">
        <v>472.34</v>
      </c>
      <c r="R160">
        <v>0</v>
      </c>
      <c r="S160">
        <v>0</v>
      </c>
      <c r="T160">
        <f t="shared" si="7"/>
        <v>472.34</v>
      </c>
      <c r="U160">
        <f t="shared" si="8"/>
        <v>-53.669999999999959</v>
      </c>
    </row>
    <row r="161" spans="1:21" x14ac:dyDescent="0.3">
      <c r="A161" s="1">
        <v>43647</v>
      </c>
      <c r="B161">
        <v>4567</v>
      </c>
      <c r="C161">
        <v>1160.74</v>
      </c>
      <c r="E161" t="s">
        <v>78</v>
      </c>
      <c r="F161" s="1">
        <v>43647</v>
      </c>
      <c r="G161" s="2">
        <v>4567</v>
      </c>
      <c r="H161" s="3">
        <v>1315.99</v>
      </c>
      <c r="I161">
        <f t="shared" si="6"/>
        <v>155.25</v>
      </c>
      <c r="N161" t="s">
        <v>78</v>
      </c>
      <c r="O161" s="1">
        <v>43647</v>
      </c>
      <c r="P161" s="2">
        <v>4567</v>
      </c>
      <c r="Q161" s="3">
        <v>1315.99</v>
      </c>
      <c r="R161">
        <v>0</v>
      </c>
      <c r="S161">
        <v>12.4</v>
      </c>
      <c r="T161">
        <f t="shared" si="7"/>
        <v>1303.5899999999999</v>
      </c>
      <c r="U161">
        <f t="shared" si="8"/>
        <v>-142.84999999999991</v>
      </c>
    </row>
    <row r="162" spans="1:21" x14ac:dyDescent="0.3">
      <c r="A162" s="1">
        <v>43647</v>
      </c>
      <c r="B162">
        <v>4568</v>
      </c>
      <c r="C162">
        <v>486.06</v>
      </c>
      <c r="E162" t="s">
        <v>78</v>
      </c>
      <c r="F162" s="1">
        <v>43647</v>
      </c>
      <c r="G162" s="2">
        <v>4568</v>
      </c>
      <c r="H162">
        <v>548.62</v>
      </c>
      <c r="I162">
        <f t="shared" si="6"/>
        <v>62.56</v>
      </c>
      <c r="N162" t="s">
        <v>78</v>
      </c>
      <c r="O162" s="1">
        <v>43647</v>
      </c>
      <c r="P162" s="2">
        <v>4568</v>
      </c>
      <c r="Q162">
        <v>548.62</v>
      </c>
      <c r="R162">
        <v>0</v>
      </c>
      <c r="S162">
        <v>53.26</v>
      </c>
      <c r="T162">
        <f t="shared" si="7"/>
        <v>495.36</v>
      </c>
      <c r="U162">
        <f t="shared" si="8"/>
        <v>-9.3000000000000114</v>
      </c>
    </row>
    <row r="163" spans="1:21" x14ac:dyDescent="0.3">
      <c r="A163" s="1">
        <v>43647</v>
      </c>
      <c r="B163">
        <v>4569</v>
      </c>
      <c r="C163">
        <v>803.17</v>
      </c>
      <c r="E163" t="s">
        <v>78</v>
      </c>
      <c r="F163" s="1">
        <v>43647</v>
      </c>
      <c r="G163" s="2">
        <v>4569</v>
      </c>
      <c r="H163">
        <v>898.66</v>
      </c>
      <c r="I163">
        <f t="shared" si="6"/>
        <v>95.490000000000009</v>
      </c>
      <c r="N163" t="s">
        <v>78</v>
      </c>
      <c r="O163" s="1">
        <v>43647</v>
      </c>
      <c r="P163" s="2">
        <v>4569</v>
      </c>
      <c r="Q163">
        <v>898.66</v>
      </c>
      <c r="R163">
        <v>0</v>
      </c>
      <c r="S163">
        <v>166.27</v>
      </c>
      <c r="T163">
        <f t="shared" si="7"/>
        <v>732.39</v>
      </c>
      <c r="U163">
        <f t="shared" si="8"/>
        <v>70.779999999999973</v>
      </c>
    </row>
    <row r="164" spans="1:21" x14ac:dyDescent="0.3">
      <c r="A164" s="1">
        <v>43647</v>
      </c>
      <c r="B164">
        <v>4570</v>
      </c>
      <c r="C164">
        <v>686.3</v>
      </c>
      <c r="E164" t="s">
        <v>78</v>
      </c>
      <c r="F164" s="1">
        <v>43647</v>
      </c>
      <c r="G164" s="2">
        <v>4570</v>
      </c>
      <c r="H164">
        <v>804.92</v>
      </c>
      <c r="I164">
        <f t="shared" si="6"/>
        <v>118.62</v>
      </c>
      <c r="N164" t="s">
        <v>78</v>
      </c>
      <c r="O164" s="1">
        <v>43647</v>
      </c>
      <c r="P164" s="2">
        <v>4570</v>
      </c>
      <c r="Q164">
        <v>804.92</v>
      </c>
      <c r="R164">
        <v>0</v>
      </c>
      <c r="S164">
        <v>19.45</v>
      </c>
      <c r="T164">
        <f t="shared" si="7"/>
        <v>785.46999999999991</v>
      </c>
      <c r="U164">
        <f t="shared" si="8"/>
        <v>-99.169999999999959</v>
      </c>
    </row>
    <row r="165" spans="1:21" x14ac:dyDescent="0.3">
      <c r="A165" s="1">
        <v>43647</v>
      </c>
      <c r="B165">
        <v>4571</v>
      </c>
      <c r="C165">
        <v>802.9</v>
      </c>
      <c r="E165" t="s">
        <v>78</v>
      </c>
      <c r="F165" s="1">
        <v>43647</v>
      </c>
      <c r="G165" s="2">
        <v>4571</v>
      </c>
      <c r="H165">
        <v>889.76</v>
      </c>
      <c r="I165">
        <f t="shared" si="6"/>
        <v>86.860000000000014</v>
      </c>
      <c r="N165" t="s">
        <v>78</v>
      </c>
      <c r="O165" s="1">
        <v>43647</v>
      </c>
      <c r="P165" s="2">
        <v>4571</v>
      </c>
      <c r="Q165">
        <v>889.76</v>
      </c>
      <c r="R165">
        <v>0</v>
      </c>
      <c r="S165">
        <v>88.37</v>
      </c>
      <c r="T165">
        <f t="shared" si="7"/>
        <v>801.39</v>
      </c>
      <c r="U165">
        <f t="shared" si="8"/>
        <v>1.5099999999999909</v>
      </c>
    </row>
    <row r="166" spans="1:21" x14ac:dyDescent="0.3">
      <c r="A166" s="1">
        <v>43647</v>
      </c>
      <c r="B166">
        <v>4572</v>
      </c>
      <c r="C166">
        <v>1554.41</v>
      </c>
      <c r="E166" t="s">
        <v>78</v>
      </c>
      <c r="F166" s="1">
        <v>43647</v>
      </c>
      <c r="G166" s="2">
        <v>4572</v>
      </c>
      <c r="H166" s="3">
        <v>1757.13</v>
      </c>
      <c r="I166">
        <f t="shared" si="6"/>
        <v>202.72000000000003</v>
      </c>
      <c r="N166" t="s">
        <v>78</v>
      </c>
      <c r="O166" s="1">
        <v>43647</v>
      </c>
      <c r="P166" s="2">
        <v>4572</v>
      </c>
      <c r="Q166" s="3">
        <v>1757.13</v>
      </c>
      <c r="R166">
        <v>0</v>
      </c>
      <c r="S166">
        <v>0</v>
      </c>
      <c r="T166">
        <f t="shared" si="7"/>
        <v>1757.13</v>
      </c>
      <c r="U166">
        <f t="shared" si="8"/>
        <v>-202.72000000000003</v>
      </c>
    </row>
    <row r="167" spans="1:21" x14ac:dyDescent="0.3">
      <c r="A167" s="1">
        <v>43647</v>
      </c>
      <c r="B167">
        <v>4574</v>
      </c>
      <c r="C167">
        <v>781.2</v>
      </c>
      <c r="E167" t="s">
        <v>78</v>
      </c>
      <c r="F167" s="1">
        <v>43647</v>
      </c>
      <c r="G167" s="2">
        <v>4574</v>
      </c>
      <c r="H167">
        <v>859.67</v>
      </c>
      <c r="I167">
        <f t="shared" si="6"/>
        <v>78.469999999999914</v>
      </c>
      <c r="N167" t="s">
        <v>78</v>
      </c>
      <c r="O167" s="1">
        <v>43647</v>
      </c>
      <c r="P167" s="2">
        <v>4574</v>
      </c>
      <c r="Q167">
        <v>859.67</v>
      </c>
      <c r="R167">
        <v>0</v>
      </c>
      <c r="S167">
        <v>127.55</v>
      </c>
      <c r="T167">
        <f t="shared" si="7"/>
        <v>732.12</v>
      </c>
      <c r="U167">
        <f t="shared" si="8"/>
        <v>49.080000000000041</v>
      </c>
    </row>
    <row r="168" spans="1:21" x14ac:dyDescent="0.3">
      <c r="A168" s="1">
        <v>43647</v>
      </c>
      <c r="B168">
        <v>4575</v>
      </c>
      <c r="C168">
        <v>739.89</v>
      </c>
      <c r="E168" t="s">
        <v>78</v>
      </c>
      <c r="F168" s="1">
        <v>43647</v>
      </c>
      <c r="G168" s="2">
        <v>4575</v>
      </c>
      <c r="H168">
        <v>816.62</v>
      </c>
      <c r="I168">
        <f t="shared" si="6"/>
        <v>76.730000000000018</v>
      </c>
      <c r="N168" t="s">
        <v>78</v>
      </c>
      <c r="O168" s="1">
        <v>43647</v>
      </c>
      <c r="P168" s="2">
        <v>4575</v>
      </c>
      <c r="Q168">
        <v>816.62</v>
      </c>
      <c r="R168">
        <v>0</v>
      </c>
      <c r="S168">
        <v>51.2</v>
      </c>
      <c r="T168">
        <f t="shared" si="7"/>
        <v>765.42</v>
      </c>
      <c r="U168">
        <f t="shared" si="8"/>
        <v>-25.529999999999973</v>
      </c>
    </row>
    <row r="169" spans="1:21" x14ac:dyDescent="0.3">
      <c r="A169" s="1">
        <v>43647</v>
      </c>
      <c r="B169">
        <v>4576</v>
      </c>
      <c r="C169">
        <v>814.35</v>
      </c>
      <c r="E169" t="s">
        <v>78</v>
      </c>
      <c r="F169" s="1">
        <v>43647</v>
      </c>
      <c r="G169" s="2">
        <v>4576</v>
      </c>
      <c r="H169">
        <v>892.34</v>
      </c>
      <c r="I169">
        <f t="shared" si="6"/>
        <v>77.990000000000009</v>
      </c>
      <c r="N169" t="s">
        <v>78</v>
      </c>
      <c r="O169" s="1">
        <v>43647</v>
      </c>
      <c r="P169" s="2">
        <v>4576</v>
      </c>
      <c r="Q169">
        <v>892.34</v>
      </c>
      <c r="R169">
        <v>0</v>
      </c>
      <c r="S169">
        <v>1.22</v>
      </c>
      <c r="T169">
        <f t="shared" si="7"/>
        <v>891.12</v>
      </c>
      <c r="U169">
        <f t="shared" si="8"/>
        <v>-76.769999999999982</v>
      </c>
    </row>
    <row r="170" spans="1:21" x14ac:dyDescent="0.3">
      <c r="A170" s="1">
        <v>43647</v>
      </c>
      <c r="B170">
        <v>4577</v>
      </c>
      <c r="C170">
        <v>686.5</v>
      </c>
      <c r="E170" t="s">
        <v>78</v>
      </c>
      <c r="F170" s="1">
        <v>43647</v>
      </c>
      <c r="G170" s="2">
        <v>4577</v>
      </c>
      <c r="H170">
        <v>753.1</v>
      </c>
      <c r="I170">
        <f t="shared" si="6"/>
        <v>66.600000000000023</v>
      </c>
      <c r="N170" t="s">
        <v>78</v>
      </c>
      <c r="O170" s="1">
        <v>43647</v>
      </c>
      <c r="P170" s="2">
        <v>4577</v>
      </c>
      <c r="Q170">
        <v>753.1</v>
      </c>
      <c r="R170">
        <v>0</v>
      </c>
      <c r="S170">
        <v>94.87</v>
      </c>
      <c r="T170">
        <f t="shared" si="7"/>
        <v>658.23</v>
      </c>
      <c r="U170">
        <f t="shared" si="8"/>
        <v>28.269999999999982</v>
      </c>
    </row>
    <row r="171" spans="1:21" x14ac:dyDescent="0.3">
      <c r="A171" s="1">
        <v>43647</v>
      </c>
      <c r="B171">
        <v>4578</v>
      </c>
      <c r="C171">
        <v>625.9</v>
      </c>
      <c r="E171" t="s">
        <v>78</v>
      </c>
      <c r="F171" s="1">
        <v>43647</v>
      </c>
      <c r="G171" s="2">
        <v>4578</v>
      </c>
      <c r="H171">
        <v>794.98</v>
      </c>
      <c r="I171">
        <f t="shared" si="6"/>
        <v>169.08000000000004</v>
      </c>
      <c r="N171" t="s">
        <v>78</v>
      </c>
      <c r="O171" s="1">
        <v>43647</v>
      </c>
      <c r="P171" s="2">
        <v>4578</v>
      </c>
      <c r="Q171">
        <v>794.98</v>
      </c>
      <c r="R171">
        <v>0</v>
      </c>
      <c r="S171">
        <v>64.260000000000005</v>
      </c>
      <c r="T171">
        <f t="shared" si="7"/>
        <v>730.72</v>
      </c>
      <c r="U171">
        <f t="shared" si="8"/>
        <v>-104.82000000000005</v>
      </c>
    </row>
    <row r="172" spans="1:21" x14ac:dyDescent="0.3">
      <c r="A172" s="1">
        <v>43647</v>
      </c>
      <c r="B172">
        <v>4579</v>
      </c>
      <c r="C172">
        <v>725.27</v>
      </c>
      <c r="E172" t="s">
        <v>78</v>
      </c>
      <c r="F172" s="1">
        <v>43647</v>
      </c>
      <c r="G172" s="2">
        <v>4579</v>
      </c>
      <c r="H172">
        <v>784.84</v>
      </c>
      <c r="I172">
        <f t="shared" si="6"/>
        <v>59.57000000000005</v>
      </c>
      <c r="N172" t="s">
        <v>78</v>
      </c>
      <c r="O172" s="1">
        <v>43647</v>
      </c>
      <c r="P172" s="2">
        <v>4579</v>
      </c>
      <c r="Q172">
        <v>784.84</v>
      </c>
      <c r="R172">
        <v>0</v>
      </c>
      <c r="S172">
        <v>143.85</v>
      </c>
      <c r="T172">
        <f t="shared" si="7"/>
        <v>640.99</v>
      </c>
      <c r="U172">
        <f t="shared" si="8"/>
        <v>84.279999999999973</v>
      </c>
    </row>
    <row r="173" spans="1:21" x14ac:dyDescent="0.3">
      <c r="A173" s="1">
        <v>43647</v>
      </c>
      <c r="B173">
        <v>4580</v>
      </c>
      <c r="C173">
        <v>455.37</v>
      </c>
      <c r="E173" t="s">
        <v>78</v>
      </c>
      <c r="F173" s="1">
        <v>43647</v>
      </c>
      <c r="G173" s="2">
        <v>4580</v>
      </c>
      <c r="H173">
        <v>505.07</v>
      </c>
      <c r="I173">
        <f t="shared" si="6"/>
        <v>49.699999999999989</v>
      </c>
      <c r="N173" t="s">
        <v>78</v>
      </c>
      <c r="O173" s="1">
        <v>43647</v>
      </c>
      <c r="P173" s="2">
        <v>4580</v>
      </c>
      <c r="Q173">
        <v>505.07</v>
      </c>
      <c r="R173">
        <v>0</v>
      </c>
      <c r="S173">
        <v>52.44</v>
      </c>
      <c r="T173">
        <f t="shared" si="7"/>
        <v>452.63</v>
      </c>
      <c r="U173">
        <f t="shared" si="8"/>
        <v>2.7400000000000091</v>
      </c>
    </row>
    <row r="174" spans="1:21" x14ac:dyDescent="0.3">
      <c r="A174" s="1">
        <v>43647</v>
      </c>
      <c r="B174">
        <v>4581</v>
      </c>
      <c r="C174">
        <v>1481.91</v>
      </c>
      <c r="E174" t="s">
        <v>78</v>
      </c>
      <c r="F174" s="1">
        <v>43647</v>
      </c>
      <c r="G174" s="2">
        <v>4581</v>
      </c>
      <c r="H174" s="3">
        <v>1642.69</v>
      </c>
      <c r="I174">
        <f t="shared" si="6"/>
        <v>160.77999999999997</v>
      </c>
      <c r="N174" t="s">
        <v>78</v>
      </c>
      <c r="O174" s="1">
        <v>43647</v>
      </c>
      <c r="P174" s="2">
        <v>4581</v>
      </c>
      <c r="Q174" s="3">
        <v>1642.69</v>
      </c>
      <c r="R174">
        <v>0</v>
      </c>
      <c r="S174">
        <v>230.48</v>
      </c>
      <c r="T174">
        <f t="shared" si="7"/>
        <v>1412.21</v>
      </c>
      <c r="U174">
        <f t="shared" si="8"/>
        <v>69.700000000000045</v>
      </c>
    </row>
    <row r="175" spans="1:21" x14ac:dyDescent="0.3">
      <c r="A175" s="1">
        <v>43647</v>
      </c>
      <c r="B175">
        <v>4582</v>
      </c>
      <c r="C175">
        <v>1042.77</v>
      </c>
      <c r="E175" t="s">
        <v>78</v>
      </c>
      <c r="F175" s="1">
        <v>43647</v>
      </c>
      <c r="G175" s="2">
        <v>4582</v>
      </c>
      <c r="H175" s="3">
        <v>1179.19</v>
      </c>
      <c r="I175">
        <f t="shared" si="6"/>
        <v>136.42000000000007</v>
      </c>
      <c r="N175" t="s">
        <v>78</v>
      </c>
      <c r="O175" s="1">
        <v>43647</v>
      </c>
      <c r="P175" s="2">
        <v>4582</v>
      </c>
      <c r="Q175" s="3">
        <v>1179.19</v>
      </c>
      <c r="R175">
        <v>0</v>
      </c>
      <c r="S175">
        <v>113.52</v>
      </c>
      <c r="T175">
        <f t="shared" si="7"/>
        <v>1065.67</v>
      </c>
      <c r="U175">
        <f t="shared" si="8"/>
        <v>-22.900000000000091</v>
      </c>
    </row>
    <row r="176" spans="1:21" x14ac:dyDescent="0.3">
      <c r="A176" s="1">
        <v>43647</v>
      </c>
      <c r="B176">
        <v>4583</v>
      </c>
      <c r="C176">
        <v>950.17</v>
      </c>
      <c r="E176" t="s">
        <v>78</v>
      </c>
      <c r="F176" s="1">
        <v>43647</v>
      </c>
      <c r="G176" s="2">
        <v>4583</v>
      </c>
      <c r="H176" s="3">
        <v>1056.5899999999999</v>
      </c>
      <c r="I176">
        <f t="shared" si="6"/>
        <v>106.41999999999996</v>
      </c>
      <c r="N176" t="s">
        <v>78</v>
      </c>
      <c r="O176" s="1">
        <v>43647</v>
      </c>
      <c r="P176" s="2">
        <v>4583</v>
      </c>
      <c r="Q176" s="3">
        <v>1056.5899999999999</v>
      </c>
      <c r="R176">
        <v>0</v>
      </c>
      <c r="S176">
        <v>186.3</v>
      </c>
      <c r="T176">
        <f t="shared" si="7"/>
        <v>870.29</v>
      </c>
      <c r="U176">
        <f t="shared" si="8"/>
        <v>79.88</v>
      </c>
    </row>
    <row r="177" spans="1:21" x14ac:dyDescent="0.3">
      <c r="A177" s="1">
        <v>43647</v>
      </c>
      <c r="B177">
        <v>4584</v>
      </c>
      <c r="C177">
        <v>842.7</v>
      </c>
      <c r="E177" t="s">
        <v>78</v>
      </c>
      <c r="F177" s="1">
        <v>43647</v>
      </c>
      <c r="G177" s="2">
        <v>4584</v>
      </c>
      <c r="H177">
        <v>940</v>
      </c>
      <c r="I177">
        <f t="shared" si="6"/>
        <v>97.299999999999955</v>
      </c>
      <c r="N177" t="s">
        <v>78</v>
      </c>
      <c r="O177" s="1">
        <v>43647</v>
      </c>
      <c r="P177" s="2">
        <v>4584</v>
      </c>
      <c r="Q177">
        <v>940</v>
      </c>
      <c r="R177">
        <v>0</v>
      </c>
      <c r="S177">
        <v>132.30000000000001</v>
      </c>
      <c r="T177">
        <f t="shared" si="7"/>
        <v>807.7</v>
      </c>
      <c r="U177">
        <f t="shared" si="8"/>
        <v>35</v>
      </c>
    </row>
    <row r="178" spans="1:21" x14ac:dyDescent="0.3">
      <c r="A178" s="1">
        <v>43647</v>
      </c>
      <c r="B178">
        <v>4586</v>
      </c>
      <c r="C178">
        <v>216.47</v>
      </c>
      <c r="E178" t="s">
        <v>78</v>
      </c>
      <c r="F178" s="1">
        <v>43647</v>
      </c>
      <c r="G178" s="2">
        <v>4586</v>
      </c>
      <c r="H178">
        <v>247.83</v>
      </c>
      <c r="I178">
        <f t="shared" si="6"/>
        <v>31.360000000000014</v>
      </c>
      <c r="N178" t="s">
        <v>78</v>
      </c>
      <c r="O178" s="1">
        <v>43647</v>
      </c>
      <c r="P178" s="2">
        <v>4586</v>
      </c>
      <c r="Q178">
        <v>247.83</v>
      </c>
      <c r="R178">
        <v>0</v>
      </c>
      <c r="S178">
        <v>29.38</v>
      </c>
      <c r="T178">
        <f t="shared" si="7"/>
        <v>218.45000000000002</v>
      </c>
      <c r="U178">
        <f t="shared" si="8"/>
        <v>-1.9800000000000182</v>
      </c>
    </row>
    <row r="179" spans="1:21" x14ac:dyDescent="0.3">
      <c r="A179" s="1">
        <v>43647</v>
      </c>
      <c r="B179">
        <v>4589</v>
      </c>
      <c r="C179">
        <v>1602.85</v>
      </c>
      <c r="E179" t="s">
        <v>78</v>
      </c>
      <c r="F179" s="1">
        <v>43647</v>
      </c>
      <c r="G179" s="2">
        <v>4589</v>
      </c>
      <c r="H179" s="3">
        <v>1773.88</v>
      </c>
      <c r="I179">
        <f t="shared" si="6"/>
        <v>171.0300000000002</v>
      </c>
      <c r="N179" t="s">
        <v>78</v>
      </c>
      <c r="O179" s="1">
        <v>43647</v>
      </c>
      <c r="P179" s="2">
        <v>4589</v>
      </c>
      <c r="Q179" s="3">
        <v>1773.88</v>
      </c>
      <c r="R179">
        <v>0</v>
      </c>
      <c r="S179">
        <v>342.85</v>
      </c>
      <c r="T179">
        <f t="shared" si="7"/>
        <v>1431.0300000000002</v>
      </c>
      <c r="U179">
        <f t="shared" si="8"/>
        <v>171.81999999999971</v>
      </c>
    </row>
    <row r="180" spans="1:21" x14ac:dyDescent="0.3">
      <c r="A180" s="1">
        <v>43647</v>
      </c>
      <c r="B180">
        <v>4590</v>
      </c>
      <c r="C180">
        <v>786.91</v>
      </c>
      <c r="E180" t="s">
        <v>78</v>
      </c>
      <c r="F180" s="1">
        <v>43647</v>
      </c>
      <c r="G180" s="2">
        <v>4590</v>
      </c>
      <c r="H180">
        <v>907.28</v>
      </c>
      <c r="I180">
        <f t="shared" si="6"/>
        <v>120.37</v>
      </c>
      <c r="N180" t="s">
        <v>78</v>
      </c>
      <c r="O180" s="1">
        <v>43647</v>
      </c>
      <c r="P180" s="2">
        <v>4590</v>
      </c>
      <c r="Q180">
        <v>907.28</v>
      </c>
      <c r="R180">
        <v>0</v>
      </c>
      <c r="S180">
        <v>105.9</v>
      </c>
      <c r="T180">
        <f t="shared" si="7"/>
        <v>801.38</v>
      </c>
      <c r="U180">
        <f t="shared" si="8"/>
        <v>-14.470000000000027</v>
      </c>
    </row>
    <row r="181" spans="1:21" x14ac:dyDescent="0.3">
      <c r="A181" s="1">
        <v>43647</v>
      </c>
      <c r="B181">
        <v>4591</v>
      </c>
      <c r="C181">
        <v>1274.99</v>
      </c>
      <c r="E181" t="s">
        <v>78</v>
      </c>
      <c r="F181" s="1">
        <v>43647</v>
      </c>
      <c r="G181" s="2">
        <v>4591</v>
      </c>
      <c r="H181" s="3">
        <v>1418.19</v>
      </c>
      <c r="I181">
        <f t="shared" si="6"/>
        <v>143.20000000000005</v>
      </c>
      <c r="N181" t="s">
        <v>78</v>
      </c>
      <c r="O181" s="1">
        <v>43647</v>
      </c>
      <c r="P181" s="2">
        <v>4591</v>
      </c>
      <c r="Q181" s="3">
        <v>1418.19</v>
      </c>
      <c r="R181">
        <v>0</v>
      </c>
      <c r="S181">
        <v>157.93</v>
      </c>
      <c r="T181">
        <f t="shared" si="7"/>
        <v>1260.26</v>
      </c>
      <c r="U181">
        <f t="shared" si="8"/>
        <v>14.730000000000018</v>
      </c>
    </row>
    <row r="182" spans="1:21" x14ac:dyDescent="0.3">
      <c r="A182" s="1">
        <v>43647</v>
      </c>
      <c r="B182">
        <v>4592</v>
      </c>
      <c r="C182">
        <v>1059.6199999999999</v>
      </c>
      <c r="E182" t="s">
        <v>78</v>
      </c>
      <c r="F182" s="1">
        <v>43647</v>
      </c>
      <c r="G182" s="2">
        <v>4592</v>
      </c>
      <c r="H182" s="3">
        <v>1211.74</v>
      </c>
      <c r="I182">
        <f t="shared" si="6"/>
        <v>152.12000000000012</v>
      </c>
      <c r="N182" t="s">
        <v>78</v>
      </c>
      <c r="O182" s="1">
        <v>43647</v>
      </c>
      <c r="P182" s="2">
        <v>4592</v>
      </c>
      <c r="Q182" s="3">
        <v>1211.74</v>
      </c>
      <c r="R182">
        <v>0</v>
      </c>
      <c r="S182">
        <v>97.58</v>
      </c>
      <c r="T182">
        <f t="shared" si="7"/>
        <v>1114.1600000000001</v>
      </c>
      <c r="U182">
        <f t="shared" si="8"/>
        <v>-54.540000000000191</v>
      </c>
    </row>
    <row r="183" spans="1:21" x14ac:dyDescent="0.3">
      <c r="A183" s="1">
        <v>43647</v>
      </c>
      <c r="B183">
        <v>4593</v>
      </c>
      <c r="C183">
        <v>730.45</v>
      </c>
      <c r="E183" t="s">
        <v>78</v>
      </c>
      <c r="F183" s="1">
        <v>43647</v>
      </c>
      <c r="G183" s="2">
        <v>4593</v>
      </c>
      <c r="H183">
        <v>808.65</v>
      </c>
      <c r="I183">
        <f t="shared" si="6"/>
        <v>78.199999999999932</v>
      </c>
      <c r="N183" t="s">
        <v>78</v>
      </c>
      <c r="O183" s="1">
        <v>43647</v>
      </c>
      <c r="P183" s="2">
        <v>4593</v>
      </c>
      <c r="Q183">
        <v>808.65</v>
      </c>
      <c r="R183">
        <v>0</v>
      </c>
      <c r="S183">
        <v>123.4</v>
      </c>
      <c r="T183">
        <f t="shared" si="7"/>
        <v>685.25</v>
      </c>
      <c r="U183">
        <f t="shared" si="8"/>
        <v>45.200000000000045</v>
      </c>
    </row>
    <row r="184" spans="1:21" x14ac:dyDescent="0.3">
      <c r="A184" s="1">
        <v>43647</v>
      </c>
      <c r="B184">
        <v>4594</v>
      </c>
      <c r="C184">
        <v>1150.6400000000001</v>
      </c>
      <c r="E184" t="s">
        <v>78</v>
      </c>
      <c r="F184" s="1">
        <v>43647</v>
      </c>
      <c r="G184" s="2">
        <v>4594</v>
      </c>
      <c r="H184" s="3">
        <v>1266.3800000000001</v>
      </c>
      <c r="I184">
        <f t="shared" si="6"/>
        <v>115.74000000000001</v>
      </c>
      <c r="N184" t="s">
        <v>78</v>
      </c>
      <c r="O184" s="1">
        <v>43647</v>
      </c>
      <c r="P184" s="2">
        <v>4594</v>
      </c>
      <c r="Q184" s="3">
        <v>1266.3800000000001</v>
      </c>
      <c r="R184">
        <v>0</v>
      </c>
      <c r="S184">
        <v>119.16</v>
      </c>
      <c r="T184">
        <f t="shared" si="7"/>
        <v>1147.22</v>
      </c>
      <c r="U184">
        <f t="shared" si="8"/>
        <v>3.4200000000000728</v>
      </c>
    </row>
    <row r="185" spans="1:21" x14ac:dyDescent="0.3">
      <c r="A185" s="1">
        <v>43647</v>
      </c>
      <c r="B185">
        <v>4595</v>
      </c>
      <c r="C185">
        <v>745.04</v>
      </c>
      <c r="E185" t="s">
        <v>78</v>
      </c>
      <c r="F185" s="1">
        <v>43647</v>
      </c>
      <c r="G185" s="2">
        <v>4595</v>
      </c>
      <c r="H185">
        <v>834.53</v>
      </c>
      <c r="I185">
        <f t="shared" si="6"/>
        <v>89.490000000000009</v>
      </c>
      <c r="N185" t="s">
        <v>78</v>
      </c>
      <c r="O185" s="1">
        <v>43647</v>
      </c>
      <c r="P185" s="2">
        <v>4595</v>
      </c>
      <c r="Q185">
        <v>834.53</v>
      </c>
      <c r="R185">
        <v>0</v>
      </c>
      <c r="S185">
        <v>111.26</v>
      </c>
      <c r="T185">
        <f t="shared" si="7"/>
        <v>723.27</v>
      </c>
      <c r="U185">
        <f t="shared" si="8"/>
        <v>21.769999999999982</v>
      </c>
    </row>
    <row r="186" spans="1:21" x14ac:dyDescent="0.3">
      <c r="A186" s="1">
        <v>43647</v>
      </c>
      <c r="B186">
        <v>4596</v>
      </c>
      <c r="C186">
        <v>571.32000000000005</v>
      </c>
      <c r="E186" t="s">
        <v>78</v>
      </c>
      <c r="F186" s="1">
        <v>43647</v>
      </c>
      <c r="G186" s="2">
        <v>4596</v>
      </c>
      <c r="H186">
        <v>632.62</v>
      </c>
      <c r="I186">
        <f t="shared" si="6"/>
        <v>61.299999999999955</v>
      </c>
      <c r="N186" t="s">
        <v>78</v>
      </c>
      <c r="O186" s="1">
        <v>43647</v>
      </c>
      <c r="P186" s="2">
        <v>4596</v>
      </c>
      <c r="Q186">
        <v>632.62</v>
      </c>
      <c r="R186">
        <v>0</v>
      </c>
      <c r="S186">
        <v>107.76</v>
      </c>
      <c r="T186">
        <f t="shared" si="7"/>
        <v>524.86</v>
      </c>
      <c r="U186">
        <f t="shared" si="8"/>
        <v>46.460000000000036</v>
      </c>
    </row>
    <row r="187" spans="1:21" x14ac:dyDescent="0.3">
      <c r="A187" s="1">
        <v>43647</v>
      </c>
      <c r="B187">
        <v>4597</v>
      </c>
      <c r="C187">
        <v>1481.27</v>
      </c>
      <c r="E187" t="s">
        <v>78</v>
      </c>
      <c r="F187" s="1">
        <v>43647</v>
      </c>
      <c r="G187" s="2">
        <v>4597</v>
      </c>
      <c r="H187" s="3">
        <v>1634.49</v>
      </c>
      <c r="I187">
        <f t="shared" si="6"/>
        <v>153.22000000000003</v>
      </c>
      <c r="N187" t="s">
        <v>78</v>
      </c>
      <c r="O187" s="1">
        <v>43647</v>
      </c>
      <c r="P187" s="2">
        <v>4597</v>
      </c>
      <c r="Q187" s="3">
        <v>1634.49</v>
      </c>
      <c r="R187">
        <v>0</v>
      </c>
      <c r="S187">
        <v>206.78</v>
      </c>
      <c r="T187">
        <f t="shared" si="7"/>
        <v>1427.71</v>
      </c>
      <c r="U187">
        <f t="shared" si="8"/>
        <v>53.559999999999945</v>
      </c>
    </row>
    <row r="188" spans="1:21" x14ac:dyDescent="0.3">
      <c r="A188" s="1">
        <v>43647</v>
      </c>
      <c r="B188">
        <v>4598</v>
      </c>
      <c r="C188">
        <v>779.41</v>
      </c>
      <c r="E188" t="s">
        <v>78</v>
      </c>
      <c r="F188" s="1">
        <v>43647</v>
      </c>
      <c r="G188" s="2">
        <v>4598</v>
      </c>
      <c r="H188">
        <v>865.2</v>
      </c>
      <c r="I188">
        <f t="shared" si="6"/>
        <v>85.790000000000077</v>
      </c>
      <c r="N188" t="s">
        <v>78</v>
      </c>
      <c r="O188" s="1">
        <v>43647</v>
      </c>
      <c r="P188" s="2">
        <v>4598</v>
      </c>
      <c r="Q188">
        <v>865.2</v>
      </c>
      <c r="R188">
        <v>0</v>
      </c>
      <c r="S188">
        <v>169.34</v>
      </c>
      <c r="T188">
        <f t="shared" si="7"/>
        <v>695.86</v>
      </c>
      <c r="U188">
        <f t="shared" si="8"/>
        <v>83.549999999999955</v>
      </c>
    </row>
    <row r="189" spans="1:21" x14ac:dyDescent="0.3">
      <c r="A189" s="1">
        <v>43647</v>
      </c>
      <c r="B189">
        <v>4599</v>
      </c>
      <c r="C189">
        <v>777.8</v>
      </c>
      <c r="E189" t="s">
        <v>78</v>
      </c>
      <c r="F189" s="1">
        <v>43647</v>
      </c>
      <c r="G189" s="2">
        <v>4599</v>
      </c>
      <c r="H189">
        <v>877.24</v>
      </c>
      <c r="I189">
        <f t="shared" si="6"/>
        <v>99.440000000000055</v>
      </c>
      <c r="N189" t="s">
        <v>78</v>
      </c>
      <c r="O189" s="1">
        <v>43647</v>
      </c>
      <c r="P189" s="2">
        <v>4599</v>
      </c>
      <c r="Q189">
        <v>877.24</v>
      </c>
      <c r="R189">
        <v>0</v>
      </c>
      <c r="S189">
        <v>207.81</v>
      </c>
      <c r="T189">
        <f t="shared" si="7"/>
        <v>669.43000000000006</v>
      </c>
      <c r="U189">
        <f t="shared" si="8"/>
        <v>108.36999999999989</v>
      </c>
    </row>
    <row r="190" spans="1:21" x14ac:dyDescent="0.3">
      <c r="A190" s="1">
        <v>43647</v>
      </c>
      <c r="B190">
        <v>4600</v>
      </c>
      <c r="C190">
        <v>1155.0999999999999</v>
      </c>
      <c r="E190" t="s">
        <v>78</v>
      </c>
      <c r="F190" s="1">
        <v>43647</v>
      </c>
      <c r="G190" s="2">
        <v>4600</v>
      </c>
      <c r="H190" s="3">
        <v>1319.83</v>
      </c>
      <c r="I190">
        <f t="shared" si="6"/>
        <v>164.73000000000002</v>
      </c>
      <c r="N190" t="s">
        <v>78</v>
      </c>
      <c r="O190" s="1">
        <v>43647</v>
      </c>
      <c r="P190" s="2">
        <v>4600</v>
      </c>
      <c r="Q190" s="3">
        <v>1319.83</v>
      </c>
      <c r="R190">
        <v>0</v>
      </c>
      <c r="S190">
        <v>163.63</v>
      </c>
      <c r="T190">
        <f t="shared" si="7"/>
        <v>1156.1999999999998</v>
      </c>
      <c r="U190">
        <f t="shared" si="8"/>
        <v>-1.0999999999999091</v>
      </c>
    </row>
    <row r="191" spans="1:21" x14ac:dyDescent="0.3">
      <c r="A191" s="1">
        <v>43647</v>
      </c>
      <c r="B191">
        <v>4601</v>
      </c>
      <c r="C191">
        <v>722.31</v>
      </c>
      <c r="E191" t="s">
        <v>78</v>
      </c>
      <c r="F191" s="1">
        <v>43647</v>
      </c>
      <c r="G191" s="2">
        <v>4601</v>
      </c>
      <c r="H191">
        <v>812.89</v>
      </c>
      <c r="I191">
        <f t="shared" si="6"/>
        <v>90.580000000000041</v>
      </c>
      <c r="N191" t="s">
        <v>78</v>
      </c>
      <c r="O191" s="1">
        <v>43647</v>
      </c>
      <c r="P191" s="2">
        <v>4601</v>
      </c>
      <c r="Q191">
        <v>812.89</v>
      </c>
      <c r="R191">
        <v>0</v>
      </c>
      <c r="S191">
        <v>60.91</v>
      </c>
      <c r="T191">
        <f t="shared" si="7"/>
        <v>751.98</v>
      </c>
      <c r="U191">
        <f t="shared" si="8"/>
        <v>-29.670000000000073</v>
      </c>
    </row>
    <row r="192" spans="1:21" x14ac:dyDescent="0.3">
      <c r="A192" s="1">
        <v>43647</v>
      </c>
      <c r="B192">
        <v>4602</v>
      </c>
      <c r="C192">
        <v>1446.93</v>
      </c>
      <c r="E192" t="s">
        <v>78</v>
      </c>
      <c r="F192" s="1">
        <v>43647</v>
      </c>
      <c r="G192" s="2">
        <v>4602</v>
      </c>
      <c r="H192" s="3">
        <v>1813.95</v>
      </c>
      <c r="I192">
        <f t="shared" si="6"/>
        <v>367.02</v>
      </c>
      <c r="N192" t="s">
        <v>78</v>
      </c>
      <c r="O192" s="1">
        <v>43647</v>
      </c>
      <c r="P192" s="2">
        <v>4602</v>
      </c>
      <c r="Q192" s="3">
        <v>1813.95</v>
      </c>
      <c r="R192">
        <v>0</v>
      </c>
      <c r="S192">
        <v>166.81</v>
      </c>
      <c r="T192">
        <f t="shared" si="7"/>
        <v>1647.14</v>
      </c>
      <c r="U192">
        <f t="shared" si="8"/>
        <v>-200.21000000000004</v>
      </c>
    </row>
    <row r="193" spans="1:21" x14ac:dyDescent="0.3">
      <c r="A193" s="1">
        <v>43647</v>
      </c>
      <c r="B193">
        <v>4603</v>
      </c>
      <c r="C193">
        <v>1204.23</v>
      </c>
      <c r="E193" t="s">
        <v>78</v>
      </c>
      <c r="F193" s="1">
        <v>43647</v>
      </c>
      <c r="G193" s="2">
        <v>4603</v>
      </c>
      <c r="H193" s="3">
        <v>1350.65</v>
      </c>
      <c r="I193">
        <f t="shared" si="6"/>
        <v>146.42000000000007</v>
      </c>
      <c r="N193" t="s">
        <v>78</v>
      </c>
      <c r="O193" s="1">
        <v>43647</v>
      </c>
      <c r="P193" s="2">
        <v>4603</v>
      </c>
      <c r="Q193" s="3">
        <v>1350.65</v>
      </c>
      <c r="R193">
        <v>0</v>
      </c>
      <c r="S193">
        <v>228.04</v>
      </c>
      <c r="T193">
        <f t="shared" si="7"/>
        <v>1122.6100000000001</v>
      </c>
      <c r="U193">
        <f t="shared" si="8"/>
        <v>81.619999999999891</v>
      </c>
    </row>
    <row r="194" spans="1:21" x14ac:dyDescent="0.3">
      <c r="A194" s="1">
        <v>43647</v>
      </c>
      <c r="B194">
        <v>4605</v>
      </c>
      <c r="C194">
        <v>2221.71</v>
      </c>
      <c r="E194" t="s">
        <v>78</v>
      </c>
      <c r="F194" s="1">
        <v>43647</v>
      </c>
      <c r="G194" s="2">
        <v>4605</v>
      </c>
      <c r="H194" s="3">
        <v>2497.23</v>
      </c>
      <c r="I194">
        <f t="shared" si="6"/>
        <v>275.52</v>
      </c>
      <c r="N194" t="s">
        <v>78</v>
      </c>
      <c r="O194" s="1">
        <v>43647</v>
      </c>
      <c r="P194" s="2">
        <v>4605</v>
      </c>
      <c r="Q194" s="3">
        <v>2497.23</v>
      </c>
      <c r="R194">
        <v>0</v>
      </c>
      <c r="S194">
        <v>216.82</v>
      </c>
      <c r="T194">
        <f t="shared" si="7"/>
        <v>2280.41</v>
      </c>
      <c r="U194">
        <f t="shared" si="8"/>
        <v>-58.699999999999818</v>
      </c>
    </row>
    <row r="195" spans="1:21" x14ac:dyDescent="0.3">
      <c r="A195" s="1">
        <v>43647</v>
      </c>
      <c r="B195">
        <v>4606</v>
      </c>
      <c r="C195">
        <v>929.33</v>
      </c>
      <c r="E195" t="s">
        <v>78</v>
      </c>
      <c r="F195" s="1">
        <v>43647</v>
      </c>
      <c r="G195" s="2">
        <v>4606</v>
      </c>
      <c r="H195" s="3">
        <v>1034.69</v>
      </c>
      <c r="I195">
        <f t="shared" ref="I195:I258" si="9">H195-C195</f>
        <v>105.36000000000001</v>
      </c>
      <c r="N195" t="s">
        <v>78</v>
      </c>
      <c r="O195" s="1">
        <v>43647</v>
      </c>
      <c r="P195" s="2">
        <v>4606</v>
      </c>
      <c r="Q195" s="3">
        <v>1034.69</v>
      </c>
      <c r="R195">
        <v>0</v>
      </c>
      <c r="S195">
        <v>208.55</v>
      </c>
      <c r="T195">
        <f t="shared" ref="T195:T258" si="10">Q195-S195</f>
        <v>826.1400000000001</v>
      </c>
      <c r="U195">
        <f t="shared" ref="U195:U258" si="11">C195-T195</f>
        <v>103.18999999999994</v>
      </c>
    </row>
    <row r="196" spans="1:21" x14ac:dyDescent="0.3">
      <c r="A196" s="1">
        <v>43647</v>
      </c>
      <c r="B196">
        <v>4608</v>
      </c>
      <c r="C196">
        <v>813.49</v>
      </c>
      <c r="E196" t="s">
        <v>78</v>
      </c>
      <c r="F196" s="1">
        <v>43647</v>
      </c>
      <c r="G196" s="2">
        <v>4608</v>
      </c>
      <c r="H196">
        <v>910.71</v>
      </c>
      <c r="I196">
        <f t="shared" si="9"/>
        <v>97.220000000000027</v>
      </c>
      <c r="N196" t="s">
        <v>78</v>
      </c>
      <c r="O196" s="1">
        <v>43647</v>
      </c>
      <c r="P196" s="2">
        <v>4608</v>
      </c>
      <c r="Q196">
        <v>910.71</v>
      </c>
      <c r="R196">
        <v>0</v>
      </c>
      <c r="S196">
        <v>103.19</v>
      </c>
      <c r="T196">
        <f t="shared" si="10"/>
        <v>807.52</v>
      </c>
      <c r="U196">
        <f t="shared" si="11"/>
        <v>5.9700000000000273</v>
      </c>
    </row>
    <row r="197" spans="1:21" x14ac:dyDescent="0.3">
      <c r="A197" s="1">
        <v>43647</v>
      </c>
      <c r="B197">
        <v>4609</v>
      </c>
      <c r="C197">
        <v>1379.19</v>
      </c>
      <c r="E197" t="s">
        <v>78</v>
      </c>
      <c r="F197" s="1">
        <v>43647</v>
      </c>
      <c r="G197" s="2">
        <v>4609</v>
      </c>
      <c r="H197" s="3">
        <v>1537.11</v>
      </c>
      <c r="I197">
        <f t="shared" si="9"/>
        <v>157.91999999999985</v>
      </c>
      <c r="N197" t="s">
        <v>78</v>
      </c>
      <c r="O197" s="1">
        <v>43647</v>
      </c>
      <c r="P197" s="2">
        <v>4609</v>
      </c>
      <c r="Q197" s="3">
        <v>1537.11</v>
      </c>
      <c r="R197">
        <v>0</v>
      </c>
      <c r="S197">
        <v>205.61</v>
      </c>
      <c r="T197">
        <f t="shared" si="10"/>
        <v>1331.5</v>
      </c>
      <c r="U197">
        <f t="shared" si="11"/>
        <v>47.690000000000055</v>
      </c>
    </row>
    <row r="198" spans="1:21" x14ac:dyDescent="0.3">
      <c r="A198" s="1">
        <v>43647</v>
      </c>
      <c r="B198">
        <v>4610</v>
      </c>
      <c r="C198">
        <v>868.98</v>
      </c>
      <c r="E198" t="s">
        <v>78</v>
      </c>
      <c r="F198" s="1">
        <v>43647</v>
      </c>
      <c r="G198" s="2">
        <v>4610</v>
      </c>
      <c r="H198">
        <v>974.62</v>
      </c>
      <c r="I198">
        <f t="shared" si="9"/>
        <v>105.63999999999999</v>
      </c>
      <c r="N198" t="s">
        <v>78</v>
      </c>
      <c r="O198" s="1">
        <v>43647</v>
      </c>
      <c r="P198" s="2">
        <v>4610</v>
      </c>
      <c r="Q198">
        <v>974.62</v>
      </c>
      <c r="R198">
        <v>0</v>
      </c>
      <c r="S198">
        <v>112.65</v>
      </c>
      <c r="T198">
        <f t="shared" si="10"/>
        <v>861.97</v>
      </c>
      <c r="U198">
        <f t="shared" si="11"/>
        <v>7.0099999999999909</v>
      </c>
    </row>
    <row r="199" spans="1:21" x14ac:dyDescent="0.3">
      <c r="A199" s="1">
        <v>43647</v>
      </c>
      <c r="B199">
        <v>4614</v>
      </c>
      <c r="C199">
        <v>763.54</v>
      </c>
      <c r="E199" t="s">
        <v>78</v>
      </c>
      <c r="F199" s="1">
        <v>43647</v>
      </c>
      <c r="G199" s="2">
        <v>4614</v>
      </c>
      <c r="H199">
        <v>858.84</v>
      </c>
      <c r="I199">
        <f t="shared" si="9"/>
        <v>95.300000000000068</v>
      </c>
      <c r="N199" t="s">
        <v>78</v>
      </c>
      <c r="O199" s="1">
        <v>43647</v>
      </c>
      <c r="P199" s="2">
        <v>4614</v>
      </c>
      <c r="Q199">
        <v>858.84</v>
      </c>
      <c r="R199">
        <v>0</v>
      </c>
      <c r="S199">
        <v>85.9</v>
      </c>
      <c r="T199">
        <f t="shared" si="10"/>
        <v>772.94</v>
      </c>
      <c r="U199">
        <f t="shared" si="11"/>
        <v>-9.4000000000000909</v>
      </c>
    </row>
    <row r="200" spans="1:21" x14ac:dyDescent="0.3">
      <c r="A200" s="1">
        <v>43647</v>
      </c>
      <c r="B200">
        <v>4617</v>
      </c>
      <c r="C200">
        <v>721.92</v>
      </c>
      <c r="E200" t="s">
        <v>78</v>
      </c>
      <c r="F200" s="1">
        <v>43647</v>
      </c>
      <c r="G200" s="2">
        <v>4617</v>
      </c>
      <c r="H200">
        <v>796.49</v>
      </c>
      <c r="I200">
        <f t="shared" si="9"/>
        <v>74.57000000000005</v>
      </c>
      <c r="N200" t="s">
        <v>78</v>
      </c>
      <c r="O200" s="1">
        <v>43647</v>
      </c>
      <c r="P200" s="2">
        <v>4617</v>
      </c>
      <c r="Q200">
        <v>796.49</v>
      </c>
      <c r="R200">
        <v>0</v>
      </c>
      <c r="S200">
        <v>1.47</v>
      </c>
      <c r="T200">
        <f t="shared" si="10"/>
        <v>795.02</v>
      </c>
      <c r="U200">
        <f t="shared" si="11"/>
        <v>-73.100000000000023</v>
      </c>
    </row>
    <row r="201" spans="1:21" x14ac:dyDescent="0.3">
      <c r="A201" s="1">
        <v>43647</v>
      </c>
      <c r="B201">
        <v>4620</v>
      </c>
      <c r="C201">
        <v>1012.46</v>
      </c>
      <c r="E201" t="s">
        <v>78</v>
      </c>
      <c r="F201" s="1">
        <v>43647</v>
      </c>
      <c r="G201" s="2">
        <v>4620</v>
      </c>
      <c r="H201" s="3">
        <v>1123.6199999999999</v>
      </c>
      <c r="I201">
        <f t="shared" si="9"/>
        <v>111.15999999999985</v>
      </c>
      <c r="N201" t="s">
        <v>78</v>
      </c>
      <c r="O201" s="1">
        <v>43647</v>
      </c>
      <c r="P201" s="2">
        <v>4620</v>
      </c>
      <c r="Q201" s="3">
        <v>1123.6199999999999</v>
      </c>
      <c r="R201">
        <v>0</v>
      </c>
      <c r="S201">
        <v>77.209999999999994</v>
      </c>
      <c r="T201">
        <f t="shared" si="10"/>
        <v>1046.4099999999999</v>
      </c>
      <c r="U201">
        <f t="shared" si="11"/>
        <v>-33.949999999999818</v>
      </c>
    </row>
    <row r="202" spans="1:21" x14ac:dyDescent="0.3">
      <c r="A202" s="1">
        <v>43647</v>
      </c>
      <c r="B202">
        <v>4622</v>
      </c>
      <c r="C202">
        <v>1282.1099999999999</v>
      </c>
      <c r="E202" t="s">
        <v>78</v>
      </c>
      <c r="F202" s="1">
        <v>43647</v>
      </c>
      <c r="G202" s="2">
        <v>4622</v>
      </c>
      <c r="H202" s="3">
        <v>1407.21</v>
      </c>
      <c r="I202">
        <f t="shared" si="9"/>
        <v>125.10000000000014</v>
      </c>
      <c r="N202" t="s">
        <v>78</v>
      </c>
      <c r="O202" s="1">
        <v>43647</v>
      </c>
      <c r="P202" s="2">
        <v>4622</v>
      </c>
      <c r="Q202" s="3">
        <v>1407.21</v>
      </c>
      <c r="R202">
        <v>0</v>
      </c>
      <c r="S202">
        <v>307.51</v>
      </c>
      <c r="T202">
        <f t="shared" si="10"/>
        <v>1099.7</v>
      </c>
      <c r="U202">
        <f t="shared" si="11"/>
        <v>182.40999999999985</v>
      </c>
    </row>
    <row r="203" spans="1:21" x14ac:dyDescent="0.3">
      <c r="A203" s="1">
        <v>43647</v>
      </c>
      <c r="B203">
        <v>4623</v>
      </c>
      <c r="C203">
        <v>1609.88</v>
      </c>
      <c r="E203" t="s">
        <v>78</v>
      </c>
      <c r="F203" s="1">
        <v>43647</v>
      </c>
      <c r="G203" s="2">
        <v>4623</v>
      </c>
      <c r="H203" s="3">
        <v>1786.75</v>
      </c>
      <c r="I203">
        <f t="shared" si="9"/>
        <v>176.86999999999989</v>
      </c>
      <c r="N203" t="s">
        <v>78</v>
      </c>
      <c r="O203" s="1">
        <v>43647</v>
      </c>
      <c r="P203" s="2">
        <v>4623</v>
      </c>
      <c r="Q203" s="3">
        <v>1786.75</v>
      </c>
      <c r="R203">
        <v>0</v>
      </c>
      <c r="S203">
        <v>238.38</v>
      </c>
      <c r="T203">
        <f t="shared" si="10"/>
        <v>1548.37</v>
      </c>
      <c r="U203">
        <f t="shared" si="11"/>
        <v>61.510000000000218</v>
      </c>
    </row>
    <row r="204" spans="1:21" x14ac:dyDescent="0.3">
      <c r="A204" s="1">
        <v>43647</v>
      </c>
      <c r="B204">
        <v>4625</v>
      </c>
      <c r="C204">
        <v>1340.42</v>
      </c>
      <c r="E204" t="s">
        <v>78</v>
      </c>
      <c r="F204" s="1">
        <v>43647</v>
      </c>
      <c r="G204" s="2">
        <v>4625</v>
      </c>
      <c r="H204" s="3">
        <v>1488.2</v>
      </c>
      <c r="I204">
        <f t="shared" si="9"/>
        <v>147.77999999999997</v>
      </c>
      <c r="N204" t="s">
        <v>78</v>
      </c>
      <c r="O204" s="1">
        <v>43647</v>
      </c>
      <c r="P204" s="2">
        <v>4625</v>
      </c>
      <c r="Q204" s="3">
        <v>1488.2</v>
      </c>
      <c r="R204">
        <v>0</v>
      </c>
      <c r="S204">
        <v>191.35</v>
      </c>
      <c r="T204">
        <f t="shared" si="10"/>
        <v>1296.8500000000001</v>
      </c>
      <c r="U204">
        <f t="shared" si="11"/>
        <v>43.569999999999936</v>
      </c>
    </row>
    <row r="205" spans="1:21" x14ac:dyDescent="0.3">
      <c r="A205" s="1">
        <v>43647</v>
      </c>
      <c r="B205">
        <v>4630</v>
      </c>
      <c r="C205">
        <v>2334.89</v>
      </c>
      <c r="E205" t="s">
        <v>78</v>
      </c>
      <c r="F205" s="1">
        <v>43647</v>
      </c>
      <c r="G205" s="2">
        <v>4630</v>
      </c>
      <c r="H205" s="3">
        <v>2561.33</v>
      </c>
      <c r="I205">
        <f t="shared" si="9"/>
        <v>226.44000000000005</v>
      </c>
      <c r="N205" t="s">
        <v>78</v>
      </c>
      <c r="O205" s="1">
        <v>43647</v>
      </c>
      <c r="P205" s="2">
        <v>4630</v>
      </c>
      <c r="Q205" s="3">
        <v>2561.33</v>
      </c>
      <c r="R205">
        <v>0</v>
      </c>
      <c r="S205">
        <v>505.55</v>
      </c>
      <c r="T205">
        <f t="shared" si="10"/>
        <v>2055.7799999999997</v>
      </c>
      <c r="U205">
        <f t="shared" si="11"/>
        <v>279.11000000000013</v>
      </c>
    </row>
    <row r="206" spans="1:21" x14ac:dyDescent="0.3">
      <c r="A206" s="1">
        <v>43647</v>
      </c>
      <c r="B206">
        <v>4632</v>
      </c>
      <c r="C206">
        <v>1148.68</v>
      </c>
      <c r="E206" t="s">
        <v>78</v>
      </c>
      <c r="F206" s="1">
        <v>43647</v>
      </c>
      <c r="G206" s="2">
        <v>4632</v>
      </c>
      <c r="H206" s="3">
        <v>1282.3499999999999</v>
      </c>
      <c r="I206">
        <f t="shared" si="9"/>
        <v>133.66999999999985</v>
      </c>
      <c r="N206" t="s">
        <v>78</v>
      </c>
      <c r="O206" s="1">
        <v>43647</v>
      </c>
      <c r="P206" s="2">
        <v>4632</v>
      </c>
      <c r="Q206" s="3">
        <v>1282.3499999999999</v>
      </c>
      <c r="R206">
        <v>0</v>
      </c>
      <c r="S206">
        <v>230.86</v>
      </c>
      <c r="T206">
        <f t="shared" si="10"/>
        <v>1051.4899999999998</v>
      </c>
      <c r="U206">
        <f t="shared" si="11"/>
        <v>97.190000000000282</v>
      </c>
    </row>
    <row r="207" spans="1:21" x14ac:dyDescent="0.3">
      <c r="A207" s="1">
        <v>43647</v>
      </c>
      <c r="B207">
        <v>4633</v>
      </c>
      <c r="C207">
        <v>516.35</v>
      </c>
      <c r="E207" t="s">
        <v>78</v>
      </c>
      <c r="F207" s="1">
        <v>43647</v>
      </c>
      <c r="G207" s="2">
        <v>4633</v>
      </c>
      <c r="H207">
        <v>562.25</v>
      </c>
      <c r="I207">
        <f t="shared" si="9"/>
        <v>45.899999999999977</v>
      </c>
      <c r="N207" t="s">
        <v>78</v>
      </c>
      <c r="O207" s="1">
        <v>43647</v>
      </c>
      <c r="P207" s="2">
        <v>4633</v>
      </c>
      <c r="Q207">
        <v>562.25</v>
      </c>
      <c r="R207">
        <v>0</v>
      </c>
      <c r="S207">
        <v>69.94</v>
      </c>
      <c r="T207">
        <f t="shared" si="10"/>
        <v>492.31</v>
      </c>
      <c r="U207">
        <f t="shared" si="11"/>
        <v>24.04000000000002</v>
      </c>
    </row>
    <row r="208" spans="1:21" x14ac:dyDescent="0.3">
      <c r="A208" s="1">
        <v>43647</v>
      </c>
      <c r="B208">
        <v>4636</v>
      </c>
      <c r="C208">
        <v>1557.92</v>
      </c>
      <c r="E208" t="s">
        <v>78</v>
      </c>
      <c r="F208" s="1">
        <v>43647</v>
      </c>
      <c r="G208" s="2">
        <v>4636</v>
      </c>
      <c r="H208" s="3">
        <v>1729.49</v>
      </c>
      <c r="I208">
        <f t="shared" si="9"/>
        <v>171.56999999999994</v>
      </c>
      <c r="N208" t="s">
        <v>78</v>
      </c>
      <c r="O208" s="1">
        <v>43647</v>
      </c>
      <c r="P208" s="2">
        <v>4636</v>
      </c>
      <c r="Q208" s="3">
        <v>1729.49</v>
      </c>
      <c r="R208">
        <v>0</v>
      </c>
      <c r="S208">
        <v>335.01</v>
      </c>
      <c r="T208">
        <f t="shared" si="10"/>
        <v>1394.48</v>
      </c>
      <c r="U208">
        <f t="shared" si="11"/>
        <v>163.44000000000005</v>
      </c>
    </row>
    <row r="209" spans="1:21" x14ac:dyDescent="0.3">
      <c r="A209" s="1">
        <v>43647</v>
      </c>
      <c r="B209">
        <v>4640</v>
      </c>
      <c r="C209">
        <v>1324.37</v>
      </c>
      <c r="E209" t="s">
        <v>78</v>
      </c>
      <c r="F209" s="1">
        <v>43647</v>
      </c>
      <c r="G209" s="2">
        <v>4640</v>
      </c>
      <c r="H209" s="3">
        <v>1498.92</v>
      </c>
      <c r="I209">
        <f t="shared" si="9"/>
        <v>174.55000000000018</v>
      </c>
      <c r="N209" t="s">
        <v>78</v>
      </c>
      <c r="O209" s="1">
        <v>43647</v>
      </c>
      <c r="P209" s="2">
        <v>4640</v>
      </c>
      <c r="Q209" s="3">
        <v>1498.92</v>
      </c>
      <c r="R209">
        <v>0</v>
      </c>
      <c r="S209">
        <v>287.87</v>
      </c>
      <c r="T209">
        <f t="shared" si="10"/>
        <v>1211.0500000000002</v>
      </c>
      <c r="U209">
        <f t="shared" si="11"/>
        <v>113.31999999999971</v>
      </c>
    </row>
    <row r="210" spans="1:21" x14ac:dyDescent="0.3">
      <c r="A210" s="1">
        <v>43647</v>
      </c>
      <c r="B210">
        <v>4641</v>
      </c>
      <c r="C210">
        <v>303.56</v>
      </c>
      <c r="E210" t="s">
        <v>78</v>
      </c>
      <c r="F210" s="1">
        <v>43647</v>
      </c>
      <c r="G210" s="2">
        <v>4641</v>
      </c>
      <c r="H210">
        <v>327.52999999999997</v>
      </c>
      <c r="I210">
        <f t="shared" si="9"/>
        <v>23.96999999999997</v>
      </c>
      <c r="N210" t="s">
        <v>78</v>
      </c>
      <c r="O210" s="1">
        <v>43647</v>
      </c>
      <c r="P210" s="2">
        <v>4641</v>
      </c>
      <c r="Q210">
        <v>327.52999999999997</v>
      </c>
      <c r="R210">
        <v>0</v>
      </c>
      <c r="S210">
        <v>26.61</v>
      </c>
      <c r="T210">
        <f t="shared" si="10"/>
        <v>300.91999999999996</v>
      </c>
      <c r="U210">
        <f t="shared" si="11"/>
        <v>2.6400000000000432</v>
      </c>
    </row>
    <row r="211" spans="1:21" x14ac:dyDescent="0.3">
      <c r="A211" s="1">
        <v>43647</v>
      </c>
      <c r="B211">
        <v>4643</v>
      </c>
      <c r="C211">
        <v>886.91</v>
      </c>
      <c r="E211" t="s">
        <v>78</v>
      </c>
      <c r="F211" s="1">
        <v>43647</v>
      </c>
      <c r="G211" s="2">
        <v>4643</v>
      </c>
      <c r="H211">
        <v>999.4</v>
      </c>
      <c r="I211">
        <f t="shared" si="9"/>
        <v>112.49000000000001</v>
      </c>
      <c r="N211" t="s">
        <v>78</v>
      </c>
      <c r="O211" s="1">
        <v>43647</v>
      </c>
      <c r="P211" s="2">
        <v>4643</v>
      </c>
      <c r="Q211">
        <v>999.4</v>
      </c>
      <c r="R211">
        <v>0</v>
      </c>
      <c r="S211">
        <v>111.43</v>
      </c>
      <c r="T211">
        <f t="shared" si="10"/>
        <v>887.97</v>
      </c>
      <c r="U211">
        <f t="shared" si="11"/>
        <v>-1.0600000000000591</v>
      </c>
    </row>
    <row r="212" spans="1:21" x14ac:dyDescent="0.3">
      <c r="A212" s="1">
        <v>43647</v>
      </c>
      <c r="B212">
        <v>4644</v>
      </c>
      <c r="C212">
        <v>1290.51</v>
      </c>
      <c r="E212" t="s">
        <v>78</v>
      </c>
      <c r="F212" s="1">
        <v>43647</v>
      </c>
      <c r="G212" s="2">
        <v>4644</v>
      </c>
      <c r="H212" s="3">
        <v>1436.82</v>
      </c>
      <c r="I212">
        <f t="shared" si="9"/>
        <v>146.30999999999995</v>
      </c>
      <c r="N212" t="s">
        <v>78</v>
      </c>
      <c r="O212" s="1">
        <v>43647</v>
      </c>
      <c r="P212" s="2">
        <v>4644</v>
      </c>
      <c r="Q212" s="3">
        <v>1436.82</v>
      </c>
      <c r="R212">
        <v>0</v>
      </c>
      <c r="S212">
        <v>167.75</v>
      </c>
      <c r="T212">
        <f t="shared" si="10"/>
        <v>1269.07</v>
      </c>
      <c r="U212">
        <f t="shared" si="11"/>
        <v>21.440000000000055</v>
      </c>
    </row>
    <row r="213" spans="1:21" x14ac:dyDescent="0.3">
      <c r="A213" s="1">
        <v>43647</v>
      </c>
      <c r="B213">
        <v>4645</v>
      </c>
      <c r="C213">
        <v>783.16</v>
      </c>
      <c r="E213" t="s">
        <v>78</v>
      </c>
      <c r="F213" s="1">
        <v>43647</v>
      </c>
      <c r="G213" s="2">
        <v>4645</v>
      </c>
      <c r="H213">
        <v>966.17</v>
      </c>
      <c r="I213">
        <f t="shared" si="9"/>
        <v>183.01</v>
      </c>
      <c r="N213" t="s">
        <v>78</v>
      </c>
      <c r="O213" s="1">
        <v>43647</v>
      </c>
      <c r="P213" s="2">
        <v>4645</v>
      </c>
      <c r="Q213">
        <v>966.17</v>
      </c>
      <c r="R213">
        <v>0</v>
      </c>
      <c r="S213">
        <v>1.03</v>
      </c>
      <c r="T213">
        <f t="shared" si="10"/>
        <v>965.14</v>
      </c>
      <c r="U213">
        <f t="shared" si="11"/>
        <v>-181.98000000000002</v>
      </c>
    </row>
    <row r="214" spans="1:21" x14ac:dyDescent="0.3">
      <c r="A214" s="1">
        <v>43647</v>
      </c>
      <c r="B214">
        <v>4646</v>
      </c>
      <c r="C214">
        <v>961.38</v>
      </c>
      <c r="E214" t="s">
        <v>78</v>
      </c>
      <c r="F214" s="1">
        <v>43647</v>
      </c>
      <c r="G214" s="2">
        <v>4646</v>
      </c>
      <c r="H214" s="3">
        <v>1106.96</v>
      </c>
      <c r="I214">
        <f t="shared" si="9"/>
        <v>145.58000000000004</v>
      </c>
      <c r="N214" t="s">
        <v>78</v>
      </c>
      <c r="O214" s="1">
        <v>43647</v>
      </c>
      <c r="P214" s="2">
        <v>4646</v>
      </c>
      <c r="Q214" s="3">
        <v>1106.96</v>
      </c>
      <c r="R214">
        <v>0</v>
      </c>
      <c r="S214">
        <v>88.56</v>
      </c>
      <c r="T214">
        <f t="shared" si="10"/>
        <v>1018.4000000000001</v>
      </c>
      <c r="U214">
        <f t="shared" si="11"/>
        <v>-57.020000000000095</v>
      </c>
    </row>
    <row r="215" spans="1:21" x14ac:dyDescent="0.3">
      <c r="A215" s="1">
        <v>43647</v>
      </c>
      <c r="B215">
        <v>4647</v>
      </c>
      <c r="C215">
        <v>714.34</v>
      </c>
      <c r="E215" t="s">
        <v>78</v>
      </c>
      <c r="F215" s="1">
        <v>43647</v>
      </c>
      <c r="G215" s="2">
        <v>4647</v>
      </c>
      <c r="H215">
        <v>813.09</v>
      </c>
      <c r="I215">
        <f t="shared" si="9"/>
        <v>98.75</v>
      </c>
      <c r="N215" t="s">
        <v>78</v>
      </c>
      <c r="O215" s="1">
        <v>43647</v>
      </c>
      <c r="P215" s="2">
        <v>4647</v>
      </c>
      <c r="Q215">
        <v>813.09</v>
      </c>
      <c r="R215">
        <v>0</v>
      </c>
      <c r="S215">
        <v>84.38</v>
      </c>
      <c r="T215">
        <f t="shared" si="10"/>
        <v>728.71</v>
      </c>
      <c r="U215">
        <f t="shared" si="11"/>
        <v>-14.370000000000005</v>
      </c>
    </row>
    <row r="216" spans="1:21" x14ac:dyDescent="0.3">
      <c r="A216" s="1">
        <v>43647</v>
      </c>
      <c r="B216">
        <v>4648</v>
      </c>
      <c r="C216">
        <v>1686.03</v>
      </c>
      <c r="E216" t="s">
        <v>78</v>
      </c>
      <c r="F216" s="1">
        <v>43647</v>
      </c>
      <c r="G216" s="2">
        <v>4648</v>
      </c>
      <c r="H216" s="3">
        <v>1881.58</v>
      </c>
      <c r="I216">
        <f t="shared" si="9"/>
        <v>195.54999999999995</v>
      </c>
      <c r="N216" t="s">
        <v>78</v>
      </c>
      <c r="O216" s="1">
        <v>43647</v>
      </c>
      <c r="P216" s="2">
        <v>4648</v>
      </c>
      <c r="Q216" s="3">
        <v>1881.58</v>
      </c>
      <c r="R216">
        <v>0</v>
      </c>
      <c r="S216">
        <v>164.6</v>
      </c>
      <c r="T216">
        <f t="shared" si="10"/>
        <v>1716.98</v>
      </c>
      <c r="U216">
        <f t="shared" si="11"/>
        <v>-30.950000000000045</v>
      </c>
    </row>
    <row r="217" spans="1:21" x14ac:dyDescent="0.3">
      <c r="A217" s="1">
        <v>43647</v>
      </c>
      <c r="B217">
        <v>4649</v>
      </c>
      <c r="C217">
        <v>960.07</v>
      </c>
      <c r="E217" t="s">
        <v>78</v>
      </c>
      <c r="F217" s="1">
        <v>43647</v>
      </c>
      <c r="G217" s="2">
        <v>4649</v>
      </c>
      <c r="H217" s="3">
        <v>1081.42</v>
      </c>
      <c r="I217">
        <f t="shared" si="9"/>
        <v>121.35000000000002</v>
      </c>
      <c r="N217" t="s">
        <v>78</v>
      </c>
      <c r="O217" s="1">
        <v>43647</v>
      </c>
      <c r="P217" s="2">
        <v>4649</v>
      </c>
      <c r="Q217" s="3">
        <v>1081.42</v>
      </c>
      <c r="R217">
        <v>0</v>
      </c>
      <c r="S217">
        <v>126.54</v>
      </c>
      <c r="T217">
        <f t="shared" si="10"/>
        <v>954.88000000000011</v>
      </c>
      <c r="U217">
        <f t="shared" si="11"/>
        <v>5.1899999999999409</v>
      </c>
    </row>
    <row r="218" spans="1:21" x14ac:dyDescent="0.3">
      <c r="A218" s="1">
        <v>43647</v>
      </c>
      <c r="B218">
        <v>4650</v>
      </c>
      <c r="C218">
        <v>808.62</v>
      </c>
      <c r="E218" t="s">
        <v>78</v>
      </c>
      <c r="F218" s="1">
        <v>43647</v>
      </c>
      <c r="G218" s="2">
        <v>4650</v>
      </c>
      <c r="H218">
        <v>919.74</v>
      </c>
      <c r="I218">
        <f t="shared" si="9"/>
        <v>111.12</v>
      </c>
      <c r="N218" t="s">
        <v>78</v>
      </c>
      <c r="O218" s="1">
        <v>43647</v>
      </c>
      <c r="P218" s="2">
        <v>4650</v>
      </c>
      <c r="Q218">
        <v>919.74</v>
      </c>
      <c r="R218">
        <v>0</v>
      </c>
      <c r="S218">
        <v>110.29</v>
      </c>
      <c r="T218">
        <f t="shared" si="10"/>
        <v>809.45</v>
      </c>
      <c r="U218">
        <f t="shared" si="11"/>
        <v>-0.83000000000004093</v>
      </c>
    </row>
    <row r="219" spans="1:21" x14ac:dyDescent="0.3">
      <c r="A219" s="1">
        <v>43647</v>
      </c>
      <c r="B219">
        <v>4654</v>
      </c>
      <c r="C219">
        <v>718.32</v>
      </c>
      <c r="E219" t="s">
        <v>78</v>
      </c>
      <c r="F219" s="1">
        <v>43647</v>
      </c>
      <c r="G219" s="2">
        <v>4654</v>
      </c>
      <c r="H219">
        <v>792.3</v>
      </c>
      <c r="I219">
        <f t="shared" si="9"/>
        <v>73.979999999999905</v>
      </c>
      <c r="N219" t="s">
        <v>78</v>
      </c>
      <c r="O219" s="1">
        <v>43647</v>
      </c>
      <c r="P219" s="2">
        <v>4654</v>
      </c>
      <c r="Q219">
        <v>792.3</v>
      </c>
      <c r="R219">
        <v>0</v>
      </c>
      <c r="S219">
        <v>135.04</v>
      </c>
      <c r="T219">
        <f t="shared" si="10"/>
        <v>657.26</v>
      </c>
      <c r="U219">
        <f t="shared" si="11"/>
        <v>61.060000000000059</v>
      </c>
    </row>
    <row r="220" spans="1:21" x14ac:dyDescent="0.3">
      <c r="A220" s="1">
        <v>43647</v>
      </c>
      <c r="B220">
        <v>4655</v>
      </c>
      <c r="C220">
        <v>857.86</v>
      </c>
      <c r="E220" t="s">
        <v>78</v>
      </c>
      <c r="F220" s="1">
        <v>43647</v>
      </c>
      <c r="G220" s="2">
        <v>4655</v>
      </c>
      <c r="H220">
        <v>932.06</v>
      </c>
      <c r="I220">
        <f t="shared" si="9"/>
        <v>74.199999999999932</v>
      </c>
      <c r="N220" t="s">
        <v>78</v>
      </c>
      <c r="O220" s="1">
        <v>43647</v>
      </c>
      <c r="P220" s="2">
        <v>4655</v>
      </c>
      <c r="Q220">
        <v>932.06</v>
      </c>
      <c r="R220">
        <v>0</v>
      </c>
      <c r="S220">
        <v>131.28</v>
      </c>
      <c r="T220">
        <f t="shared" si="10"/>
        <v>800.78</v>
      </c>
      <c r="U220">
        <f t="shared" si="11"/>
        <v>57.080000000000041</v>
      </c>
    </row>
    <row r="221" spans="1:21" x14ac:dyDescent="0.3">
      <c r="A221" s="1">
        <v>43647</v>
      </c>
      <c r="B221">
        <v>4656</v>
      </c>
      <c r="C221">
        <v>344.15</v>
      </c>
      <c r="E221" t="s">
        <v>78</v>
      </c>
      <c r="F221" s="1">
        <v>43647</v>
      </c>
      <c r="G221" s="2">
        <v>4656</v>
      </c>
      <c r="H221">
        <v>397.25</v>
      </c>
      <c r="I221">
        <f t="shared" si="9"/>
        <v>53.100000000000023</v>
      </c>
      <c r="N221" t="s">
        <v>78</v>
      </c>
      <c r="O221" s="1">
        <v>43647</v>
      </c>
      <c r="P221" s="2">
        <v>4656</v>
      </c>
      <c r="Q221">
        <v>397.25</v>
      </c>
      <c r="R221">
        <v>0</v>
      </c>
      <c r="S221">
        <v>15.24</v>
      </c>
      <c r="T221">
        <f t="shared" si="10"/>
        <v>382.01</v>
      </c>
      <c r="U221">
        <f t="shared" si="11"/>
        <v>-37.860000000000014</v>
      </c>
    </row>
    <row r="222" spans="1:21" x14ac:dyDescent="0.3">
      <c r="A222" s="1">
        <v>43647</v>
      </c>
      <c r="B222">
        <v>4659</v>
      </c>
      <c r="C222">
        <v>1015.03</v>
      </c>
      <c r="E222" t="s">
        <v>78</v>
      </c>
      <c r="F222" s="1">
        <v>43647</v>
      </c>
      <c r="G222" s="2">
        <v>4659</v>
      </c>
      <c r="H222" s="3">
        <v>1147.96</v>
      </c>
      <c r="I222">
        <f t="shared" si="9"/>
        <v>132.93000000000006</v>
      </c>
      <c r="N222" t="s">
        <v>78</v>
      </c>
      <c r="O222" s="1">
        <v>43647</v>
      </c>
      <c r="P222" s="2">
        <v>4659</v>
      </c>
      <c r="Q222" s="3">
        <v>1147.96</v>
      </c>
      <c r="R222">
        <v>0</v>
      </c>
      <c r="S222">
        <v>105.41</v>
      </c>
      <c r="T222">
        <f t="shared" si="10"/>
        <v>1042.55</v>
      </c>
      <c r="U222">
        <f t="shared" si="11"/>
        <v>-27.519999999999982</v>
      </c>
    </row>
    <row r="223" spans="1:21" x14ac:dyDescent="0.3">
      <c r="A223" s="1">
        <v>43647</v>
      </c>
      <c r="B223">
        <v>4660</v>
      </c>
      <c r="C223">
        <v>1534.54</v>
      </c>
      <c r="E223" t="s">
        <v>78</v>
      </c>
      <c r="F223" s="1">
        <v>43647</v>
      </c>
      <c r="G223" s="2">
        <v>4660</v>
      </c>
      <c r="H223" s="3">
        <v>1729.61</v>
      </c>
      <c r="I223">
        <f t="shared" si="9"/>
        <v>195.06999999999994</v>
      </c>
      <c r="N223" t="s">
        <v>78</v>
      </c>
      <c r="O223" s="1">
        <v>43647</v>
      </c>
      <c r="P223" s="2">
        <v>4660</v>
      </c>
      <c r="Q223" s="3">
        <v>1729.61</v>
      </c>
      <c r="R223">
        <v>0</v>
      </c>
      <c r="S223">
        <v>221.6</v>
      </c>
      <c r="T223">
        <f t="shared" si="10"/>
        <v>1508.01</v>
      </c>
      <c r="U223">
        <f t="shared" si="11"/>
        <v>26.529999999999973</v>
      </c>
    </row>
    <row r="224" spans="1:21" x14ac:dyDescent="0.3">
      <c r="A224" s="1">
        <v>43647</v>
      </c>
      <c r="B224">
        <v>4661</v>
      </c>
      <c r="C224">
        <v>1821.99</v>
      </c>
      <c r="E224" t="s">
        <v>78</v>
      </c>
      <c r="F224" s="1">
        <v>43647</v>
      </c>
      <c r="G224" s="2">
        <v>4661</v>
      </c>
      <c r="H224" s="3">
        <v>2015.94</v>
      </c>
      <c r="I224">
        <f t="shared" si="9"/>
        <v>193.95000000000005</v>
      </c>
      <c r="N224" t="s">
        <v>78</v>
      </c>
      <c r="O224" s="1">
        <v>43647</v>
      </c>
      <c r="P224" s="2">
        <v>4661</v>
      </c>
      <c r="Q224" s="3">
        <v>2015.94</v>
      </c>
      <c r="R224">
        <v>0</v>
      </c>
      <c r="S224">
        <v>363.49</v>
      </c>
      <c r="T224">
        <f t="shared" si="10"/>
        <v>1652.45</v>
      </c>
      <c r="U224">
        <f t="shared" si="11"/>
        <v>169.53999999999996</v>
      </c>
    </row>
    <row r="225" spans="1:21" x14ac:dyDescent="0.3">
      <c r="A225" s="1">
        <v>43647</v>
      </c>
      <c r="B225">
        <v>4664</v>
      </c>
      <c r="C225">
        <v>494.07</v>
      </c>
      <c r="E225" t="s">
        <v>78</v>
      </c>
      <c r="F225" s="1">
        <v>43647</v>
      </c>
      <c r="G225" s="2">
        <v>4664</v>
      </c>
      <c r="H225">
        <v>543.28</v>
      </c>
      <c r="I225">
        <f t="shared" si="9"/>
        <v>49.20999999999998</v>
      </c>
      <c r="N225" t="s">
        <v>78</v>
      </c>
      <c r="O225" s="1">
        <v>43647</v>
      </c>
      <c r="P225" s="2">
        <v>4664</v>
      </c>
      <c r="Q225">
        <v>543.28</v>
      </c>
      <c r="R225">
        <v>0</v>
      </c>
      <c r="S225">
        <v>51.16</v>
      </c>
      <c r="T225">
        <f t="shared" si="10"/>
        <v>492.12</v>
      </c>
      <c r="U225">
        <f t="shared" si="11"/>
        <v>1.9499999999999886</v>
      </c>
    </row>
    <row r="226" spans="1:21" x14ac:dyDescent="0.3">
      <c r="A226" s="1">
        <v>43647</v>
      </c>
      <c r="B226">
        <v>4665</v>
      </c>
      <c r="C226">
        <v>1257.25</v>
      </c>
      <c r="E226" t="s">
        <v>78</v>
      </c>
      <c r="F226" s="1">
        <v>43647</v>
      </c>
      <c r="G226" s="2">
        <v>4665</v>
      </c>
      <c r="H226" s="3">
        <v>1413.9</v>
      </c>
      <c r="I226">
        <f t="shared" si="9"/>
        <v>156.65000000000009</v>
      </c>
      <c r="N226" t="s">
        <v>78</v>
      </c>
      <c r="O226" s="1">
        <v>43647</v>
      </c>
      <c r="P226" s="2">
        <v>4665</v>
      </c>
      <c r="Q226" s="3">
        <v>1413.9</v>
      </c>
      <c r="R226">
        <v>0</v>
      </c>
      <c r="S226">
        <v>193.15</v>
      </c>
      <c r="T226">
        <f t="shared" si="10"/>
        <v>1220.75</v>
      </c>
      <c r="U226">
        <f t="shared" si="11"/>
        <v>36.5</v>
      </c>
    </row>
    <row r="227" spans="1:21" x14ac:dyDescent="0.3">
      <c r="A227" s="1">
        <v>43647</v>
      </c>
      <c r="B227">
        <v>4667</v>
      </c>
      <c r="C227">
        <v>2165.21</v>
      </c>
      <c r="E227" t="s">
        <v>78</v>
      </c>
      <c r="F227" s="1">
        <v>43647</v>
      </c>
      <c r="G227" s="2">
        <v>4667</v>
      </c>
      <c r="H227" s="3">
        <v>2423.2399999999998</v>
      </c>
      <c r="I227">
        <f t="shared" si="9"/>
        <v>258.02999999999975</v>
      </c>
      <c r="N227" t="s">
        <v>78</v>
      </c>
      <c r="O227" s="1">
        <v>43647</v>
      </c>
      <c r="P227" s="2">
        <v>4667</v>
      </c>
      <c r="Q227" s="3">
        <v>2423.2399999999998</v>
      </c>
      <c r="R227">
        <v>0</v>
      </c>
      <c r="S227">
        <v>319.91000000000003</v>
      </c>
      <c r="T227">
        <f t="shared" si="10"/>
        <v>2103.33</v>
      </c>
      <c r="U227">
        <f t="shared" si="11"/>
        <v>61.880000000000109</v>
      </c>
    </row>
    <row r="228" spans="1:21" x14ac:dyDescent="0.3">
      <c r="A228" s="1">
        <v>43647</v>
      </c>
      <c r="B228">
        <v>4668</v>
      </c>
      <c r="C228">
        <v>705.23</v>
      </c>
      <c r="E228" t="s">
        <v>78</v>
      </c>
      <c r="F228" s="1">
        <v>43647</v>
      </c>
      <c r="G228" s="2">
        <v>4668</v>
      </c>
      <c r="H228">
        <v>788.09</v>
      </c>
      <c r="I228">
        <f t="shared" si="9"/>
        <v>82.860000000000014</v>
      </c>
      <c r="N228" t="s">
        <v>78</v>
      </c>
      <c r="O228" s="1">
        <v>43647</v>
      </c>
      <c r="P228" s="2">
        <v>4668</v>
      </c>
      <c r="Q228">
        <v>788.09</v>
      </c>
      <c r="R228">
        <v>0</v>
      </c>
      <c r="S228">
        <v>160.72</v>
      </c>
      <c r="T228">
        <f t="shared" si="10"/>
        <v>627.37</v>
      </c>
      <c r="U228">
        <f t="shared" si="11"/>
        <v>77.860000000000014</v>
      </c>
    </row>
    <row r="229" spans="1:21" x14ac:dyDescent="0.3">
      <c r="A229" s="1">
        <v>43647</v>
      </c>
      <c r="B229">
        <v>4671</v>
      </c>
      <c r="C229">
        <v>901.1</v>
      </c>
      <c r="E229" t="s">
        <v>78</v>
      </c>
      <c r="F229" s="1">
        <v>43647</v>
      </c>
      <c r="G229" s="2">
        <v>4671</v>
      </c>
      <c r="H229">
        <v>991.8</v>
      </c>
      <c r="I229">
        <f t="shared" si="9"/>
        <v>90.699999999999932</v>
      </c>
      <c r="N229" t="s">
        <v>78</v>
      </c>
      <c r="O229" s="1">
        <v>43647</v>
      </c>
      <c r="P229" s="2">
        <v>4671</v>
      </c>
      <c r="Q229">
        <v>991.8</v>
      </c>
      <c r="R229">
        <v>0</v>
      </c>
      <c r="S229">
        <v>121.43</v>
      </c>
      <c r="T229">
        <f t="shared" si="10"/>
        <v>870.36999999999989</v>
      </c>
      <c r="U229">
        <f t="shared" si="11"/>
        <v>30.730000000000132</v>
      </c>
    </row>
    <row r="230" spans="1:21" x14ac:dyDescent="0.3">
      <c r="A230" s="1">
        <v>43647</v>
      </c>
      <c r="B230">
        <v>4672</v>
      </c>
      <c r="C230">
        <v>1811.15</v>
      </c>
      <c r="E230" t="s">
        <v>78</v>
      </c>
      <c r="F230" s="1">
        <v>43647</v>
      </c>
      <c r="G230" s="2">
        <v>4672</v>
      </c>
      <c r="H230" s="3">
        <v>2027.66</v>
      </c>
      <c r="I230">
        <f t="shared" si="9"/>
        <v>216.51</v>
      </c>
      <c r="N230" t="s">
        <v>78</v>
      </c>
      <c r="O230" s="1">
        <v>43647</v>
      </c>
      <c r="P230" s="2">
        <v>4672</v>
      </c>
      <c r="Q230" s="3">
        <v>2027.66</v>
      </c>
      <c r="R230">
        <v>0</v>
      </c>
      <c r="S230">
        <v>248.04</v>
      </c>
      <c r="T230">
        <f t="shared" si="10"/>
        <v>1779.6200000000001</v>
      </c>
      <c r="U230">
        <f t="shared" si="11"/>
        <v>31.529999999999973</v>
      </c>
    </row>
    <row r="231" spans="1:21" x14ac:dyDescent="0.3">
      <c r="A231" s="1">
        <v>43647</v>
      </c>
      <c r="B231">
        <v>4676</v>
      </c>
      <c r="C231">
        <v>893.48</v>
      </c>
      <c r="E231" t="s">
        <v>78</v>
      </c>
      <c r="F231" s="1">
        <v>43647</v>
      </c>
      <c r="G231" s="2">
        <v>4676</v>
      </c>
      <c r="H231">
        <v>961.66</v>
      </c>
      <c r="I231">
        <f t="shared" si="9"/>
        <v>68.17999999999995</v>
      </c>
      <c r="N231" t="s">
        <v>78</v>
      </c>
      <c r="O231" s="1">
        <v>43647</v>
      </c>
      <c r="P231" s="2">
        <v>4676</v>
      </c>
      <c r="Q231">
        <v>961.66</v>
      </c>
      <c r="R231">
        <v>0</v>
      </c>
      <c r="S231">
        <v>115.29</v>
      </c>
      <c r="T231">
        <f t="shared" si="10"/>
        <v>846.37</v>
      </c>
      <c r="U231">
        <f t="shared" si="11"/>
        <v>47.110000000000014</v>
      </c>
    </row>
    <row r="232" spans="1:21" x14ac:dyDescent="0.3">
      <c r="A232" s="1">
        <v>43647</v>
      </c>
      <c r="B232">
        <v>4677</v>
      </c>
      <c r="C232">
        <v>1207.3499999999999</v>
      </c>
      <c r="E232" t="s">
        <v>78</v>
      </c>
      <c r="F232" s="1">
        <v>43647</v>
      </c>
      <c r="G232" s="2">
        <v>4677</v>
      </c>
      <c r="H232" s="3">
        <v>1341.35</v>
      </c>
      <c r="I232">
        <f t="shared" si="9"/>
        <v>134</v>
      </c>
      <c r="N232" t="s">
        <v>78</v>
      </c>
      <c r="O232" s="1">
        <v>43647</v>
      </c>
      <c r="P232" s="2">
        <v>4677</v>
      </c>
      <c r="Q232" s="3">
        <v>1341.35</v>
      </c>
      <c r="R232">
        <v>0</v>
      </c>
      <c r="S232">
        <v>160.81</v>
      </c>
      <c r="T232">
        <f t="shared" si="10"/>
        <v>1180.54</v>
      </c>
      <c r="U232">
        <f t="shared" si="11"/>
        <v>26.809999999999945</v>
      </c>
    </row>
    <row r="233" spans="1:21" x14ac:dyDescent="0.3">
      <c r="A233" s="1">
        <v>43647</v>
      </c>
      <c r="B233">
        <v>4680</v>
      </c>
      <c r="C233">
        <v>943.94</v>
      </c>
      <c r="E233" t="s">
        <v>78</v>
      </c>
      <c r="F233" s="1">
        <v>43647</v>
      </c>
      <c r="G233" s="2">
        <v>4680</v>
      </c>
      <c r="H233" s="3">
        <v>1026.71</v>
      </c>
      <c r="I233">
        <f t="shared" si="9"/>
        <v>82.769999999999982</v>
      </c>
      <c r="N233" t="s">
        <v>78</v>
      </c>
      <c r="O233" s="1">
        <v>43647</v>
      </c>
      <c r="P233" s="2">
        <v>4680</v>
      </c>
      <c r="Q233" s="3">
        <v>1026.71</v>
      </c>
      <c r="R233">
        <v>0</v>
      </c>
      <c r="S233">
        <v>70.180000000000007</v>
      </c>
      <c r="T233">
        <f t="shared" si="10"/>
        <v>956.53</v>
      </c>
      <c r="U233">
        <f t="shared" si="11"/>
        <v>-12.589999999999918</v>
      </c>
    </row>
    <row r="234" spans="1:21" x14ac:dyDescent="0.3">
      <c r="A234" s="1">
        <v>43647</v>
      </c>
      <c r="B234">
        <v>4681</v>
      </c>
      <c r="C234">
        <v>702.37</v>
      </c>
      <c r="E234" t="s">
        <v>78</v>
      </c>
      <c r="F234" s="1">
        <v>43647</v>
      </c>
      <c r="G234" s="2">
        <v>4681</v>
      </c>
      <c r="H234">
        <v>790.23</v>
      </c>
      <c r="I234">
        <f t="shared" si="9"/>
        <v>87.860000000000014</v>
      </c>
      <c r="N234" t="s">
        <v>78</v>
      </c>
      <c r="O234" s="1">
        <v>43647</v>
      </c>
      <c r="P234" s="2">
        <v>4681</v>
      </c>
      <c r="Q234">
        <v>790.23</v>
      </c>
      <c r="R234">
        <v>0</v>
      </c>
      <c r="S234">
        <v>113.1</v>
      </c>
      <c r="T234">
        <f t="shared" si="10"/>
        <v>677.13</v>
      </c>
      <c r="U234">
        <f t="shared" si="11"/>
        <v>25.240000000000009</v>
      </c>
    </row>
    <row r="235" spans="1:21" x14ac:dyDescent="0.3">
      <c r="A235" s="1">
        <v>43647</v>
      </c>
      <c r="B235">
        <v>4683</v>
      </c>
      <c r="C235">
        <v>1331.31</v>
      </c>
      <c r="E235" t="s">
        <v>78</v>
      </c>
      <c r="F235" s="1">
        <v>43647</v>
      </c>
      <c r="G235" s="2">
        <v>4683</v>
      </c>
      <c r="H235" s="3">
        <v>1495.51</v>
      </c>
      <c r="I235">
        <f t="shared" si="9"/>
        <v>164.20000000000005</v>
      </c>
      <c r="N235" t="s">
        <v>78</v>
      </c>
      <c r="O235" s="1">
        <v>43647</v>
      </c>
      <c r="P235" s="2">
        <v>4683</v>
      </c>
      <c r="Q235" s="3">
        <v>1495.51</v>
      </c>
      <c r="R235">
        <v>0</v>
      </c>
      <c r="S235">
        <v>152.26</v>
      </c>
      <c r="T235">
        <f t="shared" si="10"/>
        <v>1343.25</v>
      </c>
      <c r="U235">
        <f t="shared" si="11"/>
        <v>-11.940000000000055</v>
      </c>
    </row>
    <row r="236" spans="1:21" x14ac:dyDescent="0.3">
      <c r="A236" s="1">
        <v>43647</v>
      </c>
      <c r="B236">
        <v>4685</v>
      </c>
      <c r="C236">
        <v>1158.68</v>
      </c>
      <c r="E236" t="s">
        <v>78</v>
      </c>
      <c r="F236" s="1">
        <v>43647</v>
      </c>
      <c r="G236" s="2">
        <v>4685</v>
      </c>
      <c r="H236" s="3">
        <v>1305.49</v>
      </c>
      <c r="I236">
        <f t="shared" si="9"/>
        <v>146.80999999999995</v>
      </c>
      <c r="N236" t="s">
        <v>78</v>
      </c>
      <c r="O236" s="1">
        <v>43647</v>
      </c>
      <c r="P236" s="2">
        <v>4685</v>
      </c>
      <c r="Q236" s="3">
        <v>1305.49</v>
      </c>
      <c r="R236">
        <v>0</v>
      </c>
      <c r="S236">
        <v>-1.36</v>
      </c>
      <c r="T236">
        <f t="shared" si="10"/>
        <v>1306.8499999999999</v>
      </c>
      <c r="U236">
        <f t="shared" si="11"/>
        <v>-148.16999999999985</v>
      </c>
    </row>
    <row r="237" spans="1:21" x14ac:dyDescent="0.3">
      <c r="A237" s="1">
        <v>43647</v>
      </c>
      <c r="B237">
        <v>4689</v>
      </c>
      <c r="C237">
        <v>1076.74</v>
      </c>
      <c r="E237" t="s">
        <v>78</v>
      </c>
      <c r="F237" s="1">
        <v>43647</v>
      </c>
      <c r="G237" s="2">
        <v>4689</v>
      </c>
      <c r="H237" s="3">
        <v>1189.76</v>
      </c>
      <c r="I237">
        <f t="shared" si="9"/>
        <v>113.01999999999998</v>
      </c>
      <c r="N237" t="s">
        <v>78</v>
      </c>
      <c r="O237" s="1">
        <v>43647</v>
      </c>
      <c r="P237" s="2">
        <v>4689</v>
      </c>
      <c r="Q237" s="3">
        <v>1189.76</v>
      </c>
      <c r="R237">
        <v>0</v>
      </c>
      <c r="S237">
        <v>132.66</v>
      </c>
      <c r="T237">
        <f t="shared" si="10"/>
        <v>1057.0999999999999</v>
      </c>
      <c r="U237">
        <f t="shared" si="11"/>
        <v>19.6400000000001</v>
      </c>
    </row>
    <row r="238" spans="1:21" x14ac:dyDescent="0.3">
      <c r="A238" s="1">
        <v>43647</v>
      </c>
      <c r="B238">
        <v>4691</v>
      </c>
      <c r="C238">
        <v>854.38</v>
      </c>
      <c r="E238" t="s">
        <v>78</v>
      </c>
      <c r="F238" s="1">
        <v>43647</v>
      </c>
      <c r="G238" s="2">
        <v>4691</v>
      </c>
      <c r="H238">
        <v>957.41</v>
      </c>
      <c r="I238">
        <f t="shared" si="9"/>
        <v>103.02999999999997</v>
      </c>
      <c r="N238" t="s">
        <v>78</v>
      </c>
      <c r="O238" s="1">
        <v>43647</v>
      </c>
      <c r="P238" s="2">
        <v>4691</v>
      </c>
      <c r="Q238">
        <v>957.41</v>
      </c>
      <c r="R238">
        <v>0</v>
      </c>
      <c r="S238">
        <v>87.66</v>
      </c>
      <c r="T238">
        <f t="shared" si="10"/>
        <v>869.75</v>
      </c>
      <c r="U238">
        <f t="shared" si="11"/>
        <v>-15.370000000000005</v>
      </c>
    </row>
    <row r="239" spans="1:21" x14ac:dyDescent="0.3">
      <c r="A239" s="1">
        <v>43647</v>
      </c>
      <c r="B239">
        <v>4692</v>
      </c>
      <c r="C239">
        <v>801.69</v>
      </c>
      <c r="E239" t="s">
        <v>78</v>
      </c>
      <c r="F239" s="1">
        <v>43647</v>
      </c>
      <c r="G239" s="2">
        <v>4692</v>
      </c>
      <c r="H239">
        <v>895.42</v>
      </c>
      <c r="I239">
        <f t="shared" si="9"/>
        <v>93.729999999999905</v>
      </c>
      <c r="N239" t="s">
        <v>78</v>
      </c>
      <c r="O239" s="1">
        <v>43647</v>
      </c>
      <c r="P239" s="2">
        <v>4692</v>
      </c>
      <c r="Q239">
        <v>895.42</v>
      </c>
      <c r="R239">
        <v>0</v>
      </c>
      <c r="S239">
        <v>131.33000000000001</v>
      </c>
      <c r="T239">
        <f t="shared" si="10"/>
        <v>764.08999999999992</v>
      </c>
      <c r="U239">
        <f t="shared" si="11"/>
        <v>37.600000000000136</v>
      </c>
    </row>
    <row r="240" spans="1:21" x14ac:dyDescent="0.3">
      <c r="A240" s="1">
        <v>43647</v>
      </c>
      <c r="B240">
        <v>4693</v>
      </c>
      <c r="C240">
        <v>745.47</v>
      </c>
      <c r="E240" t="s">
        <v>78</v>
      </c>
      <c r="F240" s="1">
        <v>43647</v>
      </c>
      <c r="G240" s="2">
        <v>4693</v>
      </c>
      <c r="H240">
        <v>848.15</v>
      </c>
      <c r="I240">
        <f t="shared" si="9"/>
        <v>102.67999999999995</v>
      </c>
      <c r="N240" t="s">
        <v>78</v>
      </c>
      <c r="O240" s="1">
        <v>43647</v>
      </c>
      <c r="P240" s="2">
        <v>4693</v>
      </c>
      <c r="Q240">
        <v>848.15</v>
      </c>
      <c r="R240">
        <v>0</v>
      </c>
      <c r="S240">
        <v>3.7</v>
      </c>
      <c r="T240">
        <f t="shared" si="10"/>
        <v>844.44999999999993</v>
      </c>
      <c r="U240">
        <f t="shared" si="11"/>
        <v>-98.979999999999905</v>
      </c>
    </row>
    <row r="241" spans="1:21" x14ac:dyDescent="0.3">
      <c r="A241" s="1">
        <v>43647</v>
      </c>
      <c r="B241">
        <v>4694</v>
      </c>
      <c r="C241">
        <v>768.36</v>
      </c>
      <c r="E241" t="s">
        <v>78</v>
      </c>
      <c r="F241" s="1">
        <v>43647</v>
      </c>
      <c r="G241" s="2">
        <v>4694</v>
      </c>
      <c r="H241">
        <v>854.57</v>
      </c>
      <c r="I241">
        <f t="shared" si="9"/>
        <v>86.210000000000036</v>
      </c>
      <c r="N241" t="s">
        <v>78</v>
      </c>
      <c r="O241" s="1">
        <v>43647</v>
      </c>
      <c r="P241" s="2">
        <v>4694</v>
      </c>
      <c r="Q241">
        <v>854.57</v>
      </c>
      <c r="R241">
        <v>0</v>
      </c>
      <c r="S241">
        <v>84.05</v>
      </c>
      <c r="T241">
        <f t="shared" si="10"/>
        <v>770.5200000000001</v>
      </c>
      <c r="U241">
        <f t="shared" si="11"/>
        <v>-2.1600000000000819</v>
      </c>
    </row>
    <row r="242" spans="1:21" x14ac:dyDescent="0.3">
      <c r="A242" s="1">
        <v>43647</v>
      </c>
      <c r="B242">
        <v>4696</v>
      </c>
      <c r="C242">
        <v>1294.1300000000001</v>
      </c>
      <c r="E242" t="s">
        <v>78</v>
      </c>
      <c r="F242" s="1">
        <v>43647</v>
      </c>
      <c r="G242" s="2">
        <v>4696</v>
      </c>
      <c r="H242" s="3">
        <v>1438.16</v>
      </c>
      <c r="I242">
        <f t="shared" si="9"/>
        <v>144.02999999999997</v>
      </c>
      <c r="N242" t="s">
        <v>78</v>
      </c>
      <c r="O242" s="1">
        <v>43647</v>
      </c>
      <c r="P242" s="2">
        <v>4696</v>
      </c>
      <c r="Q242" s="3">
        <v>1438.16</v>
      </c>
      <c r="R242">
        <v>0</v>
      </c>
      <c r="S242">
        <v>69.540000000000006</v>
      </c>
      <c r="T242">
        <f t="shared" si="10"/>
        <v>1368.6200000000001</v>
      </c>
      <c r="U242">
        <f t="shared" si="11"/>
        <v>-74.490000000000009</v>
      </c>
    </row>
    <row r="243" spans="1:21" x14ac:dyDescent="0.3">
      <c r="A243" s="1">
        <v>43647</v>
      </c>
      <c r="B243">
        <v>4697</v>
      </c>
      <c r="C243">
        <v>681.72</v>
      </c>
      <c r="E243" t="s">
        <v>78</v>
      </c>
      <c r="F243" s="1">
        <v>43647</v>
      </c>
      <c r="G243" s="2">
        <v>4697</v>
      </c>
      <c r="H243">
        <v>769.69</v>
      </c>
      <c r="I243">
        <f t="shared" si="9"/>
        <v>87.970000000000027</v>
      </c>
      <c r="N243" t="s">
        <v>78</v>
      </c>
      <c r="O243" s="1">
        <v>43647</v>
      </c>
      <c r="P243" s="2">
        <v>4697</v>
      </c>
      <c r="Q243">
        <v>769.69</v>
      </c>
      <c r="R243">
        <v>0</v>
      </c>
      <c r="S243">
        <v>126.45</v>
      </c>
      <c r="T243">
        <f t="shared" si="10"/>
        <v>643.24</v>
      </c>
      <c r="U243">
        <f t="shared" si="11"/>
        <v>38.480000000000018</v>
      </c>
    </row>
    <row r="244" spans="1:21" x14ac:dyDescent="0.3">
      <c r="A244" s="1">
        <v>43647</v>
      </c>
      <c r="B244">
        <v>4700</v>
      </c>
      <c r="C244">
        <v>1155.95</v>
      </c>
      <c r="E244" t="s">
        <v>78</v>
      </c>
      <c r="F244" s="1">
        <v>43647</v>
      </c>
      <c r="G244" s="2">
        <v>4700</v>
      </c>
      <c r="H244" s="3">
        <v>1308.3900000000001</v>
      </c>
      <c r="I244">
        <f t="shared" si="9"/>
        <v>152.44000000000005</v>
      </c>
      <c r="N244" t="s">
        <v>78</v>
      </c>
      <c r="O244" s="1">
        <v>43647</v>
      </c>
      <c r="P244" s="2">
        <v>4700</v>
      </c>
      <c r="Q244" s="3">
        <v>1308.3900000000001</v>
      </c>
      <c r="R244">
        <v>0</v>
      </c>
      <c r="S244">
        <v>237.36</v>
      </c>
      <c r="T244">
        <f t="shared" si="10"/>
        <v>1071.0300000000002</v>
      </c>
      <c r="U244">
        <f t="shared" si="11"/>
        <v>84.919999999999845</v>
      </c>
    </row>
    <row r="245" spans="1:21" x14ac:dyDescent="0.3">
      <c r="A245" s="1">
        <v>43647</v>
      </c>
      <c r="B245">
        <v>4701</v>
      </c>
      <c r="C245">
        <v>1077.46</v>
      </c>
      <c r="E245" t="s">
        <v>78</v>
      </c>
      <c r="F245" s="1">
        <v>43647</v>
      </c>
      <c r="G245" s="2">
        <v>4701</v>
      </c>
      <c r="H245" s="3">
        <v>1173.46</v>
      </c>
      <c r="I245">
        <f t="shared" si="9"/>
        <v>96</v>
      </c>
      <c r="N245" t="s">
        <v>78</v>
      </c>
      <c r="O245" s="1">
        <v>43647</v>
      </c>
      <c r="P245" s="2">
        <v>4701</v>
      </c>
      <c r="Q245" s="3">
        <v>1173.46</v>
      </c>
      <c r="R245">
        <v>0</v>
      </c>
      <c r="S245">
        <v>122.5</v>
      </c>
      <c r="T245">
        <f t="shared" si="10"/>
        <v>1050.96</v>
      </c>
      <c r="U245">
        <f t="shared" si="11"/>
        <v>26.5</v>
      </c>
    </row>
    <row r="246" spans="1:21" x14ac:dyDescent="0.3">
      <c r="A246" s="1">
        <v>43647</v>
      </c>
      <c r="B246">
        <v>4702</v>
      </c>
      <c r="C246">
        <v>1278.68</v>
      </c>
      <c r="E246" t="s">
        <v>78</v>
      </c>
      <c r="F246" s="1">
        <v>43647</v>
      </c>
      <c r="G246" s="2">
        <v>4702</v>
      </c>
      <c r="H246" s="3">
        <v>1444.22</v>
      </c>
      <c r="I246">
        <f t="shared" si="9"/>
        <v>165.53999999999996</v>
      </c>
      <c r="N246" t="s">
        <v>78</v>
      </c>
      <c r="O246" s="1">
        <v>43647</v>
      </c>
      <c r="P246" s="2">
        <v>4702</v>
      </c>
      <c r="Q246" s="3">
        <v>1444.22</v>
      </c>
      <c r="R246">
        <v>0</v>
      </c>
      <c r="S246">
        <v>132.02000000000001</v>
      </c>
      <c r="T246">
        <f t="shared" si="10"/>
        <v>1312.2</v>
      </c>
      <c r="U246">
        <f t="shared" si="11"/>
        <v>-33.519999999999982</v>
      </c>
    </row>
    <row r="247" spans="1:21" x14ac:dyDescent="0.3">
      <c r="A247" s="1">
        <v>43647</v>
      </c>
      <c r="B247">
        <v>4705</v>
      </c>
      <c r="C247">
        <v>1664.22</v>
      </c>
      <c r="E247" t="s">
        <v>78</v>
      </c>
      <c r="F247" s="1">
        <v>43647</v>
      </c>
      <c r="G247" s="2">
        <v>4705</v>
      </c>
      <c r="H247" s="3">
        <v>1861.92</v>
      </c>
      <c r="I247">
        <f t="shared" si="9"/>
        <v>197.70000000000005</v>
      </c>
      <c r="N247" t="s">
        <v>78</v>
      </c>
      <c r="O247" s="1">
        <v>43647</v>
      </c>
      <c r="P247" s="2">
        <v>4705</v>
      </c>
      <c r="Q247" s="3">
        <v>1861.92</v>
      </c>
      <c r="R247">
        <v>0</v>
      </c>
      <c r="S247">
        <v>343.92</v>
      </c>
      <c r="T247">
        <f t="shared" si="10"/>
        <v>1518</v>
      </c>
      <c r="U247">
        <f t="shared" si="11"/>
        <v>146.22000000000003</v>
      </c>
    </row>
    <row r="248" spans="1:21" x14ac:dyDescent="0.3">
      <c r="A248" s="1">
        <v>43647</v>
      </c>
      <c r="B248">
        <v>4706</v>
      </c>
      <c r="C248">
        <v>440.92</v>
      </c>
      <c r="E248" t="s">
        <v>78</v>
      </c>
      <c r="F248" s="1">
        <v>43647</v>
      </c>
      <c r="G248" s="2">
        <v>4706</v>
      </c>
      <c r="H248">
        <v>481.22</v>
      </c>
      <c r="I248">
        <f t="shared" si="9"/>
        <v>40.300000000000011</v>
      </c>
      <c r="N248" t="s">
        <v>78</v>
      </c>
      <c r="O248" s="1">
        <v>43647</v>
      </c>
      <c r="P248" s="2">
        <v>4706</v>
      </c>
      <c r="Q248">
        <v>481.22</v>
      </c>
      <c r="R248">
        <v>0</v>
      </c>
      <c r="S248">
        <v>43.77</v>
      </c>
      <c r="T248">
        <f t="shared" si="10"/>
        <v>437.45000000000005</v>
      </c>
      <c r="U248">
        <f t="shared" si="11"/>
        <v>3.4699999999999704</v>
      </c>
    </row>
    <row r="249" spans="1:21" x14ac:dyDescent="0.3">
      <c r="A249" s="1">
        <v>43647</v>
      </c>
      <c r="B249">
        <v>4709</v>
      </c>
      <c r="C249">
        <v>1313.98</v>
      </c>
      <c r="E249" t="s">
        <v>78</v>
      </c>
      <c r="F249" s="1">
        <v>43647</v>
      </c>
      <c r="G249" s="2">
        <v>4709</v>
      </c>
      <c r="H249" s="3">
        <v>1463.73</v>
      </c>
      <c r="I249">
        <f t="shared" si="9"/>
        <v>149.75</v>
      </c>
      <c r="N249" t="s">
        <v>78</v>
      </c>
      <c r="O249" s="1">
        <v>43647</v>
      </c>
      <c r="P249" s="2">
        <v>4709</v>
      </c>
      <c r="Q249" s="3">
        <v>1463.73</v>
      </c>
      <c r="R249">
        <v>0</v>
      </c>
      <c r="S249">
        <v>169.79</v>
      </c>
      <c r="T249">
        <f t="shared" si="10"/>
        <v>1293.94</v>
      </c>
      <c r="U249">
        <f t="shared" si="11"/>
        <v>20.039999999999964</v>
      </c>
    </row>
    <row r="250" spans="1:21" x14ac:dyDescent="0.3">
      <c r="A250" s="1">
        <v>43647</v>
      </c>
      <c r="B250">
        <v>4710</v>
      </c>
      <c r="C250">
        <v>912.51</v>
      </c>
      <c r="E250" t="s">
        <v>78</v>
      </c>
      <c r="F250" s="1">
        <v>43647</v>
      </c>
      <c r="G250" s="2">
        <v>4710</v>
      </c>
      <c r="H250" s="3">
        <v>1022.26</v>
      </c>
      <c r="I250">
        <f t="shared" si="9"/>
        <v>109.75</v>
      </c>
      <c r="N250" t="s">
        <v>78</v>
      </c>
      <c r="O250" s="1">
        <v>43647</v>
      </c>
      <c r="P250" s="2">
        <v>4710</v>
      </c>
      <c r="Q250" s="3">
        <v>1022.26</v>
      </c>
      <c r="R250">
        <v>0</v>
      </c>
      <c r="S250">
        <v>205.67</v>
      </c>
      <c r="T250">
        <f t="shared" si="10"/>
        <v>816.59</v>
      </c>
      <c r="U250">
        <f t="shared" si="11"/>
        <v>95.919999999999959</v>
      </c>
    </row>
    <row r="251" spans="1:21" x14ac:dyDescent="0.3">
      <c r="A251" s="1">
        <v>43647</v>
      </c>
      <c r="B251">
        <v>4711</v>
      </c>
      <c r="C251">
        <v>695.76</v>
      </c>
      <c r="E251" t="s">
        <v>78</v>
      </c>
      <c r="F251" s="1">
        <v>43647</v>
      </c>
      <c r="G251" s="2">
        <v>4711</v>
      </c>
      <c r="H251">
        <v>774.25</v>
      </c>
      <c r="I251">
        <f t="shared" si="9"/>
        <v>78.490000000000009</v>
      </c>
      <c r="N251" t="s">
        <v>78</v>
      </c>
      <c r="O251" s="1">
        <v>43647</v>
      </c>
      <c r="P251" s="2">
        <v>4711</v>
      </c>
      <c r="Q251">
        <v>774.25</v>
      </c>
      <c r="R251">
        <v>0</v>
      </c>
      <c r="S251">
        <v>114.96</v>
      </c>
      <c r="T251">
        <f t="shared" si="10"/>
        <v>659.29</v>
      </c>
      <c r="U251">
        <f t="shared" si="11"/>
        <v>36.470000000000027</v>
      </c>
    </row>
    <row r="252" spans="1:21" x14ac:dyDescent="0.3">
      <c r="A252" s="1">
        <v>43647</v>
      </c>
      <c r="B252">
        <v>4714</v>
      </c>
      <c r="C252">
        <v>837.25</v>
      </c>
      <c r="E252" t="s">
        <v>78</v>
      </c>
      <c r="F252" s="1">
        <v>43647</v>
      </c>
      <c r="G252" s="2">
        <v>4714</v>
      </c>
      <c r="H252">
        <v>937.39</v>
      </c>
      <c r="I252">
        <f t="shared" si="9"/>
        <v>100.13999999999999</v>
      </c>
      <c r="N252" t="s">
        <v>78</v>
      </c>
      <c r="O252" s="1">
        <v>43647</v>
      </c>
      <c r="P252" s="2">
        <v>4714</v>
      </c>
      <c r="Q252">
        <v>937.39</v>
      </c>
      <c r="R252">
        <v>0</v>
      </c>
      <c r="S252">
        <v>99.25</v>
      </c>
      <c r="T252">
        <f t="shared" si="10"/>
        <v>838.14</v>
      </c>
      <c r="U252">
        <f t="shared" si="11"/>
        <v>-0.88999999999998636</v>
      </c>
    </row>
    <row r="253" spans="1:21" x14ac:dyDescent="0.3">
      <c r="A253" s="1">
        <v>43647</v>
      </c>
      <c r="B253">
        <v>4719</v>
      </c>
      <c r="C253">
        <v>1282.25</v>
      </c>
      <c r="E253" t="s">
        <v>78</v>
      </c>
      <c r="F253" s="1">
        <v>43647</v>
      </c>
      <c r="G253" s="2">
        <v>4719</v>
      </c>
      <c r="H253" s="3">
        <v>1411.3</v>
      </c>
      <c r="I253">
        <f t="shared" si="9"/>
        <v>129.04999999999995</v>
      </c>
      <c r="N253" t="s">
        <v>78</v>
      </c>
      <c r="O253" s="1">
        <v>43647</v>
      </c>
      <c r="P253" s="2">
        <v>4719</v>
      </c>
      <c r="Q253" s="3">
        <v>1411.3</v>
      </c>
      <c r="R253">
        <v>0</v>
      </c>
      <c r="S253">
        <v>253.98</v>
      </c>
      <c r="T253">
        <f t="shared" si="10"/>
        <v>1157.32</v>
      </c>
      <c r="U253">
        <f t="shared" si="11"/>
        <v>124.93000000000006</v>
      </c>
    </row>
    <row r="254" spans="1:21" x14ac:dyDescent="0.3">
      <c r="A254" s="1">
        <v>43647</v>
      </c>
      <c r="B254">
        <v>4720</v>
      </c>
      <c r="C254">
        <v>1790.29</v>
      </c>
      <c r="E254" t="s">
        <v>78</v>
      </c>
      <c r="F254" s="1">
        <v>43647</v>
      </c>
      <c r="G254" s="2">
        <v>4720</v>
      </c>
      <c r="H254" s="3">
        <v>1992.08</v>
      </c>
      <c r="I254">
        <f t="shared" si="9"/>
        <v>201.78999999999996</v>
      </c>
      <c r="N254" t="s">
        <v>78</v>
      </c>
      <c r="O254" s="1">
        <v>43647</v>
      </c>
      <c r="P254" s="2">
        <v>4720</v>
      </c>
      <c r="Q254" s="3">
        <v>1992.08</v>
      </c>
      <c r="R254">
        <v>0</v>
      </c>
      <c r="S254">
        <v>220.46</v>
      </c>
      <c r="T254">
        <f t="shared" si="10"/>
        <v>1771.62</v>
      </c>
      <c r="U254">
        <f t="shared" si="11"/>
        <v>18.670000000000073</v>
      </c>
    </row>
    <row r="255" spans="1:21" x14ac:dyDescent="0.3">
      <c r="A255" s="1">
        <v>43647</v>
      </c>
      <c r="B255">
        <v>4723</v>
      </c>
      <c r="C255">
        <v>1207.77</v>
      </c>
      <c r="E255" t="s">
        <v>78</v>
      </c>
      <c r="F255" s="1">
        <v>43647</v>
      </c>
      <c r="G255" s="2">
        <v>4723</v>
      </c>
      <c r="H255" s="3">
        <v>1564.9</v>
      </c>
      <c r="I255">
        <f t="shared" si="9"/>
        <v>357.13000000000011</v>
      </c>
      <c r="N255" t="s">
        <v>78</v>
      </c>
      <c r="O255" s="1">
        <v>43647</v>
      </c>
      <c r="P255" s="2">
        <v>4723</v>
      </c>
      <c r="Q255" s="3">
        <v>1564.9</v>
      </c>
      <c r="R255">
        <v>0</v>
      </c>
      <c r="S255">
        <v>294.68</v>
      </c>
      <c r="T255">
        <f t="shared" si="10"/>
        <v>1270.22</v>
      </c>
      <c r="U255">
        <f t="shared" si="11"/>
        <v>-62.450000000000045</v>
      </c>
    </row>
    <row r="256" spans="1:21" x14ac:dyDescent="0.3">
      <c r="A256" s="1">
        <v>43647</v>
      </c>
      <c r="B256">
        <v>4724</v>
      </c>
      <c r="C256">
        <v>1733.04</v>
      </c>
      <c r="E256" t="s">
        <v>78</v>
      </c>
      <c r="F256" s="1">
        <v>43647</v>
      </c>
      <c r="G256" s="2">
        <v>4724</v>
      </c>
      <c r="H256" s="3">
        <v>1903.46</v>
      </c>
      <c r="I256">
        <f t="shared" si="9"/>
        <v>170.42000000000007</v>
      </c>
      <c r="N256" t="s">
        <v>78</v>
      </c>
      <c r="O256" s="1">
        <v>43647</v>
      </c>
      <c r="P256" s="2">
        <v>4724</v>
      </c>
      <c r="Q256" s="3">
        <v>1903.46</v>
      </c>
      <c r="R256">
        <v>0</v>
      </c>
      <c r="S256">
        <v>8.36</v>
      </c>
      <c r="T256">
        <f t="shared" si="10"/>
        <v>1895.1000000000001</v>
      </c>
      <c r="U256">
        <f t="shared" si="11"/>
        <v>-162.06000000000017</v>
      </c>
    </row>
    <row r="257" spans="1:21" x14ac:dyDescent="0.3">
      <c r="A257" s="1">
        <v>43647</v>
      </c>
      <c r="B257">
        <v>4733</v>
      </c>
      <c r="C257">
        <v>917.72</v>
      </c>
      <c r="E257" t="s">
        <v>78</v>
      </c>
      <c r="F257" s="1">
        <v>43647</v>
      </c>
      <c r="G257" s="2">
        <v>4733</v>
      </c>
      <c r="H257" s="3">
        <v>1021.89</v>
      </c>
      <c r="I257">
        <f t="shared" si="9"/>
        <v>104.16999999999996</v>
      </c>
      <c r="N257" t="s">
        <v>78</v>
      </c>
      <c r="O257" s="1">
        <v>43647</v>
      </c>
      <c r="P257" s="2">
        <v>4733</v>
      </c>
      <c r="Q257" s="3">
        <v>1021.89</v>
      </c>
      <c r="R257">
        <v>0</v>
      </c>
      <c r="S257">
        <v>217.31</v>
      </c>
      <c r="T257">
        <f t="shared" si="10"/>
        <v>804.57999999999993</v>
      </c>
      <c r="U257">
        <f t="shared" si="11"/>
        <v>113.1400000000001</v>
      </c>
    </row>
    <row r="258" spans="1:21" x14ac:dyDescent="0.3">
      <c r="A258" s="1">
        <v>43647</v>
      </c>
      <c r="B258">
        <v>4734</v>
      </c>
      <c r="C258">
        <v>905.96</v>
      </c>
      <c r="E258" t="s">
        <v>78</v>
      </c>
      <c r="F258" s="1">
        <v>43647</v>
      </c>
      <c r="G258" s="2">
        <v>4734</v>
      </c>
      <c r="H258" s="3">
        <v>1034.8599999999999</v>
      </c>
      <c r="I258">
        <f t="shared" si="9"/>
        <v>128.89999999999986</v>
      </c>
      <c r="N258" t="s">
        <v>78</v>
      </c>
      <c r="O258" s="1">
        <v>43647</v>
      </c>
      <c r="P258" s="2">
        <v>4734</v>
      </c>
      <c r="Q258" s="3">
        <v>1034.8599999999999</v>
      </c>
      <c r="R258">
        <v>0</v>
      </c>
      <c r="S258">
        <v>143.43</v>
      </c>
      <c r="T258">
        <f t="shared" si="10"/>
        <v>891.42999999999984</v>
      </c>
      <c r="U258">
        <f t="shared" si="11"/>
        <v>14.5300000000002</v>
      </c>
    </row>
    <row r="259" spans="1:21" x14ac:dyDescent="0.3">
      <c r="A259" s="1">
        <v>43647</v>
      </c>
      <c r="B259">
        <v>4736</v>
      </c>
      <c r="C259">
        <v>786.06</v>
      </c>
      <c r="E259" t="s">
        <v>78</v>
      </c>
      <c r="F259" s="1">
        <v>43647</v>
      </c>
      <c r="G259" s="2">
        <v>4736</v>
      </c>
      <c r="H259">
        <v>863.99</v>
      </c>
      <c r="I259">
        <f t="shared" ref="I259:I322" si="12">H259-C259</f>
        <v>77.930000000000064</v>
      </c>
      <c r="N259" t="s">
        <v>78</v>
      </c>
      <c r="O259" s="1">
        <v>43647</v>
      </c>
      <c r="P259" s="2">
        <v>4736</v>
      </c>
      <c r="Q259">
        <v>863.99</v>
      </c>
      <c r="R259">
        <v>0</v>
      </c>
      <c r="S259">
        <v>78.3</v>
      </c>
      <c r="T259">
        <f t="shared" ref="T259:T322" si="13">Q259-S259</f>
        <v>785.69</v>
      </c>
      <c r="U259">
        <f t="shared" ref="U259:U322" si="14">C259-T259</f>
        <v>0.36999999999989086</v>
      </c>
    </row>
    <row r="260" spans="1:21" x14ac:dyDescent="0.3">
      <c r="A260" s="1">
        <v>43647</v>
      </c>
      <c r="B260">
        <v>4737</v>
      </c>
      <c r="C260">
        <v>629.39</v>
      </c>
      <c r="E260" t="s">
        <v>78</v>
      </c>
      <c r="F260" s="1">
        <v>43647</v>
      </c>
      <c r="G260" s="2">
        <v>4737</v>
      </c>
      <c r="H260">
        <v>699.32</v>
      </c>
      <c r="I260">
        <f t="shared" si="12"/>
        <v>69.930000000000064</v>
      </c>
      <c r="N260" t="s">
        <v>78</v>
      </c>
      <c r="O260" s="1">
        <v>43647</v>
      </c>
      <c r="P260" s="2">
        <v>4737</v>
      </c>
      <c r="Q260">
        <v>699.32</v>
      </c>
      <c r="R260">
        <v>0</v>
      </c>
      <c r="S260">
        <v>0</v>
      </c>
      <c r="T260">
        <f t="shared" si="13"/>
        <v>699.32</v>
      </c>
      <c r="U260">
        <f t="shared" si="14"/>
        <v>-69.930000000000064</v>
      </c>
    </row>
    <row r="261" spans="1:21" x14ac:dyDescent="0.3">
      <c r="A261" s="1">
        <v>43647</v>
      </c>
      <c r="B261">
        <v>4740</v>
      </c>
      <c r="C261">
        <v>684.9</v>
      </c>
      <c r="E261" t="s">
        <v>78</v>
      </c>
      <c r="F261" s="1">
        <v>43647</v>
      </c>
      <c r="G261" s="2">
        <v>4740</v>
      </c>
      <c r="H261">
        <v>767.51</v>
      </c>
      <c r="I261">
        <f t="shared" si="12"/>
        <v>82.610000000000014</v>
      </c>
      <c r="N261" t="s">
        <v>78</v>
      </c>
      <c r="O261" s="1">
        <v>43647</v>
      </c>
      <c r="P261" s="2">
        <v>4740</v>
      </c>
      <c r="Q261">
        <v>767.51</v>
      </c>
      <c r="R261">
        <v>0</v>
      </c>
      <c r="S261">
        <v>132.27000000000001</v>
      </c>
      <c r="T261">
        <f t="shared" si="13"/>
        <v>635.24</v>
      </c>
      <c r="U261">
        <f t="shared" si="14"/>
        <v>49.659999999999968</v>
      </c>
    </row>
    <row r="262" spans="1:21" x14ac:dyDescent="0.3">
      <c r="A262" s="1">
        <v>43647</v>
      </c>
      <c r="B262">
        <v>4742</v>
      </c>
      <c r="C262">
        <v>834.73</v>
      </c>
      <c r="E262" t="s">
        <v>78</v>
      </c>
      <c r="F262" s="1">
        <v>43647</v>
      </c>
      <c r="G262" s="2">
        <v>4742</v>
      </c>
      <c r="H262">
        <v>929</v>
      </c>
      <c r="I262">
        <f t="shared" si="12"/>
        <v>94.269999999999982</v>
      </c>
      <c r="N262" t="s">
        <v>78</v>
      </c>
      <c r="O262" s="1">
        <v>43647</v>
      </c>
      <c r="P262" s="2">
        <v>4742</v>
      </c>
      <c r="Q262">
        <v>929</v>
      </c>
      <c r="R262">
        <v>0</v>
      </c>
      <c r="S262">
        <v>52.05</v>
      </c>
      <c r="T262">
        <f t="shared" si="13"/>
        <v>876.95</v>
      </c>
      <c r="U262">
        <f t="shared" si="14"/>
        <v>-42.220000000000027</v>
      </c>
    </row>
    <row r="263" spans="1:21" x14ac:dyDescent="0.3">
      <c r="A263" s="1">
        <v>43647</v>
      </c>
      <c r="B263">
        <v>4743</v>
      </c>
      <c r="C263">
        <v>1230.77</v>
      </c>
      <c r="E263" t="s">
        <v>78</v>
      </c>
      <c r="F263" s="1">
        <v>43647</v>
      </c>
      <c r="G263" s="2">
        <v>4743</v>
      </c>
      <c r="H263" s="3">
        <v>1388.55</v>
      </c>
      <c r="I263">
        <f t="shared" si="12"/>
        <v>157.77999999999997</v>
      </c>
      <c r="N263" t="s">
        <v>78</v>
      </c>
      <c r="O263" s="1">
        <v>43647</v>
      </c>
      <c r="P263" s="2">
        <v>4743</v>
      </c>
      <c r="Q263" s="3">
        <v>1388.55</v>
      </c>
      <c r="R263">
        <v>0</v>
      </c>
      <c r="S263">
        <v>206.99</v>
      </c>
      <c r="T263">
        <f t="shared" si="13"/>
        <v>1181.56</v>
      </c>
      <c r="U263">
        <f t="shared" si="14"/>
        <v>49.210000000000036</v>
      </c>
    </row>
    <row r="264" spans="1:21" x14ac:dyDescent="0.3">
      <c r="A264" s="1">
        <v>43647</v>
      </c>
      <c r="B264">
        <v>4744</v>
      </c>
      <c r="C264">
        <v>159.15</v>
      </c>
      <c r="E264" t="s">
        <v>78</v>
      </c>
      <c r="F264" s="1">
        <v>43647</v>
      </c>
      <c r="G264" s="2">
        <v>4744</v>
      </c>
      <c r="H264">
        <v>171.48</v>
      </c>
      <c r="I264">
        <f t="shared" si="12"/>
        <v>12.329999999999984</v>
      </c>
      <c r="N264" t="s">
        <v>78</v>
      </c>
      <c r="O264" s="1">
        <v>43647</v>
      </c>
      <c r="P264" s="2">
        <v>4744</v>
      </c>
      <c r="Q264">
        <v>171.48</v>
      </c>
      <c r="R264">
        <v>0</v>
      </c>
      <c r="S264">
        <v>39.659999999999997</v>
      </c>
      <c r="T264">
        <f t="shared" si="13"/>
        <v>131.82</v>
      </c>
      <c r="U264">
        <f t="shared" si="14"/>
        <v>27.330000000000013</v>
      </c>
    </row>
    <row r="265" spans="1:21" x14ac:dyDescent="0.3">
      <c r="A265" s="1">
        <v>43647</v>
      </c>
      <c r="B265">
        <v>4745</v>
      </c>
      <c r="C265">
        <v>699.89</v>
      </c>
      <c r="E265" t="s">
        <v>78</v>
      </c>
      <c r="F265" s="1">
        <v>43647</v>
      </c>
      <c r="G265" s="2">
        <v>4745</v>
      </c>
      <c r="H265">
        <v>775.28</v>
      </c>
      <c r="I265">
        <f t="shared" si="12"/>
        <v>75.389999999999986</v>
      </c>
      <c r="N265" t="s">
        <v>78</v>
      </c>
      <c r="O265" s="1">
        <v>43647</v>
      </c>
      <c r="P265" s="2">
        <v>4745</v>
      </c>
      <c r="Q265">
        <v>775.28</v>
      </c>
      <c r="R265">
        <v>0</v>
      </c>
      <c r="S265">
        <v>64.040000000000006</v>
      </c>
      <c r="T265">
        <f t="shared" si="13"/>
        <v>711.24</v>
      </c>
      <c r="U265">
        <f t="shared" si="14"/>
        <v>-11.350000000000023</v>
      </c>
    </row>
    <row r="266" spans="1:21" x14ac:dyDescent="0.3">
      <c r="A266" s="1">
        <v>43647</v>
      </c>
      <c r="B266">
        <v>4749</v>
      </c>
      <c r="C266">
        <v>838.45</v>
      </c>
      <c r="E266" t="s">
        <v>78</v>
      </c>
      <c r="F266" s="1">
        <v>43647</v>
      </c>
      <c r="G266" s="2">
        <v>4749</v>
      </c>
      <c r="H266">
        <v>914.45</v>
      </c>
      <c r="I266">
        <f t="shared" si="12"/>
        <v>76</v>
      </c>
      <c r="N266" t="s">
        <v>78</v>
      </c>
      <c r="O266" s="1">
        <v>43647</v>
      </c>
      <c r="P266" s="2">
        <v>4749</v>
      </c>
      <c r="Q266">
        <v>914.45</v>
      </c>
      <c r="R266">
        <v>0</v>
      </c>
      <c r="S266">
        <v>126.95</v>
      </c>
      <c r="T266">
        <f t="shared" si="13"/>
        <v>787.5</v>
      </c>
      <c r="U266">
        <f t="shared" si="14"/>
        <v>50.950000000000045</v>
      </c>
    </row>
    <row r="267" spans="1:21" x14ac:dyDescent="0.3">
      <c r="A267" s="1">
        <v>43647</v>
      </c>
      <c r="B267">
        <v>4750</v>
      </c>
      <c r="C267">
        <v>1115.69</v>
      </c>
      <c r="E267" t="s">
        <v>78</v>
      </c>
      <c r="F267" s="1">
        <v>43647</v>
      </c>
      <c r="G267" s="2">
        <v>4750</v>
      </c>
      <c r="H267" s="3">
        <v>1240.17</v>
      </c>
      <c r="I267">
        <f t="shared" si="12"/>
        <v>124.48000000000002</v>
      </c>
      <c r="N267" t="s">
        <v>78</v>
      </c>
      <c r="O267" s="1">
        <v>43647</v>
      </c>
      <c r="P267" s="2">
        <v>4750</v>
      </c>
      <c r="Q267" s="3">
        <v>1240.17</v>
      </c>
      <c r="R267">
        <v>0</v>
      </c>
      <c r="S267">
        <v>173.82</v>
      </c>
      <c r="T267">
        <f t="shared" si="13"/>
        <v>1066.3500000000001</v>
      </c>
      <c r="U267">
        <f t="shared" si="14"/>
        <v>49.339999999999918</v>
      </c>
    </row>
    <row r="268" spans="1:21" x14ac:dyDescent="0.3">
      <c r="A268" s="1">
        <v>43647</v>
      </c>
      <c r="B268">
        <v>4751</v>
      </c>
      <c r="C268">
        <v>831.84</v>
      </c>
      <c r="E268" t="s">
        <v>78</v>
      </c>
      <c r="F268" s="1">
        <v>43647</v>
      </c>
      <c r="G268" s="2">
        <v>4751</v>
      </c>
      <c r="H268">
        <v>906.7</v>
      </c>
      <c r="I268">
        <f t="shared" si="12"/>
        <v>74.860000000000014</v>
      </c>
      <c r="N268" t="s">
        <v>78</v>
      </c>
      <c r="O268" s="1">
        <v>43647</v>
      </c>
      <c r="P268" s="2">
        <v>4751</v>
      </c>
      <c r="Q268">
        <v>906.7</v>
      </c>
      <c r="R268">
        <v>0</v>
      </c>
      <c r="S268">
        <v>3.78</v>
      </c>
      <c r="T268">
        <f t="shared" si="13"/>
        <v>902.92000000000007</v>
      </c>
      <c r="U268">
        <f t="shared" si="14"/>
        <v>-71.080000000000041</v>
      </c>
    </row>
    <row r="269" spans="1:21" x14ac:dyDescent="0.3">
      <c r="A269" s="1">
        <v>43647</v>
      </c>
      <c r="B269">
        <v>4752</v>
      </c>
      <c r="C269">
        <v>1605.98</v>
      </c>
      <c r="E269" t="s">
        <v>78</v>
      </c>
      <c r="F269" s="1">
        <v>43647</v>
      </c>
      <c r="G269" s="2">
        <v>4752</v>
      </c>
      <c r="H269" s="3">
        <v>1787.4</v>
      </c>
      <c r="I269">
        <f t="shared" si="12"/>
        <v>181.42000000000007</v>
      </c>
      <c r="N269" t="s">
        <v>78</v>
      </c>
      <c r="O269" s="1">
        <v>43647</v>
      </c>
      <c r="P269" s="2">
        <v>4752</v>
      </c>
      <c r="Q269" s="3">
        <v>1787.4</v>
      </c>
      <c r="R269">
        <v>0</v>
      </c>
      <c r="S269">
        <v>346.26</v>
      </c>
      <c r="T269">
        <f t="shared" si="13"/>
        <v>1441.14</v>
      </c>
      <c r="U269">
        <f t="shared" si="14"/>
        <v>164.83999999999992</v>
      </c>
    </row>
    <row r="270" spans="1:21" x14ac:dyDescent="0.3">
      <c r="A270" s="1">
        <v>43647</v>
      </c>
      <c r="B270">
        <v>4753</v>
      </c>
      <c r="C270">
        <v>604.67999999999995</v>
      </c>
      <c r="E270" t="s">
        <v>78</v>
      </c>
      <c r="F270" s="1">
        <v>43647</v>
      </c>
      <c r="G270" s="2">
        <v>4753</v>
      </c>
      <c r="H270">
        <v>767.44</v>
      </c>
      <c r="I270">
        <f t="shared" si="12"/>
        <v>162.7600000000001</v>
      </c>
      <c r="N270" t="s">
        <v>78</v>
      </c>
      <c r="O270" s="1">
        <v>43647</v>
      </c>
      <c r="P270" s="2">
        <v>4753</v>
      </c>
      <c r="Q270">
        <v>767.44</v>
      </c>
      <c r="R270">
        <v>0</v>
      </c>
      <c r="S270">
        <v>100.77</v>
      </c>
      <c r="T270">
        <f t="shared" si="13"/>
        <v>666.67000000000007</v>
      </c>
      <c r="U270">
        <f t="shared" si="14"/>
        <v>-61.990000000000123</v>
      </c>
    </row>
    <row r="271" spans="1:21" x14ac:dyDescent="0.3">
      <c r="A271" s="1">
        <v>43647</v>
      </c>
      <c r="B271">
        <v>4754</v>
      </c>
      <c r="C271">
        <v>988.51</v>
      </c>
      <c r="E271" t="s">
        <v>78</v>
      </c>
      <c r="F271" s="1">
        <v>43647</v>
      </c>
      <c r="G271" s="2">
        <v>4754</v>
      </c>
      <c r="H271" s="3">
        <v>1143.46</v>
      </c>
      <c r="I271">
        <f t="shared" si="12"/>
        <v>154.95000000000005</v>
      </c>
      <c r="N271" t="s">
        <v>78</v>
      </c>
      <c r="O271" s="1">
        <v>43647</v>
      </c>
      <c r="P271" s="2">
        <v>4754</v>
      </c>
      <c r="Q271" s="3">
        <v>1143.46</v>
      </c>
      <c r="R271">
        <v>0</v>
      </c>
      <c r="S271">
        <v>119.16</v>
      </c>
      <c r="T271">
        <f t="shared" si="13"/>
        <v>1024.3</v>
      </c>
      <c r="U271">
        <f t="shared" si="14"/>
        <v>-35.789999999999964</v>
      </c>
    </row>
    <row r="272" spans="1:21" x14ac:dyDescent="0.3">
      <c r="A272" s="1">
        <v>43647</v>
      </c>
      <c r="B272">
        <v>4756</v>
      </c>
      <c r="C272">
        <v>1010.63</v>
      </c>
      <c r="E272" t="s">
        <v>78</v>
      </c>
      <c r="F272" s="1">
        <v>43647</v>
      </c>
      <c r="G272" s="2">
        <v>4756</v>
      </c>
      <c r="H272" s="3">
        <v>1146.81</v>
      </c>
      <c r="I272">
        <f t="shared" si="12"/>
        <v>136.17999999999995</v>
      </c>
      <c r="N272" t="s">
        <v>78</v>
      </c>
      <c r="O272" s="1">
        <v>43647</v>
      </c>
      <c r="P272" s="2">
        <v>4756</v>
      </c>
      <c r="Q272" s="3">
        <v>1146.81</v>
      </c>
      <c r="R272">
        <v>0</v>
      </c>
      <c r="S272">
        <v>81.87</v>
      </c>
      <c r="T272">
        <f t="shared" si="13"/>
        <v>1064.94</v>
      </c>
      <c r="U272">
        <f t="shared" si="14"/>
        <v>-54.310000000000059</v>
      </c>
    </row>
    <row r="273" spans="1:21" x14ac:dyDescent="0.3">
      <c r="A273" s="1">
        <v>43647</v>
      </c>
      <c r="B273">
        <v>4759</v>
      </c>
      <c r="C273">
        <v>1163.3800000000001</v>
      </c>
      <c r="E273" t="s">
        <v>78</v>
      </c>
      <c r="F273" s="1">
        <v>43647</v>
      </c>
      <c r="G273" s="2">
        <v>4759</v>
      </c>
      <c r="H273" s="3">
        <v>1267.81</v>
      </c>
      <c r="I273">
        <f t="shared" si="12"/>
        <v>104.42999999999984</v>
      </c>
      <c r="N273" t="s">
        <v>78</v>
      </c>
      <c r="O273" s="1">
        <v>43647</v>
      </c>
      <c r="P273" s="2">
        <v>4759</v>
      </c>
      <c r="Q273" s="3">
        <v>1267.81</v>
      </c>
      <c r="R273">
        <v>0</v>
      </c>
      <c r="S273">
        <v>270.67</v>
      </c>
      <c r="T273">
        <f t="shared" si="13"/>
        <v>997.13999999999987</v>
      </c>
      <c r="U273">
        <f t="shared" si="14"/>
        <v>166.24000000000024</v>
      </c>
    </row>
    <row r="274" spans="1:21" x14ac:dyDescent="0.3">
      <c r="A274" s="1">
        <v>43647</v>
      </c>
      <c r="B274">
        <v>4760</v>
      </c>
      <c r="C274">
        <v>704.54</v>
      </c>
      <c r="E274" t="s">
        <v>78</v>
      </c>
      <c r="F274" s="1">
        <v>43647</v>
      </c>
      <c r="G274" s="2">
        <v>4760</v>
      </c>
      <c r="H274">
        <v>769.25</v>
      </c>
      <c r="I274">
        <f t="shared" si="12"/>
        <v>64.710000000000036</v>
      </c>
      <c r="N274" t="s">
        <v>78</v>
      </c>
      <c r="O274" s="1">
        <v>43647</v>
      </c>
      <c r="P274" s="2">
        <v>4760</v>
      </c>
      <c r="Q274">
        <v>769.25</v>
      </c>
      <c r="R274">
        <v>0</v>
      </c>
      <c r="S274">
        <v>28.62</v>
      </c>
      <c r="T274">
        <f t="shared" si="13"/>
        <v>740.63</v>
      </c>
      <c r="U274">
        <f t="shared" si="14"/>
        <v>-36.090000000000032</v>
      </c>
    </row>
    <row r="275" spans="1:21" x14ac:dyDescent="0.3">
      <c r="A275" s="1">
        <v>43647</v>
      </c>
      <c r="B275">
        <v>4761</v>
      </c>
      <c r="C275">
        <v>971.95</v>
      </c>
      <c r="E275" t="s">
        <v>78</v>
      </c>
      <c r="F275" s="1">
        <v>43647</v>
      </c>
      <c r="G275" s="2">
        <v>4761</v>
      </c>
      <c r="H275" s="3">
        <v>1073.8800000000001</v>
      </c>
      <c r="I275">
        <f t="shared" si="12"/>
        <v>101.93000000000006</v>
      </c>
      <c r="N275" t="s">
        <v>78</v>
      </c>
      <c r="O275" s="1">
        <v>43647</v>
      </c>
      <c r="P275" s="2">
        <v>4761</v>
      </c>
      <c r="Q275" s="3">
        <v>1073.8800000000001</v>
      </c>
      <c r="R275">
        <v>0</v>
      </c>
      <c r="S275">
        <v>185.5</v>
      </c>
      <c r="T275">
        <f t="shared" si="13"/>
        <v>888.38000000000011</v>
      </c>
      <c r="U275">
        <f t="shared" si="14"/>
        <v>83.569999999999936</v>
      </c>
    </row>
    <row r="276" spans="1:21" x14ac:dyDescent="0.3">
      <c r="A276" s="1">
        <v>43647</v>
      </c>
      <c r="B276">
        <v>4762</v>
      </c>
      <c r="C276">
        <v>1959.25</v>
      </c>
      <c r="E276" t="s">
        <v>78</v>
      </c>
      <c r="F276" s="1">
        <v>43647</v>
      </c>
      <c r="G276" s="2">
        <v>4762</v>
      </c>
      <c r="H276" s="3">
        <v>2200.42</v>
      </c>
      <c r="I276">
        <f t="shared" si="12"/>
        <v>241.17000000000007</v>
      </c>
      <c r="N276" t="s">
        <v>78</v>
      </c>
      <c r="O276" s="1">
        <v>43647</v>
      </c>
      <c r="P276" s="2">
        <v>4762</v>
      </c>
      <c r="Q276" s="3">
        <v>2200.42</v>
      </c>
      <c r="R276">
        <v>0</v>
      </c>
      <c r="S276">
        <v>-1.57</v>
      </c>
      <c r="T276">
        <f t="shared" si="13"/>
        <v>2201.9900000000002</v>
      </c>
      <c r="U276">
        <f t="shared" si="14"/>
        <v>-242.74000000000024</v>
      </c>
    </row>
    <row r="277" spans="1:21" x14ac:dyDescent="0.3">
      <c r="A277" s="1">
        <v>43647</v>
      </c>
      <c r="B277">
        <v>4763</v>
      </c>
      <c r="C277">
        <v>398.55</v>
      </c>
      <c r="E277" t="s">
        <v>78</v>
      </c>
      <c r="F277" s="1">
        <v>43647</v>
      </c>
      <c r="G277" s="2">
        <v>4763</v>
      </c>
      <c r="H277">
        <v>444.49</v>
      </c>
      <c r="I277">
        <f t="shared" si="12"/>
        <v>45.94</v>
      </c>
      <c r="N277" t="s">
        <v>78</v>
      </c>
      <c r="O277" s="1">
        <v>43647</v>
      </c>
      <c r="P277" s="2">
        <v>4763</v>
      </c>
      <c r="Q277">
        <v>444.49</v>
      </c>
      <c r="R277">
        <v>0</v>
      </c>
      <c r="S277">
        <v>33.4</v>
      </c>
      <c r="T277">
        <f t="shared" si="13"/>
        <v>411.09000000000003</v>
      </c>
      <c r="U277">
        <f t="shared" si="14"/>
        <v>-12.54000000000002</v>
      </c>
    </row>
    <row r="278" spans="1:21" x14ac:dyDescent="0.3">
      <c r="A278" s="1">
        <v>43647</v>
      </c>
      <c r="B278">
        <v>4764</v>
      </c>
      <c r="C278">
        <v>1214.45</v>
      </c>
      <c r="E278" t="s">
        <v>78</v>
      </c>
      <c r="F278" s="1">
        <v>43647</v>
      </c>
      <c r="G278" s="2">
        <v>4764</v>
      </c>
      <c r="H278" s="3">
        <v>1344.37</v>
      </c>
      <c r="I278">
        <f t="shared" si="12"/>
        <v>129.91999999999985</v>
      </c>
      <c r="N278" t="s">
        <v>78</v>
      </c>
      <c r="O278" s="1">
        <v>43647</v>
      </c>
      <c r="P278" s="2">
        <v>4764</v>
      </c>
      <c r="Q278" s="3">
        <v>1344.37</v>
      </c>
      <c r="R278">
        <v>0</v>
      </c>
      <c r="S278">
        <v>180.55</v>
      </c>
      <c r="T278">
        <f t="shared" si="13"/>
        <v>1163.82</v>
      </c>
      <c r="U278">
        <f t="shared" si="14"/>
        <v>50.630000000000109</v>
      </c>
    </row>
    <row r="279" spans="1:21" x14ac:dyDescent="0.3">
      <c r="A279" s="1">
        <v>43647</v>
      </c>
      <c r="B279">
        <v>4765</v>
      </c>
      <c r="C279">
        <v>686.34</v>
      </c>
      <c r="E279" t="s">
        <v>78</v>
      </c>
      <c r="F279" s="1">
        <v>43647</v>
      </c>
      <c r="G279" s="2">
        <v>4765</v>
      </c>
      <c r="H279">
        <v>771.91</v>
      </c>
      <c r="I279">
        <f t="shared" si="12"/>
        <v>85.569999999999936</v>
      </c>
      <c r="N279" t="s">
        <v>78</v>
      </c>
      <c r="O279" s="1">
        <v>43647</v>
      </c>
      <c r="P279" s="2">
        <v>4765</v>
      </c>
      <c r="Q279">
        <v>771.91</v>
      </c>
      <c r="R279">
        <v>0</v>
      </c>
      <c r="S279">
        <v>122.2</v>
      </c>
      <c r="T279">
        <f t="shared" si="13"/>
        <v>649.70999999999992</v>
      </c>
      <c r="U279">
        <f t="shared" si="14"/>
        <v>36.630000000000109</v>
      </c>
    </row>
    <row r="280" spans="1:21" x14ac:dyDescent="0.3">
      <c r="A280" s="1">
        <v>43647</v>
      </c>
      <c r="B280">
        <v>4766</v>
      </c>
      <c r="C280">
        <v>730.31</v>
      </c>
      <c r="E280" t="s">
        <v>78</v>
      </c>
      <c r="F280" s="1">
        <v>43647</v>
      </c>
      <c r="G280" s="2">
        <v>4766</v>
      </c>
      <c r="H280">
        <v>815.06</v>
      </c>
      <c r="I280">
        <f t="shared" si="12"/>
        <v>84.75</v>
      </c>
      <c r="N280" t="s">
        <v>78</v>
      </c>
      <c r="O280" s="1">
        <v>43647</v>
      </c>
      <c r="P280" s="2">
        <v>4766</v>
      </c>
      <c r="Q280">
        <v>815.06</v>
      </c>
      <c r="R280">
        <v>0</v>
      </c>
      <c r="S280">
        <v>71.33</v>
      </c>
      <c r="T280">
        <f t="shared" si="13"/>
        <v>743.7299999999999</v>
      </c>
      <c r="U280">
        <f t="shared" si="14"/>
        <v>-13.419999999999959</v>
      </c>
    </row>
    <row r="281" spans="1:21" x14ac:dyDescent="0.3">
      <c r="A281" s="1">
        <v>43647</v>
      </c>
      <c r="B281">
        <v>4767</v>
      </c>
      <c r="C281">
        <v>627.89</v>
      </c>
      <c r="E281" t="s">
        <v>78</v>
      </c>
      <c r="F281" s="1">
        <v>43647</v>
      </c>
      <c r="G281" s="2">
        <v>4767</v>
      </c>
      <c r="H281">
        <v>709.92</v>
      </c>
      <c r="I281">
        <f t="shared" si="12"/>
        <v>82.029999999999973</v>
      </c>
      <c r="N281" t="s">
        <v>78</v>
      </c>
      <c r="O281" s="1">
        <v>43647</v>
      </c>
      <c r="P281" s="2">
        <v>4767</v>
      </c>
      <c r="Q281">
        <v>709.92</v>
      </c>
      <c r="R281">
        <v>0</v>
      </c>
      <c r="S281">
        <v>75.150000000000006</v>
      </c>
      <c r="T281">
        <f t="shared" si="13"/>
        <v>634.77</v>
      </c>
      <c r="U281">
        <f t="shared" si="14"/>
        <v>-6.8799999999999955</v>
      </c>
    </row>
    <row r="282" spans="1:21" x14ac:dyDescent="0.3">
      <c r="A282" s="1">
        <v>43647</v>
      </c>
      <c r="B282">
        <v>4768</v>
      </c>
      <c r="C282">
        <v>914.83</v>
      </c>
      <c r="E282" t="s">
        <v>78</v>
      </c>
      <c r="F282" s="1">
        <v>43647</v>
      </c>
      <c r="G282" s="2">
        <v>4768</v>
      </c>
      <c r="H282">
        <v>995.1</v>
      </c>
      <c r="I282">
        <f t="shared" si="12"/>
        <v>80.269999999999982</v>
      </c>
      <c r="N282" t="s">
        <v>78</v>
      </c>
      <c r="O282" s="1">
        <v>43647</v>
      </c>
      <c r="P282" s="2">
        <v>4768</v>
      </c>
      <c r="Q282">
        <v>995.1</v>
      </c>
      <c r="R282">
        <v>0</v>
      </c>
      <c r="S282">
        <v>184.56</v>
      </c>
      <c r="T282">
        <f t="shared" si="13"/>
        <v>810.54</v>
      </c>
      <c r="U282">
        <f t="shared" si="14"/>
        <v>104.29000000000008</v>
      </c>
    </row>
    <row r="283" spans="1:21" x14ac:dyDescent="0.3">
      <c r="A283" s="1">
        <v>43647</v>
      </c>
      <c r="B283">
        <v>4769</v>
      </c>
      <c r="C283">
        <v>1234.31</v>
      </c>
      <c r="E283" t="s">
        <v>78</v>
      </c>
      <c r="F283" s="1">
        <v>43647</v>
      </c>
      <c r="G283" s="2">
        <v>4769</v>
      </c>
      <c r="H283" s="3">
        <v>1366.73</v>
      </c>
      <c r="I283">
        <f t="shared" si="12"/>
        <v>132.42000000000007</v>
      </c>
      <c r="N283" t="s">
        <v>78</v>
      </c>
      <c r="O283" s="1">
        <v>43647</v>
      </c>
      <c r="P283" s="2">
        <v>4769</v>
      </c>
      <c r="Q283" s="3">
        <v>1366.73</v>
      </c>
      <c r="R283">
        <v>0</v>
      </c>
      <c r="S283">
        <v>227.66</v>
      </c>
      <c r="T283">
        <f t="shared" si="13"/>
        <v>1139.07</v>
      </c>
      <c r="U283">
        <f t="shared" si="14"/>
        <v>95.240000000000009</v>
      </c>
    </row>
    <row r="284" spans="1:21" x14ac:dyDescent="0.3">
      <c r="A284" s="1">
        <v>43647</v>
      </c>
      <c r="B284">
        <v>4770</v>
      </c>
      <c r="C284">
        <v>532.03</v>
      </c>
      <c r="E284" t="s">
        <v>78</v>
      </c>
      <c r="F284" s="1">
        <v>43647</v>
      </c>
      <c r="G284" s="2">
        <v>4770</v>
      </c>
      <c r="H284">
        <v>608.85</v>
      </c>
      <c r="I284">
        <f t="shared" si="12"/>
        <v>76.82000000000005</v>
      </c>
      <c r="N284" t="s">
        <v>78</v>
      </c>
      <c r="O284" s="1">
        <v>43647</v>
      </c>
      <c r="P284" s="2">
        <v>4770</v>
      </c>
      <c r="Q284">
        <v>608.85</v>
      </c>
      <c r="R284">
        <v>0</v>
      </c>
      <c r="S284">
        <v>105.42</v>
      </c>
      <c r="T284">
        <f t="shared" si="13"/>
        <v>503.43</v>
      </c>
      <c r="U284">
        <f t="shared" si="14"/>
        <v>28.599999999999966</v>
      </c>
    </row>
    <row r="285" spans="1:21" x14ac:dyDescent="0.3">
      <c r="A285" s="1">
        <v>43647</v>
      </c>
      <c r="B285">
        <v>4771</v>
      </c>
      <c r="C285">
        <v>639.44000000000005</v>
      </c>
      <c r="E285" t="s">
        <v>78</v>
      </c>
      <c r="F285" s="1">
        <v>43647</v>
      </c>
      <c r="G285" s="2">
        <v>4771</v>
      </c>
      <c r="H285">
        <v>733.68</v>
      </c>
      <c r="I285">
        <f t="shared" si="12"/>
        <v>94.239999999999895</v>
      </c>
      <c r="N285" t="s">
        <v>78</v>
      </c>
      <c r="O285" s="1">
        <v>43647</v>
      </c>
      <c r="P285" s="2">
        <v>4771</v>
      </c>
      <c r="Q285">
        <v>733.68</v>
      </c>
      <c r="R285">
        <v>0</v>
      </c>
      <c r="S285">
        <v>184.5</v>
      </c>
      <c r="T285">
        <f t="shared" si="13"/>
        <v>549.17999999999995</v>
      </c>
      <c r="U285">
        <f t="shared" si="14"/>
        <v>90.260000000000105</v>
      </c>
    </row>
    <row r="286" spans="1:21" x14ac:dyDescent="0.3">
      <c r="A286" s="1">
        <v>43647</v>
      </c>
      <c r="B286">
        <v>4772</v>
      </c>
      <c r="C286">
        <v>880.61</v>
      </c>
      <c r="E286" t="s">
        <v>78</v>
      </c>
      <c r="F286" s="1">
        <v>43647</v>
      </c>
      <c r="G286" s="2">
        <v>4772</v>
      </c>
      <c r="H286">
        <v>995.21</v>
      </c>
      <c r="I286">
        <f t="shared" si="12"/>
        <v>114.60000000000002</v>
      </c>
      <c r="N286" t="s">
        <v>78</v>
      </c>
      <c r="O286" s="1">
        <v>43647</v>
      </c>
      <c r="P286" s="2">
        <v>4772</v>
      </c>
      <c r="Q286">
        <v>995.21</v>
      </c>
      <c r="R286">
        <v>0</v>
      </c>
      <c r="S286">
        <v>88.81</v>
      </c>
      <c r="T286">
        <f t="shared" si="13"/>
        <v>906.40000000000009</v>
      </c>
      <c r="U286">
        <f t="shared" si="14"/>
        <v>-25.790000000000077</v>
      </c>
    </row>
    <row r="287" spans="1:21" x14ac:dyDescent="0.3">
      <c r="A287" s="1">
        <v>43647</v>
      </c>
      <c r="B287">
        <v>4773</v>
      </c>
      <c r="C287">
        <v>675.53</v>
      </c>
      <c r="E287" t="s">
        <v>78</v>
      </c>
      <c r="F287" s="1">
        <v>43647</v>
      </c>
      <c r="G287" s="2">
        <v>4773</v>
      </c>
      <c r="H287">
        <v>739.75</v>
      </c>
      <c r="I287">
        <f t="shared" si="12"/>
        <v>64.220000000000027</v>
      </c>
      <c r="N287" t="s">
        <v>78</v>
      </c>
      <c r="O287" s="1">
        <v>43647</v>
      </c>
      <c r="P287" s="2">
        <v>4773</v>
      </c>
      <c r="Q287">
        <v>739.75</v>
      </c>
      <c r="R287">
        <v>0</v>
      </c>
      <c r="S287">
        <v>141.69</v>
      </c>
      <c r="T287">
        <f t="shared" si="13"/>
        <v>598.05999999999995</v>
      </c>
      <c r="U287">
        <f t="shared" si="14"/>
        <v>77.470000000000027</v>
      </c>
    </row>
    <row r="288" spans="1:21" x14ac:dyDescent="0.3">
      <c r="A288" s="1">
        <v>43647</v>
      </c>
      <c r="B288">
        <v>4775</v>
      </c>
      <c r="C288">
        <v>783.57</v>
      </c>
      <c r="E288" t="s">
        <v>78</v>
      </c>
      <c r="F288" s="1">
        <v>43647</v>
      </c>
      <c r="G288" s="2">
        <v>4775</v>
      </c>
      <c r="H288">
        <v>849.03</v>
      </c>
      <c r="I288">
        <f t="shared" si="12"/>
        <v>65.459999999999923</v>
      </c>
      <c r="N288" t="s">
        <v>78</v>
      </c>
      <c r="O288" s="1">
        <v>43647</v>
      </c>
      <c r="P288" s="2">
        <v>4775</v>
      </c>
      <c r="Q288">
        <v>849.03</v>
      </c>
      <c r="R288">
        <v>0</v>
      </c>
      <c r="S288">
        <v>108</v>
      </c>
      <c r="T288">
        <f t="shared" si="13"/>
        <v>741.03</v>
      </c>
      <c r="U288">
        <f t="shared" si="14"/>
        <v>42.540000000000077</v>
      </c>
    </row>
    <row r="289" spans="1:21" x14ac:dyDescent="0.3">
      <c r="A289" s="1">
        <v>43647</v>
      </c>
      <c r="B289">
        <v>4776</v>
      </c>
      <c r="C289">
        <v>1413.25</v>
      </c>
      <c r="E289" t="s">
        <v>78</v>
      </c>
      <c r="F289" s="1">
        <v>43647</v>
      </c>
      <c r="G289" s="2">
        <v>4776</v>
      </c>
      <c r="H289" s="3">
        <v>1613.9</v>
      </c>
      <c r="I289">
        <f t="shared" si="12"/>
        <v>200.65000000000009</v>
      </c>
      <c r="N289" t="s">
        <v>78</v>
      </c>
      <c r="O289" s="1">
        <v>43647</v>
      </c>
      <c r="P289" s="2">
        <v>4776</v>
      </c>
      <c r="Q289" s="3">
        <v>1613.9</v>
      </c>
      <c r="R289">
        <v>0</v>
      </c>
      <c r="S289">
        <v>157.61000000000001</v>
      </c>
      <c r="T289">
        <f t="shared" si="13"/>
        <v>1456.29</v>
      </c>
      <c r="U289">
        <f t="shared" si="14"/>
        <v>-43.039999999999964</v>
      </c>
    </row>
    <row r="290" spans="1:21" x14ac:dyDescent="0.3">
      <c r="A290" s="1">
        <v>43647</v>
      </c>
      <c r="B290">
        <v>4777</v>
      </c>
      <c r="C290">
        <v>518.52</v>
      </c>
      <c r="E290" t="s">
        <v>78</v>
      </c>
      <c r="F290" s="1">
        <v>43647</v>
      </c>
      <c r="G290" s="2">
        <v>4777</v>
      </c>
      <c r="H290">
        <v>662.82</v>
      </c>
      <c r="I290">
        <f t="shared" si="12"/>
        <v>144.30000000000007</v>
      </c>
      <c r="N290" t="s">
        <v>78</v>
      </c>
      <c r="O290" s="1">
        <v>43647</v>
      </c>
      <c r="P290" s="2">
        <v>4777</v>
      </c>
      <c r="Q290">
        <v>662.82</v>
      </c>
      <c r="R290">
        <v>0</v>
      </c>
      <c r="S290">
        <v>58.89</v>
      </c>
      <c r="T290">
        <f t="shared" si="13"/>
        <v>603.93000000000006</v>
      </c>
      <c r="U290">
        <f t="shared" si="14"/>
        <v>-85.410000000000082</v>
      </c>
    </row>
    <row r="291" spans="1:21" x14ac:dyDescent="0.3">
      <c r="A291" s="1">
        <v>43647</v>
      </c>
      <c r="B291">
        <v>4778</v>
      </c>
      <c r="C291">
        <v>1256.02</v>
      </c>
      <c r="E291" t="s">
        <v>78</v>
      </c>
      <c r="F291" s="1">
        <v>43647</v>
      </c>
      <c r="G291" s="2">
        <v>4778</v>
      </c>
      <c r="H291" s="3">
        <v>1409.86</v>
      </c>
      <c r="I291">
        <f t="shared" si="12"/>
        <v>153.83999999999992</v>
      </c>
      <c r="N291" t="s">
        <v>78</v>
      </c>
      <c r="O291" s="1">
        <v>43647</v>
      </c>
      <c r="P291" s="2">
        <v>4778</v>
      </c>
      <c r="Q291" s="3">
        <v>1409.86</v>
      </c>
      <c r="R291">
        <v>0</v>
      </c>
      <c r="S291">
        <v>161.91999999999999</v>
      </c>
      <c r="T291">
        <f t="shared" si="13"/>
        <v>1247.9399999999998</v>
      </c>
      <c r="U291">
        <f t="shared" si="14"/>
        <v>8.0800000000001546</v>
      </c>
    </row>
    <row r="292" spans="1:21" x14ac:dyDescent="0.3">
      <c r="A292" s="1">
        <v>43647</v>
      </c>
      <c r="B292">
        <v>4779</v>
      </c>
      <c r="C292">
        <v>625.83000000000004</v>
      </c>
      <c r="E292" t="s">
        <v>78</v>
      </c>
      <c r="F292" s="1">
        <v>43647</v>
      </c>
      <c r="G292" s="2">
        <v>4779</v>
      </c>
      <c r="H292">
        <v>687.85</v>
      </c>
      <c r="I292">
        <f t="shared" si="12"/>
        <v>62.019999999999982</v>
      </c>
      <c r="N292" t="s">
        <v>78</v>
      </c>
      <c r="O292" s="1">
        <v>43647</v>
      </c>
      <c r="P292" s="2">
        <v>4779</v>
      </c>
      <c r="Q292">
        <v>687.85</v>
      </c>
      <c r="R292">
        <v>0</v>
      </c>
      <c r="S292">
        <v>94.46</v>
      </c>
      <c r="T292">
        <f t="shared" si="13"/>
        <v>593.39</v>
      </c>
      <c r="U292">
        <f t="shared" si="14"/>
        <v>32.440000000000055</v>
      </c>
    </row>
    <row r="293" spans="1:21" x14ac:dyDescent="0.3">
      <c r="A293" s="1">
        <v>43647</v>
      </c>
      <c r="B293">
        <v>4780</v>
      </c>
      <c r="C293">
        <v>1353.71</v>
      </c>
      <c r="E293" t="s">
        <v>78</v>
      </c>
      <c r="F293" s="1">
        <v>43647</v>
      </c>
      <c r="G293" s="2">
        <v>4780</v>
      </c>
      <c r="H293" s="3">
        <v>1539.87</v>
      </c>
      <c r="I293">
        <f t="shared" si="12"/>
        <v>186.15999999999985</v>
      </c>
      <c r="N293" t="s">
        <v>78</v>
      </c>
      <c r="O293" s="1">
        <v>43647</v>
      </c>
      <c r="P293" s="2">
        <v>4780</v>
      </c>
      <c r="Q293" s="3">
        <v>1539.87</v>
      </c>
      <c r="R293">
        <v>0</v>
      </c>
      <c r="S293">
        <v>239.69</v>
      </c>
      <c r="T293">
        <f t="shared" si="13"/>
        <v>1300.1799999999998</v>
      </c>
      <c r="U293">
        <f t="shared" si="14"/>
        <v>53.5300000000002</v>
      </c>
    </row>
    <row r="294" spans="1:21" x14ac:dyDescent="0.3">
      <c r="A294" s="1">
        <v>43647</v>
      </c>
      <c r="B294">
        <v>4781</v>
      </c>
      <c r="C294">
        <v>652.83000000000004</v>
      </c>
      <c r="E294" t="s">
        <v>78</v>
      </c>
      <c r="F294" s="1">
        <v>43647</v>
      </c>
      <c r="G294" s="2">
        <v>4781</v>
      </c>
      <c r="H294">
        <v>732.29</v>
      </c>
      <c r="I294">
        <f t="shared" si="12"/>
        <v>79.459999999999923</v>
      </c>
      <c r="N294" t="s">
        <v>78</v>
      </c>
      <c r="O294" s="1">
        <v>43647</v>
      </c>
      <c r="P294" s="2">
        <v>4781</v>
      </c>
      <c r="Q294">
        <v>732.29</v>
      </c>
      <c r="R294">
        <v>0</v>
      </c>
      <c r="S294">
        <v>110.1</v>
      </c>
      <c r="T294">
        <f t="shared" si="13"/>
        <v>622.18999999999994</v>
      </c>
      <c r="U294">
        <f t="shared" si="14"/>
        <v>30.6400000000001</v>
      </c>
    </row>
    <row r="295" spans="1:21" x14ac:dyDescent="0.3">
      <c r="A295" s="1">
        <v>43647</v>
      </c>
      <c r="B295">
        <v>4782</v>
      </c>
      <c r="C295">
        <v>630.91999999999996</v>
      </c>
      <c r="E295" t="s">
        <v>78</v>
      </c>
      <c r="F295" s="1">
        <v>43647</v>
      </c>
      <c r="G295" s="2">
        <v>4782</v>
      </c>
      <c r="H295">
        <v>791.35</v>
      </c>
      <c r="I295">
        <f t="shared" si="12"/>
        <v>160.43000000000006</v>
      </c>
      <c r="N295" t="s">
        <v>78</v>
      </c>
      <c r="O295" s="1">
        <v>43647</v>
      </c>
      <c r="P295" s="2">
        <v>4782</v>
      </c>
      <c r="Q295">
        <v>791.35</v>
      </c>
      <c r="R295">
        <v>0</v>
      </c>
      <c r="S295">
        <v>70.7</v>
      </c>
      <c r="T295">
        <f t="shared" si="13"/>
        <v>720.65</v>
      </c>
      <c r="U295">
        <f t="shared" si="14"/>
        <v>-89.730000000000018</v>
      </c>
    </row>
    <row r="296" spans="1:21" x14ac:dyDescent="0.3">
      <c r="A296" s="1">
        <v>43647</v>
      </c>
      <c r="B296">
        <v>4783</v>
      </c>
      <c r="C296">
        <v>715.19</v>
      </c>
      <c r="E296" t="s">
        <v>78</v>
      </c>
      <c r="F296" s="1">
        <v>43647</v>
      </c>
      <c r="G296" s="2">
        <v>4783</v>
      </c>
      <c r="H296">
        <v>810.68</v>
      </c>
      <c r="I296">
        <f t="shared" si="12"/>
        <v>95.489999999999895</v>
      </c>
      <c r="N296" t="s">
        <v>78</v>
      </c>
      <c r="O296" s="1">
        <v>43647</v>
      </c>
      <c r="P296" s="2">
        <v>4783</v>
      </c>
      <c r="Q296">
        <v>810.68</v>
      </c>
      <c r="R296">
        <v>0</v>
      </c>
      <c r="S296">
        <v>0.18</v>
      </c>
      <c r="T296">
        <f t="shared" si="13"/>
        <v>810.5</v>
      </c>
      <c r="U296">
        <f t="shared" si="14"/>
        <v>-95.309999999999945</v>
      </c>
    </row>
    <row r="297" spans="1:21" x14ac:dyDescent="0.3">
      <c r="A297" s="1">
        <v>43647</v>
      </c>
      <c r="B297">
        <v>4793</v>
      </c>
      <c r="C297">
        <v>714.61</v>
      </c>
      <c r="E297" t="s">
        <v>78</v>
      </c>
      <c r="F297" s="1">
        <v>43647</v>
      </c>
      <c r="G297" s="2">
        <v>4793</v>
      </c>
      <c r="H297">
        <v>802.71</v>
      </c>
      <c r="I297">
        <f t="shared" si="12"/>
        <v>88.100000000000023</v>
      </c>
      <c r="N297" t="s">
        <v>78</v>
      </c>
      <c r="O297" s="1">
        <v>43647</v>
      </c>
      <c r="P297" s="2">
        <v>4793</v>
      </c>
      <c r="Q297">
        <v>802.71</v>
      </c>
      <c r="R297">
        <v>0</v>
      </c>
      <c r="S297">
        <v>86.93</v>
      </c>
      <c r="T297">
        <f t="shared" si="13"/>
        <v>715.78</v>
      </c>
      <c r="U297">
        <f t="shared" si="14"/>
        <v>-1.1699999999999591</v>
      </c>
    </row>
    <row r="298" spans="1:21" x14ac:dyDescent="0.3">
      <c r="A298" s="1">
        <v>43647</v>
      </c>
      <c r="B298">
        <v>4794</v>
      </c>
      <c r="C298">
        <v>761.66</v>
      </c>
      <c r="E298" t="s">
        <v>78</v>
      </c>
      <c r="F298" s="1">
        <v>43647</v>
      </c>
      <c r="G298" s="2">
        <v>4794</v>
      </c>
      <c r="H298">
        <v>852.22</v>
      </c>
      <c r="I298">
        <f t="shared" si="12"/>
        <v>90.560000000000059</v>
      </c>
      <c r="N298" t="s">
        <v>78</v>
      </c>
      <c r="O298" s="1">
        <v>43647</v>
      </c>
      <c r="P298" s="2">
        <v>4794</v>
      </c>
      <c r="Q298">
        <v>852.22</v>
      </c>
      <c r="R298">
        <v>0</v>
      </c>
      <c r="S298">
        <v>94.02</v>
      </c>
      <c r="T298">
        <f t="shared" si="13"/>
        <v>758.2</v>
      </c>
      <c r="U298">
        <f t="shared" si="14"/>
        <v>3.4599999999999227</v>
      </c>
    </row>
    <row r="299" spans="1:21" x14ac:dyDescent="0.3">
      <c r="A299" s="1">
        <v>43647</v>
      </c>
      <c r="B299">
        <v>4795</v>
      </c>
      <c r="C299">
        <v>942.04</v>
      </c>
      <c r="E299" t="s">
        <v>78</v>
      </c>
      <c r="F299" s="1">
        <v>43647</v>
      </c>
      <c r="G299" s="2">
        <v>4795</v>
      </c>
      <c r="H299" s="3">
        <v>1047.08</v>
      </c>
      <c r="I299">
        <f t="shared" si="12"/>
        <v>105.03999999999996</v>
      </c>
      <c r="N299" t="s">
        <v>78</v>
      </c>
      <c r="O299" s="1">
        <v>43647</v>
      </c>
      <c r="P299" s="2">
        <v>4795</v>
      </c>
      <c r="Q299" s="3">
        <v>1047.08</v>
      </c>
      <c r="R299">
        <v>0</v>
      </c>
      <c r="S299">
        <v>9.32</v>
      </c>
      <c r="T299">
        <f t="shared" si="13"/>
        <v>1037.76</v>
      </c>
      <c r="U299">
        <f t="shared" si="14"/>
        <v>-95.720000000000027</v>
      </c>
    </row>
    <row r="300" spans="1:21" x14ac:dyDescent="0.3">
      <c r="A300" s="1">
        <v>43647</v>
      </c>
      <c r="B300">
        <v>4796</v>
      </c>
      <c r="C300">
        <v>1545.89</v>
      </c>
      <c r="E300" t="s">
        <v>78</v>
      </c>
      <c r="F300" s="1">
        <v>43647</v>
      </c>
      <c r="G300" s="2">
        <v>4796</v>
      </c>
      <c r="H300" s="3">
        <v>1706.19</v>
      </c>
      <c r="I300">
        <f t="shared" si="12"/>
        <v>160.29999999999995</v>
      </c>
      <c r="N300" t="s">
        <v>78</v>
      </c>
      <c r="O300" s="1">
        <v>43647</v>
      </c>
      <c r="P300" s="2">
        <v>4796</v>
      </c>
      <c r="Q300" s="3">
        <v>1706.19</v>
      </c>
      <c r="R300">
        <v>0</v>
      </c>
      <c r="S300">
        <v>87.04</v>
      </c>
      <c r="T300">
        <f t="shared" si="13"/>
        <v>1619.15</v>
      </c>
      <c r="U300">
        <f t="shared" si="14"/>
        <v>-73.259999999999991</v>
      </c>
    </row>
    <row r="301" spans="1:21" x14ac:dyDescent="0.3">
      <c r="A301" s="1">
        <v>43647</v>
      </c>
      <c r="B301">
        <v>4797</v>
      </c>
      <c r="C301">
        <v>986.78</v>
      </c>
      <c r="E301" t="s">
        <v>78</v>
      </c>
      <c r="F301" s="1">
        <v>43647</v>
      </c>
      <c r="G301" s="2">
        <v>4797</v>
      </c>
      <c r="H301" s="3">
        <v>1099.19</v>
      </c>
      <c r="I301">
        <f t="shared" si="12"/>
        <v>112.41000000000008</v>
      </c>
      <c r="N301" t="s">
        <v>78</v>
      </c>
      <c r="O301" s="1">
        <v>43647</v>
      </c>
      <c r="P301" s="2">
        <v>4797</v>
      </c>
      <c r="Q301" s="3">
        <v>1099.19</v>
      </c>
      <c r="R301">
        <v>0</v>
      </c>
      <c r="S301">
        <v>3.5</v>
      </c>
      <c r="T301">
        <f t="shared" si="13"/>
        <v>1095.69</v>
      </c>
      <c r="U301">
        <f t="shared" si="14"/>
        <v>-108.91000000000008</v>
      </c>
    </row>
    <row r="302" spans="1:21" x14ac:dyDescent="0.3">
      <c r="A302" s="1">
        <v>43647</v>
      </c>
      <c r="B302">
        <v>4798</v>
      </c>
      <c r="C302">
        <v>1156.01</v>
      </c>
      <c r="E302" t="s">
        <v>78</v>
      </c>
      <c r="F302" s="1">
        <v>43647</v>
      </c>
      <c r="G302" s="2">
        <v>4798</v>
      </c>
      <c r="H302" s="3">
        <v>1275.53</v>
      </c>
      <c r="I302">
        <f t="shared" si="12"/>
        <v>119.51999999999998</v>
      </c>
      <c r="N302" t="s">
        <v>78</v>
      </c>
      <c r="O302" s="1">
        <v>43647</v>
      </c>
      <c r="P302" s="2">
        <v>4798</v>
      </c>
      <c r="Q302" s="3">
        <v>1275.53</v>
      </c>
      <c r="R302">
        <v>0</v>
      </c>
      <c r="S302">
        <v>158.75</v>
      </c>
      <c r="T302">
        <f t="shared" si="13"/>
        <v>1116.78</v>
      </c>
      <c r="U302">
        <f t="shared" si="14"/>
        <v>39.230000000000018</v>
      </c>
    </row>
    <row r="303" spans="1:21" x14ac:dyDescent="0.3">
      <c r="A303" s="1">
        <v>43647</v>
      </c>
      <c r="B303">
        <v>4799</v>
      </c>
      <c r="C303">
        <v>526.72</v>
      </c>
      <c r="E303" t="s">
        <v>78</v>
      </c>
      <c r="F303" s="1">
        <v>43647</v>
      </c>
      <c r="G303" s="2">
        <v>4799</v>
      </c>
      <c r="H303">
        <v>578.51</v>
      </c>
      <c r="I303">
        <f t="shared" si="12"/>
        <v>51.789999999999964</v>
      </c>
      <c r="N303" t="s">
        <v>78</v>
      </c>
      <c r="O303" s="1">
        <v>43647</v>
      </c>
      <c r="P303" s="2">
        <v>4799</v>
      </c>
      <c r="Q303">
        <v>578.51</v>
      </c>
      <c r="R303">
        <v>0</v>
      </c>
      <c r="S303">
        <v>87.18</v>
      </c>
      <c r="T303">
        <f t="shared" si="13"/>
        <v>491.33</v>
      </c>
      <c r="U303">
        <f t="shared" si="14"/>
        <v>35.390000000000043</v>
      </c>
    </row>
    <row r="304" spans="1:21" x14ac:dyDescent="0.3">
      <c r="A304" s="1">
        <v>43647</v>
      </c>
      <c r="B304">
        <v>4800</v>
      </c>
      <c r="C304">
        <v>562.23</v>
      </c>
      <c r="E304" t="s">
        <v>78</v>
      </c>
      <c r="F304" s="1">
        <v>43647</v>
      </c>
      <c r="G304" s="2">
        <v>4800</v>
      </c>
      <c r="H304">
        <v>628.07000000000005</v>
      </c>
      <c r="I304">
        <f t="shared" si="12"/>
        <v>65.840000000000032</v>
      </c>
      <c r="N304" t="s">
        <v>78</v>
      </c>
      <c r="O304" s="1">
        <v>43647</v>
      </c>
      <c r="P304" s="2">
        <v>4800</v>
      </c>
      <c r="Q304">
        <v>628.07000000000005</v>
      </c>
      <c r="R304">
        <v>0</v>
      </c>
      <c r="S304">
        <v>113.69</v>
      </c>
      <c r="T304">
        <f t="shared" si="13"/>
        <v>514.38000000000011</v>
      </c>
      <c r="U304">
        <f t="shared" si="14"/>
        <v>47.849999999999909</v>
      </c>
    </row>
    <row r="305" spans="1:21" x14ac:dyDescent="0.3">
      <c r="A305" s="1">
        <v>43647</v>
      </c>
      <c r="B305">
        <v>4802</v>
      </c>
      <c r="C305">
        <v>766.07</v>
      </c>
      <c r="E305" t="s">
        <v>78</v>
      </c>
      <c r="F305" s="1">
        <v>43647</v>
      </c>
      <c r="G305" s="2">
        <v>4802</v>
      </c>
      <c r="H305">
        <v>887.86</v>
      </c>
      <c r="I305">
        <f t="shared" si="12"/>
        <v>121.78999999999996</v>
      </c>
      <c r="N305" t="s">
        <v>78</v>
      </c>
      <c r="O305" s="1">
        <v>43647</v>
      </c>
      <c r="P305" s="2">
        <v>4802</v>
      </c>
      <c r="Q305">
        <v>887.86</v>
      </c>
      <c r="R305">
        <v>0</v>
      </c>
      <c r="S305">
        <v>148.81</v>
      </c>
      <c r="T305">
        <f t="shared" si="13"/>
        <v>739.05</v>
      </c>
      <c r="U305">
        <f t="shared" si="14"/>
        <v>27.020000000000095</v>
      </c>
    </row>
    <row r="306" spans="1:21" x14ac:dyDescent="0.3">
      <c r="A306" s="1">
        <v>43647</v>
      </c>
      <c r="B306">
        <v>4803</v>
      </c>
      <c r="C306">
        <v>964.36</v>
      </c>
      <c r="E306" t="s">
        <v>78</v>
      </c>
      <c r="F306" s="1">
        <v>43647</v>
      </c>
      <c r="G306" s="2">
        <v>4803</v>
      </c>
      <c r="H306" s="3">
        <v>1149.3699999999999</v>
      </c>
      <c r="I306">
        <f t="shared" si="12"/>
        <v>185.00999999999988</v>
      </c>
      <c r="N306" t="s">
        <v>78</v>
      </c>
      <c r="O306" s="1">
        <v>43647</v>
      </c>
      <c r="P306" s="2">
        <v>4803</v>
      </c>
      <c r="Q306" s="3">
        <v>1149.3699999999999</v>
      </c>
      <c r="R306">
        <v>0</v>
      </c>
      <c r="S306">
        <v>104.18</v>
      </c>
      <c r="T306">
        <f t="shared" si="13"/>
        <v>1045.1899999999998</v>
      </c>
      <c r="U306">
        <f t="shared" si="14"/>
        <v>-80.829999999999814</v>
      </c>
    </row>
    <row r="307" spans="1:21" x14ac:dyDescent="0.3">
      <c r="A307" s="1">
        <v>43647</v>
      </c>
      <c r="B307">
        <v>4804</v>
      </c>
      <c r="C307">
        <v>1134.99</v>
      </c>
      <c r="E307" t="s">
        <v>78</v>
      </c>
      <c r="F307" s="1">
        <v>43647</v>
      </c>
      <c r="G307" s="2">
        <v>4804</v>
      </c>
      <c r="H307" s="3">
        <v>1233.93</v>
      </c>
      <c r="I307">
        <f t="shared" si="12"/>
        <v>98.940000000000055</v>
      </c>
      <c r="N307" t="s">
        <v>78</v>
      </c>
      <c r="O307" s="1">
        <v>43647</v>
      </c>
      <c r="P307" s="2">
        <v>4804</v>
      </c>
      <c r="Q307" s="3">
        <v>1233.93</v>
      </c>
      <c r="R307">
        <v>0</v>
      </c>
      <c r="S307">
        <v>189.41</v>
      </c>
      <c r="T307">
        <f t="shared" si="13"/>
        <v>1044.52</v>
      </c>
      <c r="U307">
        <f t="shared" si="14"/>
        <v>90.470000000000027</v>
      </c>
    </row>
    <row r="308" spans="1:21" x14ac:dyDescent="0.3">
      <c r="A308" s="1">
        <v>43647</v>
      </c>
      <c r="B308">
        <v>4805</v>
      </c>
      <c r="C308">
        <v>575.12</v>
      </c>
      <c r="E308" t="s">
        <v>78</v>
      </c>
      <c r="F308" s="1">
        <v>43647</v>
      </c>
      <c r="G308" s="2">
        <v>4805</v>
      </c>
      <c r="H308">
        <v>659.12</v>
      </c>
      <c r="I308">
        <f t="shared" si="12"/>
        <v>84</v>
      </c>
      <c r="N308" t="s">
        <v>78</v>
      </c>
      <c r="O308" s="1">
        <v>43647</v>
      </c>
      <c r="P308" s="2">
        <v>4805</v>
      </c>
      <c r="Q308">
        <v>659.12</v>
      </c>
      <c r="R308">
        <v>0</v>
      </c>
      <c r="S308">
        <v>78.41</v>
      </c>
      <c r="T308">
        <f t="shared" si="13"/>
        <v>580.71</v>
      </c>
      <c r="U308">
        <f t="shared" si="14"/>
        <v>-5.5900000000000318</v>
      </c>
    </row>
    <row r="309" spans="1:21" x14ac:dyDescent="0.3">
      <c r="A309" s="1">
        <v>43647</v>
      </c>
      <c r="B309">
        <v>4809</v>
      </c>
      <c r="C309">
        <v>1064.6500000000001</v>
      </c>
      <c r="E309" t="s">
        <v>78</v>
      </c>
      <c r="F309" s="1">
        <v>43647</v>
      </c>
      <c r="G309" s="2">
        <v>4809</v>
      </c>
      <c r="H309" s="3">
        <v>1185.26</v>
      </c>
      <c r="I309">
        <f t="shared" si="12"/>
        <v>120.6099999999999</v>
      </c>
      <c r="N309" t="s">
        <v>78</v>
      </c>
      <c r="O309" s="1">
        <v>43647</v>
      </c>
      <c r="P309" s="2">
        <v>4809</v>
      </c>
      <c r="Q309" s="3">
        <v>1185.26</v>
      </c>
      <c r="R309">
        <v>0</v>
      </c>
      <c r="S309">
        <v>234.42</v>
      </c>
      <c r="T309">
        <f t="shared" si="13"/>
        <v>950.84</v>
      </c>
      <c r="U309">
        <f t="shared" si="14"/>
        <v>113.81000000000006</v>
      </c>
    </row>
    <row r="310" spans="1:21" x14ac:dyDescent="0.3">
      <c r="A310" s="1">
        <v>43647</v>
      </c>
      <c r="B310">
        <v>4811</v>
      </c>
      <c r="C310">
        <v>726.25</v>
      </c>
      <c r="E310" t="s">
        <v>78</v>
      </c>
      <c r="F310" s="1">
        <v>43647</v>
      </c>
      <c r="G310" s="2">
        <v>4811</v>
      </c>
      <c r="H310">
        <v>815.32</v>
      </c>
      <c r="I310">
        <f t="shared" si="12"/>
        <v>89.07000000000005</v>
      </c>
      <c r="N310" t="s">
        <v>78</v>
      </c>
      <c r="O310" s="1">
        <v>43647</v>
      </c>
      <c r="P310" s="2">
        <v>4811</v>
      </c>
      <c r="Q310">
        <v>815.32</v>
      </c>
      <c r="R310">
        <v>0</v>
      </c>
      <c r="S310">
        <v>118.87</v>
      </c>
      <c r="T310">
        <f t="shared" si="13"/>
        <v>696.45</v>
      </c>
      <c r="U310">
        <f t="shared" si="14"/>
        <v>29.799999999999955</v>
      </c>
    </row>
    <row r="311" spans="1:21" x14ac:dyDescent="0.3">
      <c r="A311" s="1">
        <v>43647</v>
      </c>
      <c r="B311">
        <v>4812</v>
      </c>
      <c r="C311">
        <v>1209.26</v>
      </c>
      <c r="E311" t="s">
        <v>78</v>
      </c>
      <c r="F311" s="1">
        <v>43647</v>
      </c>
      <c r="G311" s="2">
        <v>4812</v>
      </c>
      <c r="H311" s="3">
        <v>1367.5</v>
      </c>
      <c r="I311">
        <f t="shared" si="12"/>
        <v>158.24</v>
      </c>
      <c r="N311" t="s">
        <v>78</v>
      </c>
      <c r="O311" s="1">
        <v>43647</v>
      </c>
      <c r="P311" s="2">
        <v>4812</v>
      </c>
      <c r="Q311" s="3">
        <v>1367.5</v>
      </c>
      <c r="R311">
        <v>0</v>
      </c>
      <c r="S311">
        <v>146.36000000000001</v>
      </c>
      <c r="T311">
        <f t="shared" si="13"/>
        <v>1221.1399999999999</v>
      </c>
      <c r="U311">
        <f t="shared" si="14"/>
        <v>-11.879999999999882</v>
      </c>
    </row>
    <row r="312" spans="1:21" x14ac:dyDescent="0.3">
      <c r="A312" s="1">
        <v>43647</v>
      </c>
      <c r="B312">
        <v>4813</v>
      </c>
      <c r="C312">
        <v>566.28</v>
      </c>
      <c r="E312" t="s">
        <v>78</v>
      </c>
      <c r="F312" s="1">
        <v>43647</v>
      </c>
      <c r="G312" s="2">
        <v>4813</v>
      </c>
      <c r="H312">
        <v>643.80999999999995</v>
      </c>
      <c r="I312">
        <f t="shared" si="12"/>
        <v>77.529999999999973</v>
      </c>
      <c r="N312" t="s">
        <v>78</v>
      </c>
      <c r="O312" s="1">
        <v>43647</v>
      </c>
      <c r="P312" s="2">
        <v>4813</v>
      </c>
      <c r="Q312">
        <v>643.80999999999995</v>
      </c>
      <c r="R312">
        <v>0</v>
      </c>
      <c r="S312">
        <v>68.59</v>
      </c>
      <c r="T312">
        <f t="shared" si="13"/>
        <v>575.21999999999991</v>
      </c>
      <c r="U312">
        <f t="shared" si="14"/>
        <v>-8.9399999999999409</v>
      </c>
    </row>
    <row r="313" spans="1:21" x14ac:dyDescent="0.3">
      <c r="A313" s="1">
        <v>43647</v>
      </c>
      <c r="B313">
        <v>4814</v>
      </c>
      <c r="C313">
        <v>678.28</v>
      </c>
      <c r="E313" t="s">
        <v>78</v>
      </c>
      <c r="F313" s="1">
        <v>43647</v>
      </c>
      <c r="G313" s="2">
        <v>4814</v>
      </c>
      <c r="H313">
        <v>778.52</v>
      </c>
      <c r="I313">
        <f t="shared" si="12"/>
        <v>100.24000000000001</v>
      </c>
      <c r="N313" t="s">
        <v>78</v>
      </c>
      <c r="O313" s="1">
        <v>43647</v>
      </c>
      <c r="P313" s="2">
        <v>4814</v>
      </c>
      <c r="Q313">
        <v>778.52</v>
      </c>
      <c r="R313">
        <v>0</v>
      </c>
      <c r="S313">
        <v>78.67</v>
      </c>
      <c r="T313">
        <f t="shared" si="13"/>
        <v>699.85</v>
      </c>
      <c r="U313">
        <f t="shared" si="14"/>
        <v>-21.57000000000005</v>
      </c>
    </row>
    <row r="314" spans="1:21" x14ac:dyDescent="0.3">
      <c r="A314" s="1">
        <v>43647</v>
      </c>
      <c r="B314">
        <v>4815</v>
      </c>
      <c r="C314">
        <v>744.13</v>
      </c>
      <c r="E314" t="s">
        <v>78</v>
      </c>
      <c r="F314" s="1">
        <v>43647</v>
      </c>
      <c r="G314" s="2">
        <v>4815</v>
      </c>
      <c r="H314">
        <v>922.44</v>
      </c>
      <c r="I314">
        <f t="shared" si="12"/>
        <v>178.31000000000006</v>
      </c>
      <c r="N314" t="s">
        <v>78</v>
      </c>
      <c r="O314" s="1">
        <v>43647</v>
      </c>
      <c r="P314" s="2">
        <v>4815</v>
      </c>
      <c r="Q314">
        <v>922.44</v>
      </c>
      <c r="R314">
        <v>0</v>
      </c>
      <c r="S314">
        <v>94.31</v>
      </c>
      <c r="T314">
        <f t="shared" si="13"/>
        <v>828.13000000000011</v>
      </c>
      <c r="U314">
        <f t="shared" si="14"/>
        <v>-84.000000000000114</v>
      </c>
    </row>
    <row r="315" spans="1:21" x14ac:dyDescent="0.3">
      <c r="A315" s="1">
        <v>43647</v>
      </c>
      <c r="B315">
        <v>4816</v>
      </c>
      <c r="C315">
        <v>877.45</v>
      </c>
      <c r="E315" t="s">
        <v>78</v>
      </c>
      <c r="F315" s="1">
        <v>43647</v>
      </c>
      <c r="G315" s="2">
        <v>4816</v>
      </c>
      <c r="H315">
        <v>971.42</v>
      </c>
      <c r="I315">
        <f t="shared" si="12"/>
        <v>93.969999999999914</v>
      </c>
      <c r="N315" t="s">
        <v>78</v>
      </c>
      <c r="O315" s="1">
        <v>43647</v>
      </c>
      <c r="P315" s="2">
        <v>4816</v>
      </c>
      <c r="Q315">
        <v>971.42</v>
      </c>
      <c r="R315">
        <v>0</v>
      </c>
      <c r="S315">
        <v>168.35</v>
      </c>
      <c r="T315">
        <f t="shared" si="13"/>
        <v>803.06999999999994</v>
      </c>
      <c r="U315">
        <f t="shared" si="14"/>
        <v>74.380000000000109</v>
      </c>
    </row>
    <row r="316" spans="1:21" x14ac:dyDescent="0.3">
      <c r="A316" s="1">
        <v>43647</v>
      </c>
      <c r="B316">
        <v>4818</v>
      </c>
      <c r="C316">
        <v>1276.98</v>
      </c>
      <c r="E316" t="s">
        <v>78</v>
      </c>
      <c r="F316" s="1">
        <v>43647</v>
      </c>
      <c r="G316" s="2">
        <v>4818</v>
      </c>
      <c r="H316" s="3">
        <v>1444.22</v>
      </c>
      <c r="I316">
        <f t="shared" si="12"/>
        <v>167.24</v>
      </c>
      <c r="N316" t="s">
        <v>78</v>
      </c>
      <c r="O316" s="1">
        <v>43647</v>
      </c>
      <c r="P316" s="2">
        <v>4818</v>
      </c>
      <c r="Q316" s="3">
        <v>1444.22</v>
      </c>
      <c r="R316">
        <v>0</v>
      </c>
      <c r="S316">
        <v>216.59</v>
      </c>
      <c r="T316">
        <f t="shared" si="13"/>
        <v>1227.6300000000001</v>
      </c>
      <c r="U316">
        <f t="shared" si="14"/>
        <v>49.349999999999909</v>
      </c>
    </row>
    <row r="317" spans="1:21" x14ac:dyDescent="0.3">
      <c r="A317" s="1">
        <v>43647</v>
      </c>
      <c r="B317">
        <v>4819</v>
      </c>
      <c r="C317">
        <v>533.86</v>
      </c>
      <c r="E317" t="s">
        <v>78</v>
      </c>
      <c r="F317" s="1">
        <v>43647</v>
      </c>
      <c r="G317" s="2">
        <v>4819</v>
      </c>
      <c r="H317">
        <v>588.73</v>
      </c>
      <c r="I317">
        <f t="shared" si="12"/>
        <v>54.870000000000005</v>
      </c>
      <c r="N317" t="s">
        <v>78</v>
      </c>
      <c r="O317" s="1">
        <v>43647</v>
      </c>
      <c r="P317" s="2">
        <v>4819</v>
      </c>
      <c r="Q317">
        <v>588.73</v>
      </c>
      <c r="R317">
        <v>0</v>
      </c>
      <c r="S317">
        <v>69.040000000000006</v>
      </c>
      <c r="T317">
        <f t="shared" si="13"/>
        <v>519.69000000000005</v>
      </c>
      <c r="U317">
        <f t="shared" si="14"/>
        <v>14.169999999999959</v>
      </c>
    </row>
    <row r="318" spans="1:21" x14ac:dyDescent="0.3">
      <c r="A318" s="1">
        <v>43647</v>
      </c>
      <c r="B318">
        <v>4820</v>
      </c>
      <c r="C318">
        <v>1137.9100000000001</v>
      </c>
      <c r="E318" t="s">
        <v>78</v>
      </c>
      <c r="F318" s="1">
        <v>43647</v>
      </c>
      <c r="G318" s="2">
        <v>4820</v>
      </c>
      <c r="H318" s="3">
        <v>1259.97</v>
      </c>
      <c r="I318">
        <f t="shared" si="12"/>
        <v>122.05999999999995</v>
      </c>
      <c r="N318" t="s">
        <v>78</v>
      </c>
      <c r="O318" s="1">
        <v>43647</v>
      </c>
      <c r="P318" s="2">
        <v>4820</v>
      </c>
      <c r="Q318" s="3">
        <v>1259.97</v>
      </c>
      <c r="R318">
        <v>0</v>
      </c>
      <c r="S318">
        <v>91.04</v>
      </c>
      <c r="T318">
        <f t="shared" si="13"/>
        <v>1168.93</v>
      </c>
      <c r="U318">
        <f t="shared" si="14"/>
        <v>-31.019999999999982</v>
      </c>
    </row>
    <row r="319" spans="1:21" x14ac:dyDescent="0.3">
      <c r="A319" s="1">
        <v>43647</v>
      </c>
      <c r="B319">
        <v>4821</v>
      </c>
      <c r="C319">
        <v>758.7</v>
      </c>
      <c r="E319" t="s">
        <v>78</v>
      </c>
      <c r="F319" s="1">
        <v>43647</v>
      </c>
      <c r="G319" s="2">
        <v>4821</v>
      </c>
      <c r="H319">
        <v>839.03</v>
      </c>
      <c r="I319">
        <f t="shared" si="12"/>
        <v>80.329999999999927</v>
      </c>
      <c r="N319" t="s">
        <v>78</v>
      </c>
      <c r="O319" s="1">
        <v>43647</v>
      </c>
      <c r="P319" s="2">
        <v>4821</v>
      </c>
      <c r="Q319">
        <v>839.03</v>
      </c>
      <c r="R319">
        <v>0</v>
      </c>
      <c r="S319">
        <v>126.25</v>
      </c>
      <c r="T319">
        <f t="shared" si="13"/>
        <v>712.78</v>
      </c>
      <c r="U319">
        <f t="shared" si="14"/>
        <v>45.920000000000073</v>
      </c>
    </row>
    <row r="320" spans="1:21" x14ac:dyDescent="0.3">
      <c r="A320" s="1">
        <v>43647</v>
      </c>
      <c r="B320">
        <v>4822</v>
      </c>
      <c r="C320">
        <v>959.73</v>
      </c>
      <c r="E320" t="s">
        <v>78</v>
      </c>
      <c r="F320" s="1">
        <v>43647</v>
      </c>
      <c r="G320" s="2">
        <v>4822</v>
      </c>
      <c r="H320" s="3">
        <v>1041.8900000000001</v>
      </c>
      <c r="I320">
        <f t="shared" si="12"/>
        <v>82.160000000000082</v>
      </c>
      <c r="N320" t="s">
        <v>78</v>
      </c>
      <c r="O320" s="1">
        <v>43647</v>
      </c>
      <c r="P320" s="2">
        <v>4822</v>
      </c>
      <c r="Q320" s="3">
        <v>1041.8900000000001</v>
      </c>
      <c r="R320">
        <v>0</v>
      </c>
      <c r="S320">
        <v>151.66999999999999</v>
      </c>
      <c r="T320">
        <f t="shared" si="13"/>
        <v>890.22000000000014</v>
      </c>
      <c r="U320">
        <f t="shared" si="14"/>
        <v>69.509999999999877</v>
      </c>
    </row>
    <row r="321" spans="1:21" x14ac:dyDescent="0.3">
      <c r="A321" s="1">
        <v>43647</v>
      </c>
      <c r="B321">
        <v>4824</v>
      </c>
      <c r="C321">
        <v>521.77</v>
      </c>
      <c r="E321" t="s">
        <v>78</v>
      </c>
      <c r="F321" s="1">
        <v>43647</v>
      </c>
      <c r="G321" s="2">
        <v>4824</v>
      </c>
      <c r="H321">
        <v>599.38</v>
      </c>
      <c r="I321">
        <f t="shared" si="12"/>
        <v>77.610000000000014</v>
      </c>
      <c r="N321" t="s">
        <v>78</v>
      </c>
      <c r="O321" s="1">
        <v>43647</v>
      </c>
      <c r="P321" s="2">
        <v>4824</v>
      </c>
      <c r="Q321">
        <v>599.38</v>
      </c>
      <c r="R321">
        <v>0</v>
      </c>
      <c r="S321">
        <v>74.88</v>
      </c>
      <c r="T321">
        <f t="shared" si="13"/>
        <v>524.5</v>
      </c>
      <c r="U321">
        <f t="shared" si="14"/>
        <v>-2.7300000000000182</v>
      </c>
    </row>
    <row r="322" spans="1:21" x14ac:dyDescent="0.3">
      <c r="A322" s="1">
        <v>43647</v>
      </c>
      <c r="B322">
        <v>4825</v>
      </c>
      <c r="C322">
        <v>760.46</v>
      </c>
      <c r="E322" t="s">
        <v>78</v>
      </c>
      <c r="F322" s="1">
        <v>43647</v>
      </c>
      <c r="G322" s="2">
        <v>4825</v>
      </c>
      <c r="H322">
        <v>839.34</v>
      </c>
      <c r="I322">
        <f t="shared" si="12"/>
        <v>78.88</v>
      </c>
      <c r="N322" t="s">
        <v>78</v>
      </c>
      <c r="O322" s="1">
        <v>43647</v>
      </c>
      <c r="P322" s="2">
        <v>4825</v>
      </c>
      <c r="Q322">
        <v>839.34</v>
      </c>
      <c r="R322">
        <v>0</v>
      </c>
      <c r="S322">
        <v>80.08</v>
      </c>
      <c r="T322">
        <f t="shared" si="13"/>
        <v>759.26</v>
      </c>
      <c r="U322">
        <f t="shared" si="14"/>
        <v>1.2000000000000455</v>
      </c>
    </row>
    <row r="323" spans="1:21" x14ac:dyDescent="0.3">
      <c r="A323" s="1">
        <v>43647</v>
      </c>
      <c r="B323">
        <v>4826</v>
      </c>
      <c r="C323">
        <v>986.09</v>
      </c>
      <c r="E323" t="s">
        <v>78</v>
      </c>
      <c r="F323" s="1">
        <v>43647</v>
      </c>
      <c r="G323" s="2">
        <v>4826</v>
      </c>
      <c r="H323" s="3">
        <v>1091.55</v>
      </c>
      <c r="I323">
        <f t="shared" ref="I323:I386" si="15">H323-C323</f>
        <v>105.45999999999992</v>
      </c>
      <c r="N323" t="s">
        <v>78</v>
      </c>
      <c r="O323" s="1">
        <v>43647</v>
      </c>
      <c r="P323" s="2">
        <v>4826</v>
      </c>
      <c r="Q323" s="3">
        <v>1091.55</v>
      </c>
      <c r="R323">
        <v>0</v>
      </c>
      <c r="S323">
        <v>131.49</v>
      </c>
      <c r="T323">
        <f t="shared" ref="T323:T386" si="16">Q323-S323</f>
        <v>960.06</v>
      </c>
      <c r="U323">
        <f t="shared" ref="U323:U386" si="17">C323-T323</f>
        <v>26.030000000000086</v>
      </c>
    </row>
    <row r="324" spans="1:21" x14ac:dyDescent="0.3">
      <c r="A324" s="1">
        <v>43647</v>
      </c>
      <c r="B324">
        <v>4827</v>
      </c>
      <c r="C324">
        <v>966.92</v>
      </c>
      <c r="E324" t="s">
        <v>78</v>
      </c>
      <c r="F324" s="1">
        <v>43647</v>
      </c>
      <c r="G324" s="2">
        <v>4827</v>
      </c>
      <c r="H324" s="3">
        <v>1181.76</v>
      </c>
      <c r="I324">
        <f t="shared" si="15"/>
        <v>214.84000000000003</v>
      </c>
      <c r="N324" t="s">
        <v>78</v>
      </c>
      <c r="O324" s="1">
        <v>43647</v>
      </c>
      <c r="P324" s="2">
        <v>4827</v>
      </c>
      <c r="Q324" s="3">
        <v>1181.76</v>
      </c>
      <c r="R324">
        <v>0</v>
      </c>
      <c r="S324">
        <v>125.77</v>
      </c>
      <c r="T324">
        <f t="shared" si="16"/>
        <v>1055.99</v>
      </c>
      <c r="U324">
        <f t="shared" si="17"/>
        <v>-89.07000000000005</v>
      </c>
    </row>
    <row r="325" spans="1:21" x14ac:dyDescent="0.3">
      <c r="A325" s="1">
        <v>43647</v>
      </c>
      <c r="B325">
        <v>4828</v>
      </c>
      <c r="C325">
        <v>973.36</v>
      </c>
      <c r="E325" t="s">
        <v>78</v>
      </c>
      <c r="F325" s="1">
        <v>43647</v>
      </c>
      <c r="G325" s="2">
        <v>4828</v>
      </c>
      <c r="H325" s="3">
        <v>1096.47</v>
      </c>
      <c r="I325">
        <f t="shared" si="15"/>
        <v>123.11000000000001</v>
      </c>
      <c r="N325" t="s">
        <v>78</v>
      </c>
      <c r="O325" s="1">
        <v>43647</v>
      </c>
      <c r="P325" s="2">
        <v>4828</v>
      </c>
      <c r="Q325" s="3">
        <v>1096.47</v>
      </c>
      <c r="R325">
        <v>0</v>
      </c>
      <c r="S325">
        <v>0</v>
      </c>
      <c r="T325">
        <f t="shared" si="16"/>
        <v>1096.47</v>
      </c>
      <c r="U325">
        <f t="shared" si="17"/>
        <v>-123.11000000000001</v>
      </c>
    </row>
    <row r="326" spans="1:21" x14ac:dyDescent="0.3">
      <c r="A326" s="1">
        <v>43647</v>
      </c>
      <c r="B326">
        <v>4829</v>
      </c>
      <c r="C326">
        <v>871.39</v>
      </c>
      <c r="E326" t="s">
        <v>78</v>
      </c>
      <c r="F326" s="1">
        <v>43647</v>
      </c>
      <c r="G326" s="2">
        <v>4829</v>
      </c>
      <c r="H326">
        <v>936.78</v>
      </c>
      <c r="I326">
        <f t="shared" si="15"/>
        <v>65.389999999999986</v>
      </c>
      <c r="N326" t="s">
        <v>78</v>
      </c>
      <c r="O326" s="1">
        <v>43647</v>
      </c>
      <c r="P326" s="2">
        <v>4829</v>
      </c>
      <c r="Q326">
        <v>936.78</v>
      </c>
      <c r="R326">
        <v>0</v>
      </c>
      <c r="S326">
        <v>43.35</v>
      </c>
      <c r="T326">
        <f t="shared" si="16"/>
        <v>893.43</v>
      </c>
      <c r="U326">
        <f t="shared" si="17"/>
        <v>-22.039999999999964</v>
      </c>
    </row>
    <row r="327" spans="1:21" x14ac:dyDescent="0.3">
      <c r="A327" s="1">
        <v>43647</v>
      </c>
      <c r="B327">
        <v>4830</v>
      </c>
      <c r="C327">
        <v>951.6</v>
      </c>
      <c r="E327" t="s">
        <v>78</v>
      </c>
      <c r="F327" s="1">
        <v>43647</v>
      </c>
      <c r="G327" s="2">
        <v>4830</v>
      </c>
      <c r="H327" s="3">
        <v>1055.19</v>
      </c>
      <c r="I327">
        <f t="shared" si="15"/>
        <v>103.59000000000003</v>
      </c>
      <c r="N327" t="s">
        <v>78</v>
      </c>
      <c r="O327" s="1">
        <v>43647</v>
      </c>
      <c r="P327" s="2">
        <v>4830</v>
      </c>
      <c r="Q327" s="3">
        <v>1055.19</v>
      </c>
      <c r="R327">
        <v>0</v>
      </c>
      <c r="S327">
        <v>99.05</v>
      </c>
      <c r="T327">
        <f t="shared" si="16"/>
        <v>956.1400000000001</v>
      </c>
      <c r="U327">
        <f t="shared" si="17"/>
        <v>-4.5400000000000773</v>
      </c>
    </row>
    <row r="328" spans="1:21" x14ac:dyDescent="0.3">
      <c r="A328" s="1">
        <v>43647</v>
      </c>
      <c r="B328">
        <v>4831</v>
      </c>
      <c r="C328">
        <v>1600.85</v>
      </c>
      <c r="E328" t="s">
        <v>78</v>
      </c>
      <c r="F328" s="1">
        <v>43647</v>
      </c>
      <c r="G328" s="2">
        <v>4831</v>
      </c>
      <c r="H328" s="3">
        <v>1845.48</v>
      </c>
      <c r="I328">
        <f t="shared" si="15"/>
        <v>244.63000000000011</v>
      </c>
      <c r="N328" t="s">
        <v>78</v>
      </c>
      <c r="O328" s="1">
        <v>43647</v>
      </c>
      <c r="P328" s="2">
        <v>4831</v>
      </c>
      <c r="Q328" s="3">
        <v>1845.48</v>
      </c>
      <c r="R328">
        <v>0</v>
      </c>
      <c r="S328">
        <v>248.83</v>
      </c>
      <c r="T328">
        <f t="shared" si="16"/>
        <v>1596.65</v>
      </c>
      <c r="U328">
        <f t="shared" si="17"/>
        <v>4.1999999999998181</v>
      </c>
    </row>
    <row r="329" spans="1:21" x14ac:dyDescent="0.3">
      <c r="A329" s="1">
        <v>43647</v>
      </c>
      <c r="B329">
        <v>4832</v>
      </c>
      <c r="C329">
        <v>943.26</v>
      </c>
      <c r="E329" t="s">
        <v>78</v>
      </c>
      <c r="F329" s="1">
        <v>43647</v>
      </c>
      <c r="G329" s="2">
        <v>4832</v>
      </c>
      <c r="H329" s="3">
        <v>1042.48</v>
      </c>
      <c r="I329">
        <f t="shared" si="15"/>
        <v>99.220000000000027</v>
      </c>
      <c r="N329" t="s">
        <v>78</v>
      </c>
      <c r="O329" s="1">
        <v>43647</v>
      </c>
      <c r="P329" s="2">
        <v>4832</v>
      </c>
      <c r="Q329" s="3">
        <v>1042.48</v>
      </c>
      <c r="R329">
        <v>0</v>
      </c>
      <c r="S329">
        <v>224.36</v>
      </c>
      <c r="T329">
        <f t="shared" si="16"/>
        <v>818.12</v>
      </c>
      <c r="U329">
        <f t="shared" si="17"/>
        <v>125.13999999999999</v>
      </c>
    </row>
    <row r="330" spans="1:21" x14ac:dyDescent="0.3">
      <c r="A330" s="1">
        <v>43647</v>
      </c>
      <c r="B330">
        <v>4833</v>
      </c>
      <c r="C330">
        <v>1192.82</v>
      </c>
      <c r="E330" t="s">
        <v>78</v>
      </c>
      <c r="F330" s="1">
        <v>43647</v>
      </c>
      <c r="G330" s="2">
        <v>4833</v>
      </c>
      <c r="H330" s="3">
        <v>1351.82</v>
      </c>
      <c r="I330">
        <f t="shared" si="15"/>
        <v>159</v>
      </c>
      <c r="N330" t="s">
        <v>78</v>
      </c>
      <c r="O330" s="1">
        <v>43647</v>
      </c>
      <c r="P330" s="2">
        <v>4833</v>
      </c>
      <c r="Q330" s="3">
        <v>1351.82</v>
      </c>
      <c r="R330">
        <v>0</v>
      </c>
      <c r="S330">
        <v>90.22</v>
      </c>
      <c r="T330">
        <f t="shared" si="16"/>
        <v>1261.5999999999999</v>
      </c>
      <c r="U330">
        <f t="shared" si="17"/>
        <v>-68.779999999999973</v>
      </c>
    </row>
    <row r="331" spans="1:21" x14ac:dyDescent="0.3">
      <c r="A331" s="1">
        <v>43647</v>
      </c>
      <c r="B331">
        <v>4834</v>
      </c>
      <c r="C331">
        <v>1127.07</v>
      </c>
      <c r="E331" t="s">
        <v>78</v>
      </c>
      <c r="F331" s="1">
        <v>43647</v>
      </c>
      <c r="G331" s="2">
        <v>4834</v>
      </c>
      <c r="H331" s="3">
        <v>1250.03</v>
      </c>
      <c r="I331">
        <f t="shared" si="15"/>
        <v>122.96000000000004</v>
      </c>
      <c r="N331" t="s">
        <v>78</v>
      </c>
      <c r="O331" s="1">
        <v>43647</v>
      </c>
      <c r="P331" s="2">
        <v>4834</v>
      </c>
      <c r="Q331" s="3">
        <v>1250.03</v>
      </c>
      <c r="R331">
        <v>0</v>
      </c>
      <c r="S331">
        <v>213.91</v>
      </c>
      <c r="T331">
        <f t="shared" si="16"/>
        <v>1036.1199999999999</v>
      </c>
      <c r="U331">
        <f t="shared" si="17"/>
        <v>90.950000000000045</v>
      </c>
    </row>
    <row r="332" spans="1:21" x14ac:dyDescent="0.3">
      <c r="A332" s="1">
        <v>43647</v>
      </c>
      <c r="B332">
        <v>4835</v>
      </c>
      <c r="C332">
        <v>724.53</v>
      </c>
      <c r="E332" t="s">
        <v>78</v>
      </c>
      <c r="F332" s="1">
        <v>43647</v>
      </c>
      <c r="G332" s="2">
        <v>4835</v>
      </c>
      <c r="H332">
        <v>810.81</v>
      </c>
      <c r="I332">
        <f t="shared" si="15"/>
        <v>86.279999999999973</v>
      </c>
      <c r="N332" t="s">
        <v>78</v>
      </c>
      <c r="O332" s="1">
        <v>43647</v>
      </c>
      <c r="P332" s="2">
        <v>4835</v>
      </c>
      <c r="Q332">
        <v>810.81</v>
      </c>
      <c r="R332">
        <v>0</v>
      </c>
      <c r="S332">
        <v>56.55</v>
      </c>
      <c r="T332">
        <f t="shared" si="16"/>
        <v>754.26</v>
      </c>
      <c r="U332">
        <f t="shared" si="17"/>
        <v>-29.730000000000018</v>
      </c>
    </row>
    <row r="333" spans="1:21" x14ac:dyDescent="0.3">
      <c r="A333" s="1">
        <v>43647</v>
      </c>
      <c r="B333">
        <v>4836</v>
      </c>
      <c r="C333">
        <v>873.06</v>
      </c>
      <c r="E333" t="s">
        <v>78</v>
      </c>
      <c r="F333" s="1">
        <v>43647</v>
      </c>
      <c r="G333" s="2">
        <v>4836</v>
      </c>
      <c r="H333">
        <v>973.12</v>
      </c>
      <c r="I333">
        <f t="shared" si="15"/>
        <v>100.06000000000006</v>
      </c>
      <c r="N333" t="s">
        <v>78</v>
      </c>
      <c r="O333" s="1">
        <v>43647</v>
      </c>
      <c r="P333" s="2">
        <v>4836</v>
      </c>
      <c r="Q333">
        <v>973.12</v>
      </c>
      <c r="R333">
        <v>0</v>
      </c>
      <c r="S333">
        <v>1.68</v>
      </c>
      <c r="T333">
        <f t="shared" si="16"/>
        <v>971.44</v>
      </c>
      <c r="U333">
        <f t="shared" si="17"/>
        <v>-98.380000000000109</v>
      </c>
    </row>
    <row r="334" spans="1:21" x14ac:dyDescent="0.3">
      <c r="A334" s="1">
        <v>43647</v>
      </c>
      <c r="B334">
        <v>4837</v>
      </c>
      <c r="C334">
        <v>696.53</v>
      </c>
      <c r="E334" t="s">
        <v>78</v>
      </c>
      <c r="F334" s="1">
        <v>43647</v>
      </c>
      <c r="G334" s="2">
        <v>4837</v>
      </c>
      <c r="H334">
        <v>775.67</v>
      </c>
      <c r="I334">
        <f t="shared" si="15"/>
        <v>79.139999999999986</v>
      </c>
      <c r="N334" t="s">
        <v>78</v>
      </c>
      <c r="O334" s="1">
        <v>43647</v>
      </c>
      <c r="P334" s="2">
        <v>4837</v>
      </c>
      <c r="Q334">
        <v>775.67</v>
      </c>
      <c r="R334">
        <v>0</v>
      </c>
      <c r="S334">
        <v>66.48</v>
      </c>
      <c r="T334">
        <f t="shared" si="16"/>
        <v>709.18999999999994</v>
      </c>
      <c r="U334">
        <f t="shared" si="17"/>
        <v>-12.659999999999968</v>
      </c>
    </row>
    <row r="335" spans="1:21" x14ac:dyDescent="0.3">
      <c r="A335" s="1">
        <v>43647</v>
      </c>
      <c r="B335">
        <v>4838</v>
      </c>
      <c r="C335">
        <v>874.4</v>
      </c>
      <c r="E335" t="s">
        <v>78</v>
      </c>
      <c r="F335" s="1">
        <v>43647</v>
      </c>
      <c r="G335" s="2">
        <v>4838</v>
      </c>
      <c r="H335">
        <v>984.85</v>
      </c>
      <c r="I335">
        <f t="shared" si="15"/>
        <v>110.45000000000005</v>
      </c>
      <c r="N335" t="s">
        <v>78</v>
      </c>
      <c r="O335" s="1">
        <v>43647</v>
      </c>
      <c r="P335" s="2">
        <v>4838</v>
      </c>
      <c r="Q335">
        <v>984.85</v>
      </c>
      <c r="R335">
        <v>0</v>
      </c>
      <c r="S335">
        <v>113.55</v>
      </c>
      <c r="T335">
        <f t="shared" si="16"/>
        <v>871.30000000000007</v>
      </c>
      <c r="U335">
        <f t="shared" si="17"/>
        <v>3.0999999999999091</v>
      </c>
    </row>
    <row r="336" spans="1:21" x14ac:dyDescent="0.3">
      <c r="A336" s="1">
        <v>43647</v>
      </c>
      <c r="B336">
        <v>4839</v>
      </c>
      <c r="C336">
        <v>1203.0999999999999</v>
      </c>
      <c r="E336" t="s">
        <v>78</v>
      </c>
      <c r="F336" s="1">
        <v>43647</v>
      </c>
      <c r="G336" s="2">
        <v>4839</v>
      </c>
      <c r="H336" s="3">
        <v>1370.49</v>
      </c>
      <c r="I336">
        <f t="shared" si="15"/>
        <v>167.3900000000001</v>
      </c>
      <c r="N336" t="s">
        <v>78</v>
      </c>
      <c r="O336" s="1">
        <v>43647</v>
      </c>
      <c r="P336" s="2">
        <v>4839</v>
      </c>
      <c r="Q336" s="3">
        <v>1370.49</v>
      </c>
      <c r="R336">
        <v>0</v>
      </c>
      <c r="S336">
        <v>156.96</v>
      </c>
      <c r="T336">
        <f t="shared" si="16"/>
        <v>1213.53</v>
      </c>
      <c r="U336">
        <f t="shared" si="17"/>
        <v>-10.430000000000064</v>
      </c>
    </row>
    <row r="337" spans="1:21" x14ac:dyDescent="0.3">
      <c r="A337" s="1">
        <v>43647</v>
      </c>
      <c r="B337">
        <v>4840</v>
      </c>
      <c r="C337">
        <v>427.58</v>
      </c>
      <c r="E337" t="s">
        <v>78</v>
      </c>
      <c r="F337" s="1">
        <v>43647</v>
      </c>
      <c r="G337" s="2">
        <v>4840</v>
      </c>
      <c r="H337">
        <v>472.32</v>
      </c>
      <c r="I337">
        <f t="shared" si="15"/>
        <v>44.740000000000009</v>
      </c>
      <c r="N337" t="s">
        <v>78</v>
      </c>
      <c r="O337" s="1">
        <v>43647</v>
      </c>
      <c r="P337" s="2">
        <v>4840</v>
      </c>
      <c r="Q337">
        <v>472.32</v>
      </c>
      <c r="R337">
        <v>0</v>
      </c>
      <c r="S337">
        <v>48.43</v>
      </c>
      <c r="T337">
        <f t="shared" si="16"/>
        <v>423.89</v>
      </c>
      <c r="U337">
        <f t="shared" si="17"/>
        <v>3.6899999999999977</v>
      </c>
    </row>
    <row r="338" spans="1:21" x14ac:dyDescent="0.3">
      <c r="A338" s="1">
        <v>43647</v>
      </c>
      <c r="B338">
        <v>4841</v>
      </c>
      <c r="C338">
        <v>1575.75</v>
      </c>
      <c r="E338" t="s">
        <v>78</v>
      </c>
      <c r="F338" s="1">
        <v>43647</v>
      </c>
      <c r="G338" s="2">
        <v>4841</v>
      </c>
      <c r="H338" s="3">
        <v>1789.43</v>
      </c>
      <c r="I338">
        <f t="shared" si="15"/>
        <v>213.68000000000006</v>
      </c>
      <c r="N338" t="s">
        <v>78</v>
      </c>
      <c r="O338" s="1">
        <v>43647</v>
      </c>
      <c r="P338" s="2">
        <v>4841</v>
      </c>
      <c r="Q338" s="3">
        <v>1789.43</v>
      </c>
      <c r="R338">
        <v>0</v>
      </c>
      <c r="S338">
        <v>150.61000000000001</v>
      </c>
      <c r="T338">
        <f t="shared" si="16"/>
        <v>1638.8200000000002</v>
      </c>
      <c r="U338">
        <f t="shared" si="17"/>
        <v>-63.070000000000164</v>
      </c>
    </row>
    <row r="339" spans="1:21" x14ac:dyDescent="0.3">
      <c r="A339" s="1">
        <v>43647</v>
      </c>
      <c r="B339">
        <v>4842</v>
      </c>
      <c r="C339">
        <v>377.72</v>
      </c>
      <c r="E339" t="s">
        <v>78</v>
      </c>
      <c r="F339" s="1">
        <v>43647</v>
      </c>
      <c r="G339" s="2">
        <v>4842</v>
      </c>
      <c r="H339">
        <v>428.76</v>
      </c>
      <c r="I339">
        <f t="shared" si="15"/>
        <v>51.039999999999964</v>
      </c>
      <c r="N339" t="s">
        <v>78</v>
      </c>
      <c r="O339" s="1">
        <v>43647</v>
      </c>
      <c r="P339" s="2">
        <v>4842</v>
      </c>
      <c r="Q339">
        <v>428.76</v>
      </c>
      <c r="R339">
        <v>0</v>
      </c>
      <c r="S339">
        <v>54.8</v>
      </c>
      <c r="T339">
        <f t="shared" si="16"/>
        <v>373.96</v>
      </c>
      <c r="U339">
        <f t="shared" si="17"/>
        <v>3.7600000000000477</v>
      </c>
    </row>
    <row r="340" spans="1:21" x14ac:dyDescent="0.3">
      <c r="A340" s="1">
        <v>43647</v>
      </c>
      <c r="B340">
        <v>4843</v>
      </c>
      <c r="C340">
        <v>1377.67</v>
      </c>
      <c r="E340" t="s">
        <v>78</v>
      </c>
      <c r="F340" s="1">
        <v>43647</v>
      </c>
      <c r="G340" s="2">
        <v>4843</v>
      </c>
      <c r="H340" s="3">
        <v>1609.22</v>
      </c>
      <c r="I340">
        <f t="shared" si="15"/>
        <v>231.54999999999995</v>
      </c>
      <c r="N340" t="s">
        <v>78</v>
      </c>
      <c r="O340" s="1">
        <v>43647</v>
      </c>
      <c r="P340" s="2">
        <v>4843</v>
      </c>
      <c r="Q340" s="3">
        <v>1609.22</v>
      </c>
      <c r="R340">
        <v>0</v>
      </c>
      <c r="S340">
        <v>-17.02</v>
      </c>
      <c r="T340">
        <f t="shared" si="16"/>
        <v>1626.24</v>
      </c>
      <c r="U340">
        <f t="shared" si="17"/>
        <v>-248.56999999999994</v>
      </c>
    </row>
    <row r="341" spans="1:21" x14ac:dyDescent="0.3">
      <c r="A341" s="1">
        <v>43647</v>
      </c>
      <c r="B341">
        <v>4844</v>
      </c>
      <c r="C341">
        <v>912.27</v>
      </c>
      <c r="E341" t="s">
        <v>78</v>
      </c>
      <c r="F341" s="1">
        <v>43647</v>
      </c>
      <c r="G341" s="2">
        <v>4844</v>
      </c>
      <c r="H341" s="3">
        <v>1012.14</v>
      </c>
      <c r="I341">
        <f t="shared" si="15"/>
        <v>99.87</v>
      </c>
      <c r="N341" t="s">
        <v>78</v>
      </c>
      <c r="O341" s="1">
        <v>43647</v>
      </c>
      <c r="P341" s="2">
        <v>4844</v>
      </c>
      <c r="Q341" s="3">
        <v>1012.14</v>
      </c>
      <c r="R341">
        <v>0</v>
      </c>
      <c r="S341">
        <v>107.2</v>
      </c>
      <c r="T341">
        <f t="shared" si="16"/>
        <v>904.93999999999994</v>
      </c>
      <c r="U341">
        <f t="shared" si="17"/>
        <v>7.3300000000000409</v>
      </c>
    </row>
    <row r="342" spans="1:21" x14ac:dyDescent="0.3">
      <c r="A342" s="1">
        <v>43647</v>
      </c>
      <c r="B342">
        <v>4845</v>
      </c>
      <c r="C342">
        <v>475.25</v>
      </c>
      <c r="E342" t="s">
        <v>78</v>
      </c>
      <c r="F342" s="1">
        <v>43647</v>
      </c>
      <c r="G342" s="2">
        <v>4845</v>
      </c>
      <c r="H342">
        <v>535.99</v>
      </c>
      <c r="I342">
        <f t="shared" si="15"/>
        <v>60.740000000000009</v>
      </c>
      <c r="N342" t="s">
        <v>78</v>
      </c>
      <c r="O342" s="1">
        <v>43647</v>
      </c>
      <c r="P342" s="2">
        <v>4845</v>
      </c>
      <c r="Q342">
        <v>535.99</v>
      </c>
      <c r="R342">
        <v>0</v>
      </c>
      <c r="S342">
        <v>0</v>
      </c>
      <c r="T342">
        <f t="shared" si="16"/>
        <v>535.99</v>
      </c>
      <c r="U342">
        <f t="shared" si="17"/>
        <v>-60.740000000000009</v>
      </c>
    </row>
    <row r="343" spans="1:21" x14ac:dyDescent="0.3">
      <c r="A343" s="1">
        <v>43647</v>
      </c>
      <c r="B343">
        <v>4847</v>
      </c>
      <c r="C343">
        <v>1084.98</v>
      </c>
      <c r="E343" t="s">
        <v>78</v>
      </c>
      <c r="F343" s="1">
        <v>43647</v>
      </c>
      <c r="G343" s="2">
        <v>4847</v>
      </c>
      <c r="H343" s="3">
        <v>1168.4100000000001</v>
      </c>
      <c r="I343">
        <f t="shared" si="15"/>
        <v>83.430000000000064</v>
      </c>
      <c r="N343" t="s">
        <v>78</v>
      </c>
      <c r="O343" s="1">
        <v>43647</v>
      </c>
      <c r="P343" s="2">
        <v>4847</v>
      </c>
      <c r="Q343" s="3">
        <v>1168.4100000000001</v>
      </c>
      <c r="R343">
        <v>0</v>
      </c>
      <c r="S343">
        <v>7.1</v>
      </c>
      <c r="T343">
        <f t="shared" si="16"/>
        <v>1161.3100000000002</v>
      </c>
      <c r="U343">
        <f t="shared" si="17"/>
        <v>-76.330000000000155</v>
      </c>
    </row>
    <row r="344" spans="1:21" x14ac:dyDescent="0.3">
      <c r="A344" s="1">
        <v>43647</v>
      </c>
      <c r="B344">
        <v>4848</v>
      </c>
      <c r="C344">
        <v>988.48</v>
      </c>
      <c r="E344" t="s">
        <v>78</v>
      </c>
      <c r="F344" s="1">
        <v>43647</v>
      </c>
      <c r="G344" s="2">
        <v>4848</v>
      </c>
      <c r="H344" s="3">
        <v>1116.46</v>
      </c>
      <c r="I344">
        <f t="shared" si="15"/>
        <v>127.98000000000002</v>
      </c>
      <c r="N344" t="s">
        <v>78</v>
      </c>
      <c r="O344" s="1">
        <v>43647</v>
      </c>
      <c r="P344" s="2">
        <v>4848</v>
      </c>
      <c r="Q344" s="3">
        <v>1116.46</v>
      </c>
      <c r="R344">
        <v>0</v>
      </c>
      <c r="S344">
        <v>173.42</v>
      </c>
      <c r="T344">
        <f t="shared" si="16"/>
        <v>943.04000000000008</v>
      </c>
      <c r="U344">
        <f t="shared" si="17"/>
        <v>45.439999999999941</v>
      </c>
    </row>
    <row r="345" spans="1:21" x14ac:dyDescent="0.3">
      <c r="A345" s="1">
        <v>43647</v>
      </c>
      <c r="B345">
        <v>4849</v>
      </c>
      <c r="C345">
        <v>777.47</v>
      </c>
      <c r="E345" t="s">
        <v>78</v>
      </c>
      <c r="F345" s="1">
        <v>43647</v>
      </c>
      <c r="G345" s="2">
        <v>4849</v>
      </c>
      <c r="H345">
        <v>881.61</v>
      </c>
      <c r="I345">
        <f t="shared" si="15"/>
        <v>104.13999999999999</v>
      </c>
      <c r="N345" t="s">
        <v>78</v>
      </c>
      <c r="O345" s="1">
        <v>43647</v>
      </c>
      <c r="P345" s="2">
        <v>4849</v>
      </c>
      <c r="Q345">
        <v>881.61</v>
      </c>
      <c r="R345">
        <v>0</v>
      </c>
      <c r="S345">
        <v>134.80000000000001</v>
      </c>
      <c r="T345">
        <f t="shared" si="16"/>
        <v>746.81</v>
      </c>
      <c r="U345">
        <f t="shared" si="17"/>
        <v>30.660000000000082</v>
      </c>
    </row>
    <row r="346" spans="1:21" x14ac:dyDescent="0.3">
      <c r="A346" s="1">
        <v>43647</v>
      </c>
      <c r="B346">
        <v>4850</v>
      </c>
      <c r="C346">
        <v>1040.56</v>
      </c>
      <c r="E346" t="s">
        <v>78</v>
      </c>
      <c r="F346" s="1">
        <v>43647</v>
      </c>
      <c r="G346" s="2">
        <v>4850</v>
      </c>
      <c r="H346" s="3">
        <v>1270.77</v>
      </c>
      <c r="I346">
        <f t="shared" si="15"/>
        <v>230.21000000000004</v>
      </c>
      <c r="N346" t="s">
        <v>78</v>
      </c>
      <c r="O346" s="1">
        <v>43647</v>
      </c>
      <c r="P346" s="2">
        <v>4850</v>
      </c>
      <c r="Q346" s="3">
        <v>1270.77</v>
      </c>
      <c r="R346">
        <v>0</v>
      </c>
      <c r="S346">
        <v>-13.77</v>
      </c>
      <c r="T346">
        <f t="shared" si="16"/>
        <v>1284.54</v>
      </c>
      <c r="U346">
        <f t="shared" si="17"/>
        <v>-243.98000000000002</v>
      </c>
    </row>
    <row r="347" spans="1:21" x14ac:dyDescent="0.3">
      <c r="A347" s="1">
        <v>43647</v>
      </c>
      <c r="B347">
        <v>4853</v>
      </c>
      <c r="C347">
        <v>513.14</v>
      </c>
      <c r="E347" t="s">
        <v>78</v>
      </c>
      <c r="F347" s="1">
        <v>43647</v>
      </c>
      <c r="G347" s="2">
        <v>4853</v>
      </c>
      <c r="H347">
        <v>575.5</v>
      </c>
      <c r="I347">
        <f t="shared" si="15"/>
        <v>62.360000000000014</v>
      </c>
      <c r="N347" t="s">
        <v>78</v>
      </c>
      <c r="O347" s="1">
        <v>43647</v>
      </c>
      <c r="P347" s="2">
        <v>4853</v>
      </c>
      <c r="Q347">
        <v>575.5</v>
      </c>
      <c r="R347">
        <v>0</v>
      </c>
      <c r="S347">
        <v>51.05</v>
      </c>
      <c r="T347">
        <f t="shared" si="16"/>
        <v>524.45000000000005</v>
      </c>
      <c r="U347">
        <f t="shared" si="17"/>
        <v>-11.310000000000059</v>
      </c>
    </row>
    <row r="348" spans="1:21" x14ac:dyDescent="0.3">
      <c r="A348" s="1">
        <v>43647</v>
      </c>
      <c r="B348">
        <v>4855</v>
      </c>
      <c r="C348">
        <v>932.96</v>
      </c>
      <c r="E348" t="s">
        <v>78</v>
      </c>
      <c r="F348" s="1">
        <v>43647</v>
      </c>
      <c r="G348" s="2">
        <v>4855</v>
      </c>
      <c r="H348" s="3">
        <v>1074.82</v>
      </c>
      <c r="I348">
        <f t="shared" si="15"/>
        <v>141.8599999999999</v>
      </c>
      <c r="N348" t="s">
        <v>78</v>
      </c>
      <c r="O348" s="1">
        <v>43647</v>
      </c>
      <c r="P348" s="2">
        <v>4855</v>
      </c>
      <c r="Q348" s="3">
        <v>1074.82</v>
      </c>
      <c r="R348">
        <v>0</v>
      </c>
      <c r="S348">
        <v>146.54</v>
      </c>
      <c r="T348">
        <f t="shared" si="16"/>
        <v>928.28</v>
      </c>
      <c r="U348">
        <f t="shared" si="17"/>
        <v>4.6800000000000637</v>
      </c>
    </row>
    <row r="349" spans="1:21" x14ac:dyDescent="0.3">
      <c r="A349" s="1">
        <v>43647</v>
      </c>
      <c r="B349">
        <v>4858</v>
      </c>
      <c r="C349">
        <v>1041.8800000000001</v>
      </c>
      <c r="E349" t="s">
        <v>78</v>
      </c>
      <c r="F349" s="1">
        <v>43647</v>
      </c>
      <c r="G349" s="2">
        <v>4858</v>
      </c>
      <c r="H349" s="3">
        <v>1176.3900000000001</v>
      </c>
      <c r="I349">
        <f t="shared" si="15"/>
        <v>134.51</v>
      </c>
      <c r="N349" t="s">
        <v>78</v>
      </c>
      <c r="O349" s="1">
        <v>43647</v>
      </c>
      <c r="P349" s="2">
        <v>4858</v>
      </c>
      <c r="Q349" s="3">
        <v>1176.3900000000001</v>
      </c>
      <c r="R349">
        <v>0</v>
      </c>
      <c r="S349">
        <v>0.38</v>
      </c>
      <c r="T349">
        <f t="shared" si="16"/>
        <v>1176.01</v>
      </c>
      <c r="U349">
        <f t="shared" si="17"/>
        <v>-134.12999999999988</v>
      </c>
    </row>
    <row r="350" spans="1:21" x14ac:dyDescent="0.3">
      <c r="A350" s="1">
        <v>43647</v>
      </c>
      <c r="B350">
        <v>4859</v>
      </c>
      <c r="C350">
        <v>1042.5</v>
      </c>
      <c r="E350" t="s">
        <v>78</v>
      </c>
      <c r="F350" s="1">
        <v>43647</v>
      </c>
      <c r="G350" s="2">
        <v>4859</v>
      </c>
      <c r="H350" s="3">
        <v>1131.8</v>
      </c>
      <c r="I350">
        <f t="shared" si="15"/>
        <v>89.299999999999955</v>
      </c>
      <c r="N350" t="s">
        <v>78</v>
      </c>
      <c r="O350" s="1">
        <v>43647</v>
      </c>
      <c r="P350" s="2">
        <v>4859</v>
      </c>
      <c r="Q350" s="3">
        <v>1131.8</v>
      </c>
      <c r="R350">
        <v>0</v>
      </c>
      <c r="S350">
        <v>143.66999999999999</v>
      </c>
      <c r="T350">
        <f t="shared" si="16"/>
        <v>988.13</v>
      </c>
      <c r="U350">
        <f t="shared" si="17"/>
        <v>54.370000000000005</v>
      </c>
    </row>
    <row r="351" spans="1:21" x14ac:dyDescent="0.3">
      <c r="A351" s="1">
        <v>43647</v>
      </c>
      <c r="B351">
        <v>4860</v>
      </c>
      <c r="C351">
        <v>1382.27</v>
      </c>
      <c r="E351" t="s">
        <v>78</v>
      </c>
      <c r="F351" s="1">
        <v>43647</v>
      </c>
      <c r="G351" s="2">
        <v>4860</v>
      </c>
      <c r="H351" s="3">
        <v>1505.8</v>
      </c>
      <c r="I351">
        <f t="shared" si="15"/>
        <v>123.52999999999997</v>
      </c>
      <c r="N351" t="s">
        <v>78</v>
      </c>
      <c r="O351" s="1">
        <v>43647</v>
      </c>
      <c r="P351" s="2">
        <v>4860</v>
      </c>
      <c r="Q351" s="3">
        <v>1505.8</v>
      </c>
      <c r="R351">
        <v>0</v>
      </c>
      <c r="S351">
        <v>200.16</v>
      </c>
      <c r="T351">
        <f t="shared" si="16"/>
        <v>1305.6399999999999</v>
      </c>
      <c r="U351">
        <f t="shared" si="17"/>
        <v>76.630000000000109</v>
      </c>
    </row>
    <row r="352" spans="1:21" x14ac:dyDescent="0.3">
      <c r="A352" s="1">
        <v>43647</v>
      </c>
      <c r="B352">
        <v>4863</v>
      </c>
      <c r="C352">
        <v>978.03</v>
      </c>
      <c r="E352" t="s">
        <v>78</v>
      </c>
      <c r="F352" s="1">
        <v>43647</v>
      </c>
      <c r="G352" s="2">
        <v>4863</v>
      </c>
      <c r="H352" s="3">
        <v>1092.0899999999999</v>
      </c>
      <c r="I352">
        <f t="shared" si="15"/>
        <v>114.05999999999995</v>
      </c>
      <c r="N352" t="s">
        <v>78</v>
      </c>
      <c r="O352" s="1">
        <v>43647</v>
      </c>
      <c r="P352" s="2">
        <v>4863</v>
      </c>
      <c r="Q352" s="3">
        <v>1092.0899999999999</v>
      </c>
      <c r="R352">
        <v>0</v>
      </c>
      <c r="S352">
        <v>178.21</v>
      </c>
      <c r="T352">
        <f t="shared" si="16"/>
        <v>913.87999999999988</v>
      </c>
      <c r="U352">
        <f t="shared" si="17"/>
        <v>64.150000000000091</v>
      </c>
    </row>
    <row r="353" spans="1:21" x14ac:dyDescent="0.3">
      <c r="A353" s="1">
        <v>43647</v>
      </c>
      <c r="B353">
        <v>4864</v>
      </c>
      <c r="C353">
        <v>631.88</v>
      </c>
      <c r="E353" t="s">
        <v>78</v>
      </c>
      <c r="F353" s="1">
        <v>43647</v>
      </c>
      <c r="G353" s="2">
        <v>4864</v>
      </c>
      <c r="H353">
        <v>672.95</v>
      </c>
      <c r="I353">
        <f t="shared" si="15"/>
        <v>41.07000000000005</v>
      </c>
      <c r="N353" t="s">
        <v>78</v>
      </c>
      <c r="O353" s="1">
        <v>43647</v>
      </c>
      <c r="P353" s="2">
        <v>4864</v>
      </c>
      <c r="Q353">
        <v>672.95</v>
      </c>
      <c r="R353">
        <v>0</v>
      </c>
      <c r="S353">
        <v>0</v>
      </c>
      <c r="T353">
        <f t="shared" si="16"/>
        <v>672.95</v>
      </c>
      <c r="U353">
        <f t="shared" si="17"/>
        <v>-41.07000000000005</v>
      </c>
    </row>
    <row r="354" spans="1:21" x14ac:dyDescent="0.3">
      <c r="A354" s="1">
        <v>43647</v>
      </c>
      <c r="B354">
        <v>4865</v>
      </c>
      <c r="C354">
        <v>645.85</v>
      </c>
      <c r="E354" t="s">
        <v>78</v>
      </c>
      <c r="F354" s="1">
        <v>43647</v>
      </c>
      <c r="G354" s="2">
        <v>4865</v>
      </c>
      <c r="H354">
        <v>701.87</v>
      </c>
      <c r="I354">
        <f t="shared" si="15"/>
        <v>56.019999999999982</v>
      </c>
      <c r="N354" t="s">
        <v>78</v>
      </c>
      <c r="O354" s="1">
        <v>43647</v>
      </c>
      <c r="P354" s="2">
        <v>4865</v>
      </c>
      <c r="Q354">
        <v>701.87</v>
      </c>
      <c r="R354">
        <v>0</v>
      </c>
      <c r="S354">
        <v>121.48</v>
      </c>
      <c r="T354">
        <f t="shared" si="16"/>
        <v>580.39</v>
      </c>
      <c r="U354">
        <f t="shared" si="17"/>
        <v>65.460000000000036</v>
      </c>
    </row>
    <row r="355" spans="1:21" x14ac:dyDescent="0.3">
      <c r="A355" s="1">
        <v>43647</v>
      </c>
      <c r="B355">
        <v>4866</v>
      </c>
      <c r="C355">
        <v>411.37</v>
      </c>
      <c r="E355" t="s">
        <v>78</v>
      </c>
      <c r="F355" s="1">
        <v>43647</v>
      </c>
      <c r="G355" s="2">
        <v>4866</v>
      </c>
      <c r="H355">
        <v>453.91</v>
      </c>
      <c r="I355">
        <f t="shared" si="15"/>
        <v>42.54000000000002</v>
      </c>
      <c r="N355" t="s">
        <v>78</v>
      </c>
      <c r="O355" s="1">
        <v>43647</v>
      </c>
      <c r="P355" s="2">
        <v>4866</v>
      </c>
      <c r="Q355">
        <v>453.91</v>
      </c>
      <c r="R355">
        <v>0</v>
      </c>
      <c r="S355">
        <v>10.75</v>
      </c>
      <c r="T355">
        <f t="shared" si="16"/>
        <v>443.16</v>
      </c>
      <c r="U355">
        <f t="shared" si="17"/>
        <v>-31.79000000000002</v>
      </c>
    </row>
    <row r="356" spans="1:21" x14ac:dyDescent="0.3">
      <c r="A356" s="1">
        <v>43647</v>
      </c>
      <c r="B356">
        <v>4868</v>
      </c>
      <c r="C356">
        <v>701.62</v>
      </c>
      <c r="E356" t="s">
        <v>78</v>
      </c>
      <c r="F356" s="1">
        <v>43647</v>
      </c>
      <c r="G356" s="2">
        <v>4868</v>
      </c>
      <c r="H356">
        <v>809.81</v>
      </c>
      <c r="I356">
        <f t="shared" si="15"/>
        <v>108.18999999999994</v>
      </c>
      <c r="N356" t="s">
        <v>78</v>
      </c>
      <c r="O356" s="1">
        <v>43647</v>
      </c>
      <c r="P356" s="2">
        <v>4868</v>
      </c>
      <c r="Q356">
        <v>809.81</v>
      </c>
      <c r="R356">
        <v>0</v>
      </c>
      <c r="S356">
        <v>21.7</v>
      </c>
      <c r="T356">
        <f t="shared" si="16"/>
        <v>788.1099999999999</v>
      </c>
      <c r="U356">
        <f t="shared" si="17"/>
        <v>-86.489999999999895</v>
      </c>
    </row>
    <row r="357" spans="1:21" x14ac:dyDescent="0.3">
      <c r="A357" s="1">
        <v>43647</v>
      </c>
      <c r="B357">
        <v>4869</v>
      </c>
      <c r="C357">
        <v>455.11</v>
      </c>
      <c r="E357" t="s">
        <v>78</v>
      </c>
      <c r="F357" s="1">
        <v>43647</v>
      </c>
      <c r="G357" s="2">
        <v>4869</v>
      </c>
      <c r="H357">
        <v>507.24</v>
      </c>
      <c r="I357">
        <f t="shared" si="15"/>
        <v>52.129999999999995</v>
      </c>
      <c r="N357" t="s">
        <v>78</v>
      </c>
      <c r="O357" s="1">
        <v>43647</v>
      </c>
      <c r="P357" s="2">
        <v>4869</v>
      </c>
      <c r="Q357">
        <v>507.24</v>
      </c>
      <c r="R357">
        <v>0</v>
      </c>
      <c r="S357">
        <v>36.86</v>
      </c>
      <c r="T357">
        <f t="shared" si="16"/>
        <v>470.38</v>
      </c>
      <c r="U357">
        <f t="shared" si="17"/>
        <v>-15.269999999999982</v>
      </c>
    </row>
    <row r="358" spans="1:21" x14ac:dyDescent="0.3">
      <c r="A358" s="1">
        <v>43647</v>
      </c>
      <c r="B358">
        <v>4871</v>
      </c>
      <c r="C358">
        <v>847.31</v>
      </c>
      <c r="E358" t="s">
        <v>78</v>
      </c>
      <c r="F358" s="1">
        <v>43647</v>
      </c>
      <c r="G358" s="2">
        <v>4871</v>
      </c>
      <c r="H358" s="3">
        <v>1026.95</v>
      </c>
      <c r="I358">
        <f t="shared" si="15"/>
        <v>179.6400000000001</v>
      </c>
      <c r="N358" t="s">
        <v>78</v>
      </c>
      <c r="O358" s="1">
        <v>43647</v>
      </c>
      <c r="P358" s="2">
        <v>4871</v>
      </c>
      <c r="Q358" s="3">
        <v>1026.95</v>
      </c>
      <c r="R358">
        <v>0</v>
      </c>
      <c r="S358">
        <v>89.05</v>
      </c>
      <c r="T358">
        <f t="shared" si="16"/>
        <v>937.90000000000009</v>
      </c>
      <c r="U358">
        <f t="shared" si="17"/>
        <v>-90.590000000000146</v>
      </c>
    </row>
    <row r="359" spans="1:21" x14ac:dyDescent="0.3">
      <c r="A359" s="1">
        <v>43647</v>
      </c>
      <c r="B359">
        <v>4872</v>
      </c>
      <c r="C359">
        <v>1007.32</v>
      </c>
      <c r="E359" t="s">
        <v>78</v>
      </c>
      <c r="F359" s="1">
        <v>43647</v>
      </c>
      <c r="G359" s="2">
        <v>4872</v>
      </c>
      <c r="H359" s="3">
        <v>1089.55</v>
      </c>
      <c r="I359">
        <f t="shared" si="15"/>
        <v>82.229999999999905</v>
      </c>
      <c r="N359" t="s">
        <v>78</v>
      </c>
      <c r="O359" s="1">
        <v>43647</v>
      </c>
      <c r="P359" s="2">
        <v>4872</v>
      </c>
      <c r="Q359" s="3">
        <v>1089.55</v>
      </c>
      <c r="R359">
        <v>0</v>
      </c>
      <c r="S359">
        <v>196.3</v>
      </c>
      <c r="T359">
        <f t="shared" si="16"/>
        <v>893.25</v>
      </c>
      <c r="U359">
        <f t="shared" si="17"/>
        <v>114.07000000000005</v>
      </c>
    </row>
    <row r="360" spans="1:21" x14ac:dyDescent="0.3">
      <c r="A360" s="1">
        <v>43647</v>
      </c>
      <c r="B360">
        <v>4873</v>
      </c>
      <c r="C360">
        <v>969.92</v>
      </c>
      <c r="E360" t="s">
        <v>78</v>
      </c>
      <c r="F360" s="1">
        <v>43647</v>
      </c>
      <c r="G360" s="2">
        <v>4873</v>
      </c>
      <c r="H360" s="3">
        <v>1168.17</v>
      </c>
      <c r="I360">
        <f t="shared" si="15"/>
        <v>198.25000000000011</v>
      </c>
      <c r="N360" t="s">
        <v>78</v>
      </c>
      <c r="O360" s="1">
        <v>43647</v>
      </c>
      <c r="P360" s="2">
        <v>4873</v>
      </c>
      <c r="Q360" s="3">
        <v>1168.17</v>
      </c>
      <c r="R360">
        <v>0</v>
      </c>
      <c r="S360">
        <v>156.38</v>
      </c>
      <c r="T360">
        <f t="shared" si="16"/>
        <v>1011.7900000000001</v>
      </c>
      <c r="U360">
        <f t="shared" si="17"/>
        <v>-41.870000000000118</v>
      </c>
    </row>
    <row r="361" spans="1:21" x14ac:dyDescent="0.3">
      <c r="A361" s="1">
        <v>43647</v>
      </c>
      <c r="B361">
        <v>4874</v>
      </c>
      <c r="C361">
        <v>1138.22</v>
      </c>
      <c r="E361" t="s">
        <v>78</v>
      </c>
      <c r="F361" s="1">
        <v>43647</v>
      </c>
      <c r="G361" s="2">
        <v>4874</v>
      </c>
      <c r="H361" s="3">
        <v>1265.17</v>
      </c>
      <c r="I361">
        <f t="shared" si="15"/>
        <v>126.95000000000005</v>
      </c>
      <c r="N361" t="s">
        <v>78</v>
      </c>
      <c r="O361" s="1">
        <v>43647</v>
      </c>
      <c r="P361" s="2">
        <v>4874</v>
      </c>
      <c r="Q361" s="3">
        <v>1265.17</v>
      </c>
      <c r="R361">
        <v>0</v>
      </c>
      <c r="S361">
        <v>178.37</v>
      </c>
      <c r="T361">
        <f t="shared" si="16"/>
        <v>1086.8000000000002</v>
      </c>
      <c r="U361">
        <f t="shared" si="17"/>
        <v>51.419999999999845</v>
      </c>
    </row>
    <row r="362" spans="1:21" x14ac:dyDescent="0.3">
      <c r="A362" s="1">
        <v>43647</v>
      </c>
      <c r="B362">
        <v>4876</v>
      </c>
      <c r="C362">
        <v>883.79</v>
      </c>
      <c r="E362" t="s">
        <v>78</v>
      </c>
      <c r="F362" s="1">
        <v>43647</v>
      </c>
      <c r="G362" s="2">
        <v>4876</v>
      </c>
      <c r="H362">
        <v>992.66</v>
      </c>
      <c r="I362">
        <f t="shared" si="15"/>
        <v>108.87</v>
      </c>
      <c r="N362" t="s">
        <v>78</v>
      </c>
      <c r="O362" s="1">
        <v>43647</v>
      </c>
      <c r="P362" s="2">
        <v>4876</v>
      </c>
      <c r="Q362">
        <v>992.66</v>
      </c>
      <c r="R362">
        <v>0</v>
      </c>
      <c r="S362">
        <v>111.69</v>
      </c>
      <c r="T362">
        <f t="shared" si="16"/>
        <v>880.97</v>
      </c>
      <c r="U362">
        <f t="shared" si="17"/>
        <v>2.8199999999999363</v>
      </c>
    </row>
    <row r="363" spans="1:21" x14ac:dyDescent="0.3">
      <c r="A363" s="1">
        <v>43647</v>
      </c>
      <c r="B363">
        <v>4877</v>
      </c>
      <c r="C363">
        <v>394.01</v>
      </c>
      <c r="E363" t="s">
        <v>78</v>
      </c>
      <c r="F363" s="1">
        <v>43647</v>
      </c>
      <c r="G363" s="2">
        <v>4877</v>
      </c>
      <c r="H363">
        <v>431.84</v>
      </c>
      <c r="I363">
        <f t="shared" si="15"/>
        <v>37.829999999999984</v>
      </c>
      <c r="N363" t="s">
        <v>78</v>
      </c>
      <c r="O363" s="1">
        <v>43647</v>
      </c>
      <c r="P363" s="2">
        <v>4877</v>
      </c>
      <c r="Q363">
        <v>431.84</v>
      </c>
      <c r="R363">
        <v>0</v>
      </c>
      <c r="S363">
        <v>26.95</v>
      </c>
      <c r="T363">
        <f t="shared" si="16"/>
        <v>404.89</v>
      </c>
      <c r="U363">
        <f t="shared" si="17"/>
        <v>-10.879999999999995</v>
      </c>
    </row>
    <row r="364" spans="1:21" x14ac:dyDescent="0.3">
      <c r="A364" s="1">
        <v>43647</v>
      </c>
      <c r="B364">
        <v>4878</v>
      </c>
      <c r="C364">
        <v>1119.8399999999999</v>
      </c>
      <c r="E364" t="s">
        <v>78</v>
      </c>
      <c r="F364" s="1">
        <v>43647</v>
      </c>
      <c r="G364" s="2">
        <v>4878</v>
      </c>
      <c r="H364" s="3">
        <v>1227.52</v>
      </c>
      <c r="I364">
        <f t="shared" si="15"/>
        <v>107.68000000000006</v>
      </c>
      <c r="N364" t="s">
        <v>78</v>
      </c>
      <c r="O364" s="1">
        <v>43647</v>
      </c>
      <c r="P364" s="2">
        <v>4878</v>
      </c>
      <c r="Q364" s="3">
        <v>1227.52</v>
      </c>
      <c r="R364">
        <v>0</v>
      </c>
      <c r="S364">
        <v>171.07</v>
      </c>
      <c r="T364">
        <f t="shared" si="16"/>
        <v>1056.45</v>
      </c>
      <c r="U364">
        <f t="shared" si="17"/>
        <v>63.389999999999873</v>
      </c>
    </row>
    <row r="365" spans="1:21" x14ac:dyDescent="0.3">
      <c r="A365" s="1">
        <v>43647</v>
      </c>
      <c r="B365">
        <v>4879</v>
      </c>
      <c r="C365">
        <v>972.8</v>
      </c>
      <c r="E365" t="s">
        <v>78</v>
      </c>
      <c r="F365" s="1">
        <v>43647</v>
      </c>
      <c r="G365" s="2">
        <v>4879</v>
      </c>
      <c r="H365" s="3">
        <v>1123.79</v>
      </c>
      <c r="I365">
        <f t="shared" si="15"/>
        <v>150.99</v>
      </c>
      <c r="N365" t="s">
        <v>78</v>
      </c>
      <c r="O365" s="1">
        <v>43647</v>
      </c>
      <c r="P365" s="2">
        <v>4879</v>
      </c>
      <c r="Q365" s="3">
        <v>1123.79</v>
      </c>
      <c r="R365">
        <v>0</v>
      </c>
      <c r="S365">
        <v>-2.96</v>
      </c>
      <c r="T365">
        <f t="shared" si="16"/>
        <v>1126.75</v>
      </c>
      <c r="U365">
        <f t="shared" si="17"/>
        <v>-153.95000000000005</v>
      </c>
    </row>
    <row r="366" spans="1:21" x14ac:dyDescent="0.3">
      <c r="A366" s="1">
        <v>43647</v>
      </c>
      <c r="B366">
        <v>4880</v>
      </c>
      <c r="C366">
        <v>450.65</v>
      </c>
      <c r="E366" t="s">
        <v>78</v>
      </c>
      <c r="F366" s="1">
        <v>43647</v>
      </c>
      <c r="G366" s="2">
        <v>4880</v>
      </c>
      <c r="H366">
        <v>518.49</v>
      </c>
      <c r="I366">
        <f t="shared" si="15"/>
        <v>67.840000000000032</v>
      </c>
      <c r="N366" t="s">
        <v>78</v>
      </c>
      <c r="O366" s="1">
        <v>43647</v>
      </c>
      <c r="P366" s="2">
        <v>4880</v>
      </c>
      <c r="Q366">
        <v>518.49</v>
      </c>
      <c r="R366">
        <v>0</v>
      </c>
      <c r="S366">
        <v>72.3</v>
      </c>
      <c r="T366">
        <f t="shared" si="16"/>
        <v>446.19</v>
      </c>
      <c r="U366">
        <f t="shared" si="17"/>
        <v>4.4599999999999795</v>
      </c>
    </row>
    <row r="367" spans="1:21" x14ac:dyDescent="0.3">
      <c r="A367" s="1">
        <v>43647</v>
      </c>
      <c r="B367">
        <v>4881</v>
      </c>
      <c r="C367">
        <v>734.17</v>
      </c>
      <c r="E367" t="s">
        <v>78</v>
      </c>
      <c r="F367" s="1">
        <v>43647</v>
      </c>
      <c r="G367" s="2">
        <v>4881</v>
      </c>
      <c r="H367">
        <v>908.32</v>
      </c>
      <c r="I367">
        <f t="shared" si="15"/>
        <v>174.15000000000009</v>
      </c>
      <c r="N367" t="s">
        <v>78</v>
      </c>
      <c r="O367" s="1">
        <v>43647</v>
      </c>
      <c r="P367" s="2">
        <v>4881</v>
      </c>
      <c r="Q367">
        <v>908.32</v>
      </c>
      <c r="R367">
        <v>0</v>
      </c>
      <c r="S367">
        <v>0</v>
      </c>
      <c r="T367">
        <f t="shared" si="16"/>
        <v>908.32</v>
      </c>
      <c r="U367">
        <f t="shared" si="17"/>
        <v>-174.15000000000009</v>
      </c>
    </row>
    <row r="368" spans="1:21" x14ac:dyDescent="0.3">
      <c r="A368" s="1">
        <v>43647</v>
      </c>
      <c r="B368">
        <v>4882</v>
      </c>
      <c r="C368">
        <v>673.01</v>
      </c>
      <c r="E368" t="s">
        <v>78</v>
      </c>
      <c r="F368" s="1">
        <v>43647</v>
      </c>
      <c r="G368" s="2">
        <v>4882</v>
      </c>
      <c r="H368">
        <v>758.89</v>
      </c>
      <c r="I368">
        <f t="shared" si="15"/>
        <v>85.88</v>
      </c>
      <c r="N368" t="s">
        <v>78</v>
      </c>
      <c r="O368" s="1">
        <v>43647</v>
      </c>
      <c r="P368" s="2">
        <v>4882</v>
      </c>
      <c r="Q368">
        <v>758.89</v>
      </c>
      <c r="R368">
        <v>0</v>
      </c>
      <c r="S368">
        <v>78.33</v>
      </c>
      <c r="T368">
        <f t="shared" si="16"/>
        <v>680.56</v>
      </c>
      <c r="U368">
        <f t="shared" si="17"/>
        <v>-7.5499999999999545</v>
      </c>
    </row>
    <row r="369" spans="1:21" x14ac:dyDescent="0.3">
      <c r="A369" s="1">
        <v>43647</v>
      </c>
      <c r="B369">
        <v>4883</v>
      </c>
      <c r="C369">
        <v>769.15</v>
      </c>
      <c r="E369" t="s">
        <v>78</v>
      </c>
      <c r="F369" s="1">
        <v>43647</v>
      </c>
      <c r="G369" s="2">
        <v>4883</v>
      </c>
      <c r="H369">
        <v>850.64</v>
      </c>
      <c r="I369">
        <f t="shared" si="15"/>
        <v>81.490000000000009</v>
      </c>
      <c r="N369" t="s">
        <v>78</v>
      </c>
      <c r="O369" s="1">
        <v>43647</v>
      </c>
      <c r="P369" s="2">
        <v>4883</v>
      </c>
      <c r="Q369">
        <v>850.64</v>
      </c>
      <c r="R369">
        <v>0</v>
      </c>
      <c r="S369">
        <v>101.41</v>
      </c>
      <c r="T369">
        <f t="shared" si="16"/>
        <v>749.23</v>
      </c>
      <c r="U369">
        <f t="shared" si="17"/>
        <v>19.919999999999959</v>
      </c>
    </row>
    <row r="370" spans="1:21" x14ac:dyDescent="0.3">
      <c r="A370" s="1">
        <v>43647</v>
      </c>
      <c r="B370">
        <v>4884</v>
      </c>
      <c r="C370">
        <v>465.26</v>
      </c>
      <c r="E370" t="s">
        <v>78</v>
      </c>
      <c r="F370" s="1">
        <v>43647</v>
      </c>
      <c r="G370" s="2">
        <v>4884</v>
      </c>
      <c r="H370">
        <v>529.39</v>
      </c>
      <c r="I370">
        <f t="shared" si="15"/>
        <v>64.13</v>
      </c>
      <c r="N370" t="s">
        <v>78</v>
      </c>
      <c r="O370" s="1">
        <v>43647</v>
      </c>
      <c r="P370" s="2">
        <v>4884</v>
      </c>
      <c r="Q370">
        <v>529.39</v>
      </c>
      <c r="R370">
        <v>0</v>
      </c>
      <c r="S370">
        <v>2.56</v>
      </c>
      <c r="T370">
        <f t="shared" si="16"/>
        <v>526.83000000000004</v>
      </c>
      <c r="U370">
        <f t="shared" si="17"/>
        <v>-61.57000000000005</v>
      </c>
    </row>
    <row r="371" spans="1:21" x14ac:dyDescent="0.3">
      <c r="A371" s="1">
        <v>43647</v>
      </c>
      <c r="B371">
        <v>4886</v>
      </c>
      <c r="C371">
        <v>665.74</v>
      </c>
      <c r="E371" t="s">
        <v>78</v>
      </c>
      <c r="F371" s="1">
        <v>43647</v>
      </c>
      <c r="G371" s="2">
        <v>4886</v>
      </c>
      <c r="H371">
        <v>745.07</v>
      </c>
      <c r="I371">
        <f t="shared" si="15"/>
        <v>79.330000000000041</v>
      </c>
      <c r="N371" t="s">
        <v>78</v>
      </c>
      <c r="O371" s="1">
        <v>43647</v>
      </c>
      <c r="P371" s="2">
        <v>4886</v>
      </c>
      <c r="Q371">
        <v>745.07</v>
      </c>
      <c r="R371">
        <v>0</v>
      </c>
      <c r="S371">
        <v>0.28000000000000003</v>
      </c>
      <c r="T371">
        <f t="shared" si="16"/>
        <v>744.79000000000008</v>
      </c>
      <c r="U371">
        <f t="shared" si="17"/>
        <v>-79.050000000000068</v>
      </c>
    </row>
    <row r="372" spans="1:21" x14ac:dyDescent="0.3">
      <c r="A372" s="1">
        <v>43647</v>
      </c>
      <c r="B372">
        <v>4888</v>
      </c>
      <c r="C372">
        <v>594.16999999999996</v>
      </c>
      <c r="E372" t="s">
        <v>78</v>
      </c>
      <c r="F372" s="1">
        <v>43647</v>
      </c>
      <c r="G372" s="2">
        <v>4888</v>
      </c>
      <c r="H372">
        <v>671.96</v>
      </c>
      <c r="I372">
        <f t="shared" si="15"/>
        <v>77.790000000000077</v>
      </c>
      <c r="N372" t="s">
        <v>78</v>
      </c>
      <c r="O372" s="1">
        <v>43647</v>
      </c>
      <c r="P372" s="2">
        <v>4888</v>
      </c>
      <c r="Q372">
        <v>671.96</v>
      </c>
      <c r="R372">
        <v>0</v>
      </c>
      <c r="S372">
        <v>0</v>
      </c>
      <c r="T372">
        <f t="shared" si="16"/>
        <v>671.96</v>
      </c>
      <c r="U372">
        <f t="shared" si="17"/>
        <v>-77.790000000000077</v>
      </c>
    </row>
    <row r="373" spans="1:21" x14ac:dyDescent="0.3">
      <c r="A373" s="1">
        <v>43647</v>
      </c>
      <c r="B373">
        <v>4889</v>
      </c>
      <c r="C373">
        <v>1627.11</v>
      </c>
      <c r="E373" t="s">
        <v>78</v>
      </c>
      <c r="F373" s="1">
        <v>43647</v>
      </c>
      <c r="G373" s="2">
        <v>4889</v>
      </c>
      <c r="H373" s="3">
        <v>1817.8</v>
      </c>
      <c r="I373">
        <f t="shared" si="15"/>
        <v>190.69000000000005</v>
      </c>
      <c r="N373" t="s">
        <v>78</v>
      </c>
      <c r="O373" s="1">
        <v>43647</v>
      </c>
      <c r="P373" s="2">
        <v>4889</v>
      </c>
      <c r="Q373" s="3">
        <v>1817.8</v>
      </c>
      <c r="R373">
        <v>0</v>
      </c>
      <c r="S373">
        <v>0</v>
      </c>
      <c r="T373">
        <f t="shared" si="16"/>
        <v>1817.8</v>
      </c>
      <c r="U373">
        <f t="shared" si="17"/>
        <v>-190.69000000000005</v>
      </c>
    </row>
    <row r="374" spans="1:21" x14ac:dyDescent="0.3">
      <c r="A374" s="1">
        <v>43647</v>
      </c>
      <c r="B374">
        <v>4890</v>
      </c>
      <c r="C374">
        <v>606.05999999999995</v>
      </c>
      <c r="E374" t="s">
        <v>78</v>
      </c>
      <c r="F374" s="1">
        <v>43647</v>
      </c>
      <c r="G374" s="2">
        <v>4890</v>
      </c>
      <c r="H374">
        <v>662.81</v>
      </c>
      <c r="I374">
        <f t="shared" si="15"/>
        <v>56.75</v>
      </c>
      <c r="N374" t="s">
        <v>78</v>
      </c>
      <c r="O374" s="1">
        <v>43647</v>
      </c>
      <c r="P374" s="2">
        <v>4890</v>
      </c>
      <c r="Q374">
        <v>662.81</v>
      </c>
      <c r="R374">
        <v>0</v>
      </c>
      <c r="S374">
        <v>3.25</v>
      </c>
      <c r="T374">
        <f t="shared" si="16"/>
        <v>659.56</v>
      </c>
      <c r="U374">
        <f t="shared" si="17"/>
        <v>-53.5</v>
      </c>
    </row>
    <row r="375" spans="1:21" x14ac:dyDescent="0.3">
      <c r="A375" s="1">
        <v>43647</v>
      </c>
      <c r="B375">
        <v>4891</v>
      </c>
      <c r="C375">
        <v>791.62</v>
      </c>
      <c r="E375" t="s">
        <v>78</v>
      </c>
      <c r="F375" s="1">
        <v>43647</v>
      </c>
      <c r="G375" s="2">
        <v>4891</v>
      </c>
      <c r="H375">
        <v>867.63</v>
      </c>
      <c r="I375">
        <f t="shared" si="15"/>
        <v>76.009999999999991</v>
      </c>
      <c r="N375" t="s">
        <v>78</v>
      </c>
      <c r="O375" s="1">
        <v>43647</v>
      </c>
      <c r="P375" s="2">
        <v>4891</v>
      </c>
      <c r="Q375">
        <v>867.63</v>
      </c>
      <c r="R375">
        <v>0</v>
      </c>
      <c r="S375">
        <v>94.55</v>
      </c>
      <c r="T375">
        <f t="shared" si="16"/>
        <v>773.08</v>
      </c>
      <c r="U375">
        <f t="shared" si="17"/>
        <v>18.539999999999964</v>
      </c>
    </row>
    <row r="376" spans="1:21" x14ac:dyDescent="0.3">
      <c r="A376" s="1">
        <v>43647</v>
      </c>
      <c r="B376">
        <v>4892</v>
      </c>
      <c r="C376">
        <v>894.4</v>
      </c>
      <c r="E376" t="s">
        <v>78</v>
      </c>
      <c r="F376" s="1">
        <v>43647</v>
      </c>
      <c r="G376" s="2">
        <v>4892</v>
      </c>
      <c r="H376">
        <v>997.39</v>
      </c>
      <c r="I376">
        <f t="shared" si="15"/>
        <v>102.99000000000001</v>
      </c>
      <c r="N376" t="s">
        <v>78</v>
      </c>
      <c r="O376" s="1">
        <v>43647</v>
      </c>
      <c r="P376" s="2">
        <v>4892</v>
      </c>
      <c r="Q376">
        <v>997.39</v>
      </c>
      <c r="R376">
        <v>0</v>
      </c>
      <c r="S376">
        <v>161.93</v>
      </c>
      <c r="T376">
        <f t="shared" si="16"/>
        <v>835.46</v>
      </c>
      <c r="U376">
        <f t="shared" si="17"/>
        <v>58.939999999999941</v>
      </c>
    </row>
    <row r="377" spans="1:21" x14ac:dyDescent="0.3">
      <c r="A377" s="1">
        <v>43647</v>
      </c>
      <c r="B377">
        <v>4893</v>
      </c>
      <c r="C377">
        <v>1142.51</v>
      </c>
      <c r="E377" t="s">
        <v>78</v>
      </c>
      <c r="F377" s="1">
        <v>43647</v>
      </c>
      <c r="G377" s="2">
        <v>4893</v>
      </c>
      <c r="H377" s="3">
        <v>1265.8800000000001</v>
      </c>
      <c r="I377">
        <f t="shared" si="15"/>
        <v>123.37000000000012</v>
      </c>
      <c r="N377" t="s">
        <v>78</v>
      </c>
      <c r="O377" s="1">
        <v>43647</v>
      </c>
      <c r="P377" s="2">
        <v>4893</v>
      </c>
      <c r="Q377" s="3">
        <v>1265.8800000000001</v>
      </c>
      <c r="R377">
        <v>0</v>
      </c>
      <c r="S377">
        <v>139</v>
      </c>
      <c r="T377">
        <f t="shared" si="16"/>
        <v>1126.8800000000001</v>
      </c>
      <c r="U377">
        <f t="shared" si="17"/>
        <v>15.629999999999882</v>
      </c>
    </row>
    <row r="378" spans="1:21" x14ac:dyDescent="0.3">
      <c r="A378" s="1">
        <v>43647</v>
      </c>
      <c r="B378">
        <v>4894</v>
      </c>
      <c r="C378">
        <v>799.83</v>
      </c>
      <c r="E378" t="s">
        <v>78</v>
      </c>
      <c r="F378" s="1">
        <v>43647</v>
      </c>
      <c r="G378" s="2">
        <v>4894</v>
      </c>
      <c r="H378">
        <v>950.21</v>
      </c>
      <c r="I378">
        <f t="shared" si="15"/>
        <v>150.38</v>
      </c>
      <c r="N378" t="s">
        <v>78</v>
      </c>
      <c r="O378" s="1">
        <v>43647</v>
      </c>
      <c r="P378" s="2">
        <v>4894</v>
      </c>
      <c r="Q378">
        <v>950.21</v>
      </c>
      <c r="R378">
        <v>0</v>
      </c>
      <c r="S378">
        <v>167.21</v>
      </c>
      <c r="T378">
        <f t="shared" si="16"/>
        <v>783</v>
      </c>
      <c r="U378">
        <f t="shared" si="17"/>
        <v>16.830000000000041</v>
      </c>
    </row>
    <row r="379" spans="1:21" x14ac:dyDescent="0.3">
      <c r="A379" s="1">
        <v>43647</v>
      </c>
      <c r="B379">
        <v>4895</v>
      </c>
      <c r="C379">
        <v>476.26</v>
      </c>
      <c r="E379" t="s">
        <v>78</v>
      </c>
      <c r="F379" s="1">
        <v>43647</v>
      </c>
      <c r="G379" s="2">
        <v>4895</v>
      </c>
      <c r="H379">
        <v>516.78</v>
      </c>
      <c r="I379">
        <f t="shared" si="15"/>
        <v>40.519999999999982</v>
      </c>
      <c r="N379" t="s">
        <v>78</v>
      </c>
      <c r="O379" s="1">
        <v>43647</v>
      </c>
      <c r="P379" s="2">
        <v>4895</v>
      </c>
      <c r="Q379">
        <v>516.78</v>
      </c>
      <c r="R379">
        <v>0</v>
      </c>
      <c r="S379">
        <v>57.04</v>
      </c>
      <c r="T379">
        <f t="shared" si="16"/>
        <v>459.73999999999995</v>
      </c>
      <c r="U379">
        <f t="shared" si="17"/>
        <v>16.520000000000039</v>
      </c>
    </row>
    <row r="380" spans="1:21" x14ac:dyDescent="0.3">
      <c r="A380" s="1">
        <v>43647</v>
      </c>
      <c r="B380">
        <v>4897</v>
      </c>
      <c r="C380">
        <v>800.94</v>
      </c>
      <c r="E380" t="s">
        <v>78</v>
      </c>
      <c r="F380" s="1">
        <v>43647</v>
      </c>
      <c r="G380" s="2">
        <v>4897</v>
      </c>
      <c r="H380">
        <v>875.48</v>
      </c>
      <c r="I380">
        <f t="shared" si="15"/>
        <v>74.539999999999964</v>
      </c>
      <c r="N380" t="s">
        <v>78</v>
      </c>
      <c r="O380" s="1">
        <v>43647</v>
      </c>
      <c r="P380" s="2">
        <v>4897</v>
      </c>
      <c r="Q380">
        <v>875.48</v>
      </c>
      <c r="R380">
        <v>0</v>
      </c>
      <c r="S380">
        <v>117.85</v>
      </c>
      <c r="T380">
        <f t="shared" si="16"/>
        <v>757.63</v>
      </c>
      <c r="U380">
        <f t="shared" si="17"/>
        <v>43.310000000000059</v>
      </c>
    </row>
    <row r="381" spans="1:21" x14ac:dyDescent="0.3">
      <c r="A381" s="1">
        <v>43647</v>
      </c>
      <c r="B381">
        <v>4899</v>
      </c>
      <c r="C381">
        <v>702.12</v>
      </c>
      <c r="E381" t="s">
        <v>78</v>
      </c>
      <c r="F381" s="1">
        <v>43647</v>
      </c>
      <c r="G381" s="2">
        <v>4899</v>
      </c>
      <c r="H381">
        <v>771.22</v>
      </c>
      <c r="I381">
        <f t="shared" si="15"/>
        <v>69.100000000000023</v>
      </c>
      <c r="N381" t="s">
        <v>78</v>
      </c>
      <c r="O381" s="1">
        <v>43647</v>
      </c>
      <c r="P381" s="2">
        <v>4899</v>
      </c>
      <c r="Q381">
        <v>771.22</v>
      </c>
      <c r="R381">
        <v>0</v>
      </c>
      <c r="S381">
        <v>112.51</v>
      </c>
      <c r="T381">
        <f t="shared" si="16"/>
        <v>658.71</v>
      </c>
      <c r="U381">
        <f t="shared" si="17"/>
        <v>43.409999999999968</v>
      </c>
    </row>
    <row r="382" spans="1:21" x14ac:dyDescent="0.3">
      <c r="A382" s="1">
        <v>43647</v>
      </c>
      <c r="B382">
        <v>4900</v>
      </c>
      <c r="C382">
        <v>3406.82</v>
      </c>
      <c r="E382" t="s">
        <v>78</v>
      </c>
      <c r="F382" s="1">
        <v>43647</v>
      </c>
      <c r="G382" s="2">
        <v>4900</v>
      </c>
      <c r="H382" s="3">
        <v>3790.91</v>
      </c>
      <c r="I382">
        <f t="shared" si="15"/>
        <v>384.08999999999969</v>
      </c>
      <c r="N382" t="s">
        <v>78</v>
      </c>
      <c r="O382" s="1">
        <v>43647</v>
      </c>
      <c r="P382" s="2">
        <v>4900</v>
      </c>
      <c r="Q382" s="3">
        <v>3790.91</v>
      </c>
      <c r="R382">
        <v>0</v>
      </c>
      <c r="S382">
        <v>29.85</v>
      </c>
      <c r="T382">
        <f t="shared" si="16"/>
        <v>3761.06</v>
      </c>
      <c r="U382">
        <f t="shared" si="17"/>
        <v>-354.23999999999978</v>
      </c>
    </row>
    <row r="383" spans="1:21" x14ac:dyDescent="0.3">
      <c r="A383" s="1">
        <v>43647</v>
      </c>
      <c r="B383">
        <v>4901</v>
      </c>
      <c r="C383">
        <v>663.41</v>
      </c>
      <c r="E383" t="s">
        <v>78</v>
      </c>
      <c r="F383" s="1">
        <v>43647</v>
      </c>
      <c r="G383" s="2">
        <v>4901</v>
      </c>
      <c r="H383">
        <v>737.13</v>
      </c>
      <c r="I383">
        <f t="shared" si="15"/>
        <v>73.720000000000027</v>
      </c>
      <c r="N383" t="s">
        <v>78</v>
      </c>
      <c r="O383" s="1">
        <v>43647</v>
      </c>
      <c r="P383" s="2">
        <v>4901</v>
      </c>
      <c r="Q383">
        <v>737.13</v>
      </c>
      <c r="R383">
        <v>0</v>
      </c>
      <c r="S383">
        <v>132.99</v>
      </c>
      <c r="T383">
        <f t="shared" si="16"/>
        <v>604.14</v>
      </c>
      <c r="U383">
        <f t="shared" si="17"/>
        <v>59.269999999999982</v>
      </c>
    </row>
    <row r="384" spans="1:21" x14ac:dyDescent="0.3">
      <c r="A384" s="1">
        <v>43647</v>
      </c>
      <c r="B384">
        <v>4902</v>
      </c>
      <c r="C384">
        <v>803.26</v>
      </c>
      <c r="E384" t="s">
        <v>78</v>
      </c>
      <c r="F384" s="1">
        <v>43647</v>
      </c>
      <c r="G384" s="2">
        <v>4902</v>
      </c>
      <c r="H384">
        <v>918.78</v>
      </c>
      <c r="I384">
        <f t="shared" si="15"/>
        <v>115.51999999999998</v>
      </c>
      <c r="N384" t="s">
        <v>78</v>
      </c>
      <c r="O384" s="1">
        <v>43647</v>
      </c>
      <c r="P384" s="2">
        <v>4902</v>
      </c>
      <c r="Q384">
        <v>918.78</v>
      </c>
      <c r="R384">
        <v>0</v>
      </c>
      <c r="S384">
        <v>-1.99</v>
      </c>
      <c r="T384">
        <f t="shared" si="16"/>
        <v>920.77</v>
      </c>
      <c r="U384">
        <f t="shared" si="17"/>
        <v>-117.50999999999999</v>
      </c>
    </row>
    <row r="385" spans="1:21" x14ac:dyDescent="0.3">
      <c r="A385" s="1">
        <v>43647</v>
      </c>
      <c r="B385">
        <v>4903</v>
      </c>
      <c r="C385">
        <v>399.09</v>
      </c>
      <c r="E385" t="s">
        <v>78</v>
      </c>
      <c r="F385" s="1">
        <v>43647</v>
      </c>
      <c r="G385" s="2">
        <v>4903</v>
      </c>
      <c r="H385">
        <v>419.09</v>
      </c>
      <c r="I385">
        <f t="shared" si="15"/>
        <v>20</v>
      </c>
      <c r="N385" t="s">
        <v>78</v>
      </c>
      <c r="O385" s="1">
        <v>43647</v>
      </c>
      <c r="P385" s="2">
        <v>4903</v>
      </c>
      <c r="Q385">
        <v>419.09</v>
      </c>
      <c r="R385">
        <v>0</v>
      </c>
      <c r="S385">
        <v>9.89</v>
      </c>
      <c r="T385">
        <f t="shared" si="16"/>
        <v>409.2</v>
      </c>
      <c r="U385">
        <f t="shared" si="17"/>
        <v>-10.110000000000014</v>
      </c>
    </row>
    <row r="386" spans="1:21" x14ac:dyDescent="0.3">
      <c r="A386" s="1">
        <v>43647</v>
      </c>
      <c r="B386">
        <v>4904</v>
      </c>
      <c r="C386">
        <v>1029.47</v>
      </c>
      <c r="E386" t="s">
        <v>78</v>
      </c>
      <c r="F386" s="1">
        <v>43647</v>
      </c>
      <c r="G386" s="2">
        <v>4904</v>
      </c>
      <c r="H386" s="3">
        <v>1131.03</v>
      </c>
      <c r="I386">
        <f t="shared" si="15"/>
        <v>101.55999999999995</v>
      </c>
      <c r="N386" t="s">
        <v>78</v>
      </c>
      <c r="O386" s="1">
        <v>43647</v>
      </c>
      <c r="P386" s="2">
        <v>4904</v>
      </c>
      <c r="Q386" s="3">
        <v>1131.03</v>
      </c>
      <c r="R386">
        <v>0</v>
      </c>
      <c r="S386">
        <v>186.9</v>
      </c>
      <c r="T386">
        <f t="shared" si="16"/>
        <v>944.13</v>
      </c>
      <c r="U386">
        <f t="shared" si="17"/>
        <v>85.340000000000032</v>
      </c>
    </row>
    <row r="387" spans="1:21" x14ac:dyDescent="0.3">
      <c r="A387" s="1">
        <v>43647</v>
      </c>
      <c r="B387">
        <v>4905</v>
      </c>
      <c r="C387">
        <v>502.75</v>
      </c>
      <c r="E387" t="s">
        <v>78</v>
      </c>
      <c r="F387" s="1">
        <v>43647</v>
      </c>
      <c r="G387" s="2">
        <v>4905</v>
      </c>
      <c r="H387">
        <v>555.79999999999995</v>
      </c>
      <c r="I387">
        <f t="shared" ref="I387:I450" si="18">H387-C387</f>
        <v>53.049999999999955</v>
      </c>
      <c r="N387" t="s">
        <v>78</v>
      </c>
      <c r="O387" s="1">
        <v>43647</v>
      </c>
      <c r="P387" s="2">
        <v>4905</v>
      </c>
      <c r="Q387">
        <v>555.79999999999995</v>
      </c>
      <c r="R387">
        <v>0</v>
      </c>
      <c r="S387">
        <v>-3.25</v>
      </c>
      <c r="T387">
        <f t="shared" ref="T387:T450" si="19">Q387-S387</f>
        <v>559.04999999999995</v>
      </c>
      <c r="U387">
        <f t="shared" ref="U387:U450" si="20">C387-T387</f>
        <v>-56.299999999999955</v>
      </c>
    </row>
    <row r="388" spans="1:21" x14ac:dyDescent="0.3">
      <c r="A388" s="1">
        <v>43647</v>
      </c>
      <c r="B388">
        <v>4906</v>
      </c>
      <c r="C388">
        <v>343.25</v>
      </c>
      <c r="E388" t="s">
        <v>78</v>
      </c>
      <c r="F388" s="1">
        <v>43647</v>
      </c>
      <c r="G388" s="2">
        <v>4906</v>
      </c>
      <c r="H388">
        <v>397.8</v>
      </c>
      <c r="I388">
        <f t="shared" si="18"/>
        <v>54.550000000000011</v>
      </c>
      <c r="N388" t="s">
        <v>78</v>
      </c>
      <c r="O388" s="1">
        <v>43647</v>
      </c>
      <c r="P388" s="2">
        <v>4906</v>
      </c>
      <c r="Q388">
        <v>397.8</v>
      </c>
      <c r="R388">
        <v>0</v>
      </c>
      <c r="S388">
        <v>10.220000000000001</v>
      </c>
      <c r="T388">
        <f t="shared" si="19"/>
        <v>387.58</v>
      </c>
      <c r="U388">
        <f t="shared" si="20"/>
        <v>-44.329999999999984</v>
      </c>
    </row>
    <row r="389" spans="1:21" x14ac:dyDescent="0.3">
      <c r="A389" s="1">
        <v>43647</v>
      </c>
      <c r="B389">
        <v>4908</v>
      </c>
      <c r="C389">
        <v>882.51</v>
      </c>
      <c r="E389" t="s">
        <v>78</v>
      </c>
      <c r="F389" s="1">
        <v>43647</v>
      </c>
      <c r="G389" s="2">
        <v>4908</v>
      </c>
      <c r="H389" s="3">
        <v>1012.99</v>
      </c>
      <c r="I389">
        <f t="shared" si="18"/>
        <v>130.48000000000002</v>
      </c>
      <c r="N389" t="s">
        <v>78</v>
      </c>
      <c r="O389" s="1">
        <v>43647</v>
      </c>
      <c r="P389" s="2">
        <v>4908</v>
      </c>
      <c r="Q389" s="3">
        <v>1012.99</v>
      </c>
      <c r="R389">
        <v>0</v>
      </c>
      <c r="S389">
        <v>77.25</v>
      </c>
      <c r="T389">
        <f t="shared" si="19"/>
        <v>935.74</v>
      </c>
      <c r="U389">
        <f t="shared" si="20"/>
        <v>-53.230000000000018</v>
      </c>
    </row>
    <row r="390" spans="1:21" x14ac:dyDescent="0.3">
      <c r="A390" s="1">
        <v>43647</v>
      </c>
      <c r="B390">
        <v>4910</v>
      </c>
      <c r="C390">
        <v>506.52</v>
      </c>
      <c r="E390" t="s">
        <v>78</v>
      </c>
      <c r="F390" s="1">
        <v>43647</v>
      </c>
      <c r="G390" s="2">
        <v>4910</v>
      </c>
      <c r="H390">
        <v>553.24</v>
      </c>
      <c r="I390">
        <f t="shared" si="18"/>
        <v>46.720000000000027</v>
      </c>
      <c r="N390" t="s">
        <v>78</v>
      </c>
      <c r="O390" s="1">
        <v>43647</v>
      </c>
      <c r="P390" s="2">
        <v>4910</v>
      </c>
      <c r="Q390">
        <v>553.24</v>
      </c>
      <c r="R390">
        <v>0</v>
      </c>
      <c r="S390">
        <v>1.1200000000000001</v>
      </c>
      <c r="T390">
        <f t="shared" si="19"/>
        <v>552.12</v>
      </c>
      <c r="U390">
        <f t="shared" si="20"/>
        <v>-45.600000000000023</v>
      </c>
    </row>
    <row r="391" spans="1:21" x14ac:dyDescent="0.3">
      <c r="A391" s="1">
        <v>43647</v>
      </c>
      <c r="B391">
        <v>4911</v>
      </c>
      <c r="C391">
        <v>1041.1099999999999</v>
      </c>
      <c r="E391" t="s">
        <v>78</v>
      </c>
      <c r="F391" s="1">
        <v>43647</v>
      </c>
      <c r="G391" s="2">
        <v>4911</v>
      </c>
      <c r="H391" s="3">
        <v>1153.53</v>
      </c>
      <c r="I391">
        <f t="shared" si="18"/>
        <v>112.42000000000007</v>
      </c>
      <c r="N391" t="s">
        <v>78</v>
      </c>
      <c r="O391" s="1">
        <v>43647</v>
      </c>
      <c r="P391" s="2">
        <v>4911</v>
      </c>
      <c r="Q391" s="3">
        <v>1153.53</v>
      </c>
      <c r="R391">
        <v>0</v>
      </c>
      <c r="S391">
        <v>125.62</v>
      </c>
      <c r="T391">
        <f t="shared" si="19"/>
        <v>1027.9099999999999</v>
      </c>
      <c r="U391">
        <f t="shared" si="20"/>
        <v>13.200000000000045</v>
      </c>
    </row>
    <row r="392" spans="1:21" x14ac:dyDescent="0.3">
      <c r="A392" s="1">
        <v>43647</v>
      </c>
      <c r="B392">
        <v>4912</v>
      </c>
      <c r="C392">
        <v>734.96</v>
      </c>
      <c r="E392" t="s">
        <v>78</v>
      </c>
      <c r="F392" s="1">
        <v>43647</v>
      </c>
      <c r="G392" s="2">
        <v>4912</v>
      </c>
      <c r="H392">
        <v>844.07</v>
      </c>
      <c r="I392">
        <f t="shared" si="18"/>
        <v>109.11000000000001</v>
      </c>
      <c r="N392" t="s">
        <v>78</v>
      </c>
      <c r="O392" s="1">
        <v>43647</v>
      </c>
      <c r="P392" s="2">
        <v>4912</v>
      </c>
      <c r="Q392">
        <v>844.07</v>
      </c>
      <c r="R392">
        <v>0</v>
      </c>
      <c r="S392">
        <v>1.88</v>
      </c>
      <c r="T392">
        <f t="shared" si="19"/>
        <v>842.19</v>
      </c>
      <c r="U392">
        <f t="shared" si="20"/>
        <v>-107.23000000000002</v>
      </c>
    </row>
    <row r="393" spans="1:21" x14ac:dyDescent="0.3">
      <c r="A393" s="1">
        <v>43647</v>
      </c>
      <c r="B393">
        <v>4913</v>
      </c>
      <c r="C393">
        <v>748.94</v>
      </c>
      <c r="E393" t="s">
        <v>78</v>
      </c>
      <c r="F393" s="1">
        <v>43647</v>
      </c>
      <c r="G393" s="2">
        <v>4913</v>
      </c>
      <c r="H393">
        <v>837.73</v>
      </c>
      <c r="I393">
        <f t="shared" si="18"/>
        <v>88.789999999999964</v>
      </c>
      <c r="N393" t="s">
        <v>78</v>
      </c>
      <c r="O393" s="1">
        <v>43647</v>
      </c>
      <c r="P393" s="2">
        <v>4913</v>
      </c>
      <c r="Q393">
        <v>837.73</v>
      </c>
      <c r="R393">
        <v>0</v>
      </c>
      <c r="S393">
        <v>64.52</v>
      </c>
      <c r="T393">
        <f t="shared" si="19"/>
        <v>773.21</v>
      </c>
      <c r="U393">
        <f t="shared" si="20"/>
        <v>-24.269999999999982</v>
      </c>
    </row>
    <row r="394" spans="1:21" x14ac:dyDescent="0.3">
      <c r="A394" s="1">
        <v>43647</v>
      </c>
      <c r="B394">
        <v>4914</v>
      </c>
      <c r="C394">
        <v>1832.84</v>
      </c>
      <c r="E394" t="s">
        <v>78</v>
      </c>
      <c r="F394" s="1">
        <v>43647</v>
      </c>
      <c r="G394" s="2">
        <v>4914</v>
      </c>
      <c r="H394" s="3">
        <v>1995.82</v>
      </c>
      <c r="I394">
        <f t="shared" si="18"/>
        <v>162.98000000000002</v>
      </c>
      <c r="N394" t="s">
        <v>78</v>
      </c>
      <c r="O394" s="1">
        <v>43647</v>
      </c>
      <c r="P394" s="2">
        <v>4914</v>
      </c>
      <c r="Q394" s="3">
        <v>1995.82</v>
      </c>
      <c r="R394">
        <v>0</v>
      </c>
      <c r="S394">
        <v>389.72</v>
      </c>
      <c r="T394">
        <f t="shared" si="19"/>
        <v>1606.1</v>
      </c>
      <c r="U394">
        <f t="shared" si="20"/>
        <v>226.74</v>
      </c>
    </row>
    <row r="395" spans="1:21" x14ac:dyDescent="0.3">
      <c r="A395" s="1">
        <v>43647</v>
      </c>
      <c r="B395">
        <v>4915</v>
      </c>
      <c r="C395">
        <v>617.01</v>
      </c>
      <c r="E395" t="s">
        <v>78</v>
      </c>
      <c r="F395" s="1">
        <v>43647</v>
      </c>
      <c r="G395" s="2">
        <v>4915</v>
      </c>
      <c r="H395">
        <v>706.59</v>
      </c>
      <c r="I395">
        <f t="shared" si="18"/>
        <v>89.580000000000041</v>
      </c>
      <c r="N395" t="s">
        <v>78</v>
      </c>
      <c r="O395" s="1">
        <v>43647</v>
      </c>
      <c r="P395" s="2">
        <v>4915</v>
      </c>
      <c r="Q395">
        <v>706.59</v>
      </c>
      <c r="R395">
        <v>0</v>
      </c>
      <c r="S395">
        <v>102.62</v>
      </c>
      <c r="T395">
        <f t="shared" si="19"/>
        <v>603.97</v>
      </c>
      <c r="U395">
        <f t="shared" si="20"/>
        <v>13.039999999999964</v>
      </c>
    </row>
    <row r="396" spans="1:21" x14ac:dyDescent="0.3">
      <c r="A396" s="1">
        <v>43647</v>
      </c>
      <c r="B396">
        <v>4916</v>
      </c>
      <c r="C396">
        <v>816.57</v>
      </c>
      <c r="E396" t="s">
        <v>78</v>
      </c>
      <c r="F396" s="1">
        <v>43647</v>
      </c>
      <c r="G396" s="2">
        <v>4916</v>
      </c>
      <c r="H396">
        <v>897.71</v>
      </c>
      <c r="I396">
        <f t="shared" si="18"/>
        <v>81.139999999999986</v>
      </c>
      <c r="N396" t="s">
        <v>78</v>
      </c>
      <c r="O396" s="1">
        <v>43647</v>
      </c>
      <c r="P396" s="2">
        <v>4916</v>
      </c>
      <c r="Q396">
        <v>897.71</v>
      </c>
      <c r="R396">
        <v>0</v>
      </c>
      <c r="S396">
        <v>-11.78</v>
      </c>
      <c r="T396">
        <f t="shared" si="19"/>
        <v>909.49</v>
      </c>
      <c r="U396">
        <f t="shared" si="20"/>
        <v>-92.919999999999959</v>
      </c>
    </row>
    <row r="397" spans="1:21" x14ac:dyDescent="0.3">
      <c r="A397" s="1">
        <v>43647</v>
      </c>
      <c r="B397">
        <v>4917</v>
      </c>
      <c r="C397">
        <v>965.81</v>
      </c>
      <c r="E397" t="s">
        <v>78</v>
      </c>
      <c r="F397" s="1">
        <v>43647</v>
      </c>
      <c r="G397" s="2">
        <v>4917</v>
      </c>
      <c r="H397" s="3">
        <v>1054.81</v>
      </c>
      <c r="I397">
        <f t="shared" si="18"/>
        <v>89</v>
      </c>
      <c r="N397" t="s">
        <v>78</v>
      </c>
      <c r="O397" s="1">
        <v>43647</v>
      </c>
      <c r="P397" s="2">
        <v>4917</v>
      </c>
      <c r="Q397" s="3">
        <v>1054.81</v>
      </c>
      <c r="R397">
        <v>0</v>
      </c>
      <c r="S397">
        <v>149.58000000000001</v>
      </c>
      <c r="T397">
        <f t="shared" si="19"/>
        <v>905.2299999999999</v>
      </c>
      <c r="U397">
        <f t="shared" si="20"/>
        <v>60.580000000000041</v>
      </c>
    </row>
    <row r="398" spans="1:21" x14ac:dyDescent="0.3">
      <c r="A398" s="1">
        <v>43647</v>
      </c>
      <c r="B398">
        <v>4918</v>
      </c>
      <c r="C398">
        <v>986.03</v>
      </c>
      <c r="E398" t="s">
        <v>78</v>
      </c>
      <c r="F398" s="1">
        <v>43647</v>
      </c>
      <c r="G398" s="2">
        <v>4918</v>
      </c>
      <c r="H398" s="3">
        <v>1117</v>
      </c>
      <c r="I398">
        <f t="shared" si="18"/>
        <v>130.97000000000003</v>
      </c>
      <c r="N398" t="s">
        <v>78</v>
      </c>
      <c r="O398" s="1">
        <v>43647</v>
      </c>
      <c r="P398" s="2">
        <v>4918</v>
      </c>
      <c r="Q398" s="3">
        <v>1117</v>
      </c>
      <c r="R398">
        <v>0</v>
      </c>
      <c r="S398">
        <v>109.35</v>
      </c>
      <c r="T398">
        <f t="shared" si="19"/>
        <v>1007.65</v>
      </c>
      <c r="U398">
        <f t="shared" si="20"/>
        <v>-21.620000000000005</v>
      </c>
    </row>
    <row r="399" spans="1:21" x14ac:dyDescent="0.3">
      <c r="A399" s="1">
        <v>43647</v>
      </c>
      <c r="B399">
        <v>4919</v>
      </c>
      <c r="C399">
        <v>750.16</v>
      </c>
      <c r="E399" t="s">
        <v>78</v>
      </c>
      <c r="F399" s="1">
        <v>43647</v>
      </c>
      <c r="G399" s="2">
        <v>4919</v>
      </c>
      <c r="H399">
        <v>840.18</v>
      </c>
      <c r="I399">
        <f t="shared" si="18"/>
        <v>90.019999999999982</v>
      </c>
      <c r="N399" t="s">
        <v>78</v>
      </c>
      <c r="O399" s="1">
        <v>43647</v>
      </c>
      <c r="P399" s="2">
        <v>4919</v>
      </c>
      <c r="Q399">
        <v>840.18</v>
      </c>
      <c r="R399">
        <v>0</v>
      </c>
      <c r="S399">
        <v>7.1</v>
      </c>
      <c r="T399">
        <f t="shared" si="19"/>
        <v>833.07999999999993</v>
      </c>
      <c r="U399">
        <f t="shared" si="20"/>
        <v>-82.919999999999959</v>
      </c>
    </row>
    <row r="400" spans="1:21" x14ac:dyDescent="0.3">
      <c r="A400" s="1">
        <v>43647</v>
      </c>
      <c r="B400">
        <v>4920</v>
      </c>
      <c r="C400">
        <v>342.21</v>
      </c>
      <c r="E400" t="s">
        <v>78</v>
      </c>
      <c r="F400" s="1">
        <v>43647</v>
      </c>
      <c r="G400" s="2">
        <v>4920</v>
      </c>
      <c r="H400">
        <v>376.66</v>
      </c>
      <c r="I400">
        <f t="shared" si="18"/>
        <v>34.450000000000045</v>
      </c>
      <c r="N400" t="s">
        <v>78</v>
      </c>
      <c r="O400" s="1">
        <v>43647</v>
      </c>
      <c r="P400" s="2">
        <v>4920</v>
      </c>
      <c r="Q400">
        <v>376.66</v>
      </c>
      <c r="R400">
        <v>0</v>
      </c>
      <c r="S400">
        <v>35.94</v>
      </c>
      <c r="T400">
        <f t="shared" si="19"/>
        <v>340.72</v>
      </c>
      <c r="U400">
        <f t="shared" si="20"/>
        <v>1.4899999999999523</v>
      </c>
    </row>
    <row r="401" spans="1:21" x14ac:dyDescent="0.3">
      <c r="A401" s="1">
        <v>43647</v>
      </c>
      <c r="B401">
        <v>4921</v>
      </c>
      <c r="C401">
        <v>151.61000000000001</v>
      </c>
      <c r="E401" t="s">
        <v>78</v>
      </c>
      <c r="F401" s="1">
        <v>43647</v>
      </c>
      <c r="G401" s="2">
        <v>4921</v>
      </c>
      <c r="H401">
        <v>167.63</v>
      </c>
      <c r="I401">
        <f t="shared" si="18"/>
        <v>16.019999999999982</v>
      </c>
      <c r="N401" t="s">
        <v>78</v>
      </c>
      <c r="O401" s="1">
        <v>43647</v>
      </c>
      <c r="P401" s="2">
        <v>4921</v>
      </c>
      <c r="Q401">
        <v>167.63</v>
      </c>
      <c r="R401">
        <v>0</v>
      </c>
      <c r="S401">
        <v>22.99</v>
      </c>
      <c r="T401">
        <f t="shared" si="19"/>
        <v>144.63999999999999</v>
      </c>
      <c r="U401">
        <f t="shared" si="20"/>
        <v>6.9700000000000273</v>
      </c>
    </row>
    <row r="402" spans="1:21" x14ac:dyDescent="0.3">
      <c r="A402" s="1">
        <v>43647</v>
      </c>
      <c r="B402">
        <v>4922</v>
      </c>
      <c r="C402">
        <v>750.57</v>
      </c>
      <c r="E402" t="s">
        <v>78</v>
      </c>
      <c r="F402" s="1">
        <v>43647</v>
      </c>
      <c r="G402" s="2">
        <v>4922</v>
      </c>
      <c r="H402">
        <v>832.56</v>
      </c>
      <c r="I402">
        <f t="shared" si="18"/>
        <v>81.989999999999895</v>
      </c>
      <c r="N402" t="s">
        <v>78</v>
      </c>
      <c r="O402" s="1">
        <v>43647</v>
      </c>
      <c r="P402" s="2">
        <v>4922</v>
      </c>
      <c r="Q402">
        <v>832.56</v>
      </c>
      <c r="R402">
        <v>0</v>
      </c>
      <c r="S402">
        <v>0</v>
      </c>
      <c r="T402">
        <f t="shared" si="19"/>
        <v>832.56</v>
      </c>
      <c r="U402">
        <f t="shared" si="20"/>
        <v>-81.989999999999895</v>
      </c>
    </row>
    <row r="403" spans="1:21" x14ac:dyDescent="0.3">
      <c r="A403" s="1">
        <v>43647</v>
      </c>
      <c r="B403">
        <v>4924</v>
      </c>
      <c r="C403">
        <v>422.99</v>
      </c>
      <c r="E403" t="s">
        <v>78</v>
      </c>
      <c r="F403" s="1">
        <v>43647</v>
      </c>
      <c r="G403" s="2">
        <v>4924</v>
      </c>
      <c r="H403">
        <v>488.67</v>
      </c>
      <c r="I403">
        <f t="shared" si="18"/>
        <v>65.680000000000007</v>
      </c>
      <c r="N403" t="s">
        <v>78</v>
      </c>
      <c r="O403" s="1">
        <v>43647</v>
      </c>
      <c r="P403" s="2">
        <v>4924</v>
      </c>
      <c r="Q403">
        <v>488.67</v>
      </c>
      <c r="R403">
        <v>0</v>
      </c>
      <c r="S403">
        <v>45.59</v>
      </c>
      <c r="T403">
        <f t="shared" si="19"/>
        <v>443.08000000000004</v>
      </c>
      <c r="U403">
        <f t="shared" si="20"/>
        <v>-20.090000000000032</v>
      </c>
    </row>
    <row r="404" spans="1:21" x14ac:dyDescent="0.3">
      <c r="A404" s="1">
        <v>43647</v>
      </c>
      <c r="B404">
        <v>4925</v>
      </c>
      <c r="C404">
        <v>1568.23</v>
      </c>
      <c r="E404" t="s">
        <v>78</v>
      </c>
      <c r="F404" s="1">
        <v>43647</v>
      </c>
      <c r="G404" s="2">
        <v>4925</v>
      </c>
      <c r="H404" s="3">
        <v>1735.85</v>
      </c>
      <c r="I404">
        <f t="shared" si="18"/>
        <v>167.61999999999989</v>
      </c>
      <c r="N404" t="s">
        <v>78</v>
      </c>
      <c r="O404" s="1">
        <v>43647</v>
      </c>
      <c r="P404" s="2">
        <v>4925</v>
      </c>
      <c r="Q404" s="3">
        <v>1735.85</v>
      </c>
      <c r="R404">
        <v>0</v>
      </c>
      <c r="S404">
        <v>183.68</v>
      </c>
      <c r="T404">
        <f t="shared" si="19"/>
        <v>1552.1699999999998</v>
      </c>
      <c r="U404">
        <f t="shared" si="20"/>
        <v>16.060000000000173</v>
      </c>
    </row>
    <row r="405" spans="1:21" x14ac:dyDescent="0.3">
      <c r="A405" s="1">
        <v>43647</v>
      </c>
      <c r="B405">
        <v>4927</v>
      </c>
      <c r="C405">
        <v>884.27</v>
      </c>
      <c r="E405" t="s">
        <v>78</v>
      </c>
      <c r="F405" s="1">
        <v>43647</v>
      </c>
      <c r="G405" s="2">
        <v>4927</v>
      </c>
      <c r="H405">
        <v>983.72</v>
      </c>
      <c r="I405">
        <f t="shared" si="18"/>
        <v>99.450000000000045</v>
      </c>
      <c r="N405" t="s">
        <v>78</v>
      </c>
      <c r="O405" s="1">
        <v>43647</v>
      </c>
      <c r="P405" s="2">
        <v>4927</v>
      </c>
      <c r="Q405">
        <v>983.72</v>
      </c>
      <c r="R405">
        <v>0</v>
      </c>
      <c r="S405">
        <v>71.22</v>
      </c>
      <c r="T405">
        <f t="shared" si="19"/>
        <v>912.5</v>
      </c>
      <c r="U405">
        <f t="shared" si="20"/>
        <v>-28.230000000000018</v>
      </c>
    </row>
    <row r="406" spans="1:21" x14ac:dyDescent="0.3">
      <c r="A406" s="1">
        <v>43647</v>
      </c>
      <c r="B406">
        <v>4928</v>
      </c>
      <c r="C406">
        <v>671.17</v>
      </c>
      <c r="E406" t="s">
        <v>78</v>
      </c>
      <c r="F406" s="1">
        <v>43647</v>
      </c>
      <c r="G406" s="2">
        <v>4928</v>
      </c>
      <c r="H406">
        <v>759.56</v>
      </c>
      <c r="I406">
        <f t="shared" si="18"/>
        <v>88.389999999999986</v>
      </c>
      <c r="N406" t="s">
        <v>78</v>
      </c>
      <c r="O406" s="1">
        <v>43647</v>
      </c>
      <c r="P406" s="2">
        <v>4928</v>
      </c>
      <c r="Q406">
        <v>759.56</v>
      </c>
      <c r="R406">
        <v>0</v>
      </c>
      <c r="S406">
        <v>82.02</v>
      </c>
      <c r="T406">
        <f t="shared" si="19"/>
        <v>677.54</v>
      </c>
      <c r="U406">
        <f t="shared" si="20"/>
        <v>-6.3700000000000045</v>
      </c>
    </row>
    <row r="407" spans="1:21" x14ac:dyDescent="0.3">
      <c r="A407" s="1">
        <v>43647</v>
      </c>
      <c r="B407">
        <v>4929</v>
      </c>
      <c r="C407">
        <v>811.29</v>
      </c>
      <c r="E407" t="s">
        <v>78</v>
      </c>
      <c r="F407" s="1">
        <v>43647</v>
      </c>
      <c r="G407" s="2">
        <v>4929</v>
      </c>
      <c r="H407">
        <v>889.45</v>
      </c>
      <c r="I407">
        <f t="shared" si="18"/>
        <v>78.160000000000082</v>
      </c>
      <c r="N407" t="s">
        <v>78</v>
      </c>
      <c r="O407" s="1">
        <v>43647</v>
      </c>
      <c r="P407" s="2">
        <v>4929</v>
      </c>
      <c r="Q407">
        <v>889.45</v>
      </c>
      <c r="R407">
        <v>0</v>
      </c>
      <c r="S407">
        <v>83.54</v>
      </c>
      <c r="T407">
        <f t="shared" si="19"/>
        <v>805.91000000000008</v>
      </c>
      <c r="U407">
        <f t="shared" si="20"/>
        <v>5.3799999999998818</v>
      </c>
    </row>
    <row r="408" spans="1:21" x14ac:dyDescent="0.3">
      <c r="A408" s="1">
        <v>43647</v>
      </c>
      <c r="B408">
        <v>4930</v>
      </c>
      <c r="C408">
        <v>582.74</v>
      </c>
      <c r="E408" t="s">
        <v>78</v>
      </c>
      <c r="F408" s="1">
        <v>43647</v>
      </c>
      <c r="G408" s="2">
        <v>4930</v>
      </c>
      <c r="H408">
        <v>664.1</v>
      </c>
      <c r="I408">
        <f t="shared" si="18"/>
        <v>81.360000000000014</v>
      </c>
      <c r="N408" t="s">
        <v>78</v>
      </c>
      <c r="O408" s="1">
        <v>43647</v>
      </c>
      <c r="P408" s="2">
        <v>4930</v>
      </c>
      <c r="Q408">
        <v>664.1</v>
      </c>
      <c r="R408">
        <v>0</v>
      </c>
      <c r="S408">
        <v>0</v>
      </c>
      <c r="T408">
        <f t="shared" si="19"/>
        <v>664.1</v>
      </c>
      <c r="U408">
        <f t="shared" si="20"/>
        <v>-81.360000000000014</v>
      </c>
    </row>
    <row r="409" spans="1:21" x14ac:dyDescent="0.3">
      <c r="A409" s="1">
        <v>43647</v>
      </c>
      <c r="B409">
        <v>4931</v>
      </c>
      <c r="C409">
        <v>1523.41</v>
      </c>
      <c r="E409" t="s">
        <v>78</v>
      </c>
      <c r="F409" s="1">
        <v>43647</v>
      </c>
      <c r="G409" s="2">
        <v>4931</v>
      </c>
      <c r="H409" s="3">
        <v>1746.92</v>
      </c>
      <c r="I409">
        <f t="shared" si="18"/>
        <v>223.51</v>
      </c>
      <c r="N409" t="s">
        <v>78</v>
      </c>
      <c r="O409" s="1">
        <v>43647</v>
      </c>
      <c r="P409" s="2">
        <v>4931</v>
      </c>
      <c r="Q409" s="3">
        <v>1746.92</v>
      </c>
      <c r="R409">
        <v>0</v>
      </c>
      <c r="S409">
        <v>175.83</v>
      </c>
      <c r="T409">
        <f t="shared" si="19"/>
        <v>1571.0900000000001</v>
      </c>
      <c r="U409">
        <f t="shared" si="20"/>
        <v>-47.680000000000064</v>
      </c>
    </row>
    <row r="410" spans="1:21" x14ac:dyDescent="0.3">
      <c r="A410" s="1">
        <v>43647</v>
      </c>
      <c r="B410">
        <v>4932</v>
      </c>
      <c r="C410">
        <v>607.34</v>
      </c>
      <c r="E410" t="s">
        <v>78</v>
      </c>
      <c r="F410" s="1">
        <v>43647</v>
      </c>
      <c r="G410" s="2">
        <v>4932</v>
      </c>
      <c r="H410">
        <v>660.35</v>
      </c>
      <c r="I410">
        <f t="shared" si="18"/>
        <v>53.009999999999991</v>
      </c>
      <c r="N410" t="s">
        <v>78</v>
      </c>
      <c r="O410" s="1">
        <v>43647</v>
      </c>
      <c r="P410" s="2">
        <v>4932</v>
      </c>
      <c r="Q410">
        <v>660.35</v>
      </c>
      <c r="R410">
        <v>0</v>
      </c>
      <c r="S410">
        <v>0.94</v>
      </c>
      <c r="T410">
        <f t="shared" si="19"/>
        <v>659.41</v>
      </c>
      <c r="U410">
        <f t="shared" si="20"/>
        <v>-52.069999999999936</v>
      </c>
    </row>
    <row r="411" spans="1:21" x14ac:dyDescent="0.3">
      <c r="A411" s="1">
        <v>43647</v>
      </c>
      <c r="B411">
        <v>4933</v>
      </c>
      <c r="C411">
        <v>897.07</v>
      </c>
      <c r="E411" t="s">
        <v>78</v>
      </c>
      <c r="F411" s="1">
        <v>43647</v>
      </c>
      <c r="G411" s="2">
        <v>4933</v>
      </c>
      <c r="H411">
        <v>988.68</v>
      </c>
      <c r="I411">
        <f t="shared" si="18"/>
        <v>91.6099999999999</v>
      </c>
      <c r="N411" t="s">
        <v>78</v>
      </c>
      <c r="O411" s="1">
        <v>43647</v>
      </c>
      <c r="P411" s="2">
        <v>4933</v>
      </c>
      <c r="Q411">
        <v>988.68</v>
      </c>
      <c r="R411">
        <v>0</v>
      </c>
      <c r="S411">
        <v>0.06</v>
      </c>
      <c r="T411">
        <f t="shared" si="19"/>
        <v>988.62</v>
      </c>
      <c r="U411">
        <f t="shared" si="20"/>
        <v>-91.549999999999955</v>
      </c>
    </row>
    <row r="412" spans="1:21" x14ac:dyDescent="0.3">
      <c r="A412" s="1">
        <v>43647</v>
      </c>
      <c r="B412">
        <v>4934</v>
      </c>
      <c r="C412">
        <v>690.9</v>
      </c>
      <c r="E412" t="s">
        <v>78</v>
      </c>
      <c r="F412" s="1">
        <v>43647</v>
      </c>
      <c r="G412" s="2">
        <v>4934</v>
      </c>
      <c r="H412">
        <v>767.46</v>
      </c>
      <c r="I412">
        <f t="shared" si="18"/>
        <v>76.560000000000059</v>
      </c>
      <c r="N412" t="s">
        <v>78</v>
      </c>
      <c r="O412" s="1">
        <v>43647</v>
      </c>
      <c r="P412" s="2">
        <v>4934</v>
      </c>
      <c r="Q412">
        <v>767.46</v>
      </c>
      <c r="R412">
        <v>0</v>
      </c>
      <c r="S412">
        <v>-0.84</v>
      </c>
      <c r="T412">
        <f t="shared" si="19"/>
        <v>768.30000000000007</v>
      </c>
      <c r="U412">
        <f t="shared" si="20"/>
        <v>-77.400000000000091</v>
      </c>
    </row>
    <row r="413" spans="1:21" x14ac:dyDescent="0.3">
      <c r="A413" s="1">
        <v>43647</v>
      </c>
      <c r="B413">
        <v>4937</v>
      </c>
      <c r="C413">
        <v>1437.49</v>
      </c>
      <c r="E413" t="s">
        <v>78</v>
      </c>
      <c r="F413" s="1">
        <v>43647</v>
      </c>
      <c r="G413" s="2">
        <v>4937</v>
      </c>
      <c r="H413" s="3">
        <v>1590.08</v>
      </c>
      <c r="I413">
        <f t="shared" si="18"/>
        <v>152.58999999999992</v>
      </c>
      <c r="N413" t="s">
        <v>78</v>
      </c>
      <c r="O413" s="1">
        <v>43647</v>
      </c>
      <c r="P413" s="2">
        <v>4937</v>
      </c>
      <c r="Q413" s="3">
        <v>1590.08</v>
      </c>
      <c r="R413">
        <v>0</v>
      </c>
      <c r="S413">
        <v>165.01</v>
      </c>
      <c r="T413">
        <f t="shared" si="19"/>
        <v>1425.07</v>
      </c>
      <c r="U413">
        <f t="shared" si="20"/>
        <v>12.420000000000073</v>
      </c>
    </row>
    <row r="414" spans="1:21" x14ac:dyDescent="0.3">
      <c r="A414" s="1">
        <v>43647</v>
      </c>
      <c r="B414">
        <v>4938</v>
      </c>
      <c r="C414">
        <v>679.68</v>
      </c>
      <c r="E414" t="s">
        <v>78</v>
      </c>
      <c r="F414" s="1">
        <v>43647</v>
      </c>
      <c r="G414" s="2">
        <v>4938</v>
      </c>
      <c r="H414">
        <v>762.4</v>
      </c>
      <c r="I414">
        <f t="shared" si="18"/>
        <v>82.720000000000027</v>
      </c>
      <c r="N414" t="s">
        <v>78</v>
      </c>
      <c r="O414" s="1">
        <v>43647</v>
      </c>
      <c r="P414" s="2">
        <v>4938</v>
      </c>
      <c r="Q414">
        <v>762.4</v>
      </c>
      <c r="R414">
        <v>0</v>
      </c>
      <c r="S414">
        <v>81.61</v>
      </c>
      <c r="T414">
        <f t="shared" si="19"/>
        <v>680.79</v>
      </c>
      <c r="U414">
        <f t="shared" si="20"/>
        <v>-1.1100000000000136</v>
      </c>
    </row>
    <row r="415" spans="1:21" x14ac:dyDescent="0.3">
      <c r="A415" s="49">
        <v>43647</v>
      </c>
      <c r="B415" s="50">
        <v>6000</v>
      </c>
      <c r="C415" s="50">
        <v>276462.81</v>
      </c>
      <c r="D415" s="50"/>
      <c r="E415" s="50" t="s">
        <v>78</v>
      </c>
      <c r="F415" s="49">
        <v>43647</v>
      </c>
      <c r="G415" s="51">
        <v>6000</v>
      </c>
      <c r="H415" s="52">
        <v>312672.83</v>
      </c>
      <c r="I415" s="50">
        <f t="shared" si="18"/>
        <v>36210.020000000019</v>
      </c>
      <c r="L415" s="3">
        <v>42450.6</v>
      </c>
      <c r="M415" s="3">
        <f>H415-L415</f>
        <v>270222.23000000004</v>
      </c>
      <c r="N415" t="s">
        <v>78</v>
      </c>
      <c r="O415" s="1">
        <v>43647</v>
      </c>
      <c r="P415" s="2">
        <v>6000</v>
      </c>
      <c r="Q415" s="3">
        <v>312672.83</v>
      </c>
      <c r="R415" s="3">
        <v>41875.86</v>
      </c>
      <c r="S415" s="3">
        <v>41875.86</v>
      </c>
      <c r="T415">
        <f t="shared" si="19"/>
        <v>270796.97000000003</v>
      </c>
      <c r="U415">
        <f t="shared" si="20"/>
        <v>5665.8399999999674</v>
      </c>
    </row>
    <row r="416" spans="1:21" x14ac:dyDescent="0.3">
      <c r="A416" s="1">
        <v>43647</v>
      </c>
      <c r="B416">
        <v>6002</v>
      </c>
      <c r="C416">
        <v>7483.52</v>
      </c>
      <c r="E416" t="s">
        <v>78</v>
      </c>
      <c r="F416" s="1">
        <v>43647</v>
      </c>
      <c r="G416" s="2">
        <v>6002</v>
      </c>
      <c r="H416" s="3">
        <v>8375.16</v>
      </c>
      <c r="I416">
        <f t="shared" si="18"/>
        <v>891.63999999999942</v>
      </c>
      <c r="N416" t="s">
        <v>78</v>
      </c>
      <c r="O416" s="1">
        <v>43647</v>
      </c>
      <c r="P416" s="2">
        <v>6002</v>
      </c>
      <c r="Q416" s="3">
        <v>8375.16</v>
      </c>
      <c r="R416">
        <v>0</v>
      </c>
      <c r="S416">
        <v>18.47</v>
      </c>
      <c r="T416">
        <f t="shared" si="19"/>
        <v>8356.69</v>
      </c>
      <c r="U416">
        <f t="shared" si="20"/>
        <v>-873.17000000000007</v>
      </c>
    </row>
    <row r="417" spans="1:21" x14ac:dyDescent="0.3">
      <c r="A417" s="1">
        <v>43647</v>
      </c>
      <c r="B417">
        <v>6012</v>
      </c>
      <c r="C417">
        <v>862.31</v>
      </c>
      <c r="E417" t="s">
        <v>78</v>
      </c>
      <c r="F417" s="1">
        <v>43647</v>
      </c>
      <c r="G417" s="2">
        <v>6012</v>
      </c>
      <c r="H417">
        <v>963.9</v>
      </c>
      <c r="I417">
        <f t="shared" si="18"/>
        <v>101.59000000000003</v>
      </c>
      <c r="N417" t="s">
        <v>78</v>
      </c>
      <c r="O417" s="1">
        <v>43647</v>
      </c>
      <c r="P417" s="2">
        <v>6012</v>
      </c>
      <c r="Q417">
        <v>963.9</v>
      </c>
      <c r="R417">
        <v>0</v>
      </c>
      <c r="S417">
        <v>96.78</v>
      </c>
      <c r="T417">
        <f t="shared" si="19"/>
        <v>867.12</v>
      </c>
      <c r="U417">
        <f t="shared" si="20"/>
        <v>-4.8100000000000591</v>
      </c>
    </row>
    <row r="418" spans="1:21" x14ac:dyDescent="0.3">
      <c r="A418" s="1">
        <v>43647</v>
      </c>
      <c r="B418">
        <v>6013</v>
      </c>
      <c r="C418">
        <v>1452.47</v>
      </c>
      <c r="E418" t="s">
        <v>78</v>
      </c>
      <c r="F418" s="1">
        <v>43647</v>
      </c>
      <c r="G418" s="2">
        <v>6013</v>
      </c>
      <c r="H418" s="3">
        <v>1632.79</v>
      </c>
      <c r="I418">
        <f t="shared" si="18"/>
        <v>180.31999999999994</v>
      </c>
      <c r="N418" t="s">
        <v>78</v>
      </c>
      <c r="O418" s="1">
        <v>43647</v>
      </c>
      <c r="P418" s="2">
        <v>6013</v>
      </c>
      <c r="Q418" s="3">
        <v>1632.79</v>
      </c>
      <c r="R418">
        <v>0</v>
      </c>
      <c r="S418">
        <v>159.18</v>
      </c>
      <c r="T418">
        <f t="shared" si="19"/>
        <v>1473.61</v>
      </c>
      <c r="U418">
        <f t="shared" si="20"/>
        <v>-21.139999999999873</v>
      </c>
    </row>
    <row r="419" spans="1:21" x14ac:dyDescent="0.3">
      <c r="A419" s="1">
        <v>43647</v>
      </c>
      <c r="B419">
        <v>6017</v>
      </c>
      <c r="C419">
        <v>747.52</v>
      </c>
      <c r="E419" t="s">
        <v>78</v>
      </c>
      <c r="F419" s="1">
        <v>43647</v>
      </c>
      <c r="G419" s="2">
        <v>6017</v>
      </c>
      <c r="H419">
        <v>822.76</v>
      </c>
      <c r="I419">
        <f t="shared" si="18"/>
        <v>75.240000000000009</v>
      </c>
      <c r="N419" t="s">
        <v>78</v>
      </c>
      <c r="O419" s="1">
        <v>43647</v>
      </c>
      <c r="P419" s="2">
        <v>6017</v>
      </c>
      <c r="Q419">
        <v>822.76</v>
      </c>
      <c r="R419">
        <v>0</v>
      </c>
      <c r="S419">
        <v>133.9</v>
      </c>
      <c r="T419">
        <f t="shared" si="19"/>
        <v>688.86</v>
      </c>
      <c r="U419">
        <f t="shared" si="20"/>
        <v>58.659999999999968</v>
      </c>
    </row>
    <row r="420" spans="1:21" x14ac:dyDescent="0.3">
      <c r="A420" s="1">
        <v>43647</v>
      </c>
      <c r="B420">
        <v>6019</v>
      </c>
      <c r="C420">
        <v>615.91</v>
      </c>
      <c r="E420" t="s">
        <v>78</v>
      </c>
      <c r="F420" s="1">
        <v>43647</v>
      </c>
      <c r="G420" s="2">
        <v>6019</v>
      </c>
      <c r="H420">
        <v>677.81</v>
      </c>
      <c r="I420">
        <f t="shared" si="18"/>
        <v>61.899999999999977</v>
      </c>
      <c r="N420" t="s">
        <v>78</v>
      </c>
      <c r="O420" s="1">
        <v>43647</v>
      </c>
      <c r="P420" s="2">
        <v>6019</v>
      </c>
      <c r="Q420">
        <v>677.81</v>
      </c>
      <c r="R420">
        <v>0</v>
      </c>
      <c r="S420">
        <v>104.1</v>
      </c>
      <c r="T420">
        <f t="shared" si="19"/>
        <v>573.70999999999992</v>
      </c>
      <c r="U420">
        <f t="shared" si="20"/>
        <v>42.200000000000045</v>
      </c>
    </row>
    <row r="421" spans="1:21" x14ac:dyDescent="0.3">
      <c r="A421" s="1">
        <v>43647</v>
      </c>
      <c r="B421">
        <v>6027</v>
      </c>
      <c r="C421">
        <v>588.49</v>
      </c>
      <c r="E421" t="s">
        <v>78</v>
      </c>
      <c r="F421" s="1">
        <v>43647</v>
      </c>
      <c r="G421" s="2">
        <v>6027</v>
      </c>
      <c r="H421">
        <v>668.88</v>
      </c>
      <c r="I421">
        <f t="shared" si="18"/>
        <v>80.389999999999986</v>
      </c>
      <c r="N421" t="s">
        <v>78</v>
      </c>
      <c r="O421" s="1">
        <v>43647</v>
      </c>
      <c r="P421" s="2">
        <v>6027</v>
      </c>
      <c r="Q421">
        <v>668.88</v>
      </c>
      <c r="R421">
        <v>0</v>
      </c>
      <c r="S421">
        <v>57.68</v>
      </c>
      <c r="T421">
        <f t="shared" si="19"/>
        <v>611.20000000000005</v>
      </c>
      <c r="U421">
        <f t="shared" si="20"/>
        <v>-22.710000000000036</v>
      </c>
    </row>
    <row r="422" spans="1:21" x14ac:dyDescent="0.3">
      <c r="A422" s="1">
        <v>43647</v>
      </c>
      <c r="B422">
        <v>6029</v>
      </c>
      <c r="C422">
        <v>995.46</v>
      </c>
      <c r="E422" t="s">
        <v>78</v>
      </c>
      <c r="F422" s="1">
        <v>43647</v>
      </c>
      <c r="G422" s="2">
        <v>6029</v>
      </c>
      <c r="H422" s="3">
        <v>1119.44</v>
      </c>
      <c r="I422">
        <f t="shared" si="18"/>
        <v>123.98000000000002</v>
      </c>
      <c r="N422" t="s">
        <v>78</v>
      </c>
      <c r="O422" s="1">
        <v>43647</v>
      </c>
      <c r="P422" s="2">
        <v>6029</v>
      </c>
      <c r="Q422" s="3">
        <v>1119.44</v>
      </c>
      <c r="R422">
        <v>0</v>
      </c>
      <c r="S422">
        <v>122.29</v>
      </c>
      <c r="T422">
        <f t="shared" si="19"/>
        <v>997.15000000000009</v>
      </c>
      <c r="U422">
        <f t="shared" si="20"/>
        <v>-1.6900000000000546</v>
      </c>
    </row>
    <row r="423" spans="1:21" x14ac:dyDescent="0.3">
      <c r="A423" s="1">
        <v>43647</v>
      </c>
      <c r="B423">
        <v>6034</v>
      </c>
      <c r="C423">
        <v>1266.8900000000001</v>
      </c>
      <c r="E423" t="s">
        <v>78</v>
      </c>
      <c r="F423" s="1">
        <v>43647</v>
      </c>
      <c r="G423" s="2">
        <v>6034</v>
      </c>
      <c r="H423" s="3">
        <v>1433.33</v>
      </c>
      <c r="I423">
        <f t="shared" si="18"/>
        <v>166.43999999999983</v>
      </c>
      <c r="N423" t="s">
        <v>78</v>
      </c>
      <c r="O423" s="1">
        <v>43647</v>
      </c>
      <c r="P423" s="2">
        <v>6034</v>
      </c>
      <c r="Q423" s="3">
        <v>1433.33</v>
      </c>
      <c r="R423">
        <v>0</v>
      </c>
      <c r="S423">
        <v>155.83000000000001</v>
      </c>
      <c r="T423">
        <f t="shared" si="19"/>
        <v>1277.5</v>
      </c>
      <c r="U423">
        <f t="shared" si="20"/>
        <v>-10.6099999999999</v>
      </c>
    </row>
    <row r="424" spans="1:21" x14ac:dyDescent="0.3">
      <c r="A424" s="1">
        <v>43647</v>
      </c>
      <c r="B424">
        <v>6036</v>
      </c>
      <c r="C424">
        <v>621.62</v>
      </c>
      <c r="E424" t="s">
        <v>78</v>
      </c>
      <c r="F424" s="1">
        <v>43647</v>
      </c>
      <c r="G424" s="2">
        <v>6036</v>
      </c>
      <c r="H424">
        <v>689.29</v>
      </c>
      <c r="I424">
        <f t="shared" si="18"/>
        <v>67.669999999999959</v>
      </c>
      <c r="N424" t="s">
        <v>78</v>
      </c>
      <c r="O424" s="1">
        <v>43647</v>
      </c>
      <c r="P424" s="2">
        <v>6036</v>
      </c>
      <c r="Q424">
        <v>689.29</v>
      </c>
      <c r="R424">
        <v>0</v>
      </c>
      <c r="S424">
        <v>46.18</v>
      </c>
      <c r="T424">
        <f t="shared" si="19"/>
        <v>643.11</v>
      </c>
      <c r="U424">
        <f t="shared" si="20"/>
        <v>-21.490000000000009</v>
      </c>
    </row>
    <row r="425" spans="1:21" x14ac:dyDescent="0.3">
      <c r="A425" s="1">
        <v>43647</v>
      </c>
      <c r="B425">
        <v>6038</v>
      </c>
      <c r="C425">
        <v>1314.25</v>
      </c>
      <c r="E425" t="s">
        <v>78</v>
      </c>
      <c r="F425" s="1">
        <v>43647</v>
      </c>
      <c r="G425" s="2">
        <v>6038</v>
      </c>
      <c r="H425" s="3">
        <v>1439.2</v>
      </c>
      <c r="I425">
        <f t="shared" si="18"/>
        <v>124.95000000000005</v>
      </c>
      <c r="N425" t="s">
        <v>78</v>
      </c>
      <c r="O425" s="1">
        <v>43647</v>
      </c>
      <c r="P425" s="2">
        <v>6038</v>
      </c>
      <c r="Q425" s="3">
        <v>1439.2</v>
      </c>
      <c r="R425">
        <v>0</v>
      </c>
      <c r="S425">
        <v>202.52</v>
      </c>
      <c r="T425">
        <f t="shared" si="19"/>
        <v>1236.68</v>
      </c>
      <c r="U425">
        <f t="shared" si="20"/>
        <v>77.569999999999936</v>
      </c>
    </row>
    <row r="426" spans="1:21" x14ac:dyDescent="0.3">
      <c r="A426" s="1">
        <v>43647</v>
      </c>
      <c r="B426">
        <v>6040</v>
      </c>
      <c r="C426">
        <v>768.36</v>
      </c>
      <c r="E426" t="s">
        <v>78</v>
      </c>
      <c r="F426" s="1">
        <v>43647</v>
      </c>
      <c r="G426" s="2">
        <v>6040</v>
      </c>
      <c r="H426">
        <v>841.07</v>
      </c>
      <c r="I426">
        <f t="shared" si="18"/>
        <v>72.710000000000036</v>
      </c>
      <c r="N426" t="s">
        <v>78</v>
      </c>
      <c r="O426" s="1">
        <v>43647</v>
      </c>
      <c r="P426" s="2">
        <v>6040</v>
      </c>
      <c r="Q426">
        <v>841.07</v>
      </c>
      <c r="R426">
        <v>0</v>
      </c>
      <c r="S426">
        <v>87.03</v>
      </c>
      <c r="T426">
        <f t="shared" si="19"/>
        <v>754.04000000000008</v>
      </c>
      <c r="U426">
        <f t="shared" si="20"/>
        <v>14.319999999999936</v>
      </c>
    </row>
    <row r="427" spans="1:21" x14ac:dyDescent="0.3">
      <c r="A427" s="1">
        <v>43647</v>
      </c>
      <c r="B427">
        <v>6042</v>
      </c>
      <c r="C427">
        <v>1021.27</v>
      </c>
      <c r="E427" t="s">
        <v>78</v>
      </c>
      <c r="F427" s="1">
        <v>43647</v>
      </c>
      <c r="G427" s="2">
        <v>6042</v>
      </c>
      <c r="H427" s="3">
        <v>1120.5899999999999</v>
      </c>
      <c r="I427">
        <f t="shared" si="18"/>
        <v>99.319999999999936</v>
      </c>
      <c r="N427" t="s">
        <v>78</v>
      </c>
      <c r="O427" s="1">
        <v>43647</v>
      </c>
      <c r="P427" s="2">
        <v>6042</v>
      </c>
      <c r="Q427" s="3">
        <v>1120.5899999999999</v>
      </c>
      <c r="R427">
        <v>0</v>
      </c>
      <c r="S427">
        <v>153.96</v>
      </c>
      <c r="T427">
        <f t="shared" si="19"/>
        <v>966.62999999999988</v>
      </c>
      <c r="U427">
        <f t="shared" si="20"/>
        <v>54.6400000000001</v>
      </c>
    </row>
    <row r="428" spans="1:21" x14ac:dyDescent="0.3">
      <c r="A428" s="1">
        <v>43647</v>
      </c>
      <c r="B428">
        <v>6043</v>
      </c>
      <c r="C428">
        <v>575.94000000000005</v>
      </c>
      <c r="E428" t="s">
        <v>78</v>
      </c>
      <c r="F428" s="1">
        <v>43647</v>
      </c>
      <c r="G428" s="2">
        <v>6043</v>
      </c>
      <c r="H428">
        <v>624.67999999999995</v>
      </c>
      <c r="I428">
        <f t="shared" si="18"/>
        <v>48.739999999999895</v>
      </c>
      <c r="N428" t="s">
        <v>78</v>
      </c>
      <c r="O428" s="1">
        <v>43647</v>
      </c>
      <c r="P428" s="2">
        <v>6043</v>
      </c>
      <c r="Q428">
        <v>624.67999999999995</v>
      </c>
      <c r="R428">
        <v>0</v>
      </c>
      <c r="S428">
        <v>117.16</v>
      </c>
      <c r="T428">
        <f t="shared" si="19"/>
        <v>507.52</v>
      </c>
      <c r="U428">
        <f t="shared" si="20"/>
        <v>68.420000000000073</v>
      </c>
    </row>
    <row r="429" spans="1:21" x14ac:dyDescent="0.3">
      <c r="A429" s="1">
        <v>43647</v>
      </c>
      <c r="B429">
        <v>6045</v>
      </c>
      <c r="C429">
        <v>1078.01</v>
      </c>
      <c r="E429" t="s">
        <v>78</v>
      </c>
      <c r="F429" s="1">
        <v>43647</v>
      </c>
      <c r="G429" s="2">
        <v>6045</v>
      </c>
      <c r="H429" s="3">
        <v>1180.54</v>
      </c>
      <c r="I429">
        <f t="shared" si="18"/>
        <v>102.52999999999997</v>
      </c>
      <c r="N429" t="s">
        <v>78</v>
      </c>
      <c r="O429" s="1">
        <v>43647</v>
      </c>
      <c r="P429" s="2">
        <v>6045</v>
      </c>
      <c r="Q429" s="3">
        <v>1180.54</v>
      </c>
      <c r="R429">
        <v>0</v>
      </c>
      <c r="S429">
        <v>66.55</v>
      </c>
      <c r="T429">
        <f t="shared" si="19"/>
        <v>1113.99</v>
      </c>
      <c r="U429">
        <f t="shared" si="20"/>
        <v>-35.980000000000018</v>
      </c>
    </row>
    <row r="430" spans="1:21" x14ac:dyDescent="0.3">
      <c r="A430" s="1">
        <v>43647</v>
      </c>
      <c r="B430">
        <v>6048</v>
      </c>
      <c r="C430">
        <v>645.75</v>
      </c>
      <c r="E430" t="s">
        <v>78</v>
      </c>
      <c r="F430" s="1">
        <v>43647</v>
      </c>
      <c r="G430" s="2">
        <v>6048</v>
      </c>
      <c r="H430">
        <v>709.62</v>
      </c>
      <c r="I430">
        <f t="shared" si="18"/>
        <v>63.870000000000005</v>
      </c>
      <c r="N430" t="s">
        <v>78</v>
      </c>
      <c r="O430" s="1">
        <v>43647</v>
      </c>
      <c r="P430" s="2">
        <v>6048</v>
      </c>
      <c r="Q430">
        <v>709.62</v>
      </c>
      <c r="R430">
        <v>0</v>
      </c>
      <c r="S430">
        <v>0</v>
      </c>
      <c r="T430">
        <f t="shared" si="19"/>
        <v>709.62</v>
      </c>
      <c r="U430">
        <f t="shared" si="20"/>
        <v>-63.870000000000005</v>
      </c>
    </row>
    <row r="431" spans="1:21" x14ac:dyDescent="0.3">
      <c r="A431" s="1">
        <v>43647</v>
      </c>
      <c r="B431">
        <v>6050</v>
      </c>
      <c r="C431">
        <v>925.56</v>
      </c>
      <c r="E431" t="s">
        <v>78</v>
      </c>
      <c r="F431" s="1">
        <v>43647</v>
      </c>
      <c r="G431" s="2">
        <v>6050</v>
      </c>
      <c r="H431" s="3">
        <v>1049.0899999999999</v>
      </c>
      <c r="I431">
        <f t="shared" si="18"/>
        <v>123.52999999999997</v>
      </c>
      <c r="N431" t="s">
        <v>78</v>
      </c>
      <c r="O431" s="1">
        <v>43647</v>
      </c>
      <c r="P431" s="2">
        <v>6050</v>
      </c>
      <c r="Q431" s="3">
        <v>1049.0899999999999</v>
      </c>
      <c r="R431">
        <v>0</v>
      </c>
      <c r="S431">
        <v>7.39</v>
      </c>
      <c r="T431">
        <f t="shared" si="19"/>
        <v>1041.6999999999998</v>
      </c>
      <c r="U431">
        <f t="shared" si="20"/>
        <v>-116.13999999999987</v>
      </c>
    </row>
    <row r="432" spans="1:21" x14ac:dyDescent="0.3">
      <c r="A432" s="1">
        <v>43647</v>
      </c>
      <c r="B432">
        <v>6052</v>
      </c>
      <c r="C432">
        <v>1323.39</v>
      </c>
      <c r="E432" t="s">
        <v>78</v>
      </c>
      <c r="F432" s="1">
        <v>43647</v>
      </c>
      <c r="G432" s="2">
        <v>6052</v>
      </c>
      <c r="H432" s="3">
        <v>1538.78</v>
      </c>
      <c r="I432">
        <f t="shared" si="18"/>
        <v>215.38999999999987</v>
      </c>
      <c r="N432" t="s">
        <v>78</v>
      </c>
      <c r="O432" s="1">
        <v>43647</v>
      </c>
      <c r="P432" s="2">
        <v>6052</v>
      </c>
      <c r="Q432" s="3">
        <v>1538.78</v>
      </c>
      <c r="R432">
        <v>0</v>
      </c>
      <c r="S432">
        <v>140.38</v>
      </c>
      <c r="T432">
        <f t="shared" si="19"/>
        <v>1398.4</v>
      </c>
      <c r="U432">
        <f t="shared" si="20"/>
        <v>-75.009999999999991</v>
      </c>
    </row>
    <row r="433" spans="1:21" x14ac:dyDescent="0.3">
      <c r="A433" s="1">
        <v>43647</v>
      </c>
      <c r="B433">
        <v>6059</v>
      </c>
      <c r="C433">
        <v>1971.93</v>
      </c>
      <c r="E433" t="s">
        <v>78</v>
      </c>
      <c r="F433" s="1">
        <v>43647</v>
      </c>
      <c r="G433" s="2">
        <v>6059</v>
      </c>
      <c r="H433" s="3">
        <v>2144.3200000000002</v>
      </c>
      <c r="I433">
        <f t="shared" si="18"/>
        <v>172.3900000000001</v>
      </c>
      <c r="N433" t="s">
        <v>78</v>
      </c>
      <c r="O433" s="1">
        <v>43647</v>
      </c>
      <c r="P433" s="2">
        <v>6059</v>
      </c>
      <c r="Q433" s="3">
        <v>2144.3200000000002</v>
      </c>
      <c r="R433">
        <v>0</v>
      </c>
      <c r="S433">
        <v>12.2</v>
      </c>
      <c r="T433">
        <f t="shared" si="19"/>
        <v>2132.1200000000003</v>
      </c>
      <c r="U433">
        <f t="shared" si="20"/>
        <v>-160.19000000000028</v>
      </c>
    </row>
    <row r="434" spans="1:21" x14ac:dyDescent="0.3">
      <c r="A434" s="1">
        <v>43647</v>
      </c>
      <c r="B434">
        <v>6065</v>
      </c>
      <c r="C434">
        <v>1488.61</v>
      </c>
      <c r="E434" t="s">
        <v>78</v>
      </c>
      <c r="F434" s="1">
        <v>43647</v>
      </c>
      <c r="G434" s="2">
        <v>6065</v>
      </c>
      <c r="H434" s="3">
        <v>1667.91</v>
      </c>
      <c r="I434">
        <f t="shared" si="18"/>
        <v>179.30000000000018</v>
      </c>
      <c r="N434" t="s">
        <v>78</v>
      </c>
      <c r="O434" s="1">
        <v>43647</v>
      </c>
      <c r="P434" s="2">
        <v>6065</v>
      </c>
      <c r="Q434" s="3">
        <v>1667.91</v>
      </c>
      <c r="R434">
        <v>0</v>
      </c>
      <c r="S434">
        <v>158.27000000000001</v>
      </c>
      <c r="T434">
        <f t="shared" si="19"/>
        <v>1509.64</v>
      </c>
      <c r="U434">
        <f t="shared" si="20"/>
        <v>-21.0300000000002</v>
      </c>
    </row>
    <row r="435" spans="1:21" x14ac:dyDescent="0.3">
      <c r="A435" s="1">
        <v>43647</v>
      </c>
      <c r="B435">
        <v>6067</v>
      </c>
      <c r="C435">
        <v>795.5</v>
      </c>
      <c r="E435" t="s">
        <v>78</v>
      </c>
      <c r="F435" s="1">
        <v>43647</v>
      </c>
      <c r="G435" s="2">
        <v>6067</v>
      </c>
      <c r="H435">
        <v>890.98</v>
      </c>
      <c r="I435">
        <f t="shared" si="18"/>
        <v>95.480000000000018</v>
      </c>
      <c r="N435" t="s">
        <v>78</v>
      </c>
      <c r="O435" s="1">
        <v>43647</v>
      </c>
      <c r="P435" s="2">
        <v>6067</v>
      </c>
      <c r="Q435">
        <v>890.98</v>
      </c>
      <c r="R435">
        <v>0</v>
      </c>
      <c r="S435">
        <v>132.25</v>
      </c>
      <c r="T435">
        <f t="shared" si="19"/>
        <v>758.73</v>
      </c>
      <c r="U435">
        <f t="shared" si="20"/>
        <v>36.769999999999982</v>
      </c>
    </row>
    <row r="436" spans="1:21" x14ac:dyDescent="0.3">
      <c r="A436" s="1">
        <v>43647</v>
      </c>
      <c r="B436">
        <v>6077</v>
      </c>
      <c r="C436">
        <v>854.82</v>
      </c>
      <c r="E436" t="s">
        <v>78</v>
      </c>
      <c r="F436" s="1">
        <v>43647</v>
      </c>
      <c r="G436" s="2">
        <v>6077</v>
      </c>
      <c r="H436">
        <v>954.42</v>
      </c>
      <c r="I436">
        <f t="shared" si="18"/>
        <v>99.599999999999909</v>
      </c>
      <c r="N436" t="s">
        <v>78</v>
      </c>
      <c r="O436" s="1">
        <v>43647</v>
      </c>
      <c r="P436" s="2">
        <v>6077</v>
      </c>
      <c r="Q436">
        <v>954.42</v>
      </c>
      <c r="R436">
        <v>0</v>
      </c>
      <c r="S436">
        <v>67.13</v>
      </c>
      <c r="T436">
        <f t="shared" si="19"/>
        <v>887.29</v>
      </c>
      <c r="U436">
        <f t="shared" si="20"/>
        <v>-32.469999999999914</v>
      </c>
    </row>
    <row r="437" spans="1:21" x14ac:dyDescent="0.3">
      <c r="A437" s="1">
        <v>43647</v>
      </c>
      <c r="B437">
        <v>6078</v>
      </c>
      <c r="C437">
        <v>396.06</v>
      </c>
      <c r="E437" t="s">
        <v>78</v>
      </c>
      <c r="F437" s="1">
        <v>43647</v>
      </c>
      <c r="G437" s="2">
        <v>6078</v>
      </c>
      <c r="H437">
        <v>451.66</v>
      </c>
      <c r="I437">
        <f t="shared" si="18"/>
        <v>55.600000000000023</v>
      </c>
      <c r="N437" t="s">
        <v>78</v>
      </c>
      <c r="O437" s="1">
        <v>43647</v>
      </c>
      <c r="P437" s="2">
        <v>6078</v>
      </c>
      <c r="Q437">
        <v>451.66</v>
      </c>
      <c r="R437">
        <v>0</v>
      </c>
      <c r="S437">
        <v>48.42</v>
      </c>
      <c r="T437">
        <f t="shared" si="19"/>
        <v>403.24</v>
      </c>
      <c r="U437">
        <f t="shared" si="20"/>
        <v>-7.1800000000000068</v>
      </c>
    </row>
    <row r="438" spans="1:21" x14ac:dyDescent="0.3">
      <c r="A438" s="1">
        <v>43647</v>
      </c>
      <c r="B438">
        <v>6082</v>
      </c>
      <c r="C438">
        <v>956.79</v>
      </c>
      <c r="E438" t="s">
        <v>78</v>
      </c>
      <c r="F438" s="1">
        <v>43647</v>
      </c>
      <c r="G438" s="2">
        <v>6082</v>
      </c>
      <c r="H438" s="3">
        <v>1073.95</v>
      </c>
      <c r="I438">
        <f t="shared" si="18"/>
        <v>117.16000000000008</v>
      </c>
      <c r="N438" t="s">
        <v>78</v>
      </c>
      <c r="O438" s="1">
        <v>43647</v>
      </c>
      <c r="P438" s="2">
        <v>6082</v>
      </c>
      <c r="Q438" s="3">
        <v>1073.95</v>
      </c>
      <c r="R438">
        <v>0</v>
      </c>
      <c r="S438">
        <v>1.49</v>
      </c>
      <c r="T438">
        <f t="shared" si="19"/>
        <v>1072.46</v>
      </c>
      <c r="U438">
        <f t="shared" si="20"/>
        <v>-115.67000000000007</v>
      </c>
    </row>
    <row r="439" spans="1:21" x14ac:dyDescent="0.3">
      <c r="A439" s="1">
        <v>43647</v>
      </c>
      <c r="B439">
        <v>6085</v>
      </c>
      <c r="C439">
        <v>1038.79</v>
      </c>
      <c r="E439" t="s">
        <v>78</v>
      </c>
      <c r="F439" s="1">
        <v>43647</v>
      </c>
      <c r="G439" s="2">
        <v>6085</v>
      </c>
      <c r="H439" s="3">
        <v>1162.04</v>
      </c>
      <c r="I439">
        <f t="shared" si="18"/>
        <v>123.25</v>
      </c>
      <c r="N439" t="s">
        <v>78</v>
      </c>
      <c r="O439" s="1">
        <v>43647</v>
      </c>
      <c r="P439" s="2">
        <v>6085</v>
      </c>
      <c r="Q439" s="3">
        <v>1162.04</v>
      </c>
      <c r="R439">
        <v>0</v>
      </c>
      <c r="S439">
        <v>59.52</v>
      </c>
      <c r="T439">
        <f t="shared" si="19"/>
        <v>1102.52</v>
      </c>
      <c r="U439">
        <f t="shared" si="20"/>
        <v>-63.730000000000018</v>
      </c>
    </row>
    <row r="440" spans="1:21" x14ac:dyDescent="0.3">
      <c r="A440" s="1">
        <v>43647</v>
      </c>
      <c r="B440">
        <v>6087</v>
      </c>
      <c r="C440">
        <v>1440.67</v>
      </c>
      <c r="E440" t="s">
        <v>78</v>
      </c>
      <c r="F440" s="1">
        <v>43647</v>
      </c>
      <c r="G440" s="2">
        <v>6087</v>
      </c>
      <c r="H440" s="3">
        <v>1599.3</v>
      </c>
      <c r="I440">
        <f t="shared" si="18"/>
        <v>158.62999999999988</v>
      </c>
      <c r="N440" t="s">
        <v>78</v>
      </c>
      <c r="O440" s="1">
        <v>43647</v>
      </c>
      <c r="P440" s="2">
        <v>6087</v>
      </c>
      <c r="Q440" s="3">
        <v>1599.3</v>
      </c>
      <c r="R440">
        <v>0</v>
      </c>
      <c r="S440">
        <v>174.53</v>
      </c>
      <c r="T440">
        <f t="shared" si="19"/>
        <v>1424.77</v>
      </c>
      <c r="U440">
        <f t="shared" si="20"/>
        <v>15.900000000000091</v>
      </c>
    </row>
    <row r="441" spans="1:21" x14ac:dyDescent="0.3">
      <c r="A441" s="1">
        <v>43647</v>
      </c>
      <c r="B441">
        <v>6097</v>
      </c>
      <c r="C441">
        <v>701.82</v>
      </c>
      <c r="E441" t="s">
        <v>78</v>
      </c>
      <c r="F441" s="1">
        <v>43647</v>
      </c>
      <c r="G441" s="2">
        <v>6097</v>
      </c>
      <c r="H441">
        <v>801.88</v>
      </c>
      <c r="I441">
        <f t="shared" si="18"/>
        <v>100.05999999999995</v>
      </c>
      <c r="N441" t="s">
        <v>78</v>
      </c>
      <c r="O441" s="1">
        <v>43647</v>
      </c>
      <c r="P441" s="2">
        <v>6097</v>
      </c>
      <c r="Q441">
        <v>801.88</v>
      </c>
      <c r="R441">
        <v>0</v>
      </c>
      <c r="S441">
        <v>95.43</v>
      </c>
      <c r="T441">
        <f t="shared" si="19"/>
        <v>706.45</v>
      </c>
      <c r="U441">
        <f t="shared" si="20"/>
        <v>-4.6299999999999955</v>
      </c>
    </row>
    <row r="442" spans="1:21" x14ac:dyDescent="0.3">
      <c r="A442" s="1">
        <v>43647</v>
      </c>
      <c r="B442">
        <v>6101</v>
      </c>
      <c r="C442">
        <v>1066.6300000000001</v>
      </c>
      <c r="E442" t="s">
        <v>78</v>
      </c>
      <c r="F442" s="1">
        <v>43647</v>
      </c>
      <c r="G442" s="2">
        <v>6101</v>
      </c>
      <c r="H442" s="3">
        <v>1265</v>
      </c>
      <c r="I442">
        <f t="shared" si="18"/>
        <v>198.36999999999989</v>
      </c>
      <c r="N442" t="s">
        <v>78</v>
      </c>
      <c r="O442" s="1">
        <v>43647</v>
      </c>
      <c r="P442" s="2">
        <v>6101</v>
      </c>
      <c r="Q442" s="3">
        <v>1265</v>
      </c>
      <c r="R442">
        <v>0</v>
      </c>
      <c r="S442">
        <v>5.03</v>
      </c>
      <c r="T442">
        <f t="shared" si="19"/>
        <v>1259.97</v>
      </c>
      <c r="U442">
        <f t="shared" si="20"/>
        <v>-193.33999999999992</v>
      </c>
    </row>
    <row r="443" spans="1:21" x14ac:dyDescent="0.3">
      <c r="A443" s="1">
        <v>43647</v>
      </c>
      <c r="B443">
        <v>6110</v>
      </c>
      <c r="C443">
        <v>561.72</v>
      </c>
      <c r="E443" t="s">
        <v>78</v>
      </c>
      <c r="F443" s="1">
        <v>43647</v>
      </c>
      <c r="G443" s="2">
        <v>6110</v>
      </c>
      <c r="H443">
        <v>628.69000000000005</v>
      </c>
      <c r="I443">
        <f t="shared" si="18"/>
        <v>66.970000000000027</v>
      </c>
      <c r="N443" t="s">
        <v>78</v>
      </c>
      <c r="O443" s="1">
        <v>43647</v>
      </c>
      <c r="P443" s="2">
        <v>6110</v>
      </c>
      <c r="Q443">
        <v>628.69000000000005</v>
      </c>
      <c r="R443">
        <v>0</v>
      </c>
      <c r="S443">
        <v>34.94</v>
      </c>
      <c r="T443">
        <f t="shared" si="19"/>
        <v>593.75</v>
      </c>
      <c r="U443">
        <f t="shared" si="20"/>
        <v>-32.029999999999973</v>
      </c>
    </row>
    <row r="444" spans="1:21" x14ac:dyDescent="0.3">
      <c r="A444" s="1">
        <v>43647</v>
      </c>
      <c r="B444">
        <v>6115</v>
      </c>
      <c r="C444">
        <v>782.53</v>
      </c>
      <c r="E444" t="s">
        <v>78</v>
      </c>
      <c r="F444" s="1">
        <v>43647</v>
      </c>
      <c r="G444" s="2">
        <v>6115</v>
      </c>
      <c r="H444">
        <v>884.4</v>
      </c>
      <c r="I444">
        <f t="shared" si="18"/>
        <v>101.87</v>
      </c>
      <c r="N444" t="s">
        <v>78</v>
      </c>
      <c r="O444" s="1">
        <v>43647</v>
      </c>
      <c r="P444" s="2">
        <v>6115</v>
      </c>
      <c r="Q444">
        <v>884.4</v>
      </c>
      <c r="R444">
        <v>0</v>
      </c>
      <c r="S444">
        <v>6.54</v>
      </c>
      <c r="T444">
        <f t="shared" si="19"/>
        <v>877.86</v>
      </c>
      <c r="U444">
        <f t="shared" si="20"/>
        <v>-95.330000000000041</v>
      </c>
    </row>
    <row r="445" spans="1:21" x14ac:dyDescent="0.3">
      <c r="A445" s="1">
        <v>43647</v>
      </c>
      <c r="B445">
        <v>6117</v>
      </c>
      <c r="C445">
        <v>908.49</v>
      </c>
      <c r="E445" t="s">
        <v>78</v>
      </c>
      <c r="F445" s="1">
        <v>43647</v>
      </c>
      <c r="G445" s="2">
        <v>6117</v>
      </c>
      <c r="H445" s="3">
        <v>1011.25</v>
      </c>
      <c r="I445">
        <f t="shared" si="18"/>
        <v>102.75999999999999</v>
      </c>
      <c r="N445" t="s">
        <v>78</v>
      </c>
      <c r="O445" s="1">
        <v>43647</v>
      </c>
      <c r="P445" s="2">
        <v>6117</v>
      </c>
      <c r="Q445" s="3">
        <v>1011.25</v>
      </c>
      <c r="R445">
        <v>0</v>
      </c>
      <c r="S445">
        <v>3.63</v>
      </c>
      <c r="T445">
        <f t="shared" si="19"/>
        <v>1007.62</v>
      </c>
      <c r="U445">
        <f t="shared" si="20"/>
        <v>-99.13</v>
      </c>
    </row>
    <row r="446" spans="1:21" x14ac:dyDescent="0.3">
      <c r="A446" s="1">
        <v>43647</v>
      </c>
      <c r="B446">
        <v>6118</v>
      </c>
      <c r="C446">
        <v>485.3</v>
      </c>
      <c r="E446" t="s">
        <v>78</v>
      </c>
      <c r="F446" s="1">
        <v>43647</v>
      </c>
      <c r="G446" s="2">
        <v>6118</v>
      </c>
      <c r="H446">
        <v>565.95000000000005</v>
      </c>
      <c r="I446">
        <f t="shared" si="18"/>
        <v>80.650000000000034</v>
      </c>
      <c r="N446" t="s">
        <v>78</v>
      </c>
      <c r="O446" s="1">
        <v>43647</v>
      </c>
      <c r="P446" s="2">
        <v>6118</v>
      </c>
      <c r="Q446">
        <v>565.95000000000005</v>
      </c>
      <c r="R446">
        <v>0</v>
      </c>
      <c r="S446">
        <v>88.84</v>
      </c>
      <c r="T446">
        <f t="shared" si="19"/>
        <v>477.11</v>
      </c>
      <c r="U446">
        <f t="shared" si="20"/>
        <v>8.1899999999999977</v>
      </c>
    </row>
    <row r="447" spans="1:21" x14ac:dyDescent="0.3">
      <c r="A447" s="1">
        <v>43647</v>
      </c>
      <c r="B447">
        <v>6119</v>
      </c>
      <c r="C447">
        <v>1423</v>
      </c>
      <c r="E447" t="s">
        <v>78</v>
      </c>
      <c r="F447" s="1">
        <v>43647</v>
      </c>
      <c r="G447" s="2">
        <v>6119</v>
      </c>
      <c r="H447" s="3">
        <v>1706.72</v>
      </c>
      <c r="I447">
        <f t="shared" si="18"/>
        <v>283.72000000000003</v>
      </c>
      <c r="N447" t="s">
        <v>78</v>
      </c>
      <c r="O447" s="1">
        <v>43647</v>
      </c>
      <c r="P447" s="2">
        <v>6119</v>
      </c>
      <c r="Q447" s="3">
        <v>1706.72</v>
      </c>
      <c r="R447">
        <v>0</v>
      </c>
      <c r="S447">
        <v>194.71</v>
      </c>
      <c r="T447">
        <f t="shared" si="19"/>
        <v>1512.01</v>
      </c>
      <c r="U447">
        <f t="shared" si="20"/>
        <v>-89.009999999999991</v>
      </c>
    </row>
    <row r="448" spans="1:21" x14ac:dyDescent="0.3">
      <c r="A448" s="1">
        <v>43647</v>
      </c>
      <c r="B448">
        <v>6120</v>
      </c>
      <c r="C448">
        <v>593.66</v>
      </c>
      <c r="E448" t="s">
        <v>78</v>
      </c>
      <c r="F448" s="1">
        <v>43647</v>
      </c>
      <c r="G448" s="2">
        <v>6120</v>
      </c>
      <c r="H448">
        <v>668.7</v>
      </c>
      <c r="I448">
        <f t="shared" si="18"/>
        <v>75.040000000000077</v>
      </c>
      <c r="N448" t="s">
        <v>78</v>
      </c>
      <c r="O448" s="1">
        <v>43647</v>
      </c>
      <c r="P448" s="2">
        <v>6120</v>
      </c>
      <c r="Q448">
        <v>668.7</v>
      </c>
      <c r="R448">
        <v>0</v>
      </c>
      <c r="S448">
        <v>86.01</v>
      </c>
      <c r="T448">
        <f t="shared" si="19"/>
        <v>582.69000000000005</v>
      </c>
      <c r="U448">
        <f t="shared" si="20"/>
        <v>10.969999999999914</v>
      </c>
    </row>
    <row r="449" spans="1:21" x14ac:dyDescent="0.3">
      <c r="A449" s="1">
        <v>43647</v>
      </c>
      <c r="B449">
        <v>6121</v>
      </c>
      <c r="C449">
        <v>1046.23</v>
      </c>
      <c r="E449" t="s">
        <v>78</v>
      </c>
      <c r="F449" s="1">
        <v>43647</v>
      </c>
      <c r="G449" s="2">
        <v>6121</v>
      </c>
      <c r="H449" s="3">
        <v>1158.6500000000001</v>
      </c>
      <c r="I449">
        <f t="shared" si="18"/>
        <v>112.42000000000007</v>
      </c>
      <c r="N449" t="s">
        <v>78</v>
      </c>
      <c r="O449" s="1">
        <v>43647</v>
      </c>
      <c r="P449" s="2">
        <v>6121</v>
      </c>
      <c r="Q449" s="3">
        <v>1158.6500000000001</v>
      </c>
      <c r="R449">
        <v>0</v>
      </c>
      <c r="S449">
        <v>69.64</v>
      </c>
      <c r="T449">
        <f t="shared" si="19"/>
        <v>1089.01</v>
      </c>
      <c r="U449">
        <f t="shared" si="20"/>
        <v>-42.779999999999973</v>
      </c>
    </row>
    <row r="450" spans="1:21" x14ac:dyDescent="0.3">
      <c r="A450" s="1">
        <v>43647</v>
      </c>
      <c r="B450">
        <v>6122</v>
      </c>
      <c r="C450">
        <v>940.91</v>
      </c>
      <c r="E450" t="s">
        <v>78</v>
      </c>
      <c r="F450" s="1">
        <v>43647</v>
      </c>
      <c r="G450" s="2">
        <v>6122</v>
      </c>
      <c r="H450" s="3">
        <v>1048.76</v>
      </c>
      <c r="I450">
        <f t="shared" si="18"/>
        <v>107.85000000000002</v>
      </c>
      <c r="N450" t="s">
        <v>78</v>
      </c>
      <c r="O450" s="1">
        <v>43647</v>
      </c>
      <c r="P450" s="2">
        <v>6122</v>
      </c>
      <c r="Q450" s="3">
        <v>1048.76</v>
      </c>
      <c r="R450">
        <v>0</v>
      </c>
      <c r="S450">
        <v>147.75</v>
      </c>
      <c r="T450">
        <f t="shared" si="19"/>
        <v>901.01</v>
      </c>
      <c r="U450">
        <f t="shared" si="20"/>
        <v>39.899999999999977</v>
      </c>
    </row>
    <row r="451" spans="1:21" x14ac:dyDescent="0.3">
      <c r="A451" s="1">
        <v>43647</v>
      </c>
      <c r="B451">
        <v>6123</v>
      </c>
      <c r="C451">
        <v>452.92</v>
      </c>
      <c r="E451" t="s">
        <v>78</v>
      </c>
      <c r="F451" s="1">
        <v>43647</v>
      </c>
      <c r="G451" s="2">
        <v>6123</v>
      </c>
      <c r="H451">
        <v>508.45</v>
      </c>
      <c r="I451">
        <f t="shared" ref="I451:I514" si="21">H451-C451</f>
        <v>55.529999999999973</v>
      </c>
      <c r="N451" t="s">
        <v>78</v>
      </c>
      <c r="O451" s="1">
        <v>43647</v>
      </c>
      <c r="P451" s="2">
        <v>6123</v>
      </c>
      <c r="Q451">
        <v>508.45</v>
      </c>
      <c r="R451">
        <v>0</v>
      </c>
      <c r="S451">
        <v>100.89</v>
      </c>
      <c r="T451">
        <f t="shared" ref="T451:T514" si="22">Q451-S451</f>
        <v>407.56</v>
      </c>
      <c r="U451">
        <f t="shared" ref="U451:U514" si="23">C451-T451</f>
        <v>45.360000000000014</v>
      </c>
    </row>
    <row r="452" spans="1:21" x14ac:dyDescent="0.3">
      <c r="A452" s="1">
        <v>43647</v>
      </c>
      <c r="B452">
        <v>6126</v>
      </c>
      <c r="C452">
        <v>1285.69</v>
      </c>
      <c r="E452" t="s">
        <v>78</v>
      </c>
      <c r="F452" s="1">
        <v>43647</v>
      </c>
      <c r="G452" s="2">
        <v>6126</v>
      </c>
      <c r="H452" s="3">
        <v>1433.65</v>
      </c>
      <c r="I452">
        <f t="shared" si="21"/>
        <v>147.96000000000004</v>
      </c>
      <c r="N452" t="s">
        <v>78</v>
      </c>
      <c r="O452" s="1">
        <v>43647</v>
      </c>
      <c r="P452" s="2">
        <v>6126</v>
      </c>
      <c r="Q452" s="3">
        <v>1433.65</v>
      </c>
      <c r="R452">
        <v>0</v>
      </c>
      <c r="S452">
        <v>211.37</v>
      </c>
      <c r="T452">
        <f t="shared" si="22"/>
        <v>1222.2800000000002</v>
      </c>
      <c r="U452">
        <f t="shared" si="23"/>
        <v>63.409999999999854</v>
      </c>
    </row>
    <row r="453" spans="1:21" x14ac:dyDescent="0.3">
      <c r="A453" s="1">
        <v>43647</v>
      </c>
      <c r="B453">
        <v>6127</v>
      </c>
      <c r="C453">
        <v>774.89</v>
      </c>
      <c r="E453" t="s">
        <v>78</v>
      </c>
      <c r="F453" s="1">
        <v>43647</v>
      </c>
      <c r="G453" s="2">
        <v>6127</v>
      </c>
      <c r="H453">
        <v>875.39</v>
      </c>
      <c r="I453">
        <f t="shared" si="21"/>
        <v>100.5</v>
      </c>
      <c r="N453" t="s">
        <v>78</v>
      </c>
      <c r="O453" s="1">
        <v>43647</v>
      </c>
      <c r="P453" s="2">
        <v>6127</v>
      </c>
      <c r="Q453">
        <v>875.39</v>
      </c>
      <c r="R453">
        <v>0</v>
      </c>
      <c r="S453">
        <v>29.67</v>
      </c>
      <c r="T453">
        <f t="shared" si="22"/>
        <v>845.72</v>
      </c>
      <c r="U453">
        <f t="shared" si="23"/>
        <v>-70.830000000000041</v>
      </c>
    </row>
    <row r="454" spans="1:21" x14ac:dyDescent="0.3">
      <c r="A454" s="1">
        <v>43647</v>
      </c>
      <c r="B454">
        <v>6134</v>
      </c>
      <c r="C454">
        <v>439.52</v>
      </c>
      <c r="E454" t="s">
        <v>78</v>
      </c>
      <c r="F454" s="1">
        <v>43647</v>
      </c>
      <c r="G454" s="2">
        <v>6134</v>
      </c>
      <c r="H454">
        <v>481.6</v>
      </c>
      <c r="I454">
        <f t="shared" si="21"/>
        <v>42.080000000000041</v>
      </c>
      <c r="N454" t="s">
        <v>78</v>
      </c>
      <c r="O454" s="1">
        <v>43647</v>
      </c>
      <c r="P454" s="2">
        <v>6134</v>
      </c>
      <c r="Q454">
        <v>481.6</v>
      </c>
      <c r="R454">
        <v>0</v>
      </c>
      <c r="S454">
        <v>96.84</v>
      </c>
      <c r="T454">
        <f t="shared" si="22"/>
        <v>384.76</v>
      </c>
      <c r="U454">
        <f t="shared" si="23"/>
        <v>54.759999999999991</v>
      </c>
    </row>
    <row r="455" spans="1:21" x14ac:dyDescent="0.3">
      <c r="A455" s="1">
        <v>43647</v>
      </c>
      <c r="B455">
        <v>6141</v>
      </c>
      <c r="C455">
        <v>1100.54</v>
      </c>
      <c r="E455" t="s">
        <v>78</v>
      </c>
      <c r="F455" s="1">
        <v>43647</v>
      </c>
      <c r="G455" s="2">
        <v>6141</v>
      </c>
      <c r="H455" s="3">
        <v>1202.76</v>
      </c>
      <c r="I455">
        <f t="shared" si="21"/>
        <v>102.22000000000003</v>
      </c>
      <c r="N455" t="s">
        <v>78</v>
      </c>
      <c r="O455" s="1">
        <v>43647</v>
      </c>
      <c r="P455" s="2">
        <v>6141</v>
      </c>
      <c r="Q455" s="3">
        <v>1202.76</v>
      </c>
      <c r="R455">
        <v>0</v>
      </c>
      <c r="S455">
        <v>164.23</v>
      </c>
      <c r="T455">
        <f t="shared" si="22"/>
        <v>1038.53</v>
      </c>
      <c r="U455">
        <f t="shared" si="23"/>
        <v>62.009999999999991</v>
      </c>
    </row>
    <row r="456" spans="1:21" x14ac:dyDescent="0.3">
      <c r="A456" s="1">
        <v>43647</v>
      </c>
      <c r="B456">
        <v>6142</v>
      </c>
      <c r="C456">
        <v>1298.04</v>
      </c>
      <c r="E456" t="s">
        <v>78</v>
      </c>
      <c r="F456" s="1">
        <v>43647</v>
      </c>
      <c r="G456" s="2">
        <v>6142</v>
      </c>
      <c r="H456" s="3">
        <v>1435.58</v>
      </c>
      <c r="I456">
        <f t="shared" si="21"/>
        <v>137.53999999999996</v>
      </c>
      <c r="N456" t="s">
        <v>78</v>
      </c>
      <c r="O456" s="1">
        <v>43647</v>
      </c>
      <c r="P456" s="2">
        <v>6142</v>
      </c>
      <c r="Q456" s="3">
        <v>1435.58</v>
      </c>
      <c r="R456">
        <v>0</v>
      </c>
      <c r="S456">
        <v>2.84</v>
      </c>
      <c r="T456">
        <f t="shared" si="22"/>
        <v>1432.74</v>
      </c>
      <c r="U456">
        <f t="shared" si="23"/>
        <v>-134.70000000000005</v>
      </c>
    </row>
    <row r="457" spans="1:21" x14ac:dyDescent="0.3">
      <c r="A457" s="1">
        <v>43647</v>
      </c>
      <c r="B457">
        <v>6147</v>
      </c>
      <c r="C457">
        <v>662.41</v>
      </c>
      <c r="E457" t="s">
        <v>78</v>
      </c>
      <c r="F457" s="1">
        <v>43647</v>
      </c>
      <c r="G457" s="2">
        <v>6147</v>
      </c>
      <c r="H457">
        <v>713.64</v>
      </c>
      <c r="I457">
        <f t="shared" si="21"/>
        <v>51.230000000000018</v>
      </c>
      <c r="N457" t="s">
        <v>78</v>
      </c>
      <c r="O457" s="1">
        <v>43647</v>
      </c>
      <c r="P457" s="2">
        <v>6147</v>
      </c>
      <c r="Q457">
        <v>713.64</v>
      </c>
      <c r="R457">
        <v>0</v>
      </c>
      <c r="S457">
        <v>27</v>
      </c>
      <c r="T457">
        <f t="shared" si="22"/>
        <v>686.64</v>
      </c>
      <c r="U457">
        <f t="shared" si="23"/>
        <v>-24.230000000000018</v>
      </c>
    </row>
    <row r="458" spans="1:21" x14ac:dyDescent="0.3">
      <c r="A458" s="1">
        <v>43647</v>
      </c>
      <c r="B458">
        <v>6153</v>
      </c>
      <c r="C458">
        <v>1079.77</v>
      </c>
      <c r="E458" t="s">
        <v>78</v>
      </c>
      <c r="F458" s="1">
        <v>43647</v>
      </c>
      <c r="G458" s="2">
        <v>6153</v>
      </c>
      <c r="H458" s="3">
        <v>1214.79</v>
      </c>
      <c r="I458">
        <f t="shared" si="21"/>
        <v>135.01999999999998</v>
      </c>
      <c r="N458" t="s">
        <v>78</v>
      </c>
      <c r="O458" s="1">
        <v>43647</v>
      </c>
      <c r="P458" s="2">
        <v>6153</v>
      </c>
      <c r="Q458" s="3">
        <v>1214.79</v>
      </c>
      <c r="R458">
        <v>0</v>
      </c>
      <c r="S458">
        <v>130.63</v>
      </c>
      <c r="T458">
        <f t="shared" si="22"/>
        <v>1084.1599999999999</v>
      </c>
      <c r="U458">
        <f t="shared" si="23"/>
        <v>-4.3899999999998727</v>
      </c>
    </row>
    <row r="459" spans="1:21" x14ac:dyDescent="0.3">
      <c r="A459" s="1">
        <v>43647</v>
      </c>
      <c r="B459">
        <v>6154</v>
      </c>
      <c r="C459">
        <v>1459.17</v>
      </c>
      <c r="E459" t="s">
        <v>78</v>
      </c>
      <c r="F459" s="1">
        <v>43647</v>
      </c>
      <c r="G459" s="2">
        <v>6154</v>
      </c>
      <c r="H459" s="3">
        <v>1644.66</v>
      </c>
      <c r="I459">
        <f t="shared" si="21"/>
        <v>185.49</v>
      </c>
      <c r="N459" t="s">
        <v>78</v>
      </c>
      <c r="O459" s="1">
        <v>43647</v>
      </c>
      <c r="P459" s="2">
        <v>6154</v>
      </c>
      <c r="Q459" s="3">
        <v>1644.66</v>
      </c>
      <c r="R459">
        <v>0</v>
      </c>
      <c r="S459">
        <v>5.0999999999999996</v>
      </c>
      <c r="T459">
        <f t="shared" si="22"/>
        <v>1639.5600000000002</v>
      </c>
      <c r="U459">
        <f t="shared" si="23"/>
        <v>-180.3900000000001</v>
      </c>
    </row>
    <row r="460" spans="1:21" x14ac:dyDescent="0.3">
      <c r="A460" s="1">
        <v>43647</v>
      </c>
      <c r="B460">
        <v>6157</v>
      </c>
      <c r="C460">
        <v>548.24</v>
      </c>
      <c r="E460" t="s">
        <v>78</v>
      </c>
      <c r="F460" s="1">
        <v>43647</v>
      </c>
      <c r="G460" s="2">
        <v>6157</v>
      </c>
      <c r="H460">
        <v>624.45000000000005</v>
      </c>
      <c r="I460">
        <f t="shared" si="21"/>
        <v>76.210000000000036</v>
      </c>
      <c r="N460" t="s">
        <v>78</v>
      </c>
      <c r="O460" s="1">
        <v>43647</v>
      </c>
      <c r="P460" s="2">
        <v>6157</v>
      </c>
      <c r="Q460">
        <v>624.45000000000005</v>
      </c>
      <c r="R460">
        <v>0</v>
      </c>
      <c r="S460">
        <v>77.849999999999994</v>
      </c>
      <c r="T460">
        <f t="shared" si="22"/>
        <v>546.6</v>
      </c>
      <c r="U460">
        <f t="shared" si="23"/>
        <v>1.6399999999999864</v>
      </c>
    </row>
    <row r="461" spans="1:21" x14ac:dyDescent="0.3">
      <c r="A461" s="1">
        <v>43647</v>
      </c>
      <c r="B461">
        <v>6161</v>
      </c>
      <c r="C461">
        <v>812.1</v>
      </c>
      <c r="E461" t="s">
        <v>78</v>
      </c>
      <c r="F461" s="1">
        <v>43647</v>
      </c>
      <c r="G461" s="2">
        <v>6161</v>
      </c>
      <c r="H461">
        <v>888.32</v>
      </c>
      <c r="I461">
        <f t="shared" si="21"/>
        <v>76.220000000000027</v>
      </c>
      <c r="N461" t="s">
        <v>78</v>
      </c>
      <c r="O461" s="1">
        <v>43647</v>
      </c>
      <c r="P461" s="2">
        <v>6161</v>
      </c>
      <c r="Q461">
        <v>888.32</v>
      </c>
      <c r="R461">
        <v>0</v>
      </c>
      <c r="S461">
        <v>138.93</v>
      </c>
      <c r="T461">
        <f t="shared" si="22"/>
        <v>749.3900000000001</v>
      </c>
      <c r="U461">
        <f t="shared" si="23"/>
        <v>62.709999999999923</v>
      </c>
    </row>
    <row r="462" spans="1:21" x14ac:dyDescent="0.3">
      <c r="A462" s="1">
        <v>43647</v>
      </c>
      <c r="B462">
        <v>6163</v>
      </c>
      <c r="C462">
        <v>2000.36</v>
      </c>
      <c r="E462" t="s">
        <v>78</v>
      </c>
      <c r="F462" s="1">
        <v>43647</v>
      </c>
      <c r="G462" s="2">
        <v>6163</v>
      </c>
      <c r="H462" s="3">
        <v>2255.44</v>
      </c>
      <c r="I462">
        <f t="shared" si="21"/>
        <v>255.08000000000015</v>
      </c>
      <c r="N462" t="s">
        <v>78</v>
      </c>
      <c r="O462" s="1">
        <v>43647</v>
      </c>
      <c r="P462" s="2">
        <v>6163</v>
      </c>
      <c r="Q462" s="3">
        <v>2255.44</v>
      </c>
      <c r="R462">
        <v>0</v>
      </c>
      <c r="S462">
        <v>279.64</v>
      </c>
      <c r="T462">
        <f t="shared" si="22"/>
        <v>1975.8000000000002</v>
      </c>
      <c r="U462">
        <f t="shared" si="23"/>
        <v>24.559999999999718</v>
      </c>
    </row>
    <row r="463" spans="1:21" x14ac:dyDescent="0.3">
      <c r="A463" s="1">
        <v>43647</v>
      </c>
      <c r="B463">
        <v>6164</v>
      </c>
      <c r="C463">
        <v>1605.21</v>
      </c>
      <c r="E463" t="s">
        <v>78</v>
      </c>
      <c r="F463" s="1">
        <v>43647</v>
      </c>
      <c r="G463" s="2">
        <v>6164</v>
      </c>
      <c r="H463" s="3">
        <v>1773.83</v>
      </c>
      <c r="I463">
        <f t="shared" si="21"/>
        <v>168.61999999999989</v>
      </c>
      <c r="N463" t="s">
        <v>78</v>
      </c>
      <c r="O463" s="1">
        <v>43647</v>
      </c>
      <c r="P463" s="2">
        <v>6164</v>
      </c>
      <c r="Q463" s="3">
        <v>1773.83</v>
      </c>
      <c r="R463">
        <v>0</v>
      </c>
      <c r="S463">
        <v>154.03</v>
      </c>
      <c r="T463">
        <f t="shared" si="22"/>
        <v>1619.8</v>
      </c>
      <c r="U463">
        <f t="shared" si="23"/>
        <v>-14.589999999999918</v>
      </c>
    </row>
    <row r="464" spans="1:21" x14ac:dyDescent="0.3">
      <c r="A464" s="1">
        <v>43647</v>
      </c>
      <c r="B464">
        <v>6166</v>
      </c>
      <c r="C464">
        <v>674.23</v>
      </c>
      <c r="E464" t="s">
        <v>78</v>
      </c>
      <c r="F464" s="1">
        <v>43647</v>
      </c>
      <c r="G464" s="2">
        <v>6166</v>
      </c>
      <c r="H464">
        <v>743</v>
      </c>
      <c r="I464">
        <f t="shared" si="21"/>
        <v>68.769999999999982</v>
      </c>
      <c r="N464" t="s">
        <v>78</v>
      </c>
      <c r="O464" s="1">
        <v>43647</v>
      </c>
      <c r="P464" s="2">
        <v>6166</v>
      </c>
      <c r="Q464">
        <v>743</v>
      </c>
      <c r="R464">
        <v>0</v>
      </c>
      <c r="S464">
        <v>98.79</v>
      </c>
      <c r="T464">
        <f t="shared" si="22"/>
        <v>644.21</v>
      </c>
      <c r="U464">
        <f t="shared" si="23"/>
        <v>30.019999999999982</v>
      </c>
    </row>
    <row r="465" spans="1:21" x14ac:dyDescent="0.3">
      <c r="A465" s="1">
        <v>43647</v>
      </c>
      <c r="B465">
        <v>6167</v>
      </c>
      <c r="C465">
        <v>557.52</v>
      </c>
      <c r="E465" t="s">
        <v>78</v>
      </c>
      <c r="F465" s="1">
        <v>43647</v>
      </c>
      <c r="G465" s="2">
        <v>6167</v>
      </c>
      <c r="H465">
        <v>602.22</v>
      </c>
      <c r="I465">
        <f t="shared" si="21"/>
        <v>44.700000000000045</v>
      </c>
      <c r="N465" t="s">
        <v>78</v>
      </c>
      <c r="O465" s="1">
        <v>43647</v>
      </c>
      <c r="P465" s="2">
        <v>6167</v>
      </c>
      <c r="Q465">
        <v>602.22</v>
      </c>
      <c r="R465">
        <v>0</v>
      </c>
      <c r="S465">
        <v>106.6</v>
      </c>
      <c r="T465">
        <f t="shared" si="22"/>
        <v>495.62</v>
      </c>
      <c r="U465">
        <f t="shared" si="23"/>
        <v>61.899999999999977</v>
      </c>
    </row>
    <row r="466" spans="1:21" x14ac:dyDescent="0.3">
      <c r="A466" s="1">
        <v>43647</v>
      </c>
      <c r="B466">
        <v>6170</v>
      </c>
      <c r="C466">
        <v>781.78</v>
      </c>
      <c r="E466" t="s">
        <v>78</v>
      </c>
      <c r="F466" s="1">
        <v>43647</v>
      </c>
      <c r="G466" s="2">
        <v>6170</v>
      </c>
      <c r="H466">
        <v>889.59</v>
      </c>
      <c r="I466">
        <f t="shared" si="21"/>
        <v>107.81000000000006</v>
      </c>
      <c r="N466" t="s">
        <v>78</v>
      </c>
      <c r="O466" s="1">
        <v>43647</v>
      </c>
      <c r="P466" s="2">
        <v>6170</v>
      </c>
      <c r="Q466">
        <v>889.59</v>
      </c>
      <c r="R466">
        <v>0</v>
      </c>
      <c r="S466">
        <v>152.97999999999999</v>
      </c>
      <c r="T466">
        <f t="shared" si="22"/>
        <v>736.61</v>
      </c>
      <c r="U466">
        <f t="shared" si="23"/>
        <v>45.169999999999959</v>
      </c>
    </row>
    <row r="467" spans="1:21" x14ac:dyDescent="0.3">
      <c r="A467" s="1">
        <v>43647</v>
      </c>
      <c r="B467">
        <v>6174</v>
      </c>
      <c r="C467">
        <v>1568.14</v>
      </c>
      <c r="E467" t="s">
        <v>78</v>
      </c>
      <c r="F467" s="1">
        <v>43647</v>
      </c>
      <c r="G467" s="2">
        <v>6174</v>
      </c>
      <c r="H467" s="3">
        <v>1771.4</v>
      </c>
      <c r="I467">
        <f t="shared" si="21"/>
        <v>203.26</v>
      </c>
      <c r="N467" t="s">
        <v>78</v>
      </c>
      <c r="O467" s="1">
        <v>43647</v>
      </c>
      <c r="P467" s="2">
        <v>6174</v>
      </c>
      <c r="Q467" s="3">
        <v>1771.4</v>
      </c>
      <c r="R467">
        <v>0</v>
      </c>
      <c r="S467">
        <v>84</v>
      </c>
      <c r="T467">
        <f t="shared" si="22"/>
        <v>1687.4</v>
      </c>
      <c r="U467">
        <f t="shared" si="23"/>
        <v>-119.25999999999999</v>
      </c>
    </row>
    <row r="468" spans="1:21" x14ac:dyDescent="0.3">
      <c r="A468" s="1">
        <v>43647</v>
      </c>
      <c r="B468">
        <v>6181</v>
      </c>
      <c r="C468">
        <v>525.23</v>
      </c>
      <c r="E468" t="s">
        <v>78</v>
      </c>
      <c r="F468" s="1">
        <v>43647</v>
      </c>
      <c r="G468" s="2">
        <v>6181</v>
      </c>
      <c r="H468">
        <v>586.14</v>
      </c>
      <c r="I468">
        <f t="shared" si="21"/>
        <v>60.909999999999968</v>
      </c>
      <c r="N468" t="s">
        <v>78</v>
      </c>
      <c r="O468" s="1">
        <v>43647</v>
      </c>
      <c r="P468" s="2">
        <v>6181</v>
      </c>
      <c r="Q468">
        <v>586.14</v>
      </c>
      <c r="R468">
        <v>0</v>
      </c>
      <c r="S468">
        <v>67.069999999999993</v>
      </c>
      <c r="T468">
        <f t="shared" si="22"/>
        <v>519.06999999999994</v>
      </c>
      <c r="U468">
        <f t="shared" si="23"/>
        <v>6.1600000000000819</v>
      </c>
    </row>
    <row r="469" spans="1:21" x14ac:dyDescent="0.3">
      <c r="A469" s="1">
        <v>43647</v>
      </c>
      <c r="B469">
        <v>6183</v>
      </c>
      <c r="C469">
        <v>430.77</v>
      </c>
      <c r="E469" t="s">
        <v>78</v>
      </c>
      <c r="F469" s="1">
        <v>43647</v>
      </c>
      <c r="G469" s="2">
        <v>6183</v>
      </c>
      <c r="H469">
        <v>492.24</v>
      </c>
      <c r="I469">
        <f t="shared" si="21"/>
        <v>61.470000000000027</v>
      </c>
      <c r="N469" t="s">
        <v>78</v>
      </c>
      <c r="O469" s="1">
        <v>43647</v>
      </c>
      <c r="P469" s="2">
        <v>6183</v>
      </c>
      <c r="Q469">
        <v>492.24</v>
      </c>
      <c r="R469">
        <v>0</v>
      </c>
      <c r="S469">
        <v>39.32</v>
      </c>
      <c r="T469">
        <f t="shared" si="22"/>
        <v>452.92</v>
      </c>
      <c r="U469">
        <f t="shared" si="23"/>
        <v>-22.150000000000034</v>
      </c>
    </row>
    <row r="470" spans="1:21" x14ac:dyDescent="0.3">
      <c r="A470" s="1">
        <v>43647</v>
      </c>
      <c r="B470">
        <v>6184</v>
      </c>
      <c r="C470">
        <v>1193.53</v>
      </c>
      <c r="E470" t="s">
        <v>78</v>
      </c>
      <c r="F470" s="1">
        <v>43647</v>
      </c>
      <c r="G470" s="2">
        <v>6184</v>
      </c>
      <c r="H470" s="3">
        <v>1342.86</v>
      </c>
      <c r="I470">
        <f t="shared" si="21"/>
        <v>149.32999999999993</v>
      </c>
      <c r="N470" t="s">
        <v>78</v>
      </c>
      <c r="O470" s="1">
        <v>43647</v>
      </c>
      <c r="P470" s="2">
        <v>6184</v>
      </c>
      <c r="Q470" s="3">
        <v>1342.86</v>
      </c>
      <c r="R470">
        <v>0</v>
      </c>
      <c r="S470">
        <v>197.8</v>
      </c>
      <c r="T470">
        <f t="shared" si="22"/>
        <v>1145.06</v>
      </c>
      <c r="U470">
        <f t="shared" si="23"/>
        <v>48.470000000000027</v>
      </c>
    </row>
    <row r="471" spans="1:21" x14ac:dyDescent="0.3">
      <c r="A471" s="1">
        <v>43647</v>
      </c>
      <c r="B471">
        <v>6189</v>
      </c>
      <c r="C471">
        <v>1093.6600000000001</v>
      </c>
      <c r="E471" t="s">
        <v>78</v>
      </c>
      <c r="F471" s="1">
        <v>43647</v>
      </c>
      <c r="G471" s="2">
        <v>6189</v>
      </c>
      <c r="H471" s="3">
        <v>1188.95</v>
      </c>
      <c r="I471">
        <f t="shared" si="21"/>
        <v>95.289999999999964</v>
      </c>
      <c r="N471" t="s">
        <v>78</v>
      </c>
      <c r="O471" s="1">
        <v>43647</v>
      </c>
      <c r="P471" s="2">
        <v>6189</v>
      </c>
      <c r="Q471" s="3">
        <v>1188.95</v>
      </c>
      <c r="R471">
        <v>0</v>
      </c>
      <c r="S471">
        <v>109.29</v>
      </c>
      <c r="T471">
        <f t="shared" si="22"/>
        <v>1079.6600000000001</v>
      </c>
      <c r="U471">
        <f t="shared" si="23"/>
        <v>14</v>
      </c>
    </row>
    <row r="472" spans="1:21" x14ac:dyDescent="0.3">
      <c r="A472" s="1">
        <v>43647</v>
      </c>
      <c r="B472">
        <v>6193</v>
      </c>
      <c r="C472">
        <v>554.14</v>
      </c>
      <c r="E472" t="s">
        <v>78</v>
      </c>
      <c r="F472" s="1">
        <v>43647</v>
      </c>
      <c r="G472" s="2">
        <v>6193</v>
      </c>
      <c r="H472">
        <v>633.04</v>
      </c>
      <c r="I472">
        <f t="shared" si="21"/>
        <v>78.899999999999977</v>
      </c>
      <c r="N472" t="s">
        <v>78</v>
      </c>
      <c r="O472" s="1">
        <v>43647</v>
      </c>
      <c r="P472" s="2">
        <v>6193</v>
      </c>
      <c r="Q472">
        <v>633.04</v>
      </c>
      <c r="R472">
        <v>0</v>
      </c>
      <c r="S472">
        <v>18.14</v>
      </c>
      <c r="T472">
        <f t="shared" si="22"/>
        <v>614.9</v>
      </c>
      <c r="U472">
        <f t="shared" si="23"/>
        <v>-60.759999999999991</v>
      </c>
    </row>
    <row r="473" spans="1:21" x14ac:dyDescent="0.3">
      <c r="A473" s="1">
        <v>43647</v>
      </c>
      <c r="B473">
        <v>6196</v>
      </c>
      <c r="C473">
        <v>1144.1500000000001</v>
      </c>
      <c r="E473" t="s">
        <v>78</v>
      </c>
      <c r="F473" s="1">
        <v>43647</v>
      </c>
      <c r="G473" s="2">
        <v>6196</v>
      </c>
      <c r="H473" s="3">
        <v>1273.29</v>
      </c>
      <c r="I473">
        <f t="shared" si="21"/>
        <v>129.13999999999987</v>
      </c>
      <c r="N473" t="s">
        <v>78</v>
      </c>
      <c r="O473" s="1">
        <v>43647</v>
      </c>
      <c r="P473" s="2">
        <v>6196</v>
      </c>
      <c r="Q473" s="3">
        <v>1273.29</v>
      </c>
      <c r="R473">
        <v>0</v>
      </c>
      <c r="S473">
        <v>196.19</v>
      </c>
      <c r="T473">
        <f t="shared" si="22"/>
        <v>1077.0999999999999</v>
      </c>
      <c r="U473">
        <f t="shared" si="23"/>
        <v>67.050000000000182</v>
      </c>
    </row>
    <row r="474" spans="1:21" x14ac:dyDescent="0.3">
      <c r="A474" s="1">
        <v>43647</v>
      </c>
      <c r="B474">
        <v>6202</v>
      </c>
      <c r="C474">
        <v>1436.34</v>
      </c>
      <c r="E474" t="s">
        <v>78</v>
      </c>
      <c r="F474" s="1">
        <v>43647</v>
      </c>
      <c r="G474" s="2">
        <v>6202</v>
      </c>
      <c r="H474" s="3">
        <v>1565.94</v>
      </c>
      <c r="I474">
        <f t="shared" si="21"/>
        <v>129.60000000000014</v>
      </c>
      <c r="N474" t="s">
        <v>78</v>
      </c>
      <c r="O474" s="1">
        <v>43647</v>
      </c>
      <c r="P474" s="2">
        <v>6202</v>
      </c>
      <c r="Q474" s="3">
        <v>1565.94</v>
      </c>
      <c r="R474">
        <v>0</v>
      </c>
      <c r="S474">
        <v>134.49</v>
      </c>
      <c r="T474">
        <f t="shared" si="22"/>
        <v>1431.45</v>
      </c>
      <c r="U474">
        <f t="shared" si="23"/>
        <v>4.8899999999998727</v>
      </c>
    </row>
    <row r="475" spans="1:21" x14ac:dyDescent="0.3">
      <c r="A475" s="1">
        <v>43647</v>
      </c>
      <c r="B475">
        <v>6203</v>
      </c>
      <c r="C475">
        <v>1030.99</v>
      </c>
      <c r="E475" t="s">
        <v>78</v>
      </c>
      <c r="F475" s="1">
        <v>43647</v>
      </c>
      <c r="G475" s="2">
        <v>6203</v>
      </c>
      <c r="H475" s="3">
        <v>1180.5</v>
      </c>
      <c r="I475">
        <f t="shared" si="21"/>
        <v>149.51</v>
      </c>
      <c r="N475" t="s">
        <v>78</v>
      </c>
      <c r="O475" s="1">
        <v>43647</v>
      </c>
      <c r="P475" s="2">
        <v>6203</v>
      </c>
      <c r="Q475" s="3">
        <v>1180.5</v>
      </c>
      <c r="R475">
        <v>0</v>
      </c>
      <c r="S475">
        <v>148.15</v>
      </c>
      <c r="T475">
        <f t="shared" si="22"/>
        <v>1032.3499999999999</v>
      </c>
      <c r="U475">
        <f t="shared" si="23"/>
        <v>-1.3599999999999</v>
      </c>
    </row>
    <row r="476" spans="1:21" x14ac:dyDescent="0.3">
      <c r="A476" s="1">
        <v>43647</v>
      </c>
      <c r="B476">
        <v>6211</v>
      </c>
      <c r="C476">
        <v>1522.67</v>
      </c>
      <c r="E476" t="s">
        <v>78</v>
      </c>
      <c r="F476" s="1">
        <v>43647</v>
      </c>
      <c r="G476" s="2">
        <v>6211</v>
      </c>
      <c r="H476" s="3">
        <v>1691.07</v>
      </c>
      <c r="I476">
        <f t="shared" si="21"/>
        <v>168.39999999999986</v>
      </c>
      <c r="N476" t="s">
        <v>78</v>
      </c>
      <c r="O476" s="1">
        <v>43647</v>
      </c>
      <c r="P476" s="2">
        <v>6211</v>
      </c>
      <c r="Q476" s="3">
        <v>1691.07</v>
      </c>
      <c r="R476">
        <v>0</v>
      </c>
      <c r="S476">
        <v>358.95</v>
      </c>
      <c r="T476">
        <f t="shared" si="22"/>
        <v>1332.12</v>
      </c>
      <c r="U476">
        <f t="shared" si="23"/>
        <v>190.55000000000018</v>
      </c>
    </row>
    <row r="477" spans="1:21" x14ac:dyDescent="0.3">
      <c r="A477" s="1">
        <v>43647</v>
      </c>
      <c r="B477">
        <v>6213</v>
      </c>
      <c r="C477">
        <v>1053.01</v>
      </c>
      <c r="E477" t="s">
        <v>78</v>
      </c>
      <c r="F477" s="1">
        <v>43647</v>
      </c>
      <c r="G477" s="2">
        <v>6213</v>
      </c>
      <c r="H477" s="3">
        <v>1297.42</v>
      </c>
      <c r="I477">
        <f t="shared" si="21"/>
        <v>244.41000000000008</v>
      </c>
      <c r="N477" t="s">
        <v>78</v>
      </c>
      <c r="O477" s="1">
        <v>43647</v>
      </c>
      <c r="P477" s="2">
        <v>6213</v>
      </c>
      <c r="Q477" s="3">
        <v>1297.42</v>
      </c>
      <c r="R477">
        <v>0</v>
      </c>
      <c r="S477">
        <v>103.98</v>
      </c>
      <c r="T477">
        <f t="shared" si="22"/>
        <v>1193.44</v>
      </c>
      <c r="U477">
        <f t="shared" si="23"/>
        <v>-140.43000000000006</v>
      </c>
    </row>
    <row r="478" spans="1:21" x14ac:dyDescent="0.3">
      <c r="A478" s="1">
        <v>43647</v>
      </c>
      <c r="B478">
        <v>6215</v>
      </c>
      <c r="C478">
        <v>1212.3800000000001</v>
      </c>
      <c r="E478" t="s">
        <v>78</v>
      </c>
      <c r="F478" s="1">
        <v>43647</v>
      </c>
      <c r="G478" s="2">
        <v>6215</v>
      </c>
      <c r="H478" s="3">
        <v>1365.85</v>
      </c>
      <c r="I478">
        <f t="shared" si="21"/>
        <v>153.4699999999998</v>
      </c>
      <c r="N478" t="s">
        <v>78</v>
      </c>
      <c r="O478" s="1">
        <v>43647</v>
      </c>
      <c r="P478" s="2">
        <v>6215</v>
      </c>
      <c r="Q478" s="3">
        <v>1365.85</v>
      </c>
      <c r="R478">
        <v>0</v>
      </c>
      <c r="S478">
        <v>95.4</v>
      </c>
      <c r="T478">
        <f t="shared" si="22"/>
        <v>1270.4499999999998</v>
      </c>
      <c r="U478">
        <f t="shared" si="23"/>
        <v>-58.069999999999709</v>
      </c>
    </row>
    <row r="479" spans="1:21" x14ac:dyDescent="0.3">
      <c r="A479" s="1">
        <v>43647</v>
      </c>
      <c r="B479">
        <v>6217</v>
      </c>
      <c r="C479">
        <v>905.37</v>
      </c>
      <c r="E479" t="s">
        <v>78</v>
      </c>
      <c r="F479" s="1">
        <v>43647</v>
      </c>
      <c r="G479" s="2">
        <v>6217</v>
      </c>
      <c r="H479" s="3">
        <v>1013.01</v>
      </c>
      <c r="I479">
        <f t="shared" si="21"/>
        <v>107.63999999999999</v>
      </c>
      <c r="N479" t="s">
        <v>78</v>
      </c>
      <c r="O479" s="1">
        <v>43647</v>
      </c>
      <c r="P479" s="2">
        <v>6217</v>
      </c>
      <c r="Q479" s="3">
        <v>1013.01</v>
      </c>
      <c r="R479">
        <v>0</v>
      </c>
      <c r="S479">
        <v>89.82</v>
      </c>
      <c r="T479">
        <f t="shared" si="22"/>
        <v>923.19</v>
      </c>
      <c r="U479">
        <f t="shared" si="23"/>
        <v>-17.82000000000005</v>
      </c>
    </row>
    <row r="480" spans="1:21" x14ac:dyDescent="0.3">
      <c r="A480" s="1">
        <v>43647</v>
      </c>
      <c r="B480">
        <v>6218</v>
      </c>
      <c r="C480">
        <v>1645.78</v>
      </c>
      <c r="E480" t="s">
        <v>78</v>
      </c>
      <c r="F480" s="1">
        <v>43647</v>
      </c>
      <c r="G480" s="2">
        <v>6218</v>
      </c>
      <c r="H480" s="3">
        <v>1833.67</v>
      </c>
      <c r="I480">
        <f t="shared" si="21"/>
        <v>187.8900000000001</v>
      </c>
      <c r="N480" t="s">
        <v>78</v>
      </c>
      <c r="O480" s="1">
        <v>43647</v>
      </c>
      <c r="P480" s="2">
        <v>6218</v>
      </c>
      <c r="Q480" s="3">
        <v>1833.67</v>
      </c>
      <c r="R480">
        <v>0</v>
      </c>
      <c r="S480">
        <v>142.41</v>
      </c>
      <c r="T480">
        <f t="shared" si="22"/>
        <v>1691.26</v>
      </c>
      <c r="U480">
        <f t="shared" si="23"/>
        <v>-45.480000000000018</v>
      </c>
    </row>
    <row r="481" spans="1:21" x14ac:dyDescent="0.3">
      <c r="A481" s="1">
        <v>43647</v>
      </c>
      <c r="B481">
        <v>6219</v>
      </c>
      <c r="C481">
        <v>840.06</v>
      </c>
      <c r="E481" t="s">
        <v>78</v>
      </c>
      <c r="F481" s="1">
        <v>43647</v>
      </c>
      <c r="G481" s="2">
        <v>6219</v>
      </c>
      <c r="H481">
        <v>929.14</v>
      </c>
      <c r="I481">
        <f t="shared" si="21"/>
        <v>89.080000000000041</v>
      </c>
      <c r="N481" t="s">
        <v>78</v>
      </c>
      <c r="O481" s="1">
        <v>43647</v>
      </c>
      <c r="P481" s="2">
        <v>6219</v>
      </c>
      <c r="Q481">
        <v>929.14</v>
      </c>
      <c r="R481">
        <v>0</v>
      </c>
      <c r="S481">
        <v>117.07</v>
      </c>
      <c r="T481">
        <f t="shared" si="22"/>
        <v>812.06999999999994</v>
      </c>
      <c r="U481">
        <f t="shared" si="23"/>
        <v>27.990000000000009</v>
      </c>
    </row>
    <row r="482" spans="1:21" x14ac:dyDescent="0.3">
      <c r="A482" s="1">
        <v>43647</v>
      </c>
      <c r="B482">
        <v>6224</v>
      </c>
      <c r="C482">
        <v>966.96</v>
      </c>
      <c r="E482" t="s">
        <v>78</v>
      </c>
      <c r="F482" s="1">
        <v>43647</v>
      </c>
      <c r="G482" s="2">
        <v>6224</v>
      </c>
      <c r="H482" s="3">
        <v>1166.08</v>
      </c>
      <c r="I482">
        <f t="shared" si="21"/>
        <v>199.11999999999989</v>
      </c>
      <c r="N482" t="s">
        <v>78</v>
      </c>
      <c r="O482" s="1">
        <v>43647</v>
      </c>
      <c r="P482" s="2">
        <v>6224</v>
      </c>
      <c r="Q482" s="3">
        <v>1166.08</v>
      </c>
      <c r="R482">
        <v>0</v>
      </c>
      <c r="S482">
        <v>127.35</v>
      </c>
      <c r="T482">
        <f t="shared" si="22"/>
        <v>1038.73</v>
      </c>
      <c r="U482">
        <f t="shared" si="23"/>
        <v>-71.769999999999982</v>
      </c>
    </row>
    <row r="483" spans="1:21" x14ac:dyDescent="0.3">
      <c r="A483" s="1">
        <v>43647</v>
      </c>
      <c r="B483">
        <v>6234</v>
      </c>
      <c r="C483">
        <v>959.37</v>
      </c>
      <c r="E483" t="s">
        <v>78</v>
      </c>
      <c r="F483" s="1">
        <v>43647</v>
      </c>
      <c r="G483" s="2">
        <v>6234</v>
      </c>
      <c r="H483" s="3">
        <v>1069.06</v>
      </c>
      <c r="I483">
        <f t="shared" si="21"/>
        <v>109.68999999999994</v>
      </c>
      <c r="N483" t="s">
        <v>78</v>
      </c>
      <c r="O483" s="1">
        <v>43647</v>
      </c>
      <c r="P483" s="2">
        <v>6234</v>
      </c>
      <c r="Q483" s="3">
        <v>1069.06</v>
      </c>
      <c r="R483">
        <v>0</v>
      </c>
      <c r="S483">
        <v>124.88</v>
      </c>
      <c r="T483">
        <f t="shared" si="22"/>
        <v>944.18</v>
      </c>
      <c r="U483">
        <f t="shared" si="23"/>
        <v>15.190000000000055</v>
      </c>
    </row>
    <row r="484" spans="1:21" x14ac:dyDescent="0.3">
      <c r="A484" s="1">
        <v>43647</v>
      </c>
      <c r="B484">
        <v>6237</v>
      </c>
      <c r="C484">
        <v>1040.3699999999999</v>
      </c>
      <c r="E484" t="s">
        <v>78</v>
      </c>
      <c r="F484" s="1">
        <v>43647</v>
      </c>
      <c r="G484" s="2">
        <v>6237</v>
      </c>
      <c r="H484" s="3">
        <v>1128.5</v>
      </c>
      <c r="I484">
        <f t="shared" si="21"/>
        <v>88.130000000000109</v>
      </c>
      <c r="N484" t="s">
        <v>78</v>
      </c>
      <c r="O484" s="1">
        <v>43647</v>
      </c>
      <c r="P484" s="2">
        <v>6237</v>
      </c>
      <c r="Q484" s="3">
        <v>1128.5</v>
      </c>
      <c r="R484">
        <v>0</v>
      </c>
      <c r="S484">
        <v>86.48</v>
      </c>
      <c r="T484">
        <f t="shared" si="22"/>
        <v>1042.02</v>
      </c>
      <c r="U484">
        <f t="shared" si="23"/>
        <v>-1.6500000000000909</v>
      </c>
    </row>
    <row r="485" spans="1:21" x14ac:dyDescent="0.3">
      <c r="A485" s="1">
        <v>43647</v>
      </c>
      <c r="B485">
        <v>6238</v>
      </c>
      <c r="C485">
        <v>301.69</v>
      </c>
      <c r="E485" t="s">
        <v>78</v>
      </c>
      <c r="F485" s="1">
        <v>43647</v>
      </c>
      <c r="G485" s="2">
        <v>6238</v>
      </c>
      <c r="H485">
        <v>338.31</v>
      </c>
      <c r="I485">
        <f t="shared" si="21"/>
        <v>36.620000000000005</v>
      </c>
      <c r="N485" t="s">
        <v>78</v>
      </c>
      <c r="O485" s="1">
        <v>43647</v>
      </c>
      <c r="P485" s="2">
        <v>6238</v>
      </c>
      <c r="Q485">
        <v>338.31</v>
      </c>
      <c r="R485">
        <v>0</v>
      </c>
      <c r="S485">
        <v>33.700000000000003</v>
      </c>
      <c r="T485">
        <f t="shared" si="22"/>
        <v>304.61</v>
      </c>
      <c r="U485">
        <f t="shared" si="23"/>
        <v>-2.9200000000000159</v>
      </c>
    </row>
    <row r="486" spans="1:21" x14ac:dyDescent="0.3">
      <c r="A486" s="1">
        <v>43647</v>
      </c>
      <c r="B486">
        <v>6239</v>
      </c>
      <c r="C486">
        <v>647.04999999999995</v>
      </c>
      <c r="E486" t="s">
        <v>78</v>
      </c>
      <c r="F486" s="1">
        <v>43647</v>
      </c>
      <c r="G486" s="2">
        <v>6239</v>
      </c>
      <c r="H486">
        <v>746.85</v>
      </c>
      <c r="I486">
        <f t="shared" si="21"/>
        <v>99.800000000000068</v>
      </c>
      <c r="N486" t="s">
        <v>78</v>
      </c>
      <c r="O486" s="1">
        <v>43647</v>
      </c>
      <c r="P486" s="2">
        <v>6239</v>
      </c>
      <c r="Q486">
        <v>746.85</v>
      </c>
      <c r="R486">
        <v>0</v>
      </c>
      <c r="S486">
        <v>88.15</v>
      </c>
      <c r="T486">
        <f t="shared" si="22"/>
        <v>658.7</v>
      </c>
      <c r="U486">
        <f t="shared" si="23"/>
        <v>-11.650000000000091</v>
      </c>
    </row>
    <row r="487" spans="1:21" x14ac:dyDescent="0.3">
      <c r="A487" s="1">
        <v>43647</v>
      </c>
      <c r="B487">
        <v>6242</v>
      </c>
      <c r="C487">
        <v>1284.1099999999999</v>
      </c>
      <c r="E487" t="s">
        <v>78</v>
      </c>
      <c r="F487" s="1">
        <v>43647</v>
      </c>
      <c r="G487" s="2">
        <v>6242</v>
      </c>
      <c r="H487" s="3">
        <v>1420.89</v>
      </c>
      <c r="I487">
        <f t="shared" si="21"/>
        <v>136.7800000000002</v>
      </c>
      <c r="N487" t="s">
        <v>78</v>
      </c>
      <c r="O487" s="1">
        <v>43647</v>
      </c>
      <c r="P487" s="2">
        <v>6242</v>
      </c>
      <c r="Q487" s="3">
        <v>1420.89</v>
      </c>
      <c r="R487">
        <v>0</v>
      </c>
      <c r="S487">
        <v>90.08</v>
      </c>
      <c r="T487">
        <f t="shared" si="22"/>
        <v>1330.8100000000002</v>
      </c>
      <c r="U487">
        <f t="shared" si="23"/>
        <v>-46.700000000000273</v>
      </c>
    </row>
    <row r="488" spans="1:21" x14ac:dyDescent="0.3">
      <c r="A488" s="1">
        <v>43647</v>
      </c>
      <c r="B488">
        <v>6245</v>
      </c>
      <c r="C488">
        <v>387.24</v>
      </c>
      <c r="E488" t="s">
        <v>78</v>
      </c>
      <c r="F488" s="1">
        <v>43647</v>
      </c>
      <c r="G488" s="2">
        <v>6245</v>
      </c>
      <c r="H488">
        <v>435.6</v>
      </c>
      <c r="I488">
        <f t="shared" si="21"/>
        <v>48.360000000000014</v>
      </c>
      <c r="N488" t="s">
        <v>78</v>
      </c>
      <c r="O488" s="1">
        <v>43647</v>
      </c>
      <c r="P488" s="2">
        <v>6245</v>
      </c>
      <c r="Q488">
        <v>435.6</v>
      </c>
      <c r="R488">
        <v>0</v>
      </c>
      <c r="S488">
        <v>67.709999999999994</v>
      </c>
      <c r="T488">
        <f t="shared" si="22"/>
        <v>367.89000000000004</v>
      </c>
      <c r="U488">
        <f t="shared" si="23"/>
        <v>19.349999999999966</v>
      </c>
    </row>
    <row r="489" spans="1:21" x14ac:dyDescent="0.3">
      <c r="A489" s="1">
        <v>43647</v>
      </c>
      <c r="B489">
        <v>6247</v>
      </c>
      <c r="C489">
        <v>468.86</v>
      </c>
      <c r="E489" t="s">
        <v>78</v>
      </c>
      <c r="F489" s="1">
        <v>43647</v>
      </c>
      <c r="G489" s="2">
        <v>6247</v>
      </c>
      <c r="H489">
        <v>524.35</v>
      </c>
      <c r="I489">
        <f t="shared" si="21"/>
        <v>55.490000000000009</v>
      </c>
      <c r="N489" t="s">
        <v>78</v>
      </c>
      <c r="O489" s="1">
        <v>43647</v>
      </c>
      <c r="P489" s="2">
        <v>6247</v>
      </c>
      <c r="Q489">
        <v>524.35</v>
      </c>
      <c r="R489">
        <v>0</v>
      </c>
      <c r="S489">
        <v>78.8</v>
      </c>
      <c r="T489">
        <f t="shared" si="22"/>
        <v>445.55</v>
      </c>
      <c r="U489">
        <f t="shared" si="23"/>
        <v>23.310000000000002</v>
      </c>
    </row>
    <row r="490" spans="1:21" x14ac:dyDescent="0.3">
      <c r="A490" s="1">
        <v>43647</v>
      </c>
      <c r="B490">
        <v>6248</v>
      </c>
      <c r="C490">
        <v>776.1</v>
      </c>
      <c r="E490" t="s">
        <v>78</v>
      </c>
      <c r="F490" s="1">
        <v>43647</v>
      </c>
      <c r="G490" s="2">
        <v>6248</v>
      </c>
      <c r="H490">
        <v>884.9</v>
      </c>
      <c r="I490">
        <f t="shared" si="21"/>
        <v>108.79999999999995</v>
      </c>
      <c r="N490" t="s">
        <v>78</v>
      </c>
      <c r="O490" s="1">
        <v>43647</v>
      </c>
      <c r="P490" s="2">
        <v>6248</v>
      </c>
      <c r="Q490">
        <v>884.9</v>
      </c>
      <c r="R490">
        <v>0</v>
      </c>
      <c r="S490">
        <v>132.35</v>
      </c>
      <c r="T490">
        <f t="shared" si="22"/>
        <v>752.55</v>
      </c>
      <c r="U490">
        <f t="shared" si="23"/>
        <v>23.550000000000068</v>
      </c>
    </row>
    <row r="491" spans="1:21" x14ac:dyDescent="0.3">
      <c r="A491" s="1">
        <v>43647</v>
      </c>
      <c r="B491">
        <v>6249</v>
      </c>
      <c r="C491">
        <v>541.02</v>
      </c>
      <c r="E491" t="s">
        <v>78</v>
      </c>
      <c r="F491" s="1">
        <v>43647</v>
      </c>
      <c r="G491" s="2">
        <v>6249</v>
      </c>
      <c r="H491">
        <v>598.89</v>
      </c>
      <c r="I491">
        <f t="shared" si="21"/>
        <v>57.870000000000005</v>
      </c>
      <c r="N491" t="s">
        <v>78</v>
      </c>
      <c r="O491" s="1">
        <v>43647</v>
      </c>
      <c r="P491" s="2">
        <v>6249</v>
      </c>
      <c r="Q491">
        <v>598.89</v>
      </c>
      <c r="R491">
        <v>0</v>
      </c>
      <c r="S491">
        <v>99.21</v>
      </c>
      <c r="T491">
        <f t="shared" si="22"/>
        <v>499.68</v>
      </c>
      <c r="U491">
        <f t="shared" si="23"/>
        <v>41.339999999999975</v>
      </c>
    </row>
    <row r="492" spans="1:21" x14ac:dyDescent="0.3">
      <c r="A492" s="1">
        <v>43647</v>
      </c>
      <c r="B492">
        <v>6251</v>
      </c>
      <c r="C492">
        <v>414.9</v>
      </c>
      <c r="E492" t="s">
        <v>78</v>
      </c>
      <c r="F492" s="1">
        <v>43647</v>
      </c>
      <c r="G492" s="2">
        <v>6251</v>
      </c>
      <c r="H492">
        <v>469.01</v>
      </c>
      <c r="I492">
        <f t="shared" si="21"/>
        <v>54.110000000000014</v>
      </c>
      <c r="N492" t="s">
        <v>78</v>
      </c>
      <c r="O492" s="1">
        <v>43647</v>
      </c>
      <c r="P492" s="2">
        <v>6251</v>
      </c>
      <c r="Q492">
        <v>469.01</v>
      </c>
      <c r="R492">
        <v>0</v>
      </c>
      <c r="S492">
        <v>65.23</v>
      </c>
      <c r="T492">
        <f t="shared" si="22"/>
        <v>403.78</v>
      </c>
      <c r="U492">
        <f t="shared" si="23"/>
        <v>11.120000000000005</v>
      </c>
    </row>
    <row r="493" spans="1:21" x14ac:dyDescent="0.3">
      <c r="A493" s="1">
        <v>43647</v>
      </c>
      <c r="B493">
        <v>6254</v>
      </c>
      <c r="C493">
        <v>619.58000000000004</v>
      </c>
      <c r="E493" t="s">
        <v>78</v>
      </c>
      <c r="F493" s="1">
        <v>43647</v>
      </c>
      <c r="G493" s="2">
        <v>6254</v>
      </c>
      <c r="H493">
        <v>796.12</v>
      </c>
      <c r="I493">
        <f t="shared" si="21"/>
        <v>176.53999999999996</v>
      </c>
      <c r="N493" t="s">
        <v>78</v>
      </c>
      <c r="O493" s="1">
        <v>43647</v>
      </c>
      <c r="P493" s="2">
        <v>6254</v>
      </c>
      <c r="Q493">
        <v>796.12</v>
      </c>
      <c r="R493">
        <v>0</v>
      </c>
      <c r="S493">
        <v>57.3</v>
      </c>
      <c r="T493">
        <f t="shared" si="22"/>
        <v>738.82</v>
      </c>
      <c r="U493">
        <f t="shared" si="23"/>
        <v>-119.24000000000001</v>
      </c>
    </row>
    <row r="494" spans="1:21" x14ac:dyDescent="0.3">
      <c r="A494" s="1">
        <v>43647</v>
      </c>
      <c r="B494">
        <v>6255</v>
      </c>
      <c r="C494">
        <v>556.35</v>
      </c>
      <c r="E494" t="s">
        <v>78</v>
      </c>
      <c r="F494" s="1">
        <v>43647</v>
      </c>
      <c r="G494" s="2">
        <v>6255</v>
      </c>
      <c r="H494">
        <v>619.22</v>
      </c>
      <c r="I494">
        <f t="shared" si="21"/>
        <v>62.870000000000005</v>
      </c>
      <c r="N494" t="s">
        <v>78</v>
      </c>
      <c r="O494" s="1">
        <v>43647</v>
      </c>
      <c r="P494" s="2">
        <v>6255</v>
      </c>
      <c r="Q494">
        <v>619.22</v>
      </c>
      <c r="R494">
        <v>0</v>
      </c>
      <c r="S494">
        <v>113.35</v>
      </c>
      <c r="T494">
        <f t="shared" si="22"/>
        <v>505.87</v>
      </c>
      <c r="U494">
        <f t="shared" si="23"/>
        <v>50.480000000000018</v>
      </c>
    </row>
    <row r="495" spans="1:21" x14ac:dyDescent="0.3">
      <c r="A495" s="1">
        <v>43647</v>
      </c>
      <c r="B495">
        <v>6260</v>
      </c>
      <c r="C495">
        <v>864.64</v>
      </c>
      <c r="E495" t="s">
        <v>78</v>
      </c>
      <c r="F495" s="1">
        <v>43647</v>
      </c>
      <c r="G495" s="2">
        <v>6260</v>
      </c>
      <c r="H495">
        <v>968.87</v>
      </c>
      <c r="I495">
        <f t="shared" si="21"/>
        <v>104.23000000000002</v>
      </c>
      <c r="N495" t="s">
        <v>78</v>
      </c>
      <c r="O495" s="1">
        <v>43647</v>
      </c>
      <c r="P495" s="2">
        <v>6260</v>
      </c>
      <c r="Q495">
        <v>968.87</v>
      </c>
      <c r="R495">
        <v>0</v>
      </c>
      <c r="S495">
        <v>90.58</v>
      </c>
      <c r="T495">
        <f t="shared" si="22"/>
        <v>878.29</v>
      </c>
      <c r="U495">
        <f t="shared" si="23"/>
        <v>-13.649999999999977</v>
      </c>
    </row>
    <row r="496" spans="1:21" x14ac:dyDescent="0.3">
      <c r="A496" s="1">
        <v>43647</v>
      </c>
      <c r="B496">
        <v>6261</v>
      </c>
      <c r="C496">
        <v>439.44</v>
      </c>
      <c r="E496" t="s">
        <v>78</v>
      </c>
      <c r="F496" s="1">
        <v>43647</v>
      </c>
      <c r="G496" s="2">
        <v>6261</v>
      </c>
      <c r="H496">
        <v>489.45</v>
      </c>
      <c r="I496">
        <f t="shared" si="21"/>
        <v>50.009999999999991</v>
      </c>
      <c r="N496" t="s">
        <v>78</v>
      </c>
      <c r="O496" s="1">
        <v>43647</v>
      </c>
      <c r="P496" s="2">
        <v>6261</v>
      </c>
      <c r="Q496">
        <v>489.45</v>
      </c>
      <c r="R496">
        <v>0</v>
      </c>
      <c r="S496">
        <v>7.72</v>
      </c>
      <c r="T496">
        <f t="shared" si="22"/>
        <v>481.72999999999996</v>
      </c>
      <c r="U496">
        <f t="shared" si="23"/>
        <v>-42.289999999999964</v>
      </c>
    </row>
    <row r="497" spans="1:21" x14ac:dyDescent="0.3">
      <c r="A497" s="1">
        <v>43647</v>
      </c>
      <c r="B497">
        <v>6264</v>
      </c>
      <c r="C497">
        <v>900.27</v>
      </c>
      <c r="E497" t="s">
        <v>78</v>
      </c>
      <c r="F497" s="1">
        <v>43647</v>
      </c>
      <c r="G497" s="2">
        <v>6264</v>
      </c>
      <c r="H497" s="3">
        <v>1069.17</v>
      </c>
      <c r="I497">
        <f t="shared" si="21"/>
        <v>168.90000000000009</v>
      </c>
      <c r="N497" t="s">
        <v>78</v>
      </c>
      <c r="O497" s="1">
        <v>43647</v>
      </c>
      <c r="P497" s="2">
        <v>6264</v>
      </c>
      <c r="Q497" s="3">
        <v>1069.17</v>
      </c>
      <c r="R497">
        <v>0</v>
      </c>
      <c r="S497">
        <v>2.59</v>
      </c>
      <c r="T497">
        <f t="shared" si="22"/>
        <v>1066.5800000000002</v>
      </c>
      <c r="U497">
        <f t="shared" si="23"/>
        <v>-166.31000000000017</v>
      </c>
    </row>
    <row r="498" spans="1:21" x14ac:dyDescent="0.3">
      <c r="A498" s="1">
        <v>43647</v>
      </c>
      <c r="B498">
        <v>6278</v>
      </c>
      <c r="C498">
        <v>721.31</v>
      </c>
      <c r="E498" t="s">
        <v>78</v>
      </c>
      <c r="F498" s="1">
        <v>43647</v>
      </c>
      <c r="G498" s="2">
        <v>6278</v>
      </c>
      <c r="H498">
        <v>780.74</v>
      </c>
      <c r="I498">
        <f t="shared" si="21"/>
        <v>59.430000000000064</v>
      </c>
      <c r="N498" t="s">
        <v>78</v>
      </c>
      <c r="O498" s="1">
        <v>43647</v>
      </c>
      <c r="P498" s="2">
        <v>6278</v>
      </c>
      <c r="Q498">
        <v>780.74</v>
      </c>
      <c r="R498">
        <v>0</v>
      </c>
      <c r="S498">
        <v>96.74</v>
      </c>
      <c r="T498">
        <f t="shared" si="22"/>
        <v>684</v>
      </c>
      <c r="U498">
        <f t="shared" si="23"/>
        <v>37.309999999999945</v>
      </c>
    </row>
    <row r="499" spans="1:21" x14ac:dyDescent="0.3">
      <c r="A499" s="1">
        <v>43647</v>
      </c>
      <c r="B499">
        <v>6280</v>
      </c>
      <c r="C499">
        <v>1522.78</v>
      </c>
      <c r="E499" t="s">
        <v>78</v>
      </c>
      <c r="F499" s="1">
        <v>43647</v>
      </c>
      <c r="G499" s="2">
        <v>6280</v>
      </c>
      <c r="H499" s="3">
        <v>1665.81</v>
      </c>
      <c r="I499">
        <f t="shared" si="21"/>
        <v>143.02999999999997</v>
      </c>
      <c r="N499" t="s">
        <v>78</v>
      </c>
      <c r="O499" s="1">
        <v>43647</v>
      </c>
      <c r="P499" s="2">
        <v>6280</v>
      </c>
      <c r="Q499" s="3">
        <v>1665.81</v>
      </c>
      <c r="R499">
        <v>0</v>
      </c>
      <c r="S499">
        <v>141.84</v>
      </c>
      <c r="T499">
        <f t="shared" si="22"/>
        <v>1523.97</v>
      </c>
      <c r="U499">
        <f t="shared" si="23"/>
        <v>-1.1900000000000546</v>
      </c>
    </row>
    <row r="500" spans="1:21" x14ac:dyDescent="0.3">
      <c r="A500" s="1">
        <v>43647</v>
      </c>
      <c r="B500">
        <v>6282</v>
      </c>
      <c r="C500">
        <v>687.18</v>
      </c>
      <c r="E500" t="s">
        <v>78</v>
      </c>
      <c r="F500" s="1">
        <v>43647</v>
      </c>
      <c r="G500" s="2">
        <v>6282</v>
      </c>
      <c r="H500">
        <v>753.63</v>
      </c>
      <c r="I500">
        <f t="shared" si="21"/>
        <v>66.450000000000045</v>
      </c>
      <c r="N500" t="s">
        <v>78</v>
      </c>
      <c r="O500" s="1">
        <v>43647</v>
      </c>
      <c r="P500" s="2">
        <v>6282</v>
      </c>
      <c r="Q500">
        <v>753.63</v>
      </c>
      <c r="R500">
        <v>0</v>
      </c>
      <c r="S500">
        <v>3.85</v>
      </c>
      <c r="T500">
        <f t="shared" si="22"/>
        <v>749.78</v>
      </c>
      <c r="U500">
        <f t="shared" si="23"/>
        <v>-62.600000000000023</v>
      </c>
    </row>
    <row r="501" spans="1:21" x14ac:dyDescent="0.3">
      <c r="A501" s="1">
        <v>43647</v>
      </c>
      <c r="B501">
        <v>6290</v>
      </c>
      <c r="C501">
        <v>230.59</v>
      </c>
      <c r="E501" t="s">
        <v>78</v>
      </c>
      <c r="F501" s="1">
        <v>43647</v>
      </c>
      <c r="G501" s="2">
        <v>6290</v>
      </c>
      <c r="H501">
        <v>247.15</v>
      </c>
      <c r="I501">
        <f t="shared" si="21"/>
        <v>16.560000000000002</v>
      </c>
      <c r="N501" t="s">
        <v>78</v>
      </c>
      <c r="O501" s="1">
        <v>43647</v>
      </c>
      <c r="P501" s="2">
        <v>6290</v>
      </c>
      <c r="Q501">
        <v>247.15</v>
      </c>
      <c r="R501">
        <v>0</v>
      </c>
      <c r="S501">
        <v>1.23</v>
      </c>
      <c r="T501">
        <f t="shared" si="22"/>
        <v>245.92000000000002</v>
      </c>
      <c r="U501">
        <f t="shared" si="23"/>
        <v>-15.330000000000013</v>
      </c>
    </row>
    <row r="502" spans="1:21" x14ac:dyDescent="0.3">
      <c r="A502" s="1">
        <v>43647</v>
      </c>
      <c r="B502">
        <v>6294</v>
      </c>
      <c r="C502">
        <v>552.45000000000005</v>
      </c>
      <c r="E502" t="s">
        <v>78</v>
      </c>
      <c r="F502" s="1">
        <v>43647</v>
      </c>
      <c r="G502" s="2">
        <v>6294</v>
      </c>
      <c r="H502">
        <v>604</v>
      </c>
      <c r="I502">
        <f t="shared" si="21"/>
        <v>51.549999999999955</v>
      </c>
      <c r="N502" t="s">
        <v>78</v>
      </c>
      <c r="O502" s="1">
        <v>43647</v>
      </c>
      <c r="P502" s="2">
        <v>6294</v>
      </c>
      <c r="Q502">
        <v>604</v>
      </c>
      <c r="R502">
        <v>0</v>
      </c>
      <c r="S502">
        <v>43.15</v>
      </c>
      <c r="T502">
        <f t="shared" si="22"/>
        <v>560.85</v>
      </c>
      <c r="U502">
        <f t="shared" si="23"/>
        <v>-8.3999999999999773</v>
      </c>
    </row>
    <row r="503" spans="1:21" x14ac:dyDescent="0.3">
      <c r="A503" s="1">
        <v>43647</v>
      </c>
      <c r="B503">
        <v>6298</v>
      </c>
      <c r="C503">
        <v>706.33</v>
      </c>
      <c r="E503" t="s">
        <v>78</v>
      </c>
      <c r="F503" s="1">
        <v>43647</v>
      </c>
      <c r="G503" s="2">
        <v>6298</v>
      </c>
      <c r="H503">
        <v>790.87</v>
      </c>
      <c r="I503">
        <f t="shared" si="21"/>
        <v>84.539999999999964</v>
      </c>
      <c r="N503" t="s">
        <v>78</v>
      </c>
      <c r="O503" s="1">
        <v>43647</v>
      </c>
      <c r="P503" s="2">
        <v>6298</v>
      </c>
      <c r="Q503">
        <v>790.87</v>
      </c>
      <c r="R503">
        <v>0</v>
      </c>
      <c r="S503">
        <v>119.73</v>
      </c>
      <c r="T503">
        <f t="shared" si="22"/>
        <v>671.14</v>
      </c>
      <c r="U503">
        <f t="shared" si="23"/>
        <v>35.190000000000055</v>
      </c>
    </row>
    <row r="504" spans="1:21" x14ac:dyDescent="0.3">
      <c r="A504" s="1">
        <v>43647</v>
      </c>
      <c r="B504">
        <v>6301</v>
      </c>
      <c r="C504">
        <v>610.69000000000005</v>
      </c>
      <c r="E504" t="s">
        <v>78</v>
      </c>
      <c r="F504" s="1">
        <v>43647</v>
      </c>
      <c r="G504" s="2">
        <v>6301</v>
      </c>
      <c r="H504">
        <v>690.47</v>
      </c>
      <c r="I504">
        <f t="shared" si="21"/>
        <v>79.779999999999973</v>
      </c>
      <c r="N504" t="s">
        <v>78</v>
      </c>
      <c r="O504" s="1">
        <v>43647</v>
      </c>
      <c r="P504" s="2">
        <v>6301</v>
      </c>
      <c r="Q504">
        <v>690.47</v>
      </c>
      <c r="R504">
        <v>0</v>
      </c>
      <c r="S504">
        <v>75.650000000000006</v>
      </c>
      <c r="T504">
        <f t="shared" si="22"/>
        <v>614.82000000000005</v>
      </c>
      <c r="U504">
        <f t="shared" si="23"/>
        <v>-4.1299999999999955</v>
      </c>
    </row>
    <row r="505" spans="1:21" x14ac:dyDescent="0.3">
      <c r="A505" s="1">
        <v>43647</v>
      </c>
      <c r="B505">
        <v>6304</v>
      </c>
      <c r="C505">
        <v>1107.04</v>
      </c>
      <c r="E505" t="s">
        <v>78</v>
      </c>
      <c r="F505" s="1">
        <v>43647</v>
      </c>
      <c r="G505" s="2">
        <v>6304</v>
      </c>
      <c r="H505" s="3">
        <v>1227.28</v>
      </c>
      <c r="I505">
        <f t="shared" si="21"/>
        <v>120.24000000000001</v>
      </c>
      <c r="N505" t="s">
        <v>78</v>
      </c>
      <c r="O505" s="1">
        <v>43647</v>
      </c>
      <c r="P505" s="2">
        <v>6304</v>
      </c>
      <c r="Q505" s="3">
        <v>1227.28</v>
      </c>
      <c r="R505">
        <v>0</v>
      </c>
      <c r="S505">
        <v>77.06</v>
      </c>
      <c r="T505">
        <f t="shared" si="22"/>
        <v>1150.22</v>
      </c>
      <c r="U505">
        <f t="shared" si="23"/>
        <v>-43.180000000000064</v>
      </c>
    </row>
    <row r="506" spans="1:21" x14ac:dyDescent="0.3">
      <c r="A506" s="1">
        <v>43647</v>
      </c>
      <c r="B506">
        <v>6311</v>
      </c>
      <c r="C506">
        <v>858.89</v>
      </c>
      <c r="E506" t="s">
        <v>78</v>
      </c>
      <c r="F506" s="1">
        <v>43647</v>
      </c>
      <c r="G506" s="2">
        <v>6311</v>
      </c>
      <c r="H506">
        <v>938.03</v>
      </c>
      <c r="I506">
        <f t="shared" si="21"/>
        <v>79.139999999999986</v>
      </c>
      <c r="N506" t="s">
        <v>78</v>
      </c>
      <c r="O506" s="1">
        <v>43647</v>
      </c>
      <c r="P506" s="2">
        <v>6311</v>
      </c>
      <c r="Q506">
        <v>938.03</v>
      </c>
      <c r="R506">
        <v>0</v>
      </c>
      <c r="S506">
        <v>191.71</v>
      </c>
      <c r="T506">
        <f t="shared" si="22"/>
        <v>746.31999999999994</v>
      </c>
      <c r="U506">
        <f t="shared" si="23"/>
        <v>112.57000000000005</v>
      </c>
    </row>
    <row r="507" spans="1:21" x14ac:dyDescent="0.3">
      <c r="A507" s="1">
        <v>43647</v>
      </c>
      <c r="B507">
        <v>6319</v>
      </c>
      <c r="C507">
        <v>1197.47</v>
      </c>
      <c r="E507" t="s">
        <v>78</v>
      </c>
      <c r="F507" s="1">
        <v>43647</v>
      </c>
      <c r="G507" s="2">
        <v>6319</v>
      </c>
      <c r="H507" s="3">
        <v>1298.73</v>
      </c>
      <c r="I507">
        <f t="shared" si="21"/>
        <v>101.25999999999999</v>
      </c>
      <c r="N507" t="s">
        <v>78</v>
      </c>
      <c r="O507" s="1">
        <v>43647</v>
      </c>
      <c r="P507" s="2">
        <v>6319</v>
      </c>
      <c r="Q507" s="3">
        <v>1298.73</v>
      </c>
      <c r="R507">
        <v>0</v>
      </c>
      <c r="S507">
        <v>144.53</v>
      </c>
      <c r="T507">
        <f t="shared" si="22"/>
        <v>1154.2</v>
      </c>
      <c r="U507">
        <f t="shared" si="23"/>
        <v>43.269999999999982</v>
      </c>
    </row>
    <row r="508" spans="1:21" x14ac:dyDescent="0.3">
      <c r="A508" s="1">
        <v>43647</v>
      </c>
      <c r="B508">
        <v>6321</v>
      </c>
      <c r="C508">
        <v>994.61</v>
      </c>
      <c r="E508" t="s">
        <v>78</v>
      </c>
      <c r="F508" s="1">
        <v>43647</v>
      </c>
      <c r="G508" s="2">
        <v>6321</v>
      </c>
      <c r="H508" s="3">
        <v>1092.06</v>
      </c>
      <c r="I508">
        <f t="shared" si="21"/>
        <v>97.449999999999932</v>
      </c>
      <c r="N508" t="s">
        <v>78</v>
      </c>
      <c r="O508" s="1">
        <v>43647</v>
      </c>
      <c r="P508" s="2">
        <v>6321</v>
      </c>
      <c r="Q508" s="3">
        <v>1092.06</v>
      </c>
      <c r="R508">
        <v>0</v>
      </c>
      <c r="S508">
        <v>172.5</v>
      </c>
      <c r="T508">
        <f t="shared" si="22"/>
        <v>919.56</v>
      </c>
      <c r="U508">
        <f t="shared" si="23"/>
        <v>75.050000000000068</v>
      </c>
    </row>
    <row r="509" spans="1:21" x14ac:dyDescent="0.3">
      <c r="A509" s="1">
        <v>43647</v>
      </c>
      <c r="B509">
        <v>6323</v>
      </c>
      <c r="C509">
        <v>906.9</v>
      </c>
      <c r="E509" t="s">
        <v>78</v>
      </c>
      <c r="F509" s="1">
        <v>43647</v>
      </c>
      <c r="G509" s="2">
        <v>6323</v>
      </c>
      <c r="H509" s="3">
        <v>1001.49</v>
      </c>
      <c r="I509">
        <f t="shared" si="21"/>
        <v>94.590000000000032</v>
      </c>
      <c r="N509" t="s">
        <v>78</v>
      </c>
      <c r="O509" s="1">
        <v>43647</v>
      </c>
      <c r="P509" s="2">
        <v>6323</v>
      </c>
      <c r="Q509" s="3">
        <v>1001.49</v>
      </c>
      <c r="R509">
        <v>0</v>
      </c>
      <c r="S509">
        <v>101.74</v>
      </c>
      <c r="T509">
        <f t="shared" si="22"/>
        <v>899.75</v>
      </c>
      <c r="U509">
        <f t="shared" si="23"/>
        <v>7.1499999999999773</v>
      </c>
    </row>
    <row r="510" spans="1:21" x14ac:dyDescent="0.3">
      <c r="A510" s="1">
        <v>43647</v>
      </c>
      <c r="B510">
        <v>6324</v>
      </c>
      <c r="C510">
        <v>675.09</v>
      </c>
      <c r="E510" t="s">
        <v>78</v>
      </c>
      <c r="F510" s="1">
        <v>43647</v>
      </c>
      <c r="G510" s="2">
        <v>6324</v>
      </c>
      <c r="H510">
        <v>745.46</v>
      </c>
      <c r="I510">
        <f t="shared" si="21"/>
        <v>70.37</v>
      </c>
      <c r="N510" t="s">
        <v>78</v>
      </c>
      <c r="O510" s="1">
        <v>43647</v>
      </c>
      <c r="P510" s="2">
        <v>6324</v>
      </c>
      <c r="Q510">
        <v>745.46</v>
      </c>
      <c r="R510">
        <v>0</v>
      </c>
      <c r="S510">
        <v>135.18</v>
      </c>
      <c r="T510">
        <f t="shared" si="22"/>
        <v>610.28</v>
      </c>
      <c r="U510">
        <f t="shared" si="23"/>
        <v>64.810000000000059</v>
      </c>
    </row>
    <row r="511" spans="1:21" x14ac:dyDescent="0.3">
      <c r="A511" s="1">
        <v>43647</v>
      </c>
      <c r="B511">
        <v>6327</v>
      </c>
      <c r="C511">
        <v>1052.9100000000001</v>
      </c>
      <c r="E511" t="s">
        <v>78</v>
      </c>
      <c r="F511" s="1">
        <v>43647</v>
      </c>
      <c r="G511" s="2">
        <v>6327</v>
      </c>
      <c r="H511" s="3">
        <v>1180.4000000000001</v>
      </c>
      <c r="I511">
        <f t="shared" si="21"/>
        <v>127.49000000000001</v>
      </c>
      <c r="N511" t="s">
        <v>78</v>
      </c>
      <c r="O511" s="1">
        <v>43647</v>
      </c>
      <c r="P511" s="2">
        <v>6327</v>
      </c>
      <c r="Q511" s="3">
        <v>1180.4000000000001</v>
      </c>
      <c r="R511">
        <v>0</v>
      </c>
      <c r="S511">
        <v>176.61</v>
      </c>
      <c r="T511">
        <f t="shared" si="22"/>
        <v>1003.7900000000001</v>
      </c>
      <c r="U511">
        <f t="shared" si="23"/>
        <v>49.120000000000005</v>
      </c>
    </row>
    <row r="512" spans="1:21" x14ac:dyDescent="0.3">
      <c r="A512" s="1">
        <v>43647</v>
      </c>
      <c r="B512">
        <v>6330</v>
      </c>
      <c r="C512">
        <v>830.44</v>
      </c>
      <c r="E512" t="s">
        <v>78</v>
      </c>
      <c r="F512" s="1">
        <v>43647</v>
      </c>
      <c r="G512" s="2">
        <v>6330</v>
      </c>
      <c r="H512">
        <v>901.96</v>
      </c>
      <c r="I512">
        <f t="shared" si="21"/>
        <v>71.519999999999982</v>
      </c>
      <c r="N512" t="s">
        <v>78</v>
      </c>
      <c r="O512" s="1">
        <v>43647</v>
      </c>
      <c r="P512" s="2">
        <v>6330</v>
      </c>
      <c r="Q512">
        <v>901.96</v>
      </c>
      <c r="R512">
        <v>0</v>
      </c>
      <c r="S512">
        <v>158.47</v>
      </c>
      <c r="T512">
        <f t="shared" si="22"/>
        <v>743.49</v>
      </c>
      <c r="U512">
        <f t="shared" si="23"/>
        <v>86.950000000000045</v>
      </c>
    </row>
    <row r="513" spans="1:21" x14ac:dyDescent="0.3">
      <c r="A513" s="1">
        <v>43647</v>
      </c>
      <c r="B513">
        <v>6338</v>
      </c>
      <c r="C513">
        <v>853.5</v>
      </c>
      <c r="E513" t="s">
        <v>78</v>
      </c>
      <c r="F513" s="1">
        <v>43647</v>
      </c>
      <c r="G513" s="2">
        <v>6338</v>
      </c>
      <c r="H513">
        <v>946.89</v>
      </c>
      <c r="I513">
        <f t="shared" si="21"/>
        <v>93.389999999999986</v>
      </c>
      <c r="N513" t="s">
        <v>78</v>
      </c>
      <c r="O513" s="1">
        <v>43647</v>
      </c>
      <c r="P513" s="2">
        <v>6338</v>
      </c>
      <c r="Q513">
        <v>946.89</v>
      </c>
      <c r="R513">
        <v>0</v>
      </c>
      <c r="S513">
        <v>115.04</v>
      </c>
      <c r="T513">
        <f t="shared" si="22"/>
        <v>831.85</v>
      </c>
      <c r="U513">
        <f t="shared" si="23"/>
        <v>21.649999999999977</v>
      </c>
    </row>
    <row r="514" spans="1:21" x14ac:dyDescent="0.3">
      <c r="A514" s="1">
        <v>43647</v>
      </c>
      <c r="B514">
        <v>6341</v>
      </c>
      <c r="C514">
        <v>643.01</v>
      </c>
      <c r="E514" t="s">
        <v>78</v>
      </c>
      <c r="F514" s="1">
        <v>43647</v>
      </c>
      <c r="G514" s="2">
        <v>6341</v>
      </c>
      <c r="H514">
        <v>698.55</v>
      </c>
      <c r="I514">
        <f t="shared" si="21"/>
        <v>55.539999999999964</v>
      </c>
      <c r="N514" t="s">
        <v>78</v>
      </c>
      <c r="O514" s="1">
        <v>43647</v>
      </c>
      <c r="P514" s="2">
        <v>6341</v>
      </c>
      <c r="Q514">
        <v>698.55</v>
      </c>
      <c r="R514">
        <v>0</v>
      </c>
      <c r="S514">
        <v>129.37</v>
      </c>
      <c r="T514">
        <f t="shared" si="22"/>
        <v>569.17999999999995</v>
      </c>
      <c r="U514">
        <f t="shared" si="23"/>
        <v>73.830000000000041</v>
      </c>
    </row>
    <row r="515" spans="1:21" x14ac:dyDescent="0.3">
      <c r="A515" s="1">
        <v>43647</v>
      </c>
      <c r="B515">
        <v>6342</v>
      </c>
      <c r="C515">
        <v>887.73</v>
      </c>
      <c r="E515" t="s">
        <v>78</v>
      </c>
      <c r="F515" s="1">
        <v>43647</v>
      </c>
      <c r="G515" s="2">
        <v>6342</v>
      </c>
      <c r="H515">
        <v>989.95</v>
      </c>
      <c r="I515">
        <f t="shared" ref="I515:I578" si="24">H515-C515</f>
        <v>102.22000000000003</v>
      </c>
      <c r="N515" t="s">
        <v>78</v>
      </c>
      <c r="O515" s="1">
        <v>43647</v>
      </c>
      <c r="P515" s="2">
        <v>6342</v>
      </c>
      <c r="Q515">
        <v>989.95</v>
      </c>
      <c r="R515">
        <v>0</v>
      </c>
      <c r="S515">
        <v>186.88</v>
      </c>
      <c r="T515">
        <f t="shared" ref="T515:T578" si="25">Q515-S515</f>
        <v>803.07</v>
      </c>
      <c r="U515">
        <f t="shared" ref="U515:U578" si="26">C515-T515</f>
        <v>84.659999999999968</v>
      </c>
    </row>
    <row r="516" spans="1:21" x14ac:dyDescent="0.3">
      <c r="A516" s="1">
        <v>43647</v>
      </c>
      <c r="B516">
        <v>6346</v>
      </c>
      <c r="C516">
        <v>1372.84</v>
      </c>
      <c r="E516" t="s">
        <v>78</v>
      </c>
      <c r="F516" s="1">
        <v>43647</v>
      </c>
      <c r="G516" s="2">
        <v>6346</v>
      </c>
      <c r="H516" s="3">
        <v>1649.59</v>
      </c>
      <c r="I516">
        <f t="shared" si="24"/>
        <v>276.75</v>
      </c>
      <c r="N516" t="s">
        <v>78</v>
      </c>
      <c r="O516" s="1">
        <v>43647</v>
      </c>
      <c r="P516" s="2">
        <v>6346</v>
      </c>
      <c r="Q516" s="3">
        <v>1649.59</v>
      </c>
      <c r="R516">
        <v>0</v>
      </c>
      <c r="S516">
        <v>171.24</v>
      </c>
      <c r="T516">
        <f t="shared" si="25"/>
        <v>1478.35</v>
      </c>
      <c r="U516">
        <f t="shared" si="26"/>
        <v>-105.50999999999999</v>
      </c>
    </row>
    <row r="517" spans="1:21" x14ac:dyDescent="0.3">
      <c r="A517" s="1">
        <v>43647</v>
      </c>
      <c r="B517">
        <v>6365</v>
      </c>
      <c r="C517">
        <v>570.36</v>
      </c>
      <c r="E517" t="s">
        <v>78</v>
      </c>
      <c r="F517" s="1">
        <v>43647</v>
      </c>
      <c r="G517" s="2">
        <v>6365</v>
      </c>
      <c r="H517">
        <v>618.46</v>
      </c>
      <c r="I517">
        <f t="shared" si="24"/>
        <v>48.100000000000023</v>
      </c>
      <c r="N517" t="s">
        <v>78</v>
      </c>
      <c r="O517" s="1">
        <v>43647</v>
      </c>
      <c r="P517" s="2">
        <v>6365</v>
      </c>
      <c r="Q517">
        <v>618.46</v>
      </c>
      <c r="R517">
        <v>0</v>
      </c>
      <c r="S517">
        <v>40.68</v>
      </c>
      <c r="T517">
        <f t="shared" si="25"/>
        <v>577.78000000000009</v>
      </c>
      <c r="U517">
        <f t="shared" si="26"/>
        <v>-7.4200000000000728</v>
      </c>
    </row>
    <row r="518" spans="1:21" x14ac:dyDescent="0.3">
      <c r="A518" s="1">
        <v>43647</v>
      </c>
      <c r="B518">
        <v>6366</v>
      </c>
      <c r="C518">
        <v>966.66</v>
      </c>
      <c r="E518" t="s">
        <v>78</v>
      </c>
      <c r="F518" s="1">
        <v>43647</v>
      </c>
      <c r="G518" s="2">
        <v>6366</v>
      </c>
      <c r="H518" s="3">
        <v>1070.8900000000001</v>
      </c>
      <c r="I518">
        <f t="shared" si="24"/>
        <v>104.23000000000013</v>
      </c>
      <c r="N518" t="s">
        <v>78</v>
      </c>
      <c r="O518" s="1">
        <v>43647</v>
      </c>
      <c r="P518" s="2">
        <v>6366</v>
      </c>
      <c r="Q518" s="3">
        <v>1070.8900000000001</v>
      </c>
      <c r="R518">
        <v>0</v>
      </c>
      <c r="S518">
        <v>167.52</v>
      </c>
      <c r="T518">
        <f t="shared" si="25"/>
        <v>903.37000000000012</v>
      </c>
      <c r="U518">
        <f t="shared" si="26"/>
        <v>63.28999999999985</v>
      </c>
    </row>
    <row r="519" spans="1:21" x14ac:dyDescent="0.3">
      <c r="A519" s="1">
        <v>43647</v>
      </c>
      <c r="B519">
        <v>6369</v>
      </c>
      <c r="C519">
        <v>456.12</v>
      </c>
      <c r="E519" t="s">
        <v>78</v>
      </c>
      <c r="F519" s="1">
        <v>43647</v>
      </c>
      <c r="G519" s="2">
        <v>6369</v>
      </c>
      <c r="H519">
        <v>529.04999999999995</v>
      </c>
      <c r="I519">
        <f t="shared" si="24"/>
        <v>72.92999999999995</v>
      </c>
      <c r="N519" t="s">
        <v>78</v>
      </c>
      <c r="O519" s="1">
        <v>43647</v>
      </c>
      <c r="P519" s="2">
        <v>6369</v>
      </c>
      <c r="Q519">
        <v>529.04999999999995</v>
      </c>
      <c r="R519">
        <v>0</v>
      </c>
      <c r="S519">
        <v>91.58</v>
      </c>
      <c r="T519">
        <f t="shared" si="25"/>
        <v>437.46999999999997</v>
      </c>
      <c r="U519">
        <f t="shared" si="26"/>
        <v>18.650000000000034</v>
      </c>
    </row>
    <row r="520" spans="1:21" x14ac:dyDescent="0.3">
      <c r="A520" s="1">
        <v>43647</v>
      </c>
      <c r="B520">
        <v>6371</v>
      </c>
      <c r="C520">
        <v>1021.05</v>
      </c>
      <c r="E520" t="s">
        <v>78</v>
      </c>
      <c r="F520" s="1">
        <v>43647</v>
      </c>
      <c r="G520" s="2">
        <v>6371</v>
      </c>
      <c r="H520" s="3">
        <v>1120.45</v>
      </c>
      <c r="I520">
        <f t="shared" si="24"/>
        <v>99.400000000000091</v>
      </c>
      <c r="N520" t="s">
        <v>78</v>
      </c>
      <c r="O520" s="1">
        <v>43647</v>
      </c>
      <c r="P520" s="2">
        <v>6371</v>
      </c>
      <c r="Q520" s="3">
        <v>1120.45</v>
      </c>
      <c r="R520">
        <v>0</v>
      </c>
      <c r="S520">
        <v>54.68</v>
      </c>
      <c r="T520">
        <f t="shared" si="25"/>
        <v>1065.77</v>
      </c>
      <c r="U520">
        <f t="shared" si="26"/>
        <v>-44.720000000000027</v>
      </c>
    </row>
    <row r="521" spans="1:21" x14ac:dyDescent="0.3">
      <c r="A521" s="1">
        <v>43647</v>
      </c>
      <c r="B521">
        <v>6372</v>
      </c>
      <c r="C521">
        <v>1551.57</v>
      </c>
      <c r="E521" t="s">
        <v>78</v>
      </c>
      <c r="F521" s="1">
        <v>43647</v>
      </c>
      <c r="G521" s="2">
        <v>6372</v>
      </c>
      <c r="H521" s="3">
        <v>1707.75</v>
      </c>
      <c r="I521">
        <f t="shared" si="24"/>
        <v>156.18000000000006</v>
      </c>
      <c r="N521" t="s">
        <v>78</v>
      </c>
      <c r="O521" s="1">
        <v>43647</v>
      </c>
      <c r="P521" s="2">
        <v>6372</v>
      </c>
      <c r="Q521" s="3">
        <v>1707.75</v>
      </c>
      <c r="R521">
        <v>0</v>
      </c>
      <c r="S521">
        <v>182.12</v>
      </c>
      <c r="T521">
        <f t="shared" si="25"/>
        <v>1525.63</v>
      </c>
      <c r="U521">
        <f t="shared" si="26"/>
        <v>25.939999999999827</v>
      </c>
    </row>
    <row r="522" spans="1:21" x14ac:dyDescent="0.3">
      <c r="A522" s="1">
        <v>43647</v>
      </c>
      <c r="B522">
        <v>6374</v>
      </c>
      <c r="C522">
        <v>928.65</v>
      </c>
      <c r="E522" t="s">
        <v>78</v>
      </c>
      <c r="F522" s="1">
        <v>43647</v>
      </c>
      <c r="G522" s="2">
        <v>6374</v>
      </c>
      <c r="H522" s="3">
        <v>1034.03</v>
      </c>
      <c r="I522">
        <f t="shared" si="24"/>
        <v>105.38</v>
      </c>
      <c r="N522" t="s">
        <v>78</v>
      </c>
      <c r="O522" s="1">
        <v>43647</v>
      </c>
      <c r="P522" s="2">
        <v>6374</v>
      </c>
      <c r="Q522" s="3">
        <v>1034.03</v>
      </c>
      <c r="R522">
        <v>0</v>
      </c>
      <c r="S522">
        <v>116.76</v>
      </c>
      <c r="T522">
        <f t="shared" si="25"/>
        <v>917.27</v>
      </c>
      <c r="U522">
        <f t="shared" si="26"/>
        <v>11.379999999999995</v>
      </c>
    </row>
    <row r="523" spans="1:21" x14ac:dyDescent="0.3">
      <c r="A523" s="1">
        <v>43647</v>
      </c>
      <c r="B523">
        <v>6375</v>
      </c>
      <c r="C523">
        <v>856.72</v>
      </c>
      <c r="E523" t="s">
        <v>78</v>
      </c>
      <c r="F523" s="1">
        <v>43647</v>
      </c>
      <c r="G523" s="2">
        <v>6375</v>
      </c>
      <c r="H523">
        <v>939.14</v>
      </c>
      <c r="I523">
        <f t="shared" si="24"/>
        <v>82.419999999999959</v>
      </c>
      <c r="N523" t="s">
        <v>78</v>
      </c>
      <c r="O523" s="1">
        <v>43647</v>
      </c>
      <c r="P523" s="2">
        <v>6375</v>
      </c>
      <c r="Q523">
        <v>939.14</v>
      </c>
      <c r="R523">
        <v>0</v>
      </c>
      <c r="S523">
        <v>122.06</v>
      </c>
      <c r="T523">
        <f t="shared" si="25"/>
        <v>817.07999999999993</v>
      </c>
      <c r="U523">
        <f t="shared" si="26"/>
        <v>39.6400000000001</v>
      </c>
    </row>
    <row r="524" spans="1:21" x14ac:dyDescent="0.3">
      <c r="A524" s="1">
        <v>43647</v>
      </c>
      <c r="B524">
        <v>6376</v>
      </c>
      <c r="C524">
        <v>747.77</v>
      </c>
      <c r="E524" t="s">
        <v>78</v>
      </c>
      <c r="F524" s="1">
        <v>43647</v>
      </c>
      <c r="G524" s="2">
        <v>6376</v>
      </c>
      <c r="H524">
        <v>845.87</v>
      </c>
      <c r="I524">
        <f t="shared" si="24"/>
        <v>98.100000000000023</v>
      </c>
      <c r="N524" t="s">
        <v>78</v>
      </c>
      <c r="O524" s="1">
        <v>43647</v>
      </c>
      <c r="P524" s="2">
        <v>6376</v>
      </c>
      <c r="Q524">
        <v>845.87</v>
      </c>
      <c r="R524">
        <v>0</v>
      </c>
      <c r="S524">
        <v>116.96</v>
      </c>
      <c r="T524">
        <f t="shared" si="25"/>
        <v>728.91</v>
      </c>
      <c r="U524">
        <f t="shared" si="26"/>
        <v>18.860000000000014</v>
      </c>
    </row>
    <row r="525" spans="1:21" x14ac:dyDescent="0.3">
      <c r="A525" s="1">
        <v>43647</v>
      </c>
      <c r="B525">
        <v>6385</v>
      </c>
      <c r="C525">
        <v>967.49</v>
      </c>
      <c r="E525" t="s">
        <v>78</v>
      </c>
      <c r="F525" s="1">
        <v>43647</v>
      </c>
      <c r="G525" s="2">
        <v>6385</v>
      </c>
      <c r="H525" s="3">
        <v>1070.02</v>
      </c>
      <c r="I525">
        <f t="shared" si="24"/>
        <v>102.52999999999997</v>
      </c>
      <c r="N525" t="s">
        <v>78</v>
      </c>
      <c r="O525" s="1">
        <v>43647</v>
      </c>
      <c r="P525" s="2">
        <v>6385</v>
      </c>
      <c r="Q525" s="3">
        <v>1070.02</v>
      </c>
      <c r="R525">
        <v>0</v>
      </c>
      <c r="S525">
        <v>62.27</v>
      </c>
      <c r="T525">
        <f t="shared" si="25"/>
        <v>1007.75</v>
      </c>
      <c r="U525">
        <f t="shared" si="26"/>
        <v>-40.259999999999991</v>
      </c>
    </row>
    <row r="526" spans="1:21" x14ac:dyDescent="0.3">
      <c r="A526" s="1">
        <v>43647</v>
      </c>
      <c r="B526">
        <v>6387</v>
      </c>
      <c r="C526">
        <v>1029.28</v>
      </c>
      <c r="E526" t="s">
        <v>78</v>
      </c>
      <c r="F526" s="1">
        <v>43647</v>
      </c>
      <c r="G526" s="2">
        <v>6387</v>
      </c>
      <c r="H526" s="3">
        <v>1156.18</v>
      </c>
      <c r="I526">
        <f t="shared" si="24"/>
        <v>126.90000000000009</v>
      </c>
      <c r="N526" t="s">
        <v>78</v>
      </c>
      <c r="O526" s="1">
        <v>43647</v>
      </c>
      <c r="P526" s="2">
        <v>6387</v>
      </c>
      <c r="Q526" s="3">
        <v>1156.18</v>
      </c>
      <c r="R526">
        <v>0</v>
      </c>
      <c r="S526">
        <v>133.01</v>
      </c>
      <c r="T526">
        <f t="shared" si="25"/>
        <v>1023.1700000000001</v>
      </c>
      <c r="U526">
        <f t="shared" si="26"/>
        <v>6.1099999999999</v>
      </c>
    </row>
    <row r="527" spans="1:21" x14ac:dyDescent="0.3">
      <c r="A527" s="1">
        <v>43647</v>
      </c>
      <c r="B527">
        <v>6388</v>
      </c>
      <c r="C527">
        <v>755.4</v>
      </c>
      <c r="E527" t="s">
        <v>78</v>
      </c>
      <c r="F527" s="1">
        <v>43647</v>
      </c>
      <c r="G527" s="2">
        <v>6388</v>
      </c>
      <c r="H527">
        <v>862.13</v>
      </c>
      <c r="I527">
        <f t="shared" si="24"/>
        <v>106.73000000000002</v>
      </c>
      <c r="N527" t="s">
        <v>78</v>
      </c>
      <c r="O527" s="1">
        <v>43647</v>
      </c>
      <c r="P527" s="2">
        <v>6388</v>
      </c>
      <c r="Q527">
        <v>862.13</v>
      </c>
      <c r="R527">
        <v>0</v>
      </c>
      <c r="S527">
        <v>100.31</v>
      </c>
      <c r="T527">
        <f t="shared" si="25"/>
        <v>761.81999999999994</v>
      </c>
      <c r="U527">
        <f t="shared" si="26"/>
        <v>-6.4199999999999591</v>
      </c>
    </row>
    <row r="528" spans="1:21" x14ac:dyDescent="0.3">
      <c r="A528" s="1">
        <v>43647</v>
      </c>
      <c r="B528">
        <v>6390</v>
      </c>
      <c r="C528">
        <v>836.33</v>
      </c>
      <c r="E528" t="s">
        <v>78</v>
      </c>
      <c r="F528" s="1">
        <v>43647</v>
      </c>
      <c r="G528" s="2">
        <v>6390</v>
      </c>
      <c r="H528">
        <v>936.32</v>
      </c>
      <c r="I528">
        <f t="shared" si="24"/>
        <v>99.990000000000009</v>
      </c>
      <c r="N528" t="s">
        <v>78</v>
      </c>
      <c r="O528" s="1">
        <v>43647</v>
      </c>
      <c r="P528" s="2">
        <v>6390</v>
      </c>
      <c r="Q528">
        <v>936.32</v>
      </c>
      <c r="R528">
        <v>0</v>
      </c>
      <c r="S528">
        <v>115.6</v>
      </c>
      <c r="T528">
        <f t="shared" si="25"/>
        <v>820.72</v>
      </c>
      <c r="U528">
        <f t="shared" si="26"/>
        <v>15.610000000000014</v>
      </c>
    </row>
    <row r="529" spans="1:21" x14ac:dyDescent="0.3">
      <c r="A529" s="1">
        <v>43647</v>
      </c>
      <c r="B529">
        <v>6391</v>
      </c>
      <c r="C529">
        <v>631.58000000000004</v>
      </c>
      <c r="E529" t="s">
        <v>78</v>
      </c>
      <c r="F529" s="1">
        <v>43647</v>
      </c>
      <c r="G529" s="2">
        <v>6391</v>
      </c>
      <c r="H529">
        <v>695.59</v>
      </c>
      <c r="I529">
        <f t="shared" si="24"/>
        <v>64.009999999999991</v>
      </c>
      <c r="N529" t="s">
        <v>78</v>
      </c>
      <c r="O529" s="1">
        <v>43647</v>
      </c>
      <c r="P529" s="2">
        <v>6391</v>
      </c>
      <c r="Q529">
        <v>695.59</v>
      </c>
      <c r="R529">
        <v>0</v>
      </c>
      <c r="S529">
        <v>126.53</v>
      </c>
      <c r="T529">
        <f t="shared" si="25"/>
        <v>569.06000000000006</v>
      </c>
      <c r="U529">
        <f t="shared" si="26"/>
        <v>62.519999999999982</v>
      </c>
    </row>
    <row r="530" spans="1:21" x14ac:dyDescent="0.3">
      <c r="A530" s="1">
        <v>43647</v>
      </c>
      <c r="B530">
        <v>6392</v>
      </c>
      <c r="C530">
        <v>914.71</v>
      </c>
      <c r="E530" t="s">
        <v>78</v>
      </c>
      <c r="F530" s="1">
        <v>43647</v>
      </c>
      <c r="G530" s="2">
        <v>6392</v>
      </c>
      <c r="H530" s="3">
        <v>1025.31</v>
      </c>
      <c r="I530">
        <f t="shared" si="24"/>
        <v>110.59999999999991</v>
      </c>
      <c r="N530" t="s">
        <v>78</v>
      </c>
      <c r="O530" s="1">
        <v>43647</v>
      </c>
      <c r="P530" s="2">
        <v>6392</v>
      </c>
      <c r="Q530" s="3">
        <v>1025.31</v>
      </c>
      <c r="R530">
        <v>0</v>
      </c>
      <c r="S530">
        <v>215.51</v>
      </c>
      <c r="T530">
        <f t="shared" si="25"/>
        <v>809.8</v>
      </c>
      <c r="U530">
        <f t="shared" si="26"/>
        <v>104.91000000000008</v>
      </c>
    </row>
    <row r="531" spans="1:21" x14ac:dyDescent="0.3">
      <c r="A531" s="1">
        <v>43647</v>
      </c>
      <c r="B531">
        <v>6399</v>
      </c>
      <c r="C531">
        <v>1545.6</v>
      </c>
      <c r="E531" t="s">
        <v>78</v>
      </c>
      <c r="F531" s="1">
        <v>43647</v>
      </c>
      <c r="G531" s="2">
        <v>6399</v>
      </c>
      <c r="H531" s="3">
        <v>1721.6</v>
      </c>
      <c r="I531">
        <f t="shared" si="24"/>
        <v>176</v>
      </c>
      <c r="N531" t="s">
        <v>78</v>
      </c>
      <c r="O531" s="1">
        <v>43647</v>
      </c>
      <c r="P531" s="2">
        <v>6399</v>
      </c>
      <c r="Q531" s="3">
        <v>1721.6</v>
      </c>
      <c r="R531">
        <v>0</v>
      </c>
      <c r="S531">
        <v>147.97999999999999</v>
      </c>
      <c r="T531">
        <f t="shared" si="25"/>
        <v>1573.62</v>
      </c>
      <c r="U531">
        <f t="shared" si="26"/>
        <v>-28.019999999999982</v>
      </c>
    </row>
    <row r="532" spans="1:21" x14ac:dyDescent="0.3">
      <c r="A532" s="1">
        <v>43647</v>
      </c>
      <c r="B532">
        <v>6403</v>
      </c>
      <c r="C532">
        <v>944.97</v>
      </c>
      <c r="E532" t="s">
        <v>78</v>
      </c>
      <c r="F532" s="1">
        <v>43647</v>
      </c>
      <c r="G532" s="2">
        <v>6403</v>
      </c>
      <c r="H532" s="3">
        <v>1050.79</v>
      </c>
      <c r="I532">
        <f t="shared" si="24"/>
        <v>105.81999999999994</v>
      </c>
      <c r="N532" t="s">
        <v>78</v>
      </c>
      <c r="O532" s="1">
        <v>43647</v>
      </c>
      <c r="P532" s="2">
        <v>6403</v>
      </c>
      <c r="Q532" s="3">
        <v>1050.79</v>
      </c>
      <c r="R532">
        <v>0</v>
      </c>
      <c r="S532">
        <v>108.29</v>
      </c>
      <c r="T532">
        <f t="shared" si="25"/>
        <v>942.5</v>
      </c>
      <c r="U532">
        <f t="shared" si="26"/>
        <v>2.4700000000000273</v>
      </c>
    </row>
    <row r="533" spans="1:21" x14ac:dyDescent="0.3">
      <c r="A533" s="1">
        <v>43647</v>
      </c>
      <c r="B533">
        <v>6405</v>
      </c>
      <c r="C533">
        <v>801.46</v>
      </c>
      <c r="E533" t="s">
        <v>78</v>
      </c>
      <c r="F533" s="1">
        <v>43647</v>
      </c>
      <c r="G533" s="2">
        <v>6405</v>
      </c>
      <c r="H533">
        <v>909.87</v>
      </c>
      <c r="I533">
        <f t="shared" si="24"/>
        <v>108.40999999999997</v>
      </c>
      <c r="N533" t="s">
        <v>78</v>
      </c>
      <c r="O533" s="1">
        <v>43647</v>
      </c>
      <c r="P533" s="2">
        <v>6405</v>
      </c>
      <c r="Q533">
        <v>909.87</v>
      </c>
      <c r="R533">
        <v>0</v>
      </c>
      <c r="S533">
        <v>164.39</v>
      </c>
      <c r="T533">
        <f t="shared" si="25"/>
        <v>745.48</v>
      </c>
      <c r="U533">
        <f t="shared" si="26"/>
        <v>55.980000000000018</v>
      </c>
    </row>
    <row r="534" spans="1:21" x14ac:dyDescent="0.3">
      <c r="A534" s="1">
        <v>43647</v>
      </c>
      <c r="B534">
        <v>6406</v>
      </c>
      <c r="C534">
        <v>789.19</v>
      </c>
      <c r="E534" t="s">
        <v>78</v>
      </c>
      <c r="F534" s="1">
        <v>43647</v>
      </c>
      <c r="G534" s="2">
        <v>6406</v>
      </c>
      <c r="H534">
        <v>854.32</v>
      </c>
      <c r="I534">
        <f t="shared" si="24"/>
        <v>65.13</v>
      </c>
      <c r="N534" t="s">
        <v>78</v>
      </c>
      <c r="O534" s="1">
        <v>43647</v>
      </c>
      <c r="P534" s="2">
        <v>6406</v>
      </c>
      <c r="Q534">
        <v>854.32</v>
      </c>
      <c r="R534">
        <v>0</v>
      </c>
      <c r="S534">
        <v>118.73</v>
      </c>
      <c r="T534">
        <f t="shared" si="25"/>
        <v>735.59</v>
      </c>
      <c r="U534">
        <f t="shared" si="26"/>
        <v>53.600000000000023</v>
      </c>
    </row>
    <row r="535" spans="1:21" x14ac:dyDescent="0.3">
      <c r="A535" s="1">
        <v>43647</v>
      </c>
      <c r="B535">
        <v>6408</v>
      </c>
      <c r="C535">
        <v>851.27</v>
      </c>
      <c r="E535" t="s">
        <v>78</v>
      </c>
      <c r="F535" s="1">
        <v>43647</v>
      </c>
      <c r="G535" s="2">
        <v>6408</v>
      </c>
      <c r="H535">
        <v>944.91</v>
      </c>
      <c r="I535">
        <f t="shared" si="24"/>
        <v>93.639999999999986</v>
      </c>
      <c r="N535" t="s">
        <v>78</v>
      </c>
      <c r="O535" s="1">
        <v>43647</v>
      </c>
      <c r="P535" s="2">
        <v>6408</v>
      </c>
      <c r="Q535">
        <v>944.91</v>
      </c>
      <c r="R535">
        <v>0</v>
      </c>
      <c r="S535">
        <v>164.06</v>
      </c>
      <c r="T535">
        <f t="shared" si="25"/>
        <v>780.84999999999991</v>
      </c>
      <c r="U535">
        <f t="shared" si="26"/>
        <v>70.420000000000073</v>
      </c>
    </row>
    <row r="536" spans="1:21" x14ac:dyDescent="0.3">
      <c r="A536" s="1">
        <v>43647</v>
      </c>
      <c r="B536">
        <v>6409</v>
      </c>
      <c r="C536">
        <v>1104.3599999999999</v>
      </c>
      <c r="E536" t="s">
        <v>78</v>
      </c>
      <c r="F536" s="1">
        <v>43647</v>
      </c>
      <c r="G536" s="2">
        <v>6409</v>
      </c>
      <c r="H536" s="3">
        <v>1229.74</v>
      </c>
      <c r="I536">
        <f t="shared" si="24"/>
        <v>125.38000000000011</v>
      </c>
      <c r="N536" t="s">
        <v>78</v>
      </c>
      <c r="O536" s="1">
        <v>43647</v>
      </c>
      <c r="P536" s="2">
        <v>6409</v>
      </c>
      <c r="Q536" s="3">
        <v>1229.74</v>
      </c>
      <c r="R536">
        <v>0</v>
      </c>
      <c r="S536">
        <v>199.98</v>
      </c>
      <c r="T536">
        <f t="shared" si="25"/>
        <v>1029.76</v>
      </c>
      <c r="U536">
        <f t="shared" si="26"/>
        <v>74.599999999999909</v>
      </c>
    </row>
    <row r="537" spans="1:21" x14ac:dyDescent="0.3">
      <c r="A537" s="1">
        <v>43647</v>
      </c>
      <c r="B537">
        <v>6417</v>
      </c>
      <c r="C537">
        <v>739.79</v>
      </c>
      <c r="E537" t="s">
        <v>78</v>
      </c>
      <c r="F537" s="1">
        <v>43647</v>
      </c>
      <c r="G537" s="2">
        <v>6417</v>
      </c>
      <c r="H537">
        <v>860.77</v>
      </c>
      <c r="I537">
        <f t="shared" si="24"/>
        <v>120.98000000000002</v>
      </c>
      <c r="N537" t="s">
        <v>78</v>
      </c>
      <c r="O537" s="1">
        <v>43647</v>
      </c>
      <c r="P537" s="2">
        <v>6417</v>
      </c>
      <c r="Q537">
        <v>860.77</v>
      </c>
      <c r="R537">
        <v>0</v>
      </c>
      <c r="S537">
        <v>67.12</v>
      </c>
      <c r="T537">
        <f t="shared" si="25"/>
        <v>793.65</v>
      </c>
      <c r="U537">
        <f t="shared" si="26"/>
        <v>-53.860000000000014</v>
      </c>
    </row>
    <row r="538" spans="1:21" x14ac:dyDescent="0.3">
      <c r="A538" s="1">
        <v>43647</v>
      </c>
      <c r="B538">
        <v>6419</v>
      </c>
      <c r="C538">
        <v>769.03</v>
      </c>
      <c r="E538" t="s">
        <v>78</v>
      </c>
      <c r="F538" s="1">
        <v>43647</v>
      </c>
      <c r="G538" s="2">
        <v>6419</v>
      </c>
      <c r="H538">
        <v>894.34</v>
      </c>
      <c r="I538">
        <f t="shared" si="24"/>
        <v>125.31000000000006</v>
      </c>
      <c r="N538" t="s">
        <v>78</v>
      </c>
      <c r="O538" s="1">
        <v>43647</v>
      </c>
      <c r="P538" s="2">
        <v>6419</v>
      </c>
      <c r="Q538">
        <v>894.34</v>
      </c>
      <c r="R538">
        <v>0</v>
      </c>
      <c r="S538">
        <v>129.55000000000001</v>
      </c>
      <c r="T538">
        <f t="shared" si="25"/>
        <v>764.79</v>
      </c>
      <c r="U538">
        <f t="shared" si="26"/>
        <v>4.2400000000000091</v>
      </c>
    </row>
    <row r="539" spans="1:21" x14ac:dyDescent="0.3">
      <c r="A539" s="1">
        <v>43647</v>
      </c>
      <c r="B539">
        <v>6420</v>
      </c>
      <c r="C539">
        <v>1158.6600000000001</v>
      </c>
      <c r="E539" t="s">
        <v>78</v>
      </c>
      <c r="F539" s="1">
        <v>43647</v>
      </c>
      <c r="G539" s="2">
        <v>6420</v>
      </c>
      <c r="H539" s="3">
        <v>1291.49</v>
      </c>
      <c r="I539">
        <f t="shared" si="24"/>
        <v>132.82999999999993</v>
      </c>
      <c r="N539" t="s">
        <v>78</v>
      </c>
      <c r="O539" s="1">
        <v>43647</v>
      </c>
      <c r="P539" s="2">
        <v>6420</v>
      </c>
      <c r="Q539" s="3">
        <v>1291.49</v>
      </c>
      <c r="R539">
        <v>0</v>
      </c>
      <c r="S539">
        <v>146.1</v>
      </c>
      <c r="T539">
        <f t="shared" si="25"/>
        <v>1145.3900000000001</v>
      </c>
      <c r="U539">
        <f t="shared" si="26"/>
        <v>13.269999999999982</v>
      </c>
    </row>
    <row r="540" spans="1:21" x14ac:dyDescent="0.3">
      <c r="A540" s="1">
        <v>43647</v>
      </c>
      <c r="B540">
        <v>6421</v>
      </c>
      <c r="C540">
        <v>995.66</v>
      </c>
      <c r="E540" t="s">
        <v>78</v>
      </c>
      <c r="F540" s="1">
        <v>43647</v>
      </c>
      <c r="G540" s="2">
        <v>6421</v>
      </c>
      <c r="H540" s="3">
        <v>1115.07</v>
      </c>
      <c r="I540">
        <f t="shared" si="24"/>
        <v>119.40999999999997</v>
      </c>
      <c r="N540" t="s">
        <v>78</v>
      </c>
      <c r="O540" s="1">
        <v>43647</v>
      </c>
      <c r="P540" s="2">
        <v>6421</v>
      </c>
      <c r="Q540" s="3">
        <v>1115.07</v>
      </c>
      <c r="R540">
        <v>0</v>
      </c>
      <c r="S540">
        <v>222.7</v>
      </c>
      <c r="T540">
        <f t="shared" si="25"/>
        <v>892.36999999999989</v>
      </c>
      <c r="U540">
        <f t="shared" si="26"/>
        <v>103.29000000000008</v>
      </c>
    </row>
    <row r="541" spans="1:21" x14ac:dyDescent="0.3">
      <c r="A541" s="1">
        <v>43647</v>
      </c>
      <c r="B541">
        <v>6422</v>
      </c>
      <c r="C541">
        <v>462.77</v>
      </c>
      <c r="E541" t="s">
        <v>78</v>
      </c>
      <c r="F541" s="1">
        <v>43647</v>
      </c>
      <c r="G541" s="2">
        <v>6422</v>
      </c>
      <c r="H541">
        <v>511.01</v>
      </c>
      <c r="I541">
        <f t="shared" si="24"/>
        <v>48.240000000000009</v>
      </c>
      <c r="N541" t="s">
        <v>78</v>
      </c>
      <c r="O541" s="1">
        <v>43647</v>
      </c>
      <c r="P541" s="2">
        <v>6422</v>
      </c>
      <c r="Q541">
        <v>511.01</v>
      </c>
      <c r="R541">
        <v>0</v>
      </c>
      <c r="S541">
        <v>23.62</v>
      </c>
      <c r="T541">
        <f t="shared" si="25"/>
        <v>487.39</v>
      </c>
      <c r="U541">
        <f t="shared" si="26"/>
        <v>-24.620000000000005</v>
      </c>
    </row>
    <row r="542" spans="1:21" x14ac:dyDescent="0.3">
      <c r="A542" s="1">
        <v>43647</v>
      </c>
      <c r="B542">
        <v>6423</v>
      </c>
      <c r="C542">
        <v>1269.4100000000001</v>
      </c>
      <c r="E542" t="s">
        <v>78</v>
      </c>
      <c r="F542" s="1">
        <v>43647</v>
      </c>
      <c r="G542" s="2">
        <v>6423</v>
      </c>
      <c r="H542" s="3">
        <v>1448.79</v>
      </c>
      <c r="I542">
        <f t="shared" si="24"/>
        <v>179.37999999999988</v>
      </c>
      <c r="N542" t="s">
        <v>78</v>
      </c>
      <c r="O542" s="1">
        <v>43647</v>
      </c>
      <c r="P542" s="2">
        <v>6423</v>
      </c>
      <c r="Q542" s="3">
        <v>1448.79</v>
      </c>
      <c r="R542">
        <v>0</v>
      </c>
      <c r="S542">
        <v>209.84</v>
      </c>
      <c r="T542">
        <f t="shared" si="25"/>
        <v>1238.95</v>
      </c>
      <c r="U542">
        <f t="shared" si="26"/>
        <v>30.460000000000036</v>
      </c>
    </row>
    <row r="543" spans="1:21" x14ac:dyDescent="0.3">
      <c r="A543" s="1">
        <v>43647</v>
      </c>
      <c r="B543">
        <v>6425</v>
      </c>
      <c r="C543">
        <v>690.35</v>
      </c>
      <c r="E543" t="s">
        <v>78</v>
      </c>
      <c r="F543" s="1">
        <v>43647</v>
      </c>
      <c r="G543" s="2">
        <v>6425</v>
      </c>
      <c r="H543">
        <v>772.91</v>
      </c>
      <c r="I543">
        <f t="shared" si="24"/>
        <v>82.559999999999945</v>
      </c>
      <c r="N543" t="s">
        <v>78</v>
      </c>
      <c r="O543" s="1">
        <v>43647</v>
      </c>
      <c r="P543" s="2">
        <v>6425</v>
      </c>
      <c r="Q543">
        <v>772.91</v>
      </c>
      <c r="R543">
        <v>0</v>
      </c>
      <c r="S543">
        <v>201.8</v>
      </c>
      <c r="T543">
        <f t="shared" si="25"/>
        <v>571.1099999999999</v>
      </c>
      <c r="U543">
        <f t="shared" si="26"/>
        <v>119.24000000000012</v>
      </c>
    </row>
    <row r="544" spans="1:21" x14ac:dyDescent="0.3">
      <c r="A544" s="1">
        <v>43647</v>
      </c>
      <c r="B544">
        <v>6432</v>
      </c>
      <c r="C544">
        <v>658.29</v>
      </c>
      <c r="E544" t="s">
        <v>78</v>
      </c>
      <c r="F544" s="1">
        <v>43647</v>
      </c>
      <c r="G544" s="2">
        <v>6432</v>
      </c>
      <c r="H544">
        <v>735.21</v>
      </c>
      <c r="I544">
        <f t="shared" si="24"/>
        <v>76.920000000000073</v>
      </c>
      <c r="N544" t="s">
        <v>78</v>
      </c>
      <c r="O544" s="1">
        <v>43647</v>
      </c>
      <c r="P544" s="2">
        <v>6432</v>
      </c>
      <c r="Q544">
        <v>735.21</v>
      </c>
      <c r="R544">
        <v>0</v>
      </c>
      <c r="S544">
        <v>117.21</v>
      </c>
      <c r="T544">
        <f t="shared" si="25"/>
        <v>618</v>
      </c>
      <c r="U544">
        <f t="shared" si="26"/>
        <v>40.289999999999964</v>
      </c>
    </row>
    <row r="545" spans="1:21" x14ac:dyDescent="0.3">
      <c r="A545" s="1">
        <v>43647</v>
      </c>
      <c r="B545">
        <v>6435</v>
      </c>
      <c r="C545">
        <v>956.16</v>
      </c>
      <c r="E545" t="s">
        <v>78</v>
      </c>
      <c r="F545" s="1">
        <v>43647</v>
      </c>
      <c r="G545" s="2">
        <v>6435</v>
      </c>
      <c r="H545" s="3">
        <v>1061.3399999999999</v>
      </c>
      <c r="I545">
        <f t="shared" si="24"/>
        <v>105.17999999999995</v>
      </c>
      <c r="N545" t="s">
        <v>78</v>
      </c>
      <c r="O545" s="1">
        <v>43647</v>
      </c>
      <c r="P545" s="2">
        <v>6435</v>
      </c>
      <c r="Q545" s="3">
        <v>1061.3399999999999</v>
      </c>
      <c r="R545">
        <v>0</v>
      </c>
      <c r="S545">
        <v>7.26</v>
      </c>
      <c r="T545">
        <f t="shared" si="25"/>
        <v>1054.08</v>
      </c>
      <c r="U545">
        <f t="shared" si="26"/>
        <v>-97.919999999999959</v>
      </c>
    </row>
    <row r="546" spans="1:21" x14ac:dyDescent="0.3">
      <c r="A546" s="1">
        <v>43647</v>
      </c>
      <c r="B546">
        <v>6442</v>
      </c>
      <c r="C546">
        <v>1507.94</v>
      </c>
      <c r="E546" t="s">
        <v>78</v>
      </c>
      <c r="F546" s="1">
        <v>43647</v>
      </c>
      <c r="G546" s="2">
        <v>6442</v>
      </c>
      <c r="H546" s="3">
        <v>1675.22</v>
      </c>
      <c r="I546">
        <f t="shared" si="24"/>
        <v>167.27999999999997</v>
      </c>
      <c r="N546" t="s">
        <v>78</v>
      </c>
      <c r="O546" s="1">
        <v>43647</v>
      </c>
      <c r="P546" s="2">
        <v>6442</v>
      </c>
      <c r="Q546" s="3">
        <v>1675.22</v>
      </c>
      <c r="R546">
        <v>0</v>
      </c>
      <c r="S546">
        <v>166.05</v>
      </c>
      <c r="T546">
        <f t="shared" si="25"/>
        <v>1509.17</v>
      </c>
      <c r="U546">
        <f t="shared" si="26"/>
        <v>-1.2300000000000182</v>
      </c>
    </row>
    <row r="547" spans="1:21" x14ac:dyDescent="0.3">
      <c r="A547" s="1">
        <v>43647</v>
      </c>
      <c r="B547">
        <v>6446</v>
      </c>
      <c r="C547">
        <v>469.66</v>
      </c>
      <c r="E547" t="s">
        <v>78</v>
      </c>
      <c r="F547" s="1">
        <v>43647</v>
      </c>
      <c r="G547" s="2">
        <v>6446</v>
      </c>
      <c r="H547">
        <v>535.89</v>
      </c>
      <c r="I547">
        <f t="shared" si="24"/>
        <v>66.229999999999961</v>
      </c>
      <c r="N547" t="s">
        <v>78</v>
      </c>
      <c r="O547" s="1">
        <v>43647</v>
      </c>
      <c r="P547" s="2">
        <v>6446</v>
      </c>
      <c r="Q547">
        <v>535.89</v>
      </c>
      <c r="R547">
        <v>0</v>
      </c>
      <c r="S547">
        <v>49.46</v>
      </c>
      <c r="T547">
        <f t="shared" si="25"/>
        <v>486.43</v>
      </c>
      <c r="U547">
        <f t="shared" si="26"/>
        <v>-16.769999999999982</v>
      </c>
    </row>
    <row r="548" spans="1:21" x14ac:dyDescent="0.3">
      <c r="A548" s="1">
        <v>43647</v>
      </c>
      <c r="B548">
        <v>6450</v>
      </c>
      <c r="C548">
        <v>566.53</v>
      </c>
      <c r="E548" t="s">
        <v>78</v>
      </c>
      <c r="F548" s="1">
        <v>43647</v>
      </c>
      <c r="G548" s="2">
        <v>6450</v>
      </c>
      <c r="H548">
        <v>653.38</v>
      </c>
      <c r="I548">
        <f t="shared" si="24"/>
        <v>86.850000000000023</v>
      </c>
      <c r="N548" t="s">
        <v>78</v>
      </c>
      <c r="O548" s="1">
        <v>43647</v>
      </c>
      <c r="P548" s="2">
        <v>6450</v>
      </c>
      <c r="Q548">
        <v>653.38</v>
      </c>
      <c r="R548">
        <v>0</v>
      </c>
      <c r="S548">
        <v>-0.12</v>
      </c>
      <c r="T548">
        <f t="shared" si="25"/>
        <v>653.5</v>
      </c>
      <c r="U548">
        <f t="shared" si="26"/>
        <v>-86.970000000000027</v>
      </c>
    </row>
    <row r="549" spans="1:21" x14ac:dyDescent="0.3">
      <c r="A549" s="1">
        <v>43647</v>
      </c>
      <c r="B549">
        <v>6453</v>
      </c>
      <c r="C549">
        <v>318.56</v>
      </c>
      <c r="E549" t="s">
        <v>78</v>
      </c>
      <c r="F549" s="1">
        <v>43647</v>
      </c>
      <c r="G549" s="2">
        <v>6453</v>
      </c>
      <c r="H549">
        <v>344.7</v>
      </c>
      <c r="I549">
        <f t="shared" si="24"/>
        <v>26.139999999999986</v>
      </c>
      <c r="N549" t="s">
        <v>78</v>
      </c>
      <c r="O549" s="1">
        <v>43647</v>
      </c>
      <c r="P549" s="2">
        <v>6453</v>
      </c>
      <c r="Q549">
        <v>344.7</v>
      </c>
      <c r="R549">
        <v>0</v>
      </c>
      <c r="S549">
        <v>0</v>
      </c>
      <c r="T549">
        <f t="shared" si="25"/>
        <v>344.7</v>
      </c>
      <c r="U549">
        <f t="shared" si="26"/>
        <v>-26.139999999999986</v>
      </c>
    </row>
    <row r="550" spans="1:21" x14ac:dyDescent="0.3">
      <c r="A550" s="1">
        <v>43647</v>
      </c>
      <c r="B550">
        <v>6456</v>
      </c>
      <c r="C550">
        <v>1045.3900000000001</v>
      </c>
      <c r="E550" t="s">
        <v>78</v>
      </c>
      <c r="F550" s="1">
        <v>43647</v>
      </c>
      <c r="G550" s="2">
        <v>6456</v>
      </c>
      <c r="H550" s="3">
        <v>1123.74</v>
      </c>
      <c r="I550">
        <f t="shared" si="24"/>
        <v>78.349999999999909</v>
      </c>
      <c r="N550" t="s">
        <v>78</v>
      </c>
      <c r="O550" s="1">
        <v>43647</v>
      </c>
      <c r="P550" s="2">
        <v>6456</v>
      </c>
      <c r="Q550" s="3">
        <v>1123.74</v>
      </c>
      <c r="R550">
        <v>0</v>
      </c>
      <c r="S550">
        <v>0</v>
      </c>
      <c r="T550">
        <f t="shared" si="25"/>
        <v>1123.74</v>
      </c>
      <c r="U550">
        <f t="shared" si="26"/>
        <v>-78.349999999999909</v>
      </c>
    </row>
    <row r="551" spans="1:21" x14ac:dyDescent="0.3">
      <c r="A551" s="1">
        <v>43647</v>
      </c>
      <c r="B551">
        <v>6457</v>
      </c>
      <c r="C551">
        <v>1063.05</v>
      </c>
      <c r="E551" t="s">
        <v>78</v>
      </c>
      <c r="F551" s="1">
        <v>43647</v>
      </c>
      <c r="G551" s="2">
        <v>6457</v>
      </c>
      <c r="H551" s="3">
        <v>1194.1400000000001</v>
      </c>
      <c r="I551">
        <f t="shared" si="24"/>
        <v>131.09000000000015</v>
      </c>
      <c r="N551" t="s">
        <v>78</v>
      </c>
      <c r="O551" s="1">
        <v>43647</v>
      </c>
      <c r="P551" s="2">
        <v>6457</v>
      </c>
      <c r="Q551" s="3">
        <v>1194.1400000000001</v>
      </c>
      <c r="R551">
        <v>0</v>
      </c>
      <c r="S551">
        <v>62.62</v>
      </c>
      <c r="T551">
        <f t="shared" si="25"/>
        <v>1131.5200000000002</v>
      </c>
      <c r="U551">
        <f t="shared" si="26"/>
        <v>-68.470000000000255</v>
      </c>
    </row>
    <row r="552" spans="1:21" x14ac:dyDescent="0.3">
      <c r="A552" s="1">
        <v>43647</v>
      </c>
      <c r="B552">
        <v>6460</v>
      </c>
      <c r="C552">
        <v>145.72</v>
      </c>
      <c r="E552" t="s">
        <v>78</v>
      </c>
      <c r="F552" s="1">
        <v>43647</v>
      </c>
      <c r="G552" s="2">
        <v>6460</v>
      </c>
      <c r="H552">
        <v>161.47</v>
      </c>
      <c r="I552">
        <f t="shared" si="24"/>
        <v>15.75</v>
      </c>
      <c r="N552" t="s">
        <v>78</v>
      </c>
      <c r="O552" s="1">
        <v>43647</v>
      </c>
      <c r="P552" s="2">
        <v>6460</v>
      </c>
      <c r="Q552">
        <v>161.47</v>
      </c>
      <c r="R552">
        <v>0</v>
      </c>
      <c r="S552">
        <v>30.49</v>
      </c>
      <c r="T552">
        <f t="shared" si="25"/>
        <v>130.97999999999999</v>
      </c>
      <c r="U552">
        <f t="shared" si="26"/>
        <v>14.740000000000009</v>
      </c>
    </row>
    <row r="553" spans="1:21" x14ac:dyDescent="0.3">
      <c r="A553" s="1">
        <v>43647</v>
      </c>
      <c r="B553">
        <v>6461</v>
      </c>
      <c r="C553">
        <v>1327.27</v>
      </c>
      <c r="E553" t="s">
        <v>78</v>
      </c>
      <c r="F553" s="1">
        <v>43647</v>
      </c>
      <c r="G553" s="2">
        <v>6461</v>
      </c>
      <c r="H553" s="3">
        <v>1463.19</v>
      </c>
      <c r="I553">
        <f t="shared" si="24"/>
        <v>135.92000000000007</v>
      </c>
      <c r="N553" t="s">
        <v>78</v>
      </c>
      <c r="O553" s="1">
        <v>43647</v>
      </c>
      <c r="P553" s="2">
        <v>6461</v>
      </c>
      <c r="Q553" s="3">
        <v>1463.19</v>
      </c>
      <c r="R553">
        <v>0</v>
      </c>
      <c r="S553">
        <v>186.05</v>
      </c>
      <c r="T553">
        <f t="shared" si="25"/>
        <v>1277.1400000000001</v>
      </c>
      <c r="U553">
        <f t="shared" si="26"/>
        <v>50.129999999999882</v>
      </c>
    </row>
    <row r="554" spans="1:21" x14ac:dyDescent="0.3">
      <c r="A554" s="1">
        <v>43647</v>
      </c>
      <c r="B554">
        <v>6464</v>
      </c>
      <c r="C554">
        <v>997.25</v>
      </c>
      <c r="E554" t="s">
        <v>78</v>
      </c>
      <c r="F554" s="1">
        <v>43647</v>
      </c>
      <c r="G554" s="2">
        <v>6464</v>
      </c>
      <c r="H554" s="3">
        <v>1133.99</v>
      </c>
      <c r="I554">
        <f t="shared" si="24"/>
        <v>136.74</v>
      </c>
      <c r="N554" t="s">
        <v>78</v>
      </c>
      <c r="O554" s="1">
        <v>43647</v>
      </c>
      <c r="P554" s="2">
        <v>6464</v>
      </c>
      <c r="Q554" s="3">
        <v>1133.99</v>
      </c>
      <c r="R554">
        <v>0</v>
      </c>
      <c r="S554">
        <v>63.08</v>
      </c>
      <c r="T554">
        <f t="shared" si="25"/>
        <v>1070.9100000000001</v>
      </c>
      <c r="U554">
        <f t="shared" si="26"/>
        <v>-73.660000000000082</v>
      </c>
    </row>
    <row r="555" spans="1:21" x14ac:dyDescent="0.3">
      <c r="A555" s="1">
        <v>43647</v>
      </c>
      <c r="B555">
        <v>6470</v>
      </c>
      <c r="C555">
        <v>566.77</v>
      </c>
      <c r="E555" t="s">
        <v>78</v>
      </c>
      <c r="F555" s="1">
        <v>43647</v>
      </c>
      <c r="G555" s="2">
        <v>6470</v>
      </c>
      <c r="H555">
        <v>629.72</v>
      </c>
      <c r="I555">
        <f t="shared" si="24"/>
        <v>62.950000000000045</v>
      </c>
      <c r="N555" t="s">
        <v>78</v>
      </c>
      <c r="O555" s="1">
        <v>43647</v>
      </c>
      <c r="P555" s="2">
        <v>6470</v>
      </c>
      <c r="Q555">
        <v>629.72</v>
      </c>
      <c r="R555">
        <v>0</v>
      </c>
      <c r="S555">
        <v>95.77</v>
      </c>
      <c r="T555">
        <f t="shared" si="25"/>
        <v>533.95000000000005</v>
      </c>
      <c r="U555">
        <f t="shared" si="26"/>
        <v>32.819999999999936</v>
      </c>
    </row>
    <row r="556" spans="1:21" x14ac:dyDescent="0.3">
      <c r="A556" s="1">
        <v>43647</v>
      </c>
      <c r="B556">
        <v>6474</v>
      </c>
      <c r="C556">
        <v>973.63</v>
      </c>
      <c r="E556" t="s">
        <v>78</v>
      </c>
      <c r="F556" s="1">
        <v>43647</v>
      </c>
      <c r="G556" s="2">
        <v>6474</v>
      </c>
      <c r="H556" s="3">
        <v>1120.5</v>
      </c>
      <c r="I556">
        <f t="shared" si="24"/>
        <v>146.87</v>
      </c>
      <c r="N556" t="s">
        <v>78</v>
      </c>
      <c r="O556" s="1">
        <v>43647</v>
      </c>
      <c r="P556" s="2">
        <v>6474</v>
      </c>
      <c r="Q556" s="3">
        <v>1120.5</v>
      </c>
      <c r="R556">
        <v>0</v>
      </c>
      <c r="S556">
        <v>169.49</v>
      </c>
      <c r="T556">
        <f t="shared" si="25"/>
        <v>951.01</v>
      </c>
      <c r="U556">
        <f t="shared" si="26"/>
        <v>22.620000000000005</v>
      </c>
    </row>
    <row r="557" spans="1:21" x14ac:dyDescent="0.3">
      <c r="A557" s="1">
        <v>43647</v>
      </c>
      <c r="B557">
        <v>6475</v>
      </c>
      <c r="C557">
        <v>1563.22</v>
      </c>
      <c r="E557" t="s">
        <v>78</v>
      </c>
      <c r="F557" s="1">
        <v>43647</v>
      </c>
      <c r="G557" s="2">
        <v>6475</v>
      </c>
      <c r="H557" s="3">
        <v>1723.01</v>
      </c>
      <c r="I557">
        <f t="shared" si="24"/>
        <v>159.78999999999996</v>
      </c>
      <c r="N557" t="s">
        <v>78</v>
      </c>
      <c r="O557" s="1">
        <v>43647</v>
      </c>
      <c r="P557" s="2">
        <v>6475</v>
      </c>
      <c r="Q557" s="3">
        <v>1723.01</v>
      </c>
      <c r="R557">
        <v>0</v>
      </c>
      <c r="S557">
        <v>272.49</v>
      </c>
      <c r="T557">
        <f t="shared" si="25"/>
        <v>1450.52</v>
      </c>
      <c r="U557">
        <f t="shared" si="26"/>
        <v>112.70000000000005</v>
      </c>
    </row>
    <row r="558" spans="1:21" x14ac:dyDescent="0.3">
      <c r="A558" s="1">
        <v>43647</v>
      </c>
      <c r="B558">
        <v>6478</v>
      </c>
      <c r="C558">
        <v>1249.33</v>
      </c>
      <c r="E558" t="s">
        <v>78</v>
      </c>
      <c r="F558" s="1">
        <v>43647</v>
      </c>
      <c r="G558" s="2">
        <v>6478</v>
      </c>
      <c r="H558" s="3">
        <v>1386.31</v>
      </c>
      <c r="I558">
        <f t="shared" si="24"/>
        <v>136.98000000000002</v>
      </c>
      <c r="N558" t="s">
        <v>78</v>
      </c>
      <c r="O558" s="1">
        <v>43647</v>
      </c>
      <c r="P558" s="2">
        <v>6478</v>
      </c>
      <c r="Q558" s="3">
        <v>1386.31</v>
      </c>
      <c r="R558">
        <v>0</v>
      </c>
      <c r="S558">
        <v>154.80000000000001</v>
      </c>
      <c r="T558">
        <f t="shared" si="25"/>
        <v>1231.51</v>
      </c>
      <c r="U558">
        <f t="shared" si="26"/>
        <v>17.819999999999936</v>
      </c>
    </row>
    <row r="559" spans="1:21" x14ac:dyDescent="0.3">
      <c r="A559" s="1">
        <v>43647</v>
      </c>
      <c r="B559">
        <v>6481</v>
      </c>
      <c r="C559">
        <v>1659.53</v>
      </c>
      <c r="E559" t="s">
        <v>78</v>
      </c>
      <c r="F559" s="1">
        <v>43647</v>
      </c>
      <c r="G559" s="2">
        <v>6481</v>
      </c>
      <c r="H559" s="3">
        <v>1873.14</v>
      </c>
      <c r="I559">
        <f t="shared" si="24"/>
        <v>213.61000000000013</v>
      </c>
      <c r="N559" t="s">
        <v>78</v>
      </c>
      <c r="O559" s="1">
        <v>43647</v>
      </c>
      <c r="P559" s="2">
        <v>6481</v>
      </c>
      <c r="Q559" s="3">
        <v>1873.14</v>
      </c>
      <c r="R559">
        <v>0</v>
      </c>
      <c r="S559">
        <v>60.57</v>
      </c>
      <c r="T559">
        <f t="shared" si="25"/>
        <v>1812.5700000000002</v>
      </c>
      <c r="U559">
        <f t="shared" si="26"/>
        <v>-153.04000000000019</v>
      </c>
    </row>
    <row r="560" spans="1:21" x14ac:dyDescent="0.3">
      <c r="A560" s="1">
        <v>43647</v>
      </c>
      <c r="B560">
        <v>6485</v>
      </c>
      <c r="C560">
        <v>559.69000000000005</v>
      </c>
      <c r="E560" t="s">
        <v>78</v>
      </c>
      <c r="F560" s="1">
        <v>43647</v>
      </c>
      <c r="G560" s="2">
        <v>6485</v>
      </c>
      <c r="H560">
        <v>625.27</v>
      </c>
      <c r="I560">
        <f t="shared" si="24"/>
        <v>65.579999999999927</v>
      </c>
      <c r="N560" t="s">
        <v>78</v>
      </c>
      <c r="O560" s="1">
        <v>43647</v>
      </c>
      <c r="P560" s="2">
        <v>6485</v>
      </c>
      <c r="Q560">
        <v>625.27</v>
      </c>
      <c r="R560">
        <v>0</v>
      </c>
      <c r="S560">
        <v>71.760000000000005</v>
      </c>
      <c r="T560">
        <f t="shared" si="25"/>
        <v>553.51</v>
      </c>
      <c r="U560">
        <f t="shared" si="26"/>
        <v>6.1800000000000637</v>
      </c>
    </row>
    <row r="561" spans="1:21" x14ac:dyDescent="0.3">
      <c r="A561" s="1">
        <v>43647</v>
      </c>
      <c r="B561">
        <v>6486</v>
      </c>
      <c r="C561">
        <v>375.41</v>
      </c>
      <c r="E561" t="s">
        <v>78</v>
      </c>
      <c r="F561" s="1">
        <v>43647</v>
      </c>
      <c r="G561" s="2">
        <v>6486</v>
      </c>
      <c r="H561">
        <v>454.16</v>
      </c>
      <c r="I561">
        <f t="shared" si="24"/>
        <v>78.75</v>
      </c>
      <c r="N561" t="s">
        <v>78</v>
      </c>
      <c r="O561" s="1">
        <v>43647</v>
      </c>
      <c r="P561" s="2">
        <v>6486</v>
      </c>
      <c r="Q561">
        <v>454.16</v>
      </c>
      <c r="R561">
        <v>0</v>
      </c>
      <c r="S561">
        <v>36.32</v>
      </c>
      <c r="T561">
        <f t="shared" si="25"/>
        <v>417.84000000000003</v>
      </c>
      <c r="U561">
        <f t="shared" si="26"/>
        <v>-42.430000000000007</v>
      </c>
    </row>
    <row r="562" spans="1:21" x14ac:dyDescent="0.3">
      <c r="A562" s="1">
        <v>43647</v>
      </c>
      <c r="B562">
        <v>6490</v>
      </c>
      <c r="C562">
        <v>1062.48</v>
      </c>
      <c r="E562" t="s">
        <v>78</v>
      </c>
      <c r="F562" s="1">
        <v>43647</v>
      </c>
      <c r="G562" s="2">
        <v>6490</v>
      </c>
      <c r="H562" s="3">
        <v>1177.75</v>
      </c>
      <c r="I562">
        <f t="shared" si="24"/>
        <v>115.26999999999998</v>
      </c>
      <c r="N562" t="s">
        <v>78</v>
      </c>
      <c r="O562" s="1">
        <v>43647</v>
      </c>
      <c r="P562" s="2">
        <v>6490</v>
      </c>
      <c r="Q562" s="3">
        <v>1177.75</v>
      </c>
      <c r="R562">
        <v>0</v>
      </c>
      <c r="S562">
        <v>103.44</v>
      </c>
      <c r="T562">
        <f t="shared" si="25"/>
        <v>1074.31</v>
      </c>
      <c r="U562">
        <f t="shared" si="26"/>
        <v>-11.829999999999927</v>
      </c>
    </row>
    <row r="563" spans="1:21" x14ac:dyDescent="0.3">
      <c r="A563" s="1">
        <v>43647</v>
      </c>
      <c r="B563">
        <v>6491</v>
      </c>
      <c r="C563">
        <v>1339.42</v>
      </c>
      <c r="E563" t="s">
        <v>78</v>
      </c>
      <c r="F563" s="1">
        <v>43647</v>
      </c>
      <c r="G563" s="2">
        <v>6491</v>
      </c>
      <c r="H563" s="3">
        <v>1530.65</v>
      </c>
      <c r="I563">
        <f t="shared" si="24"/>
        <v>191.23000000000002</v>
      </c>
      <c r="N563" t="s">
        <v>78</v>
      </c>
      <c r="O563" s="1">
        <v>43647</v>
      </c>
      <c r="P563" s="2">
        <v>6491</v>
      </c>
      <c r="Q563" s="3">
        <v>1530.65</v>
      </c>
      <c r="R563">
        <v>0</v>
      </c>
      <c r="S563">
        <v>256.99</v>
      </c>
      <c r="T563">
        <f t="shared" si="25"/>
        <v>1273.6600000000001</v>
      </c>
      <c r="U563">
        <f t="shared" si="26"/>
        <v>65.759999999999991</v>
      </c>
    </row>
    <row r="564" spans="1:21" x14ac:dyDescent="0.3">
      <c r="A564" s="1">
        <v>43647</v>
      </c>
      <c r="B564">
        <v>6492</v>
      </c>
      <c r="C564">
        <v>640.66</v>
      </c>
      <c r="E564" t="s">
        <v>78</v>
      </c>
      <c r="F564" s="1">
        <v>43647</v>
      </c>
      <c r="G564" s="2">
        <v>6492</v>
      </c>
      <c r="H564">
        <v>741.82</v>
      </c>
      <c r="I564">
        <f t="shared" si="24"/>
        <v>101.16000000000008</v>
      </c>
      <c r="N564" t="s">
        <v>78</v>
      </c>
      <c r="O564" s="1">
        <v>43647</v>
      </c>
      <c r="P564" s="2">
        <v>6492</v>
      </c>
      <c r="Q564">
        <v>741.82</v>
      </c>
      <c r="R564">
        <v>0</v>
      </c>
      <c r="S564">
        <v>112.72</v>
      </c>
      <c r="T564">
        <f t="shared" si="25"/>
        <v>629.1</v>
      </c>
      <c r="U564">
        <f t="shared" si="26"/>
        <v>11.559999999999945</v>
      </c>
    </row>
    <row r="565" spans="1:21" x14ac:dyDescent="0.3">
      <c r="A565" s="1">
        <v>43647</v>
      </c>
      <c r="B565">
        <v>6494</v>
      </c>
      <c r="C565">
        <v>464.71</v>
      </c>
      <c r="E565" t="s">
        <v>78</v>
      </c>
      <c r="F565" s="1">
        <v>43647</v>
      </c>
      <c r="G565" s="2">
        <v>6494</v>
      </c>
      <c r="H565">
        <v>532.37</v>
      </c>
      <c r="I565">
        <f t="shared" si="24"/>
        <v>67.660000000000025</v>
      </c>
      <c r="N565" t="s">
        <v>78</v>
      </c>
      <c r="O565" s="1">
        <v>43647</v>
      </c>
      <c r="P565" s="2">
        <v>6494</v>
      </c>
      <c r="Q565">
        <v>532.37</v>
      </c>
      <c r="R565">
        <v>0</v>
      </c>
      <c r="S565">
        <v>49.77</v>
      </c>
      <c r="T565">
        <f t="shared" si="25"/>
        <v>482.6</v>
      </c>
      <c r="U565">
        <f t="shared" si="26"/>
        <v>-17.890000000000043</v>
      </c>
    </row>
    <row r="566" spans="1:21" x14ac:dyDescent="0.3">
      <c r="A566" s="1">
        <v>43647</v>
      </c>
      <c r="B566">
        <v>6495</v>
      </c>
      <c r="C566">
        <v>883.33</v>
      </c>
      <c r="E566" t="s">
        <v>78</v>
      </c>
      <c r="F566" s="1">
        <v>43647</v>
      </c>
      <c r="G566" s="2">
        <v>6495</v>
      </c>
      <c r="H566">
        <v>988.17</v>
      </c>
      <c r="I566">
        <f t="shared" si="24"/>
        <v>104.83999999999992</v>
      </c>
      <c r="N566" t="s">
        <v>78</v>
      </c>
      <c r="O566" s="1">
        <v>43647</v>
      </c>
      <c r="P566" s="2">
        <v>6495</v>
      </c>
      <c r="Q566">
        <v>988.17</v>
      </c>
      <c r="R566">
        <v>0</v>
      </c>
      <c r="S566">
        <v>151.16999999999999</v>
      </c>
      <c r="T566">
        <f t="shared" si="25"/>
        <v>837</v>
      </c>
      <c r="U566">
        <f t="shared" si="26"/>
        <v>46.330000000000041</v>
      </c>
    </row>
    <row r="567" spans="1:21" x14ac:dyDescent="0.3">
      <c r="A567" s="1">
        <v>43647</v>
      </c>
      <c r="B567">
        <v>6496</v>
      </c>
      <c r="C567">
        <v>626.98</v>
      </c>
      <c r="E567" t="s">
        <v>78</v>
      </c>
      <c r="F567" s="1">
        <v>43647</v>
      </c>
      <c r="G567" s="2">
        <v>6496</v>
      </c>
      <c r="H567">
        <v>692.26</v>
      </c>
      <c r="I567">
        <f t="shared" si="24"/>
        <v>65.279999999999973</v>
      </c>
      <c r="N567" t="s">
        <v>78</v>
      </c>
      <c r="O567" s="1">
        <v>43647</v>
      </c>
      <c r="P567" s="2">
        <v>6496</v>
      </c>
      <c r="Q567">
        <v>692.26</v>
      </c>
      <c r="R567">
        <v>0</v>
      </c>
      <c r="S567">
        <v>105.19</v>
      </c>
      <c r="T567">
        <f t="shared" si="25"/>
        <v>587.06999999999994</v>
      </c>
      <c r="U567">
        <f t="shared" si="26"/>
        <v>39.910000000000082</v>
      </c>
    </row>
    <row r="568" spans="1:21" x14ac:dyDescent="0.3">
      <c r="A568" s="1">
        <v>43647</v>
      </c>
      <c r="B568">
        <v>6497</v>
      </c>
      <c r="C568">
        <v>1260.32</v>
      </c>
      <c r="E568" t="s">
        <v>78</v>
      </c>
      <c r="F568" s="1">
        <v>43647</v>
      </c>
      <c r="G568" s="2">
        <v>6497</v>
      </c>
      <c r="H568" s="3">
        <v>1389.53</v>
      </c>
      <c r="I568">
        <f t="shared" si="24"/>
        <v>129.21000000000004</v>
      </c>
      <c r="N568" t="s">
        <v>78</v>
      </c>
      <c r="O568" s="1">
        <v>43647</v>
      </c>
      <c r="P568" s="2">
        <v>6497</v>
      </c>
      <c r="Q568" s="3">
        <v>1389.53</v>
      </c>
      <c r="R568">
        <v>0</v>
      </c>
      <c r="S568">
        <v>108.35</v>
      </c>
      <c r="T568">
        <f t="shared" si="25"/>
        <v>1281.18</v>
      </c>
      <c r="U568">
        <f t="shared" si="26"/>
        <v>-20.860000000000127</v>
      </c>
    </row>
    <row r="569" spans="1:21" x14ac:dyDescent="0.3">
      <c r="A569" s="1">
        <v>43647</v>
      </c>
      <c r="B569">
        <v>6499</v>
      </c>
      <c r="C569">
        <v>938.11</v>
      </c>
      <c r="E569" t="s">
        <v>78</v>
      </c>
      <c r="F569" s="1">
        <v>43647</v>
      </c>
      <c r="G569" s="2">
        <v>6499</v>
      </c>
      <c r="H569" s="3">
        <v>1051.17</v>
      </c>
      <c r="I569">
        <f t="shared" si="24"/>
        <v>113.06000000000006</v>
      </c>
      <c r="N569" t="s">
        <v>78</v>
      </c>
      <c r="O569" s="1">
        <v>43647</v>
      </c>
      <c r="P569" s="2">
        <v>6499</v>
      </c>
      <c r="Q569" s="3">
        <v>1051.17</v>
      </c>
      <c r="R569">
        <v>0</v>
      </c>
      <c r="S569">
        <v>105.52</v>
      </c>
      <c r="T569">
        <f t="shared" si="25"/>
        <v>945.65000000000009</v>
      </c>
      <c r="U569">
        <f t="shared" si="26"/>
        <v>-7.5400000000000773</v>
      </c>
    </row>
    <row r="570" spans="1:21" x14ac:dyDescent="0.3">
      <c r="A570" s="1">
        <v>43647</v>
      </c>
      <c r="B570">
        <v>6512</v>
      </c>
      <c r="C570">
        <v>553.9</v>
      </c>
      <c r="E570" t="s">
        <v>78</v>
      </c>
      <c r="F570" s="1">
        <v>43647</v>
      </c>
      <c r="G570" s="2">
        <v>6512</v>
      </c>
      <c r="H570">
        <v>607.85</v>
      </c>
      <c r="I570">
        <f t="shared" si="24"/>
        <v>53.950000000000045</v>
      </c>
      <c r="N570" t="s">
        <v>78</v>
      </c>
      <c r="O570" s="1">
        <v>43647</v>
      </c>
      <c r="P570" s="2">
        <v>6512</v>
      </c>
      <c r="Q570">
        <v>607.85</v>
      </c>
      <c r="R570">
        <v>0</v>
      </c>
      <c r="S570">
        <v>-0.56999999999999995</v>
      </c>
      <c r="T570">
        <f t="shared" si="25"/>
        <v>608.42000000000007</v>
      </c>
      <c r="U570">
        <f t="shared" si="26"/>
        <v>-54.520000000000095</v>
      </c>
    </row>
    <row r="571" spans="1:21" x14ac:dyDescent="0.3">
      <c r="A571" s="1">
        <v>43647</v>
      </c>
      <c r="B571">
        <v>6513</v>
      </c>
      <c r="C571">
        <v>1155.1099999999999</v>
      </c>
      <c r="E571" t="s">
        <v>78</v>
      </c>
      <c r="F571" s="1">
        <v>43647</v>
      </c>
      <c r="G571" s="2">
        <v>6513</v>
      </c>
      <c r="H571" s="3">
        <v>1285.07</v>
      </c>
      <c r="I571">
        <f t="shared" si="24"/>
        <v>129.96000000000004</v>
      </c>
      <c r="N571" t="s">
        <v>78</v>
      </c>
      <c r="O571" s="1">
        <v>43647</v>
      </c>
      <c r="P571" s="2">
        <v>6513</v>
      </c>
      <c r="Q571" s="3">
        <v>1285.07</v>
      </c>
      <c r="R571">
        <v>0</v>
      </c>
      <c r="S571">
        <v>108.08</v>
      </c>
      <c r="T571">
        <f t="shared" si="25"/>
        <v>1176.99</v>
      </c>
      <c r="U571">
        <f t="shared" si="26"/>
        <v>-21.880000000000109</v>
      </c>
    </row>
    <row r="572" spans="1:21" x14ac:dyDescent="0.3">
      <c r="A572" s="1">
        <v>43647</v>
      </c>
      <c r="B572">
        <v>6518</v>
      </c>
      <c r="C572">
        <v>1154.8699999999999</v>
      </c>
      <c r="E572" t="s">
        <v>78</v>
      </c>
      <c r="F572" s="1">
        <v>43647</v>
      </c>
      <c r="G572" s="2">
        <v>6518</v>
      </c>
      <c r="H572" s="3">
        <v>1272.3399999999999</v>
      </c>
      <c r="I572">
        <f t="shared" si="24"/>
        <v>117.47000000000003</v>
      </c>
      <c r="N572" t="s">
        <v>78</v>
      </c>
      <c r="O572" s="1">
        <v>43647</v>
      </c>
      <c r="P572" s="2">
        <v>6518</v>
      </c>
      <c r="Q572" s="3">
        <v>1272.3399999999999</v>
      </c>
      <c r="R572">
        <v>0</v>
      </c>
      <c r="S572">
        <v>158.08000000000001</v>
      </c>
      <c r="T572">
        <f t="shared" si="25"/>
        <v>1114.26</v>
      </c>
      <c r="U572">
        <f t="shared" si="26"/>
        <v>40.6099999999999</v>
      </c>
    </row>
    <row r="573" spans="1:21" x14ac:dyDescent="0.3">
      <c r="A573" s="1">
        <v>43647</v>
      </c>
      <c r="B573">
        <v>6521</v>
      </c>
      <c r="C573">
        <v>836.72</v>
      </c>
      <c r="E573" t="s">
        <v>78</v>
      </c>
      <c r="F573" s="1">
        <v>43647</v>
      </c>
      <c r="G573" s="2">
        <v>6521</v>
      </c>
      <c r="H573" s="3">
        <v>1016.69</v>
      </c>
      <c r="I573">
        <f t="shared" si="24"/>
        <v>179.97000000000003</v>
      </c>
      <c r="N573" t="s">
        <v>78</v>
      </c>
      <c r="O573" s="1">
        <v>43647</v>
      </c>
      <c r="P573" s="2">
        <v>6521</v>
      </c>
      <c r="Q573" s="3">
        <v>1016.69</v>
      </c>
      <c r="R573">
        <v>0</v>
      </c>
      <c r="S573">
        <v>160.15</v>
      </c>
      <c r="T573">
        <f t="shared" si="25"/>
        <v>856.54000000000008</v>
      </c>
      <c r="U573">
        <f t="shared" si="26"/>
        <v>-19.82000000000005</v>
      </c>
    </row>
    <row r="574" spans="1:21" x14ac:dyDescent="0.3">
      <c r="A574" s="1">
        <v>43647</v>
      </c>
      <c r="B574">
        <v>6522</v>
      </c>
      <c r="C574">
        <v>512.91</v>
      </c>
      <c r="E574" t="s">
        <v>78</v>
      </c>
      <c r="F574" s="1">
        <v>43647</v>
      </c>
      <c r="G574" s="2">
        <v>6522</v>
      </c>
      <c r="H574">
        <v>578.38</v>
      </c>
      <c r="I574">
        <f t="shared" si="24"/>
        <v>65.470000000000027</v>
      </c>
      <c r="N574" t="s">
        <v>78</v>
      </c>
      <c r="O574" s="1">
        <v>43647</v>
      </c>
      <c r="P574" s="2">
        <v>6522</v>
      </c>
      <c r="Q574">
        <v>578.38</v>
      </c>
      <c r="R574">
        <v>0</v>
      </c>
      <c r="S574">
        <v>43.36</v>
      </c>
      <c r="T574">
        <f t="shared" si="25"/>
        <v>535.02</v>
      </c>
      <c r="U574">
        <f t="shared" si="26"/>
        <v>-22.110000000000014</v>
      </c>
    </row>
    <row r="575" spans="1:21" x14ac:dyDescent="0.3">
      <c r="A575" s="1">
        <v>43647</v>
      </c>
      <c r="B575">
        <v>6523</v>
      </c>
      <c r="C575">
        <v>946.43</v>
      </c>
      <c r="E575" t="s">
        <v>78</v>
      </c>
      <c r="F575" s="1">
        <v>43647</v>
      </c>
      <c r="G575" s="2">
        <v>6523</v>
      </c>
      <c r="H575" s="3">
        <v>1080.4000000000001</v>
      </c>
      <c r="I575">
        <f t="shared" si="24"/>
        <v>133.97000000000014</v>
      </c>
      <c r="N575" t="s">
        <v>78</v>
      </c>
      <c r="O575" s="1">
        <v>43647</v>
      </c>
      <c r="P575" s="2">
        <v>6523</v>
      </c>
      <c r="Q575" s="3">
        <v>1080.4000000000001</v>
      </c>
      <c r="R575">
        <v>0</v>
      </c>
      <c r="S575">
        <v>135.06</v>
      </c>
      <c r="T575">
        <f t="shared" si="25"/>
        <v>945.34000000000015</v>
      </c>
      <c r="U575">
        <f t="shared" si="26"/>
        <v>1.0899999999998045</v>
      </c>
    </row>
    <row r="576" spans="1:21" x14ac:dyDescent="0.3">
      <c r="A576" s="1">
        <v>43647</v>
      </c>
      <c r="B576">
        <v>6525</v>
      </c>
      <c r="C576">
        <v>843.1</v>
      </c>
      <c r="E576" t="s">
        <v>78</v>
      </c>
      <c r="F576" s="1">
        <v>43647</v>
      </c>
      <c r="G576" s="2">
        <v>6525</v>
      </c>
      <c r="H576">
        <v>962.81</v>
      </c>
      <c r="I576">
        <f t="shared" si="24"/>
        <v>119.70999999999992</v>
      </c>
      <c r="N576" t="s">
        <v>78</v>
      </c>
      <c r="O576" s="1">
        <v>43647</v>
      </c>
      <c r="P576" s="2">
        <v>6525</v>
      </c>
      <c r="Q576">
        <v>962.81</v>
      </c>
      <c r="R576">
        <v>0</v>
      </c>
      <c r="S576">
        <v>158.49</v>
      </c>
      <c r="T576">
        <f t="shared" si="25"/>
        <v>804.31999999999994</v>
      </c>
      <c r="U576">
        <f t="shared" si="26"/>
        <v>38.780000000000086</v>
      </c>
    </row>
    <row r="577" spans="1:21" x14ac:dyDescent="0.3">
      <c r="A577" s="1">
        <v>43647</v>
      </c>
      <c r="B577">
        <v>6530</v>
      </c>
      <c r="C577">
        <v>672.1</v>
      </c>
      <c r="E577" t="s">
        <v>78</v>
      </c>
      <c r="F577" s="1">
        <v>43647</v>
      </c>
      <c r="G577" s="2">
        <v>6530</v>
      </c>
      <c r="H577">
        <v>776.74</v>
      </c>
      <c r="I577">
        <f t="shared" si="24"/>
        <v>104.63999999999999</v>
      </c>
      <c r="N577" t="s">
        <v>78</v>
      </c>
      <c r="O577" s="1">
        <v>43647</v>
      </c>
      <c r="P577" s="2">
        <v>6530</v>
      </c>
      <c r="Q577">
        <v>776.74</v>
      </c>
      <c r="R577">
        <v>0</v>
      </c>
      <c r="S577">
        <v>47.07</v>
      </c>
      <c r="T577">
        <f t="shared" si="25"/>
        <v>729.67</v>
      </c>
      <c r="U577">
        <f t="shared" si="26"/>
        <v>-57.569999999999936</v>
      </c>
    </row>
    <row r="578" spans="1:21" x14ac:dyDescent="0.3">
      <c r="A578" s="1">
        <v>43647</v>
      </c>
      <c r="B578">
        <v>6532</v>
      </c>
      <c r="C578">
        <v>326.36</v>
      </c>
      <c r="E578" t="s">
        <v>78</v>
      </c>
      <c r="F578" s="1">
        <v>43647</v>
      </c>
      <c r="G578" s="2">
        <v>6532</v>
      </c>
      <c r="H578">
        <v>353.82</v>
      </c>
      <c r="I578">
        <f t="shared" si="24"/>
        <v>27.45999999999998</v>
      </c>
      <c r="N578" t="s">
        <v>78</v>
      </c>
      <c r="O578" s="1">
        <v>43647</v>
      </c>
      <c r="P578" s="2">
        <v>6532</v>
      </c>
      <c r="Q578">
        <v>353.82</v>
      </c>
      <c r="R578">
        <v>0</v>
      </c>
      <c r="S578">
        <v>0</v>
      </c>
      <c r="T578">
        <f t="shared" si="25"/>
        <v>353.82</v>
      </c>
      <c r="U578">
        <f t="shared" si="26"/>
        <v>-27.45999999999998</v>
      </c>
    </row>
    <row r="579" spans="1:21" x14ac:dyDescent="0.3">
      <c r="A579" s="1">
        <v>43647</v>
      </c>
      <c r="B579">
        <v>6540</v>
      </c>
      <c r="C579">
        <v>724.98</v>
      </c>
      <c r="E579" t="s">
        <v>78</v>
      </c>
      <c r="F579" s="1">
        <v>43647</v>
      </c>
      <c r="G579" s="2">
        <v>6540</v>
      </c>
      <c r="H579">
        <v>810.67</v>
      </c>
      <c r="I579">
        <f t="shared" ref="I579:I642" si="27">H579-C579</f>
        <v>85.689999999999941</v>
      </c>
      <c r="N579" t="s">
        <v>78</v>
      </c>
      <c r="O579" s="1">
        <v>43647</v>
      </c>
      <c r="P579" s="2">
        <v>6540</v>
      </c>
      <c r="Q579">
        <v>810.67</v>
      </c>
      <c r="R579">
        <v>0</v>
      </c>
      <c r="S579">
        <v>122.63</v>
      </c>
      <c r="T579">
        <f t="shared" ref="T579:T642" si="28">Q579-S579</f>
        <v>688.04</v>
      </c>
      <c r="U579">
        <f t="shared" ref="U579:U642" si="29">C579-T579</f>
        <v>36.940000000000055</v>
      </c>
    </row>
    <row r="580" spans="1:21" x14ac:dyDescent="0.3">
      <c r="A580" s="1">
        <v>43647</v>
      </c>
      <c r="B580">
        <v>6541</v>
      </c>
      <c r="C580">
        <v>965.56</v>
      </c>
      <c r="E580" t="s">
        <v>78</v>
      </c>
      <c r="F580" s="1">
        <v>43647</v>
      </c>
      <c r="G580" s="2">
        <v>6541</v>
      </c>
      <c r="H580" s="3">
        <v>1124.1400000000001</v>
      </c>
      <c r="I580">
        <f t="shared" si="27"/>
        <v>158.58000000000015</v>
      </c>
      <c r="N580" t="s">
        <v>78</v>
      </c>
      <c r="O580" s="1">
        <v>43647</v>
      </c>
      <c r="P580" s="2">
        <v>6541</v>
      </c>
      <c r="Q580" s="3">
        <v>1124.1400000000001</v>
      </c>
      <c r="R580">
        <v>0</v>
      </c>
      <c r="S580">
        <v>0</v>
      </c>
      <c r="T580">
        <f t="shared" si="28"/>
        <v>1124.1400000000001</v>
      </c>
      <c r="U580">
        <f t="shared" si="29"/>
        <v>-158.58000000000015</v>
      </c>
    </row>
    <row r="581" spans="1:21" x14ac:dyDescent="0.3">
      <c r="A581" s="1">
        <v>43647</v>
      </c>
      <c r="B581">
        <v>6542</v>
      </c>
      <c r="C581">
        <v>675.14</v>
      </c>
      <c r="E581" t="s">
        <v>78</v>
      </c>
      <c r="F581" s="1">
        <v>43647</v>
      </c>
      <c r="G581" s="2">
        <v>6542</v>
      </c>
      <c r="H581">
        <v>754.2</v>
      </c>
      <c r="I581">
        <f t="shared" si="27"/>
        <v>79.060000000000059</v>
      </c>
      <c r="N581" t="s">
        <v>78</v>
      </c>
      <c r="O581" s="1">
        <v>43647</v>
      </c>
      <c r="P581" s="2">
        <v>6542</v>
      </c>
      <c r="Q581">
        <v>754.2</v>
      </c>
      <c r="R581">
        <v>0</v>
      </c>
      <c r="S581">
        <v>99.43</v>
      </c>
      <c r="T581">
        <f t="shared" si="28"/>
        <v>654.77</v>
      </c>
      <c r="U581">
        <f t="shared" si="29"/>
        <v>20.370000000000005</v>
      </c>
    </row>
    <row r="582" spans="1:21" x14ac:dyDescent="0.3">
      <c r="A582" s="1">
        <v>43647</v>
      </c>
      <c r="B582">
        <v>6543</v>
      </c>
      <c r="C582">
        <v>601.59</v>
      </c>
      <c r="E582" t="s">
        <v>78</v>
      </c>
      <c r="F582" s="1">
        <v>43647</v>
      </c>
      <c r="G582" s="2">
        <v>6543</v>
      </c>
      <c r="H582">
        <v>667.02</v>
      </c>
      <c r="I582">
        <f t="shared" si="27"/>
        <v>65.42999999999995</v>
      </c>
      <c r="N582" t="s">
        <v>78</v>
      </c>
      <c r="O582" s="1">
        <v>43647</v>
      </c>
      <c r="P582" s="2">
        <v>6543</v>
      </c>
      <c r="Q582">
        <v>667.02</v>
      </c>
      <c r="R582">
        <v>0</v>
      </c>
      <c r="S582">
        <v>73.56</v>
      </c>
      <c r="T582">
        <f t="shared" si="28"/>
        <v>593.46</v>
      </c>
      <c r="U582">
        <f t="shared" si="29"/>
        <v>8.1299999999999955</v>
      </c>
    </row>
    <row r="583" spans="1:21" x14ac:dyDescent="0.3">
      <c r="A583" s="1">
        <v>43647</v>
      </c>
      <c r="B583">
        <v>6547</v>
      </c>
      <c r="C583">
        <v>596.79999999999995</v>
      </c>
      <c r="E583" t="s">
        <v>78</v>
      </c>
      <c r="F583" s="1">
        <v>43647</v>
      </c>
      <c r="G583" s="2">
        <v>6547</v>
      </c>
      <c r="H583">
        <v>666.26</v>
      </c>
      <c r="I583">
        <f t="shared" si="27"/>
        <v>69.460000000000036</v>
      </c>
      <c r="N583" t="s">
        <v>78</v>
      </c>
      <c r="O583" s="1">
        <v>43647</v>
      </c>
      <c r="P583" s="2">
        <v>6547</v>
      </c>
      <c r="Q583">
        <v>666.26</v>
      </c>
      <c r="R583">
        <v>0</v>
      </c>
      <c r="S583">
        <v>80.989999999999995</v>
      </c>
      <c r="T583">
        <f t="shared" si="28"/>
        <v>585.27</v>
      </c>
      <c r="U583">
        <f t="shared" si="29"/>
        <v>11.529999999999973</v>
      </c>
    </row>
    <row r="584" spans="1:21" x14ac:dyDescent="0.3">
      <c r="A584" s="1">
        <v>43647</v>
      </c>
      <c r="B584">
        <v>6551</v>
      </c>
      <c r="C584">
        <v>911.6</v>
      </c>
      <c r="E584" t="s">
        <v>78</v>
      </c>
      <c r="F584" s="1">
        <v>43647</v>
      </c>
      <c r="G584" s="2">
        <v>6551</v>
      </c>
      <c r="H584" s="3">
        <v>1024.5999999999999</v>
      </c>
      <c r="I584">
        <f t="shared" si="27"/>
        <v>112.99999999999989</v>
      </c>
      <c r="N584" t="s">
        <v>78</v>
      </c>
      <c r="O584" s="1">
        <v>43647</v>
      </c>
      <c r="P584" s="2">
        <v>6551</v>
      </c>
      <c r="Q584" s="3">
        <v>1024.5999999999999</v>
      </c>
      <c r="R584">
        <v>0</v>
      </c>
      <c r="S584">
        <v>5.12</v>
      </c>
      <c r="T584">
        <f t="shared" si="28"/>
        <v>1019.4799999999999</v>
      </c>
      <c r="U584">
        <f t="shared" si="29"/>
        <v>-107.87999999999988</v>
      </c>
    </row>
    <row r="585" spans="1:21" x14ac:dyDescent="0.3">
      <c r="A585" s="1">
        <v>43647</v>
      </c>
      <c r="B585">
        <v>6556</v>
      </c>
      <c r="C585">
        <v>851.81</v>
      </c>
      <c r="E585" t="s">
        <v>78</v>
      </c>
      <c r="F585" s="1">
        <v>43647</v>
      </c>
      <c r="G585" s="2">
        <v>6556</v>
      </c>
      <c r="H585">
        <v>949.17</v>
      </c>
      <c r="I585">
        <f t="shared" si="27"/>
        <v>97.360000000000014</v>
      </c>
      <c r="N585" t="s">
        <v>78</v>
      </c>
      <c r="O585" s="1">
        <v>43647</v>
      </c>
      <c r="P585" s="2">
        <v>6556</v>
      </c>
      <c r="Q585">
        <v>949.17</v>
      </c>
      <c r="R585">
        <v>0</v>
      </c>
      <c r="S585">
        <v>0</v>
      </c>
      <c r="T585">
        <f t="shared" si="28"/>
        <v>949.17</v>
      </c>
      <c r="U585">
        <f t="shared" si="29"/>
        <v>-97.360000000000014</v>
      </c>
    </row>
    <row r="586" spans="1:21" x14ac:dyDescent="0.3">
      <c r="A586" s="1">
        <v>43647</v>
      </c>
      <c r="B586">
        <v>6558</v>
      </c>
      <c r="C586">
        <v>857.65</v>
      </c>
      <c r="E586" t="s">
        <v>78</v>
      </c>
      <c r="F586" s="1">
        <v>43647</v>
      </c>
      <c r="G586" s="2">
        <v>6558</v>
      </c>
      <c r="H586">
        <v>953.91</v>
      </c>
      <c r="I586">
        <f t="shared" si="27"/>
        <v>96.259999999999991</v>
      </c>
      <c r="N586" t="s">
        <v>78</v>
      </c>
      <c r="O586" s="1">
        <v>43647</v>
      </c>
      <c r="P586" s="2">
        <v>6558</v>
      </c>
      <c r="Q586">
        <v>953.91</v>
      </c>
      <c r="R586">
        <v>0</v>
      </c>
      <c r="S586">
        <v>138.06</v>
      </c>
      <c r="T586">
        <f t="shared" si="28"/>
        <v>815.84999999999991</v>
      </c>
      <c r="U586">
        <f t="shared" si="29"/>
        <v>41.800000000000068</v>
      </c>
    </row>
    <row r="587" spans="1:21" x14ac:dyDescent="0.3">
      <c r="A587" s="1">
        <v>43647</v>
      </c>
      <c r="B587">
        <v>6562</v>
      </c>
      <c r="C587">
        <v>744.67</v>
      </c>
      <c r="E587" t="s">
        <v>78</v>
      </c>
      <c r="F587" s="1">
        <v>43647</v>
      </c>
      <c r="G587" s="2">
        <v>6562</v>
      </c>
      <c r="H587">
        <v>811.06</v>
      </c>
      <c r="I587">
        <f t="shared" si="27"/>
        <v>66.389999999999986</v>
      </c>
      <c r="N587" t="s">
        <v>78</v>
      </c>
      <c r="O587" s="1">
        <v>43647</v>
      </c>
      <c r="P587" s="2">
        <v>6562</v>
      </c>
      <c r="Q587">
        <v>811.06</v>
      </c>
      <c r="R587">
        <v>0</v>
      </c>
      <c r="S587">
        <v>24.28</v>
      </c>
      <c r="T587">
        <f t="shared" si="28"/>
        <v>786.78</v>
      </c>
      <c r="U587">
        <f t="shared" si="29"/>
        <v>-42.110000000000014</v>
      </c>
    </row>
    <row r="588" spans="1:21" x14ac:dyDescent="0.3">
      <c r="A588" s="1">
        <v>43647</v>
      </c>
      <c r="B588">
        <v>6563</v>
      </c>
      <c r="C588">
        <v>580.29999999999995</v>
      </c>
      <c r="E588" t="s">
        <v>78</v>
      </c>
      <c r="F588" s="1">
        <v>43647</v>
      </c>
      <c r="G588" s="2">
        <v>6563</v>
      </c>
      <c r="H588">
        <v>665.41</v>
      </c>
      <c r="I588">
        <f t="shared" si="27"/>
        <v>85.110000000000014</v>
      </c>
      <c r="N588" t="s">
        <v>78</v>
      </c>
      <c r="O588" s="1">
        <v>43647</v>
      </c>
      <c r="P588" s="2">
        <v>6563</v>
      </c>
      <c r="Q588">
        <v>665.41</v>
      </c>
      <c r="R588">
        <v>0</v>
      </c>
      <c r="S588">
        <v>19.21</v>
      </c>
      <c r="T588">
        <f t="shared" si="28"/>
        <v>646.19999999999993</v>
      </c>
      <c r="U588">
        <f t="shared" si="29"/>
        <v>-65.899999999999977</v>
      </c>
    </row>
    <row r="589" spans="1:21" x14ac:dyDescent="0.3">
      <c r="A589" s="1">
        <v>43647</v>
      </c>
      <c r="B589">
        <v>6565</v>
      </c>
      <c r="C589">
        <v>463.07</v>
      </c>
      <c r="E589" t="s">
        <v>78</v>
      </c>
      <c r="F589" s="1">
        <v>43647</v>
      </c>
      <c r="G589" s="2">
        <v>6565</v>
      </c>
      <c r="H589">
        <v>522.01</v>
      </c>
      <c r="I589">
        <f t="shared" si="27"/>
        <v>58.94</v>
      </c>
      <c r="N589" t="s">
        <v>78</v>
      </c>
      <c r="O589" s="1">
        <v>43647</v>
      </c>
      <c r="P589" s="2">
        <v>6565</v>
      </c>
      <c r="Q589">
        <v>522.01</v>
      </c>
      <c r="R589">
        <v>0</v>
      </c>
      <c r="S589">
        <v>51.79</v>
      </c>
      <c r="T589">
        <f t="shared" si="28"/>
        <v>470.21999999999997</v>
      </c>
      <c r="U589">
        <f t="shared" si="29"/>
        <v>-7.1499999999999773</v>
      </c>
    </row>
    <row r="590" spans="1:21" x14ac:dyDescent="0.3">
      <c r="A590" s="1">
        <v>43647</v>
      </c>
      <c r="B590">
        <v>6566</v>
      </c>
      <c r="C590">
        <v>283.76</v>
      </c>
      <c r="E590" t="s">
        <v>78</v>
      </c>
      <c r="F590" s="1">
        <v>43647</v>
      </c>
      <c r="G590" s="2">
        <v>6566</v>
      </c>
      <c r="H590">
        <v>321.32</v>
      </c>
      <c r="I590">
        <f t="shared" si="27"/>
        <v>37.56</v>
      </c>
      <c r="N590" t="s">
        <v>78</v>
      </c>
      <c r="O590" s="1">
        <v>43647</v>
      </c>
      <c r="P590" s="2">
        <v>6566</v>
      </c>
      <c r="Q590">
        <v>321.32</v>
      </c>
      <c r="R590">
        <v>0</v>
      </c>
      <c r="S590">
        <v>34.82</v>
      </c>
      <c r="T590">
        <f t="shared" si="28"/>
        <v>286.5</v>
      </c>
      <c r="U590">
        <f t="shared" si="29"/>
        <v>-2.7400000000000091</v>
      </c>
    </row>
    <row r="591" spans="1:21" x14ac:dyDescent="0.3">
      <c r="A591" s="1">
        <v>43647</v>
      </c>
      <c r="B591">
        <v>6570</v>
      </c>
      <c r="C591">
        <v>918.91</v>
      </c>
      <c r="E591" t="s">
        <v>78</v>
      </c>
      <c r="F591" s="1">
        <v>43647</v>
      </c>
      <c r="G591" s="2">
        <v>6570</v>
      </c>
      <c r="H591" s="3">
        <v>1122.98</v>
      </c>
      <c r="I591">
        <f t="shared" si="27"/>
        <v>204.07000000000005</v>
      </c>
      <c r="N591" t="s">
        <v>78</v>
      </c>
      <c r="O591" s="1">
        <v>43647</v>
      </c>
      <c r="P591" s="2">
        <v>6570</v>
      </c>
      <c r="Q591" s="3">
        <v>1122.98</v>
      </c>
      <c r="R591">
        <v>0</v>
      </c>
      <c r="S591">
        <v>138.18</v>
      </c>
      <c r="T591">
        <f t="shared" si="28"/>
        <v>984.8</v>
      </c>
      <c r="U591">
        <f t="shared" si="29"/>
        <v>-65.889999999999986</v>
      </c>
    </row>
    <row r="592" spans="1:21" x14ac:dyDescent="0.3">
      <c r="A592" s="1">
        <v>43647</v>
      </c>
      <c r="B592">
        <v>6575</v>
      </c>
      <c r="C592">
        <v>518.08000000000004</v>
      </c>
      <c r="E592" t="s">
        <v>78</v>
      </c>
      <c r="F592" s="1">
        <v>43647</v>
      </c>
      <c r="G592" s="2">
        <v>6575</v>
      </c>
      <c r="H592">
        <v>584.96</v>
      </c>
      <c r="I592">
        <f t="shared" si="27"/>
        <v>66.88</v>
      </c>
      <c r="N592" t="s">
        <v>78</v>
      </c>
      <c r="O592" s="1">
        <v>43647</v>
      </c>
      <c r="P592" s="2">
        <v>6575</v>
      </c>
      <c r="Q592">
        <v>584.96</v>
      </c>
      <c r="R592">
        <v>0</v>
      </c>
      <c r="S592">
        <v>66.45</v>
      </c>
      <c r="T592">
        <f t="shared" si="28"/>
        <v>518.51</v>
      </c>
      <c r="U592">
        <f t="shared" si="29"/>
        <v>-0.42999999999994998</v>
      </c>
    </row>
    <row r="593" spans="1:21" x14ac:dyDescent="0.3">
      <c r="A593" s="1">
        <v>43647</v>
      </c>
      <c r="B593">
        <v>6577</v>
      </c>
      <c r="C593">
        <v>1205.95</v>
      </c>
      <c r="E593" t="s">
        <v>78</v>
      </c>
      <c r="F593" s="1">
        <v>43647</v>
      </c>
      <c r="G593" s="2">
        <v>6577</v>
      </c>
      <c r="H593" s="3">
        <v>1355.82</v>
      </c>
      <c r="I593">
        <f t="shared" si="27"/>
        <v>149.86999999999989</v>
      </c>
      <c r="N593" t="s">
        <v>78</v>
      </c>
      <c r="O593" s="1">
        <v>43647</v>
      </c>
      <c r="P593" s="2">
        <v>6577</v>
      </c>
      <c r="Q593" s="3">
        <v>1355.82</v>
      </c>
      <c r="R593">
        <v>0</v>
      </c>
      <c r="S593">
        <v>140.12</v>
      </c>
      <c r="T593">
        <f t="shared" si="28"/>
        <v>1215.6999999999998</v>
      </c>
      <c r="U593">
        <f t="shared" si="29"/>
        <v>-9.7499999999997726</v>
      </c>
    </row>
    <row r="594" spans="1:21" x14ac:dyDescent="0.3">
      <c r="A594" s="1">
        <v>43647</v>
      </c>
      <c r="B594">
        <v>6579</v>
      </c>
      <c r="C594">
        <v>594.37</v>
      </c>
      <c r="E594" t="s">
        <v>78</v>
      </c>
      <c r="F594" s="1">
        <v>43647</v>
      </c>
      <c r="G594" s="2">
        <v>6579</v>
      </c>
      <c r="H594">
        <v>637.75</v>
      </c>
      <c r="I594">
        <f t="shared" si="27"/>
        <v>43.379999999999995</v>
      </c>
      <c r="N594" t="s">
        <v>78</v>
      </c>
      <c r="O594" s="1">
        <v>43647</v>
      </c>
      <c r="P594" s="2">
        <v>6579</v>
      </c>
      <c r="Q594">
        <v>637.75</v>
      </c>
      <c r="R594">
        <v>0</v>
      </c>
      <c r="S594">
        <v>47.51</v>
      </c>
      <c r="T594">
        <f t="shared" si="28"/>
        <v>590.24</v>
      </c>
      <c r="U594">
        <f t="shared" si="29"/>
        <v>4.1299999999999955</v>
      </c>
    </row>
    <row r="595" spans="1:21" x14ac:dyDescent="0.3">
      <c r="A595" s="1">
        <v>43647</v>
      </c>
      <c r="B595">
        <v>6581</v>
      </c>
      <c r="C595">
        <v>1095.07</v>
      </c>
      <c r="E595" t="s">
        <v>78</v>
      </c>
      <c r="F595" s="1">
        <v>43647</v>
      </c>
      <c r="G595" s="2">
        <v>6581</v>
      </c>
      <c r="H595" s="3">
        <v>1218.2</v>
      </c>
      <c r="I595">
        <f t="shared" si="27"/>
        <v>123.13000000000011</v>
      </c>
      <c r="N595" t="s">
        <v>78</v>
      </c>
      <c r="O595" s="1">
        <v>43647</v>
      </c>
      <c r="P595" s="2">
        <v>6581</v>
      </c>
      <c r="Q595" s="3">
        <v>1218.2</v>
      </c>
      <c r="R595">
        <v>0</v>
      </c>
      <c r="S595">
        <v>128.30000000000001</v>
      </c>
      <c r="T595">
        <f t="shared" si="28"/>
        <v>1089.9000000000001</v>
      </c>
      <c r="U595">
        <f t="shared" si="29"/>
        <v>5.1699999999998454</v>
      </c>
    </row>
    <row r="596" spans="1:21" x14ac:dyDescent="0.3">
      <c r="A596" s="1">
        <v>43647</v>
      </c>
      <c r="B596">
        <v>6582</v>
      </c>
      <c r="C596">
        <v>811.58</v>
      </c>
      <c r="E596" t="s">
        <v>78</v>
      </c>
      <c r="F596" s="1">
        <v>43647</v>
      </c>
      <c r="G596" s="2">
        <v>6582</v>
      </c>
      <c r="H596">
        <v>894.67</v>
      </c>
      <c r="I596">
        <f t="shared" si="27"/>
        <v>83.089999999999918</v>
      </c>
      <c r="N596" t="s">
        <v>78</v>
      </c>
      <c r="O596" s="1">
        <v>43647</v>
      </c>
      <c r="P596" s="2">
        <v>6582</v>
      </c>
      <c r="Q596">
        <v>894.67</v>
      </c>
      <c r="R596">
        <v>0</v>
      </c>
      <c r="S596">
        <v>106.91</v>
      </c>
      <c r="T596">
        <f t="shared" si="28"/>
        <v>787.76</v>
      </c>
      <c r="U596">
        <f t="shared" si="29"/>
        <v>23.82000000000005</v>
      </c>
    </row>
    <row r="597" spans="1:21" x14ac:dyDescent="0.3">
      <c r="A597" s="1">
        <v>43647</v>
      </c>
      <c r="B597">
        <v>6583</v>
      </c>
      <c r="C597">
        <v>1150.7</v>
      </c>
      <c r="E597" t="s">
        <v>78</v>
      </c>
      <c r="F597" s="1">
        <v>43647</v>
      </c>
      <c r="G597" s="2">
        <v>6583</v>
      </c>
      <c r="H597" s="3">
        <v>1312.96</v>
      </c>
      <c r="I597">
        <f t="shared" si="27"/>
        <v>162.26</v>
      </c>
      <c r="N597" t="s">
        <v>78</v>
      </c>
      <c r="O597" s="1">
        <v>43647</v>
      </c>
      <c r="P597" s="2">
        <v>6583</v>
      </c>
      <c r="Q597" s="3">
        <v>1312.96</v>
      </c>
      <c r="R597">
        <v>0</v>
      </c>
      <c r="S597">
        <v>161.44</v>
      </c>
      <c r="T597">
        <f t="shared" si="28"/>
        <v>1151.52</v>
      </c>
      <c r="U597">
        <f t="shared" si="29"/>
        <v>-0.81999999999993634</v>
      </c>
    </row>
    <row r="598" spans="1:21" x14ac:dyDescent="0.3">
      <c r="A598" s="1">
        <v>43647</v>
      </c>
      <c r="B598">
        <v>6586</v>
      </c>
      <c r="C598">
        <v>1105.07</v>
      </c>
      <c r="E598" t="s">
        <v>78</v>
      </c>
      <c r="F598" s="1">
        <v>43647</v>
      </c>
      <c r="G598" s="2">
        <v>6586</v>
      </c>
      <c r="H598" s="3">
        <v>1214.08</v>
      </c>
      <c r="I598">
        <f t="shared" si="27"/>
        <v>109.00999999999999</v>
      </c>
      <c r="N598" t="s">
        <v>78</v>
      </c>
      <c r="O598" s="1">
        <v>43647</v>
      </c>
      <c r="P598" s="2">
        <v>6586</v>
      </c>
      <c r="Q598" s="3">
        <v>1214.08</v>
      </c>
      <c r="R598">
        <v>0</v>
      </c>
      <c r="S598">
        <v>148.93</v>
      </c>
      <c r="T598">
        <f t="shared" si="28"/>
        <v>1065.1499999999999</v>
      </c>
      <c r="U598">
        <f t="shared" si="29"/>
        <v>39.920000000000073</v>
      </c>
    </row>
    <row r="599" spans="1:21" x14ac:dyDescent="0.3">
      <c r="A599" s="1">
        <v>43647</v>
      </c>
      <c r="B599">
        <v>6587</v>
      </c>
      <c r="C599">
        <v>779.1</v>
      </c>
      <c r="E599" t="s">
        <v>78</v>
      </c>
      <c r="F599" s="1">
        <v>43647</v>
      </c>
      <c r="G599" s="2">
        <v>6587</v>
      </c>
      <c r="H599">
        <v>882.15</v>
      </c>
      <c r="I599">
        <f t="shared" si="27"/>
        <v>103.04999999999995</v>
      </c>
      <c r="N599" t="s">
        <v>78</v>
      </c>
      <c r="O599" s="1">
        <v>43647</v>
      </c>
      <c r="P599" s="2">
        <v>6587</v>
      </c>
      <c r="Q599">
        <v>882.15</v>
      </c>
      <c r="R599">
        <v>0</v>
      </c>
      <c r="S599">
        <v>157.80000000000001</v>
      </c>
      <c r="T599">
        <f t="shared" si="28"/>
        <v>724.34999999999991</v>
      </c>
      <c r="U599">
        <f t="shared" si="29"/>
        <v>54.750000000000114</v>
      </c>
    </row>
    <row r="600" spans="1:21" x14ac:dyDescent="0.3">
      <c r="A600" s="1">
        <v>43647</v>
      </c>
      <c r="B600">
        <v>6602</v>
      </c>
      <c r="C600">
        <v>967.99</v>
      </c>
      <c r="E600" t="s">
        <v>78</v>
      </c>
      <c r="F600" s="1">
        <v>43647</v>
      </c>
      <c r="G600" s="2">
        <v>6602</v>
      </c>
      <c r="H600" s="3">
        <v>1068.19</v>
      </c>
      <c r="I600">
        <f t="shared" si="27"/>
        <v>100.20000000000005</v>
      </c>
      <c r="N600" t="s">
        <v>78</v>
      </c>
      <c r="O600" s="1">
        <v>43647</v>
      </c>
      <c r="P600" s="2">
        <v>6602</v>
      </c>
      <c r="Q600" s="3">
        <v>1068.19</v>
      </c>
      <c r="R600">
        <v>0</v>
      </c>
      <c r="S600">
        <v>113.51</v>
      </c>
      <c r="T600">
        <f t="shared" si="28"/>
        <v>954.68000000000006</v>
      </c>
      <c r="U600">
        <f t="shared" si="29"/>
        <v>13.309999999999945</v>
      </c>
    </row>
    <row r="601" spans="1:21" x14ac:dyDescent="0.3">
      <c r="A601" s="1">
        <v>43647</v>
      </c>
      <c r="B601">
        <v>6606</v>
      </c>
      <c r="C601">
        <v>1063.3699999999999</v>
      </c>
      <c r="E601" t="s">
        <v>78</v>
      </c>
      <c r="F601" s="1">
        <v>43647</v>
      </c>
      <c r="G601" s="2">
        <v>6606</v>
      </c>
      <c r="H601" s="3">
        <v>1214.54</v>
      </c>
      <c r="I601">
        <f t="shared" si="27"/>
        <v>151.17000000000007</v>
      </c>
      <c r="N601" t="s">
        <v>78</v>
      </c>
      <c r="O601" s="1">
        <v>43647</v>
      </c>
      <c r="P601" s="2">
        <v>6606</v>
      </c>
      <c r="Q601" s="3">
        <v>1214.54</v>
      </c>
      <c r="R601">
        <v>0</v>
      </c>
      <c r="S601">
        <v>115.36</v>
      </c>
      <c r="T601">
        <f t="shared" si="28"/>
        <v>1099.18</v>
      </c>
      <c r="U601">
        <f t="shared" si="29"/>
        <v>-35.810000000000173</v>
      </c>
    </row>
    <row r="602" spans="1:21" x14ac:dyDescent="0.3">
      <c r="A602" s="1">
        <v>43647</v>
      </c>
      <c r="B602">
        <v>6607</v>
      </c>
      <c r="C602">
        <v>819.44</v>
      </c>
      <c r="E602" t="s">
        <v>78</v>
      </c>
      <c r="F602" s="1">
        <v>43647</v>
      </c>
      <c r="G602" s="2">
        <v>6607</v>
      </c>
      <c r="H602">
        <v>897.51</v>
      </c>
      <c r="I602">
        <f t="shared" si="27"/>
        <v>78.069999999999936</v>
      </c>
      <c r="N602" t="s">
        <v>78</v>
      </c>
      <c r="O602" s="1">
        <v>43647</v>
      </c>
      <c r="P602" s="2">
        <v>6607</v>
      </c>
      <c r="Q602">
        <v>897.51</v>
      </c>
      <c r="R602">
        <v>0</v>
      </c>
      <c r="S602">
        <v>51.8</v>
      </c>
      <c r="T602">
        <f t="shared" si="28"/>
        <v>845.71</v>
      </c>
      <c r="U602">
        <f t="shared" si="29"/>
        <v>-26.269999999999982</v>
      </c>
    </row>
    <row r="603" spans="1:21" x14ac:dyDescent="0.3">
      <c r="A603" s="1">
        <v>43647</v>
      </c>
      <c r="B603">
        <v>6618</v>
      </c>
      <c r="C603">
        <v>431</v>
      </c>
      <c r="E603" t="s">
        <v>78</v>
      </c>
      <c r="F603" s="1">
        <v>43647</v>
      </c>
      <c r="G603" s="2">
        <v>6618</v>
      </c>
      <c r="H603">
        <v>473.88</v>
      </c>
      <c r="I603">
        <f t="shared" si="27"/>
        <v>42.879999999999995</v>
      </c>
      <c r="N603" t="s">
        <v>78</v>
      </c>
      <c r="O603" s="1">
        <v>43647</v>
      </c>
      <c r="P603" s="2">
        <v>6618</v>
      </c>
      <c r="Q603">
        <v>473.88</v>
      </c>
      <c r="R603">
        <v>0</v>
      </c>
      <c r="S603">
        <v>76.92</v>
      </c>
      <c r="T603">
        <f t="shared" si="28"/>
        <v>396.96</v>
      </c>
      <c r="U603">
        <f t="shared" si="29"/>
        <v>34.04000000000002</v>
      </c>
    </row>
    <row r="604" spans="1:21" x14ac:dyDescent="0.3">
      <c r="A604" s="1">
        <v>43647</v>
      </c>
      <c r="B604">
        <v>6620</v>
      </c>
      <c r="C604">
        <v>715.98</v>
      </c>
      <c r="E604" t="s">
        <v>78</v>
      </c>
      <c r="F604" s="1">
        <v>43647</v>
      </c>
      <c r="G604" s="2">
        <v>6620</v>
      </c>
      <c r="H604">
        <v>914.78</v>
      </c>
      <c r="I604">
        <f t="shared" si="27"/>
        <v>198.79999999999995</v>
      </c>
      <c r="N604" t="s">
        <v>78</v>
      </c>
      <c r="O604" s="1">
        <v>43647</v>
      </c>
      <c r="P604" s="2">
        <v>6620</v>
      </c>
      <c r="Q604">
        <v>914.78</v>
      </c>
      <c r="R604">
        <v>0</v>
      </c>
      <c r="S604">
        <v>128.78</v>
      </c>
      <c r="T604">
        <f t="shared" si="28"/>
        <v>786</v>
      </c>
      <c r="U604">
        <f t="shared" si="29"/>
        <v>-70.019999999999982</v>
      </c>
    </row>
    <row r="605" spans="1:21" x14ac:dyDescent="0.3">
      <c r="A605" s="1">
        <v>43647</v>
      </c>
      <c r="B605">
        <v>6623</v>
      </c>
      <c r="C605">
        <v>399.73</v>
      </c>
      <c r="E605" t="s">
        <v>78</v>
      </c>
      <c r="F605" s="1">
        <v>43647</v>
      </c>
      <c r="G605" s="2">
        <v>6623</v>
      </c>
      <c r="H605">
        <v>463.26</v>
      </c>
      <c r="I605">
        <f t="shared" si="27"/>
        <v>63.529999999999973</v>
      </c>
      <c r="N605" t="s">
        <v>78</v>
      </c>
      <c r="O605" s="1">
        <v>43647</v>
      </c>
      <c r="P605" s="2">
        <v>6623</v>
      </c>
      <c r="Q605">
        <v>463.26</v>
      </c>
      <c r="R605">
        <v>0</v>
      </c>
      <c r="S605">
        <v>59.16</v>
      </c>
      <c r="T605">
        <f t="shared" si="28"/>
        <v>404.1</v>
      </c>
      <c r="U605">
        <f t="shared" si="29"/>
        <v>-4.3700000000000045</v>
      </c>
    </row>
    <row r="606" spans="1:21" x14ac:dyDescent="0.3">
      <c r="A606" s="1">
        <v>43647</v>
      </c>
      <c r="B606">
        <v>6625</v>
      </c>
      <c r="C606">
        <v>907.03</v>
      </c>
      <c r="E606" t="s">
        <v>78</v>
      </c>
      <c r="F606" s="1">
        <v>43647</v>
      </c>
      <c r="G606" s="2">
        <v>6625</v>
      </c>
      <c r="H606" s="3">
        <v>1032.68</v>
      </c>
      <c r="I606">
        <f t="shared" si="27"/>
        <v>125.65000000000009</v>
      </c>
      <c r="N606" t="s">
        <v>78</v>
      </c>
      <c r="O606" s="1">
        <v>43647</v>
      </c>
      <c r="P606" s="2">
        <v>6625</v>
      </c>
      <c r="Q606" s="3">
        <v>1032.68</v>
      </c>
      <c r="R606">
        <v>0</v>
      </c>
      <c r="S606">
        <v>170.39</v>
      </c>
      <c r="T606">
        <f t="shared" si="28"/>
        <v>862.29000000000008</v>
      </c>
      <c r="U606">
        <f t="shared" si="29"/>
        <v>44.739999999999895</v>
      </c>
    </row>
    <row r="607" spans="1:21" x14ac:dyDescent="0.3">
      <c r="A607" s="1">
        <v>43647</v>
      </c>
      <c r="B607">
        <v>6626</v>
      </c>
      <c r="C607">
        <v>557.20000000000005</v>
      </c>
      <c r="E607" t="s">
        <v>78</v>
      </c>
      <c r="F607" s="1">
        <v>43647</v>
      </c>
      <c r="G607" s="2">
        <v>6626</v>
      </c>
      <c r="H607">
        <v>620.04</v>
      </c>
      <c r="I607">
        <f t="shared" si="27"/>
        <v>62.839999999999918</v>
      </c>
      <c r="N607" t="s">
        <v>78</v>
      </c>
      <c r="O607" s="1">
        <v>43647</v>
      </c>
      <c r="P607" s="2">
        <v>6626</v>
      </c>
      <c r="Q607">
        <v>620.04</v>
      </c>
      <c r="R607">
        <v>0</v>
      </c>
      <c r="S607">
        <v>85.62</v>
      </c>
      <c r="T607">
        <f t="shared" si="28"/>
        <v>534.41999999999996</v>
      </c>
      <c r="U607">
        <f t="shared" si="29"/>
        <v>22.780000000000086</v>
      </c>
    </row>
    <row r="608" spans="1:21" x14ac:dyDescent="0.3">
      <c r="A608" s="1">
        <v>43647</v>
      </c>
      <c r="B608">
        <v>6629</v>
      </c>
      <c r="C608">
        <v>1455.5</v>
      </c>
      <c r="E608" t="s">
        <v>78</v>
      </c>
      <c r="F608" s="1">
        <v>43647</v>
      </c>
      <c r="G608" s="2">
        <v>6629</v>
      </c>
      <c r="H608" s="3">
        <v>1650.19</v>
      </c>
      <c r="I608">
        <f t="shared" si="27"/>
        <v>194.69000000000005</v>
      </c>
      <c r="N608" t="s">
        <v>78</v>
      </c>
      <c r="O608" s="1">
        <v>43647</v>
      </c>
      <c r="P608" s="2">
        <v>6629</v>
      </c>
      <c r="Q608" s="3">
        <v>1650.19</v>
      </c>
      <c r="R608">
        <v>0</v>
      </c>
      <c r="S608">
        <v>126.73</v>
      </c>
      <c r="T608">
        <f t="shared" si="28"/>
        <v>1523.46</v>
      </c>
      <c r="U608">
        <f t="shared" si="29"/>
        <v>-67.960000000000036</v>
      </c>
    </row>
    <row r="609" spans="1:21" x14ac:dyDescent="0.3">
      <c r="A609" s="1">
        <v>43647</v>
      </c>
      <c r="B609">
        <v>6639</v>
      </c>
      <c r="C609">
        <v>703.4</v>
      </c>
      <c r="E609" t="s">
        <v>78</v>
      </c>
      <c r="F609" s="1">
        <v>43647</v>
      </c>
      <c r="G609" s="2">
        <v>6639</v>
      </c>
      <c r="H609">
        <v>780.78</v>
      </c>
      <c r="I609">
        <f t="shared" si="27"/>
        <v>77.38</v>
      </c>
      <c r="N609" t="s">
        <v>78</v>
      </c>
      <c r="O609" s="1">
        <v>43647</v>
      </c>
      <c r="P609" s="2">
        <v>6639</v>
      </c>
      <c r="Q609">
        <v>780.78</v>
      </c>
      <c r="R609">
        <v>0</v>
      </c>
      <c r="S609">
        <v>76.64</v>
      </c>
      <c r="T609">
        <f t="shared" si="28"/>
        <v>704.14</v>
      </c>
      <c r="U609">
        <f t="shared" si="29"/>
        <v>-0.74000000000000909</v>
      </c>
    </row>
    <row r="610" spans="1:21" x14ac:dyDescent="0.3">
      <c r="A610" s="1">
        <v>43647</v>
      </c>
      <c r="B610">
        <v>6644</v>
      </c>
      <c r="C610">
        <v>922.68</v>
      </c>
      <c r="E610" t="s">
        <v>78</v>
      </c>
      <c r="F610" s="1">
        <v>43647</v>
      </c>
      <c r="G610" s="2">
        <v>6644</v>
      </c>
      <c r="H610" s="3">
        <v>1048.5</v>
      </c>
      <c r="I610">
        <f t="shared" si="27"/>
        <v>125.82000000000005</v>
      </c>
      <c r="N610" t="s">
        <v>78</v>
      </c>
      <c r="O610" s="1">
        <v>43647</v>
      </c>
      <c r="P610" s="2">
        <v>6644</v>
      </c>
      <c r="Q610" s="3">
        <v>1048.5</v>
      </c>
      <c r="R610">
        <v>0</v>
      </c>
      <c r="S610">
        <v>139.31</v>
      </c>
      <c r="T610">
        <f t="shared" si="28"/>
        <v>909.19</v>
      </c>
      <c r="U610">
        <f t="shared" si="29"/>
        <v>13.489999999999895</v>
      </c>
    </row>
    <row r="611" spans="1:21" x14ac:dyDescent="0.3">
      <c r="A611" s="1">
        <v>43647</v>
      </c>
      <c r="B611">
        <v>6648</v>
      </c>
      <c r="C611">
        <v>301.48</v>
      </c>
      <c r="E611" t="s">
        <v>78</v>
      </c>
      <c r="F611" s="1">
        <v>43647</v>
      </c>
      <c r="G611" s="2">
        <v>6648</v>
      </c>
      <c r="H611">
        <v>323.85000000000002</v>
      </c>
      <c r="I611">
        <f t="shared" si="27"/>
        <v>22.370000000000005</v>
      </c>
      <c r="N611" t="s">
        <v>78</v>
      </c>
      <c r="O611" s="1">
        <v>43647</v>
      </c>
      <c r="P611" s="2">
        <v>6648</v>
      </c>
      <c r="Q611">
        <v>323.85000000000002</v>
      </c>
      <c r="R611">
        <v>0</v>
      </c>
      <c r="S611">
        <v>0</v>
      </c>
      <c r="T611">
        <f t="shared" si="28"/>
        <v>323.85000000000002</v>
      </c>
      <c r="U611">
        <f t="shared" si="29"/>
        <v>-22.370000000000005</v>
      </c>
    </row>
    <row r="612" spans="1:21" x14ac:dyDescent="0.3">
      <c r="A612" s="1">
        <v>43647</v>
      </c>
      <c r="B612">
        <v>6649</v>
      </c>
      <c r="C612">
        <v>630.48</v>
      </c>
      <c r="E612" t="s">
        <v>78</v>
      </c>
      <c r="F612" s="1">
        <v>43647</v>
      </c>
      <c r="G612" s="2">
        <v>6649</v>
      </c>
      <c r="H612">
        <v>703.41</v>
      </c>
      <c r="I612">
        <f t="shared" si="27"/>
        <v>72.92999999999995</v>
      </c>
      <c r="N612" t="s">
        <v>78</v>
      </c>
      <c r="O612" s="1">
        <v>43647</v>
      </c>
      <c r="P612" s="2">
        <v>6649</v>
      </c>
      <c r="Q612">
        <v>703.41</v>
      </c>
      <c r="R612">
        <v>0</v>
      </c>
      <c r="S612">
        <v>92.45</v>
      </c>
      <c r="T612">
        <f t="shared" si="28"/>
        <v>610.95999999999992</v>
      </c>
      <c r="U612">
        <f t="shared" si="29"/>
        <v>19.520000000000095</v>
      </c>
    </row>
    <row r="613" spans="1:21" x14ac:dyDescent="0.3">
      <c r="A613" s="1">
        <v>43647</v>
      </c>
      <c r="B613">
        <v>6652</v>
      </c>
      <c r="C613">
        <v>1495.84</v>
      </c>
      <c r="E613" t="s">
        <v>78</v>
      </c>
      <c r="F613" s="1">
        <v>43647</v>
      </c>
      <c r="G613" s="2">
        <v>6652</v>
      </c>
      <c r="H613" s="3">
        <v>1654.91</v>
      </c>
      <c r="I613">
        <f t="shared" si="27"/>
        <v>159.07000000000016</v>
      </c>
      <c r="N613" t="s">
        <v>78</v>
      </c>
      <c r="O613" s="1">
        <v>43647</v>
      </c>
      <c r="P613" s="2">
        <v>6652</v>
      </c>
      <c r="Q613" s="3">
        <v>1654.91</v>
      </c>
      <c r="R613">
        <v>0</v>
      </c>
      <c r="S613">
        <v>202.96</v>
      </c>
      <c r="T613">
        <f t="shared" si="28"/>
        <v>1451.95</v>
      </c>
      <c r="U613">
        <f t="shared" si="29"/>
        <v>43.889999999999873</v>
      </c>
    </row>
    <row r="614" spans="1:21" x14ac:dyDescent="0.3">
      <c r="A614" s="1">
        <v>43647</v>
      </c>
      <c r="B614">
        <v>6653</v>
      </c>
      <c r="C614">
        <v>454.56</v>
      </c>
      <c r="E614" t="s">
        <v>78</v>
      </c>
      <c r="F614" s="1">
        <v>43647</v>
      </c>
      <c r="G614" s="2">
        <v>6653</v>
      </c>
      <c r="H614">
        <v>518.77</v>
      </c>
      <c r="I614">
        <f t="shared" si="27"/>
        <v>64.20999999999998</v>
      </c>
      <c r="N614" t="s">
        <v>78</v>
      </c>
      <c r="O614" s="1">
        <v>43647</v>
      </c>
      <c r="P614" s="2">
        <v>6653</v>
      </c>
      <c r="Q614">
        <v>518.77</v>
      </c>
      <c r="R614">
        <v>0</v>
      </c>
      <c r="S614">
        <v>69.22</v>
      </c>
      <c r="T614">
        <f t="shared" si="28"/>
        <v>449.54999999999995</v>
      </c>
      <c r="U614">
        <f t="shared" si="29"/>
        <v>5.0100000000000477</v>
      </c>
    </row>
    <row r="615" spans="1:21" x14ac:dyDescent="0.3">
      <c r="A615" s="1">
        <v>43647</v>
      </c>
      <c r="B615">
        <v>6662</v>
      </c>
      <c r="C615">
        <v>475.24</v>
      </c>
      <c r="E615" t="s">
        <v>78</v>
      </c>
      <c r="F615" s="1">
        <v>43647</v>
      </c>
      <c r="G615" s="2">
        <v>6662</v>
      </c>
      <c r="H615">
        <v>547.34</v>
      </c>
      <c r="I615">
        <f t="shared" si="27"/>
        <v>72.100000000000023</v>
      </c>
      <c r="N615" t="s">
        <v>78</v>
      </c>
      <c r="O615" s="1">
        <v>43647</v>
      </c>
      <c r="P615" s="2">
        <v>6662</v>
      </c>
      <c r="Q615">
        <v>547.34</v>
      </c>
      <c r="R615">
        <v>0</v>
      </c>
      <c r="S615">
        <v>75.400000000000006</v>
      </c>
      <c r="T615">
        <f t="shared" si="28"/>
        <v>471.94000000000005</v>
      </c>
      <c r="U615">
        <f t="shared" si="29"/>
        <v>3.2999999999999545</v>
      </c>
    </row>
    <row r="616" spans="1:21" x14ac:dyDescent="0.3">
      <c r="A616" s="1">
        <v>43647</v>
      </c>
      <c r="B616">
        <v>6666</v>
      </c>
      <c r="C616">
        <v>1187.33</v>
      </c>
      <c r="E616" t="s">
        <v>78</v>
      </c>
      <c r="F616" s="1">
        <v>43647</v>
      </c>
      <c r="G616" s="2">
        <v>6666</v>
      </c>
      <c r="H616" s="3">
        <v>1325.74</v>
      </c>
      <c r="I616">
        <f t="shared" si="27"/>
        <v>138.41000000000008</v>
      </c>
      <c r="N616" t="s">
        <v>78</v>
      </c>
      <c r="O616" s="1">
        <v>43647</v>
      </c>
      <c r="P616" s="2">
        <v>6666</v>
      </c>
      <c r="Q616" s="3">
        <v>1325.74</v>
      </c>
      <c r="R616">
        <v>0</v>
      </c>
      <c r="S616">
        <v>121.65</v>
      </c>
      <c r="T616">
        <f t="shared" si="28"/>
        <v>1204.0899999999999</v>
      </c>
      <c r="U616">
        <f t="shared" si="29"/>
        <v>-16.759999999999991</v>
      </c>
    </row>
    <row r="617" spans="1:21" x14ac:dyDescent="0.3">
      <c r="A617" s="1">
        <v>43647</v>
      </c>
      <c r="B617">
        <v>6669</v>
      </c>
      <c r="C617">
        <v>888.74</v>
      </c>
      <c r="E617" t="s">
        <v>78</v>
      </c>
      <c r="F617" s="1">
        <v>43647</v>
      </c>
      <c r="G617" s="2">
        <v>6669</v>
      </c>
      <c r="H617" s="3">
        <v>1095.6099999999999</v>
      </c>
      <c r="I617">
        <f t="shared" si="27"/>
        <v>206.86999999999989</v>
      </c>
      <c r="N617" t="s">
        <v>78</v>
      </c>
      <c r="O617" s="1">
        <v>43647</v>
      </c>
      <c r="P617" s="2">
        <v>6669</v>
      </c>
      <c r="Q617" s="3">
        <v>1095.6099999999999</v>
      </c>
      <c r="R617">
        <v>0</v>
      </c>
      <c r="S617">
        <v>123.79</v>
      </c>
      <c r="T617">
        <f t="shared" si="28"/>
        <v>971.81999999999994</v>
      </c>
      <c r="U617">
        <f t="shared" si="29"/>
        <v>-83.079999999999927</v>
      </c>
    </row>
    <row r="618" spans="1:21" x14ac:dyDescent="0.3">
      <c r="A618" s="1">
        <v>43647</v>
      </c>
      <c r="B618">
        <v>6671</v>
      </c>
      <c r="C618">
        <v>1451.66</v>
      </c>
      <c r="E618" t="s">
        <v>78</v>
      </c>
      <c r="F618" s="1">
        <v>43647</v>
      </c>
      <c r="G618" s="2">
        <v>6671</v>
      </c>
      <c r="H618" s="3">
        <v>1613.86</v>
      </c>
      <c r="I618">
        <f t="shared" si="27"/>
        <v>162.19999999999982</v>
      </c>
      <c r="N618" t="s">
        <v>78</v>
      </c>
      <c r="O618" s="1">
        <v>43647</v>
      </c>
      <c r="P618" s="2">
        <v>6671</v>
      </c>
      <c r="Q618" s="3">
        <v>1613.86</v>
      </c>
      <c r="R618">
        <v>0</v>
      </c>
      <c r="S618">
        <v>240.54</v>
      </c>
      <c r="T618">
        <f t="shared" si="28"/>
        <v>1373.32</v>
      </c>
      <c r="U618">
        <f t="shared" si="29"/>
        <v>78.340000000000146</v>
      </c>
    </row>
    <row r="619" spans="1:21" x14ac:dyDescent="0.3">
      <c r="A619" s="1">
        <v>43647</v>
      </c>
      <c r="B619">
        <v>6673</v>
      </c>
      <c r="C619">
        <v>1147.19</v>
      </c>
      <c r="E619" t="s">
        <v>78</v>
      </c>
      <c r="F619" s="1">
        <v>43647</v>
      </c>
      <c r="G619" s="2">
        <v>6673</v>
      </c>
      <c r="H619" s="3">
        <v>1259.69</v>
      </c>
      <c r="I619">
        <f t="shared" si="27"/>
        <v>112.5</v>
      </c>
      <c r="N619" t="s">
        <v>78</v>
      </c>
      <c r="O619" s="1">
        <v>43647</v>
      </c>
      <c r="P619" s="2">
        <v>6673</v>
      </c>
      <c r="Q619" s="3">
        <v>1259.69</v>
      </c>
      <c r="R619">
        <v>0</v>
      </c>
      <c r="S619">
        <v>198.96</v>
      </c>
      <c r="T619">
        <f t="shared" si="28"/>
        <v>1060.73</v>
      </c>
      <c r="U619">
        <f t="shared" si="29"/>
        <v>86.460000000000036</v>
      </c>
    </row>
    <row r="620" spans="1:21" x14ac:dyDescent="0.3">
      <c r="A620" s="1">
        <v>43647</v>
      </c>
      <c r="B620">
        <v>6674</v>
      </c>
      <c r="C620">
        <v>1156.8399999999999</v>
      </c>
      <c r="E620" t="s">
        <v>78</v>
      </c>
      <c r="F620" s="1">
        <v>43647</v>
      </c>
      <c r="G620" s="2">
        <v>6674</v>
      </c>
      <c r="H620" s="3">
        <v>1257.3599999999999</v>
      </c>
      <c r="I620">
        <f t="shared" si="27"/>
        <v>100.51999999999998</v>
      </c>
      <c r="N620" t="s">
        <v>78</v>
      </c>
      <c r="O620" s="1">
        <v>43647</v>
      </c>
      <c r="P620" s="2">
        <v>6674</v>
      </c>
      <c r="Q620" s="3">
        <v>1257.3599999999999</v>
      </c>
      <c r="R620">
        <v>0</v>
      </c>
      <c r="S620">
        <v>-2.89</v>
      </c>
      <c r="T620">
        <f t="shared" si="28"/>
        <v>1260.25</v>
      </c>
      <c r="U620">
        <f t="shared" si="29"/>
        <v>-103.41000000000008</v>
      </c>
    </row>
    <row r="621" spans="1:21" x14ac:dyDescent="0.3">
      <c r="A621" s="1">
        <v>43647</v>
      </c>
      <c r="B621">
        <v>6675</v>
      </c>
      <c r="C621">
        <v>633.17999999999995</v>
      </c>
      <c r="E621" t="s">
        <v>78</v>
      </c>
      <c r="F621" s="1">
        <v>43647</v>
      </c>
      <c r="G621" s="2">
        <v>6675</v>
      </c>
      <c r="H621">
        <v>710.43</v>
      </c>
      <c r="I621">
        <f t="shared" si="27"/>
        <v>77.25</v>
      </c>
      <c r="N621" t="s">
        <v>78</v>
      </c>
      <c r="O621" s="1">
        <v>43647</v>
      </c>
      <c r="P621" s="2">
        <v>6675</v>
      </c>
      <c r="Q621">
        <v>710.43</v>
      </c>
      <c r="R621">
        <v>0</v>
      </c>
      <c r="S621">
        <v>89.49</v>
      </c>
      <c r="T621">
        <f t="shared" si="28"/>
        <v>620.93999999999994</v>
      </c>
      <c r="U621">
        <f t="shared" si="29"/>
        <v>12.240000000000009</v>
      </c>
    </row>
    <row r="622" spans="1:21" x14ac:dyDescent="0.3">
      <c r="A622" s="1">
        <v>43647</v>
      </c>
      <c r="B622">
        <v>6679</v>
      </c>
      <c r="C622">
        <v>619.87</v>
      </c>
      <c r="E622" t="s">
        <v>78</v>
      </c>
      <c r="F622" s="1">
        <v>43647</v>
      </c>
      <c r="G622" s="2">
        <v>6679</v>
      </c>
      <c r="H622">
        <v>697.79</v>
      </c>
      <c r="I622">
        <f t="shared" si="27"/>
        <v>77.919999999999959</v>
      </c>
      <c r="N622" t="s">
        <v>78</v>
      </c>
      <c r="O622" s="1">
        <v>43647</v>
      </c>
      <c r="P622" s="2">
        <v>6679</v>
      </c>
      <c r="Q622">
        <v>697.79</v>
      </c>
      <c r="R622">
        <v>0</v>
      </c>
      <c r="S622">
        <v>53.91</v>
      </c>
      <c r="T622">
        <f t="shared" si="28"/>
        <v>643.88</v>
      </c>
      <c r="U622">
        <f t="shared" si="29"/>
        <v>-24.009999999999991</v>
      </c>
    </row>
    <row r="623" spans="1:21" x14ac:dyDescent="0.3">
      <c r="A623" s="1">
        <v>43647</v>
      </c>
      <c r="B623">
        <v>6680</v>
      </c>
      <c r="C623">
        <v>637.53</v>
      </c>
      <c r="E623" t="s">
        <v>78</v>
      </c>
      <c r="F623" s="1">
        <v>43647</v>
      </c>
      <c r="G623" s="2">
        <v>6680</v>
      </c>
      <c r="H623">
        <v>716.64</v>
      </c>
      <c r="I623">
        <f t="shared" si="27"/>
        <v>79.110000000000014</v>
      </c>
      <c r="N623" t="s">
        <v>78</v>
      </c>
      <c r="O623" s="1">
        <v>43647</v>
      </c>
      <c r="P623" s="2">
        <v>6680</v>
      </c>
      <c r="Q623">
        <v>716.64</v>
      </c>
      <c r="R623">
        <v>0</v>
      </c>
      <c r="S623">
        <v>94.94</v>
      </c>
      <c r="T623">
        <f t="shared" si="28"/>
        <v>621.70000000000005</v>
      </c>
      <c r="U623">
        <f t="shared" si="29"/>
        <v>15.829999999999927</v>
      </c>
    </row>
    <row r="624" spans="1:21" x14ac:dyDescent="0.3">
      <c r="A624" s="1">
        <v>43647</v>
      </c>
      <c r="B624">
        <v>6682</v>
      </c>
      <c r="C624">
        <v>417.67</v>
      </c>
      <c r="E624" t="s">
        <v>78</v>
      </c>
      <c r="F624" s="1">
        <v>43647</v>
      </c>
      <c r="G624" s="2">
        <v>6682</v>
      </c>
      <c r="H624">
        <v>461.59</v>
      </c>
      <c r="I624">
        <f t="shared" si="27"/>
        <v>43.919999999999959</v>
      </c>
      <c r="N624" t="s">
        <v>78</v>
      </c>
      <c r="O624" s="1">
        <v>43647</v>
      </c>
      <c r="P624" s="2">
        <v>6682</v>
      </c>
      <c r="Q624">
        <v>461.59</v>
      </c>
      <c r="R624">
        <v>0</v>
      </c>
      <c r="S624">
        <v>24.03</v>
      </c>
      <c r="T624">
        <f t="shared" si="28"/>
        <v>437.55999999999995</v>
      </c>
      <c r="U624">
        <f t="shared" si="29"/>
        <v>-19.88999999999993</v>
      </c>
    </row>
    <row r="625" spans="1:21" x14ac:dyDescent="0.3">
      <c r="A625" s="1">
        <v>43647</v>
      </c>
      <c r="B625">
        <v>6684</v>
      </c>
      <c r="C625">
        <v>972.25</v>
      </c>
      <c r="E625" t="s">
        <v>78</v>
      </c>
      <c r="F625" s="1">
        <v>43647</v>
      </c>
      <c r="G625" s="2">
        <v>6684</v>
      </c>
      <c r="H625" s="3">
        <v>1135.6199999999999</v>
      </c>
      <c r="I625">
        <f t="shared" si="27"/>
        <v>163.36999999999989</v>
      </c>
      <c r="N625" t="s">
        <v>78</v>
      </c>
      <c r="O625" s="1">
        <v>43647</v>
      </c>
      <c r="P625" s="2">
        <v>6684</v>
      </c>
      <c r="Q625" s="3">
        <v>1135.6199999999999</v>
      </c>
      <c r="R625">
        <v>0</v>
      </c>
      <c r="S625">
        <v>168.9</v>
      </c>
      <c r="T625">
        <f t="shared" si="28"/>
        <v>966.71999999999991</v>
      </c>
      <c r="U625">
        <f t="shared" si="29"/>
        <v>5.5300000000000864</v>
      </c>
    </row>
    <row r="626" spans="1:21" x14ac:dyDescent="0.3">
      <c r="A626" s="1">
        <v>43647</v>
      </c>
      <c r="B626">
        <v>6685</v>
      </c>
      <c r="C626">
        <v>475.12</v>
      </c>
      <c r="E626" t="s">
        <v>78</v>
      </c>
      <c r="F626" s="1">
        <v>43647</v>
      </c>
      <c r="G626" s="2">
        <v>6685</v>
      </c>
      <c r="H626">
        <v>530.91999999999996</v>
      </c>
      <c r="I626">
        <f t="shared" si="27"/>
        <v>55.799999999999955</v>
      </c>
      <c r="N626" t="s">
        <v>78</v>
      </c>
      <c r="O626" s="1">
        <v>43647</v>
      </c>
      <c r="P626" s="2">
        <v>6685</v>
      </c>
      <c r="Q626">
        <v>530.91999999999996</v>
      </c>
      <c r="R626">
        <v>0</v>
      </c>
      <c r="S626">
        <v>94.76</v>
      </c>
      <c r="T626">
        <f t="shared" si="28"/>
        <v>436.15999999999997</v>
      </c>
      <c r="U626">
        <f t="shared" si="29"/>
        <v>38.960000000000036</v>
      </c>
    </row>
    <row r="627" spans="1:21" x14ac:dyDescent="0.3">
      <c r="A627" s="1">
        <v>43647</v>
      </c>
      <c r="B627">
        <v>6690</v>
      </c>
      <c r="C627">
        <v>750.07</v>
      </c>
      <c r="E627" t="s">
        <v>78</v>
      </c>
      <c r="F627" s="1">
        <v>43647</v>
      </c>
      <c r="G627" s="2">
        <v>6690</v>
      </c>
      <c r="H627">
        <v>850.25</v>
      </c>
      <c r="I627">
        <f t="shared" si="27"/>
        <v>100.17999999999995</v>
      </c>
      <c r="N627" t="s">
        <v>78</v>
      </c>
      <c r="O627" s="1">
        <v>43647</v>
      </c>
      <c r="P627" s="2">
        <v>6690</v>
      </c>
      <c r="Q627">
        <v>850.25</v>
      </c>
      <c r="R627">
        <v>0</v>
      </c>
      <c r="S627">
        <v>-3.36</v>
      </c>
      <c r="T627">
        <f t="shared" si="28"/>
        <v>853.61</v>
      </c>
      <c r="U627">
        <f t="shared" si="29"/>
        <v>-103.53999999999996</v>
      </c>
    </row>
    <row r="628" spans="1:21" x14ac:dyDescent="0.3">
      <c r="A628" s="1">
        <v>43647</v>
      </c>
      <c r="B628">
        <v>6692</v>
      </c>
      <c r="C628">
        <v>1176.29</v>
      </c>
      <c r="E628" t="s">
        <v>78</v>
      </c>
      <c r="F628" s="1">
        <v>43647</v>
      </c>
      <c r="G628" s="2">
        <v>6692</v>
      </c>
      <c r="H628" s="3">
        <v>1310.18</v>
      </c>
      <c r="I628">
        <f t="shared" si="27"/>
        <v>133.8900000000001</v>
      </c>
      <c r="N628" t="s">
        <v>78</v>
      </c>
      <c r="O628" s="1">
        <v>43647</v>
      </c>
      <c r="P628" s="2">
        <v>6692</v>
      </c>
      <c r="Q628" s="3">
        <v>1310.18</v>
      </c>
      <c r="R628">
        <v>0</v>
      </c>
      <c r="S628">
        <v>230.31</v>
      </c>
      <c r="T628">
        <f t="shared" si="28"/>
        <v>1079.8700000000001</v>
      </c>
      <c r="U628">
        <f t="shared" si="29"/>
        <v>96.419999999999845</v>
      </c>
    </row>
    <row r="629" spans="1:21" x14ac:dyDescent="0.3">
      <c r="A629" s="1">
        <v>43647</v>
      </c>
      <c r="B629">
        <v>6694</v>
      </c>
      <c r="C629">
        <v>1028.6300000000001</v>
      </c>
      <c r="E629" t="s">
        <v>78</v>
      </c>
      <c r="F629" s="1">
        <v>43647</v>
      </c>
      <c r="G629" s="2">
        <v>6694</v>
      </c>
      <c r="H629" s="3">
        <v>1146.6400000000001</v>
      </c>
      <c r="I629">
        <f t="shared" si="27"/>
        <v>118.00999999999999</v>
      </c>
      <c r="N629" t="s">
        <v>78</v>
      </c>
      <c r="O629" s="1">
        <v>43647</v>
      </c>
      <c r="P629" s="2">
        <v>6694</v>
      </c>
      <c r="Q629" s="3">
        <v>1146.6400000000001</v>
      </c>
      <c r="R629">
        <v>0</v>
      </c>
      <c r="S629">
        <v>70.2</v>
      </c>
      <c r="T629">
        <f t="shared" si="28"/>
        <v>1076.44</v>
      </c>
      <c r="U629">
        <f t="shared" si="29"/>
        <v>-47.809999999999945</v>
      </c>
    </row>
    <row r="630" spans="1:21" x14ac:dyDescent="0.3">
      <c r="A630" s="1">
        <v>43647</v>
      </c>
      <c r="B630">
        <v>6702</v>
      </c>
      <c r="C630">
        <v>392.56</v>
      </c>
      <c r="E630" t="s">
        <v>78</v>
      </c>
      <c r="F630" s="1">
        <v>43647</v>
      </c>
      <c r="G630" s="2">
        <v>6702</v>
      </c>
      <c r="H630">
        <v>448.78</v>
      </c>
      <c r="I630">
        <f t="shared" si="27"/>
        <v>56.21999999999997</v>
      </c>
      <c r="N630" t="s">
        <v>78</v>
      </c>
      <c r="O630" s="1">
        <v>43647</v>
      </c>
      <c r="P630" s="2">
        <v>6702</v>
      </c>
      <c r="Q630">
        <v>448.78</v>
      </c>
      <c r="R630">
        <v>0</v>
      </c>
      <c r="S630">
        <v>51.23</v>
      </c>
      <c r="T630">
        <f t="shared" si="28"/>
        <v>397.54999999999995</v>
      </c>
      <c r="U630">
        <f t="shared" si="29"/>
        <v>-4.9899999999999523</v>
      </c>
    </row>
    <row r="631" spans="1:21" x14ac:dyDescent="0.3">
      <c r="A631" s="1">
        <v>43647</v>
      </c>
      <c r="B631">
        <v>6703</v>
      </c>
      <c r="C631">
        <v>1304.52</v>
      </c>
      <c r="E631" t="s">
        <v>78</v>
      </c>
      <c r="F631" s="1">
        <v>43647</v>
      </c>
      <c r="G631" s="2">
        <v>6703</v>
      </c>
      <c r="H631" s="3">
        <v>1472</v>
      </c>
      <c r="I631">
        <f t="shared" si="27"/>
        <v>167.48000000000002</v>
      </c>
      <c r="N631" t="s">
        <v>78</v>
      </c>
      <c r="O631" s="1">
        <v>43647</v>
      </c>
      <c r="P631" s="2">
        <v>6703</v>
      </c>
      <c r="Q631" s="3">
        <v>1472</v>
      </c>
      <c r="R631">
        <v>0</v>
      </c>
      <c r="S631">
        <v>4.12</v>
      </c>
      <c r="T631">
        <f t="shared" si="28"/>
        <v>1467.88</v>
      </c>
      <c r="U631">
        <f t="shared" si="29"/>
        <v>-163.36000000000013</v>
      </c>
    </row>
    <row r="632" spans="1:21" x14ac:dyDescent="0.3">
      <c r="A632" s="1">
        <v>43647</v>
      </c>
      <c r="B632">
        <v>6704</v>
      </c>
      <c r="C632">
        <v>1098.93</v>
      </c>
      <c r="E632" t="s">
        <v>78</v>
      </c>
      <c r="F632" s="1">
        <v>43647</v>
      </c>
      <c r="G632" s="2">
        <v>6704</v>
      </c>
      <c r="H632" s="3">
        <v>1213.49</v>
      </c>
      <c r="I632">
        <f t="shared" si="27"/>
        <v>114.55999999999995</v>
      </c>
      <c r="N632" t="s">
        <v>78</v>
      </c>
      <c r="O632" s="1">
        <v>43647</v>
      </c>
      <c r="P632" s="2">
        <v>6704</v>
      </c>
      <c r="Q632" s="3">
        <v>1213.49</v>
      </c>
      <c r="R632">
        <v>0</v>
      </c>
      <c r="S632">
        <v>222</v>
      </c>
      <c r="T632">
        <f t="shared" si="28"/>
        <v>991.49</v>
      </c>
      <c r="U632">
        <f t="shared" si="29"/>
        <v>107.44000000000005</v>
      </c>
    </row>
    <row r="633" spans="1:21" x14ac:dyDescent="0.3">
      <c r="A633" s="1">
        <v>43647</v>
      </c>
      <c r="B633">
        <v>6708</v>
      </c>
      <c r="C633">
        <v>769.17</v>
      </c>
      <c r="E633" t="s">
        <v>78</v>
      </c>
      <c r="F633" s="1">
        <v>43647</v>
      </c>
      <c r="G633" s="2">
        <v>6708</v>
      </c>
      <c r="H633">
        <v>847.56</v>
      </c>
      <c r="I633">
        <f t="shared" si="27"/>
        <v>78.389999999999986</v>
      </c>
      <c r="N633" t="s">
        <v>78</v>
      </c>
      <c r="O633" s="1">
        <v>43647</v>
      </c>
      <c r="P633" s="2">
        <v>6708</v>
      </c>
      <c r="Q633">
        <v>847.56</v>
      </c>
      <c r="R633">
        <v>0</v>
      </c>
      <c r="S633">
        <v>110.64</v>
      </c>
      <c r="T633">
        <f t="shared" si="28"/>
        <v>736.92</v>
      </c>
      <c r="U633">
        <f t="shared" si="29"/>
        <v>32.25</v>
      </c>
    </row>
    <row r="634" spans="1:21" x14ac:dyDescent="0.3">
      <c r="A634" s="1">
        <v>43647</v>
      </c>
      <c r="B634">
        <v>6709</v>
      </c>
      <c r="C634">
        <v>613.80999999999995</v>
      </c>
      <c r="E634" t="s">
        <v>78</v>
      </c>
      <c r="F634" s="1">
        <v>43647</v>
      </c>
      <c r="G634" s="2">
        <v>6709</v>
      </c>
      <c r="H634">
        <v>700.35</v>
      </c>
      <c r="I634">
        <f t="shared" si="27"/>
        <v>86.540000000000077</v>
      </c>
      <c r="N634" t="s">
        <v>78</v>
      </c>
      <c r="O634" s="1">
        <v>43647</v>
      </c>
      <c r="P634" s="2">
        <v>6709</v>
      </c>
      <c r="Q634">
        <v>700.35</v>
      </c>
      <c r="R634">
        <v>0</v>
      </c>
      <c r="S634">
        <v>89.45</v>
      </c>
      <c r="T634">
        <f t="shared" si="28"/>
        <v>610.9</v>
      </c>
      <c r="U634">
        <f t="shared" si="29"/>
        <v>2.9099999999999682</v>
      </c>
    </row>
    <row r="635" spans="1:21" x14ac:dyDescent="0.3">
      <c r="A635" s="1">
        <v>43647</v>
      </c>
      <c r="B635">
        <v>6710</v>
      </c>
      <c r="C635">
        <v>1507.09</v>
      </c>
      <c r="E635" t="s">
        <v>78</v>
      </c>
      <c r="F635" s="1">
        <v>43647</v>
      </c>
      <c r="G635" s="2">
        <v>6710</v>
      </c>
      <c r="H635" s="3">
        <v>1680.24</v>
      </c>
      <c r="I635">
        <f t="shared" si="27"/>
        <v>173.15000000000009</v>
      </c>
      <c r="N635" t="s">
        <v>78</v>
      </c>
      <c r="O635" s="1">
        <v>43647</v>
      </c>
      <c r="P635" s="2">
        <v>6710</v>
      </c>
      <c r="Q635" s="3">
        <v>1680.24</v>
      </c>
      <c r="R635">
        <v>0</v>
      </c>
      <c r="S635">
        <v>186.6</v>
      </c>
      <c r="T635">
        <f t="shared" si="28"/>
        <v>1493.64</v>
      </c>
      <c r="U635">
        <f t="shared" si="29"/>
        <v>13.449999999999818</v>
      </c>
    </row>
    <row r="636" spans="1:21" x14ac:dyDescent="0.3">
      <c r="A636" s="1">
        <v>43647</v>
      </c>
      <c r="B636">
        <v>6711</v>
      </c>
      <c r="C636">
        <v>790.57</v>
      </c>
      <c r="E636" t="s">
        <v>78</v>
      </c>
      <c r="F636" s="1">
        <v>43647</v>
      </c>
      <c r="G636" s="2">
        <v>6711</v>
      </c>
      <c r="H636">
        <v>909.96</v>
      </c>
      <c r="I636">
        <f t="shared" si="27"/>
        <v>119.38999999999999</v>
      </c>
      <c r="N636" t="s">
        <v>78</v>
      </c>
      <c r="O636" s="1">
        <v>43647</v>
      </c>
      <c r="P636" s="2">
        <v>6711</v>
      </c>
      <c r="Q636">
        <v>909.96</v>
      </c>
      <c r="R636">
        <v>0</v>
      </c>
      <c r="S636">
        <v>132.71</v>
      </c>
      <c r="T636">
        <f t="shared" si="28"/>
        <v>777.25</v>
      </c>
      <c r="U636">
        <f t="shared" si="29"/>
        <v>13.32000000000005</v>
      </c>
    </row>
    <row r="637" spans="1:21" x14ac:dyDescent="0.3">
      <c r="A637" s="1">
        <v>43647</v>
      </c>
      <c r="B637">
        <v>6712</v>
      </c>
      <c r="C637">
        <v>725.98</v>
      </c>
      <c r="E637" t="s">
        <v>78</v>
      </c>
      <c r="F637" s="1">
        <v>43647</v>
      </c>
      <c r="G637" s="2">
        <v>6712</v>
      </c>
      <c r="H637">
        <v>806.67</v>
      </c>
      <c r="I637">
        <f t="shared" si="27"/>
        <v>80.689999999999941</v>
      </c>
      <c r="N637" t="s">
        <v>78</v>
      </c>
      <c r="O637" s="1">
        <v>43647</v>
      </c>
      <c r="P637" s="2">
        <v>6712</v>
      </c>
      <c r="Q637">
        <v>806.67</v>
      </c>
      <c r="R637">
        <v>0</v>
      </c>
      <c r="S637">
        <v>110.33</v>
      </c>
      <c r="T637">
        <f t="shared" si="28"/>
        <v>696.33999999999992</v>
      </c>
      <c r="U637">
        <f t="shared" si="29"/>
        <v>29.6400000000001</v>
      </c>
    </row>
    <row r="638" spans="1:21" x14ac:dyDescent="0.3">
      <c r="A638" s="1">
        <v>43647</v>
      </c>
      <c r="B638">
        <v>6721</v>
      </c>
      <c r="C638">
        <v>555.04</v>
      </c>
      <c r="E638" t="s">
        <v>78</v>
      </c>
      <c r="F638" s="1">
        <v>43647</v>
      </c>
      <c r="G638" s="2">
        <v>6721</v>
      </c>
      <c r="H638">
        <v>612.79</v>
      </c>
      <c r="I638">
        <f t="shared" si="27"/>
        <v>57.75</v>
      </c>
      <c r="N638" t="s">
        <v>78</v>
      </c>
      <c r="O638" s="1">
        <v>43647</v>
      </c>
      <c r="P638" s="2">
        <v>6721</v>
      </c>
      <c r="Q638">
        <v>612.79</v>
      </c>
      <c r="R638">
        <v>0</v>
      </c>
      <c r="S638">
        <v>63.13</v>
      </c>
      <c r="T638">
        <f t="shared" si="28"/>
        <v>549.66</v>
      </c>
      <c r="U638">
        <f t="shared" si="29"/>
        <v>5.3799999999999955</v>
      </c>
    </row>
    <row r="639" spans="1:21" x14ac:dyDescent="0.3">
      <c r="A639" s="1">
        <v>43647</v>
      </c>
      <c r="B639">
        <v>6727</v>
      </c>
      <c r="C639">
        <v>1023.83</v>
      </c>
      <c r="E639" t="s">
        <v>78</v>
      </c>
      <c r="F639" s="1">
        <v>43647</v>
      </c>
      <c r="G639" s="2">
        <v>6727</v>
      </c>
      <c r="H639" s="3">
        <v>1102.05</v>
      </c>
      <c r="I639">
        <f t="shared" si="27"/>
        <v>78.219999999999914</v>
      </c>
      <c r="N639" t="s">
        <v>78</v>
      </c>
      <c r="O639" s="1">
        <v>43647</v>
      </c>
      <c r="P639" s="2">
        <v>6727</v>
      </c>
      <c r="Q639" s="3">
        <v>1102.05</v>
      </c>
      <c r="R639">
        <v>0</v>
      </c>
      <c r="S639">
        <v>5.91</v>
      </c>
      <c r="T639">
        <f t="shared" si="28"/>
        <v>1096.1399999999999</v>
      </c>
      <c r="U639">
        <f t="shared" si="29"/>
        <v>-72.309999999999832</v>
      </c>
    </row>
    <row r="640" spans="1:21" x14ac:dyDescent="0.3">
      <c r="A640" s="1">
        <v>43647</v>
      </c>
      <c r="B640">
        <v>6730</v>
      </c>
      <c r="C640">
        <v>666.86</v>
      </c>
      <c r="E640" t="s">
        <v>78</v>
      </c>
      <c r="F640" s="1">
        <v>43647</v>
      </c>
      <c r="G640" s="2">
        <v>6730</v>
      </c>
      <c r="H640">
        <v>748.85</v>
      </c>
      <c r="I640">
        <f t="shared" si="27"/>
        <v>81.990000000000009</v>
      </c>
      <c r="N640" t="s">
        <v>78</v>
      </c>
      <c r="O640" s="1">
        <v>43647</v>
      </c>
      <c r="P640" s="2">
        <v>6730</v>
      </c>
      <c r="Q640">
        <v>748.85</v>
      </c>
      <c r="R640">
        <v>0</v>
      </c>
      <c r="S640">
        <v>123.8</v>
      </c>
      <c r="T640">
        <f t="shared" si="28"/>
        <v>625.05000000000007</v>
      </c>
      <c r="U640">
        <f t="shared" si="29"/>
        <v>41.809999999999945</v>
      </c>
    </row>
    <row r="641" spans="1:21" x14ac:dyDescent="0.3">
      <c r="A641" s="1">
        <v>43647</v>
      </c>
      <c r="B641">
        <v>6732</v>
      </c>
      <c r="C641">
        <v>497.3</v>
      </c>
      <c r="E641" t="s">
        <v>78</v>
      </c>
      <c r="F641" s="1">
        <v>43647</v>
      </c>
      <c r="G641" s="2">
        <v>6732</v>
      </c>
      <c r="H641">
        <v>543.79999999999995</v>
      </c>
      <c r="I641">
        <f t="shared" si="27"/>
        <v>46.499999999999943</v>
      </c>
      <c r="N641" t="s">
        <v>78</v>
      </c>
      <c r="O641" s="1">
        <v>43647</v>
      </c>
      <c r="P641" s="2">
        <v>6732</v>
      </c>
      <c r="Q641">
        <v>543.79999999999995</v>
      </c>
      <c r="R641">
        <v>0</v>
      </c>
      <c r="S641">
        <v>56.86</v>
      </c>
      <c r="T641">
        <f t="shared" si="28"/>
        <v>486.93999999999994</v>
      </c>
      <c r="U641">
        <f t="shared" si="29"/>
        <v>10.36000000000007</v>
      </c>
    </row>
    <row r="642" spans="1:21" x14ac:dyDescent="0.3">
      <c r="A642" s="1">
        <v>43647</v>
      </c>
      <c r="B642">
        <v>6740</v>
      </c>
      <c r="C642">
        <v>590.15</v>
      </c>
      <c r="E642" t="s">
        <v>78</v>
      </c>
      <c r="F642" s="1">
        <v>43647</v>
      </c>
      <c r="G642" s="2">
        <v>6740</v>
      </c>
      <c r="H642">
        <v>649.35</v>
      </c>
      <c r="I642">
        <f t="shared" si="27"/>
        <v>59.200000000000045</v>
      </c>
      <c r="N642" t="s">
        <v>78</v>
      </c>
      <c r="O642" s="1">
        <v>43647</v>
      </c>
      <c r="P642" s="2">
        <v>6740</v>
      </c>
      <c r="Q642">
        <v>649.35</v>
      </c>
      <c r="R642">
        <v>0</v>
      </c>
      <c r="S642">
        <v>60.29</v>
      </c>
      <c r="T642">
        <f t="shared" si="28"/>
        <v>589.06000000000006</v>
      </c>
      <c r="U642">
        <f t="shared" si="29"/>
        <v>1.0899999999999181</v>
      </c>
    </row>
    <row r="643" spans="1:21" x14ac:dyDescent="0.3">
      <c r="A643" s="1">
        <v>43647</v>
      </c>
      <c r="B643">
        <v>6745</v>
      </c>
      <c r="C643">
        <v>1224.71</v>
      </c>
      <c r="E643" t="s">
        <v>78</v>
      </c>
      <c r="F643" s="1">
        <v>43647</v>
      </c>
      <c r="G643" s="2">
        <v>6745</v>
      </c>
      <c r="H643" s="3">
        <v>1377.06</v>
      </c>
      <c r="I643">
        <f t="shared" ref="I643:I706" si="30">H643-C643</f>
        <v>152.34999999999991</v>
      </c>
      <c r="N643" t="s">
        <v>78</v>
      </c>
      <c r="O643" s="1">
        <v>43647</v>
      </c>
      <c r="P643" s="2">
        <v>6745</v>
      </c>
      <c r="Q643" s="3">
        <v>1377.06</v>
      </c>
      <c r="R643">
        <v>0</v>
      </c>
      <c r="S643">
        <v>173.31</v>
      </c>
      <c r="T643">
        <f t="shared" ref="T643:T706" si="31">Q643-S643</f>
        <v>1203.75</v>
      </c>
      <c r="U643">
        <f t="shared" ref="U643:U706" si="32">C643-T643</f>
        <v>20.960000000000036</v>
      </c>
    </row>
    <row r="644" spans="1:21" x14ac:dyDescent="0.3">
      <c r="A644" s="1">
        <v>43647</v>
      </c>
      <c r="B644">
        <v>6748</v>
      </c>
      <c r="C644">
        <v>675.61</v>
      </c>
      <c r="E644" t="s">
        <v>78</v>
      </c>
      <c r="F644" s="1">
        <v>43647</v>
      </c>
      <c r="G644" s="2">
        <v>6748</v>
      </c>
      <c r="H644">
        <v>768.57</v>
      </c>
      <c r="I644">
        <f t="shared" si="30"/>
        <v>92.960000000000036</v>
      </c>
      <c r="N644" t="s">
        <v>78</v>
      </c>
      <c r="O644" s="1">
        <v>43647</v>
      </c>
      <c r="P644" s="2">
        <v>6748</v>
      </c>
      <c r="Q644">
        <v>768.57</v>
      </c>
      <c r="R644">
        <v>0</v>
      </c>
      <c r="S644">
        <v>34.67</v>
      </c>
      <c r="T644">
        <f t="shared" si="31"/>
        <v>733.90000000000009</v>
      </c>
      <c r="U644">
        <f t="shared" si="32"/>
        <v>-58.290000000000077</v>
      </c>
    </row>
    <row r="645" spans="1:21" x14ac:dyDescent="0.3">
      <c r="A645" s="1">
        <v>43647</v>
      </c>
      <c r="B645">
        <v>6753</v>
      </c>
      <c r="C645">
        <v>466.11</v>
      </c>
      <c r="E645" t="s">
        <v>78</v>
      </c>
      <c r="F645" s="1">
        <v>43647</v>
      </c>
      <c r="G645" s="2">
        <v>6753</v>
      </c>
      <c r="H645">
        <v>522.38</v>
      </c>
      <c r="I645">
        <f t="shared" si="30"/>
        <v>56.269999999999982</v>
      </c>
      <c r="N645" t="s">
        <v>78</v>
      </c>
      <c r="O645" s="1">
        <v>43647</v>
      </c>
      <c r="P645" s="2">
        <v>6753</v>
      </c>
      <c r="Q645">
        <v>522.38</v>
      </c>
      <c r="R645">
        <v>0</v>
      </c>
      <c r="S645">
        <v>0</v>
      </c>
      <c r="T645">
        <f t="shared" si="31"/>
        <v>522.38</v>
      </c>
      <c r="U645">
        <f t="shared" si="32"/>
        <v>-56.269999999999982</v>
      </c>
    </row>
    <row r="646" spans="1:21" x14ac:dyDescent="0.3">
      <c r="A646" s="1">
        <v>43647</v>
      </c>
      <c r="B646">
        <v>6757</v>
      </c>
      <c r="C646">
        <v>477.23</v>
      </c>
      <c r="E646" t="s">
        <v>78</v>
      </c>
      <c r="F646" s="1">
        <v>43647</v>
      </c>
      <c r="G646" s="2">
        <v>6757</v>
      </c>
      <c r="H646">
        <v>544.6</v>
      </c>
      <c r="I646">
        <f t="shared" si="30"/>
        <v>67.37</v>
      </c>
      <c r="N646" t="s">
        <v>78</v>
      </c>
      <c r="O646" s="1">
        <v>43647</v>
      </c>
      <c r="P646" s="2">
        <v>6757</v>
      </c>
      <c r="Q646">
        <v>544.6</v>
      </c>
      <c r="R646">
        <v>0</v>
      </c>
      <c r="S646">
        <v>32.04</v>
      </c>
      <c r="T646">
        <f t="shared" si="31"/>
        <v>512.56000000000006</v>
      </c>
      <c r="U646">
        <f t="shared" si="32"/>
        <v>-35.330000000000041</v>
      </c>
    </row>
    <row r="647" spans="1:21" x14ac:dyDescent="0.3">
      <c r="A647" s="1">
        <v>43647</v>
      </c>
      <c r="B647">
        <v>6760</v>
      </c>
      <c r="C647">
        <v>600.54</v>
      </c>
      <c r="E647" t="s">
        <v>78</v>
      </c>
      <c r="F647" s="1">
        <v>43647</v>
      </c>
      <c r="G647" s="2">
        <v>6760</v>
      </c>
      <c r="H647">
        <v>665.57</v>
      </c>
      <c r="I647">
        <f t="shared" si="30"/>
        <v>65.030000000000086</v>
      </c>
      <c r="N647" t="s">
        <v>78</v>
      </c>
      <c r="O647" s="1">
        <v>43647</v>
      </c>
      <c r="P647" s="2">
        <v>6760</v>
      </c>
      <c r="Q647">
        <v>665.57</v>
      </c>
      <c r="R647">
        <v>0</v>
      </c>
      <c r="S647">
        <v>0</v>
      </c>
      <c r="T647">
        <f t="shared" si="31"/>
        <v>665.57</v>
      </c>
      <c r="U647">
        <f t="shared" si="32"/>
        <v>-65.030000000000086</v>
      </c>
    </row>
    <row r="648" spans="1:21" x14ac:dyDescent="0.3">
      <c r="A648" s="1">
        <v>43647</v>
      </c>
      <c r="B648">
        <v>6763</v>
      </c>
      <c r="C648">
        <v>393.97</v>
      </c>
      <c r="E648" t="s">
        <v>78</v>
      </c>
      <c r="F648" s="1">
        <v>43647</v>
      </c>
      <c r="G648" s="2">
        <v>6763</v>
      </c>
      <c r="H648">
        <v>437.05</v>
      </c>
      <c r="I648">
        <f t="shared" si="30"/>
        <v>43.079999999999984</v>
      </c>
      <c r="N648" t="s">
        <v>78</v>
      </c>
      <c r="O648" s="1">
        <v>43647</v>
      </c>
      <c r="P648" s="2">
        <v>6763</v>
      </c>
      <c r="Q648">
        <v>437.05</v>
      </c>
      <c r="R648">
        <v>0</v>
      </c>
      <c r="S648">
        <v>43.3</v>
      </c>
      <c r="T648">
        <f t="shared" si="31"/>
        <v>393.75</v>
      </c>
      <c r="U648">
        <f t="shared" si="32"/>
        <v>0.22000000000002728</v>
      </c>
    </row>
    <row r="649" spans="1:21" x14ac:dyDescent="0.3">
      <c r="A649" s="1">
        <v>43647</v>
      </c>
      <c r="B649">
        <v>6764</v>
      </c>
      <c r="C649">
        <v>555.41</v>
      </c>
      <c r="E649" t="s">
        <v>78</v>
      </c>
      <c r="F649" s="1">
        <v>43647</v>
      </c>
      <c r="G649" s="2">
        <v>6764</v>
      </c>
      <c r="H649">
        <v>632.89</v>
      </c>
      <c r="I649">
        <f t="shared" si="30"/>
        <v>77.480000000000018</v>
      </c>
      <c r="N649" t="s">
        <v>78</v>
      </c>
      <c r="O649" s="1">
        <v>43647</v>
      </c>
      <c r="P649" s="2">
        <v>6764</v>
      </c>
      <c r="Q649">
        <v>632.89</v>
      </c>
      <c r="R649">
        <v>0</v>
      </c>
      <c r="S649">
        <v>101.71</v>
      </c>
      <c r="T649">
        <f t="shared" si="31"/>
        <v>531.17999999999995</v>
      </c>
      <c r="U649">
        <f t="shared" si="32"/>
        <v>24.230000000000018</v>
      </c>
    </row>
    <row r="650" spans="1:21" x14ac:dyDescent="0.3">
      <c r="A650" s="1">
        <v>43647</v>
      </c>
      <c r="B650">
        <v>6772</v>
      </c>
      <c r="C650">
        <v>548.6</v>
      </c>
      <c r="E650" t="s">
        <v>78</v>
      </c>
      <c r="F650" s="1">
        <v>43647</v>
      </c>
      <c r="G650" s="2">
        <v>6772</v>
      </c>
      <c r="H650">
        <v>617.15</v>
      </c>
      <c r="I650">
        <f t="shared" si="30"/>
        <v>68.549999999999955</v>
      </c>
      <c r="N650" t="s">
        <v>78</v>
      </c>
      <c r="O650" s="1">
        <v>43647</v>
      </c>
      <c r="P650" s="2">
        <v>6772</v>
      </c>
      <c r="Q650">
        <v>617.15</v>
      </c>
      <c r="R650">
        <v>0</v>
      </c>
      <c r="S650">
        <v>70.06</v>
      </c>
      <c r="T650">
        <f t="shared" si="31"/>
        <v>547.08999999999992</v>
      </c>
      <c r="U650">
        <f t="shared" si="32"/>
        <v>1.5100000000001046</v>
      </c>
    </row>
    <row r="651" spans="1:21" x14ac:dyDescent="0.3">
      <c r="A651" s="1">
        <v>43647</v>
      </c>
      <c r="B651">
        <v>6773</v>
      </c>
      <c r="C651">
        <v>923.42</v>
      </c>
      <c r="E651" t="s">
        <v>78</v>
      </c>
      <c r="F651" s="1">
        <v>43647</v>
      </c>
      <c r="G651" s="2">
        <v>6773</v>
      </c>
      <c r="H651" s="3">
        <v>1010.04</v>
      </c>
      <c r="I651">
        <f t="shared" si="30"/>
        <v>86.62</v>
      </c>
      <c r="N651" t="s">
        <v>78</v>
      </c>
      <c r="O651" s="1">
        <v>43647</v>
      </c>
      <c r="P651" s="2">
        <v>6773</v>
      </c>
      <c r="Q651" s="3">
        <v>1010.04</v>
      </c>
      <c r="R651">
        <v>0</v>
      </c>
      <c r="S651">
        <v>90.27</v>
      </c>
      <c r="T651">
        <f t="shared" si="31"/>
        <v>919.77</v>
      </c>
      <c r="U651">
        <f t="shared" si="32"/>
        <v>3.6499999999999773</v>
      </c>
    </row>
    <row r="652" spans="1:21" x14ac:dyDescent="0.3">
      <c r="A652" s="1">
        <v>43647</v>
      </c>
      <c r="B652">
        <v>6776</v>
      </c>
      <c r="C652">
        <v>417.5</v>
      </c>
      <c r="E652" t="s">
        <v>78</v>
      </c>
      <c r="F652" s="1">
        <v>43647</v>
      </c>
      <c r="G652" s="2">
        <v>6776</v>
      </c>
      <c r="H652">
        <v>487.31</v>
      </c>
      <c r="I652">
        <f t="shared" si="30"/>
        <v>69.81</v>
      </c>
      <c r="N652" t="s">
        <v>78</v>
      </c>
      <c r="O652" s="1">
        <v>43647</v>
      </c>
      <c r="P652" s="2">
        <v>6776</v>
      </c>
      <c r="Q652">
        <v>487.31</v>
      </c>
      <c r="R652">
        <v>0</v>
      </c>
      <c r="S652">
        <v>7.06</v>
      </c>
      <c r="T652">
        <f t="shared" si="31"/>
        <v>480.25</v>
      </c>
      <c r="U652">
        <f t="shared" si="32"/>
        <v>-62.75</v>
      </c>
    </row>
    <row r="653" spans="1:21" x14ac:dyDescent="0.3">
      <c r="A653" s="1">
        <v>43647</v>
      </c>
      <c r="B653">
        <v>6777</v>
      </c>
      <c r="C653">
        <v>602.19000000000005</v>
      </c>
      <c r="E653" t="s">
        <v>78</v>
      </c>
      <c r="F653" s="1">
        <v>43647</v>
      </c>
      <c r="G653" s="2">
        <v>6777</v>
      </c>
      <c r="H653">
        <v>658.18</v>
      </c>
      <c r="I653">
        <f t="shared" si="30"/>
        <v>55.989999999999895</v>
      </c>
      <c r="N653" t="s">
        <v>78</v>
      </c>
      <c r="O653" s="1">
        <v>43647</v>
      </c>
      <c r="P653" s="2">
        <v>6777</v>
      </c>
      <c r="Q653">
        <v>658.18</v>
      </c>
      <c r="R653">
        <v>0</v>
      </c>
      <c r="S653">
        <v>64.290000000000006</v>
      </c>
      <c r="T653">
        <f t="shared" si="31"/>
        <v>593.89</v>
      </c>
      <c r="U653">
        <f t="shared" si="32"/>
        <v>8.3000000000000682</v>
      </c>
    </row>
    <row r="654" spans="1:21" x14ac:dyDescent="0.3">
      <c r="A654" s="1">
        <v>43647</v>
      </c>
      <c r="B654">
        <v>6778</v>
      </c>
      <c r="C654">
        <v>709.97</v>
      </c>
      <c r="E654" t="s">
        <v>78</v>
      </c>
      <c r="F654" s="1">
        <v>43647</v>
      </c>
      <c r="G654" s="2">
        <v>6778</v>
      </c>
      <c r="H654">
        <v>803.5</v>
      </c>
      <c r="I654">
        <f t="shared" si="30"/>
        <v>93.529999999999973</v>
      </c>
      <c r="N654" t="s">
        <v>78</v>
      </c>
      <c r="O654" s="1">
        <v>43647</v>
      </c>
      <c r="P654" s="2">
        <v>6778</v>
      </c>
      <c r="Q654">
        <v>803.5</v>
      </c>
      <c r="R654">
        <v>0</v>
      </c>
      <c r="S654">
        <v>67.11</v>
      </c>
      <c r="T654">
        <f t="shared" si="31"/>
        <v>736.39</v>
      </c>
      <c r="U654">
        <f t="shared" si="32"/>
        <v>-26.419999999999959</v>
      </c>
    </row>
    <row r="655" spans="1:21" x14ac:dyDescent="0.3">
      <c r="A655" s="1">
        <v>43647</v>
      </c>
      <c r="B655">
        <v>6782</v>
      </c>
      <c r="C655">
        <v>949.66</v>
      </c>
      <c r="E655" t="s">
        <v>78</v>
      </c>
      <c r="F655" s="1">
        <v>43647</v>
      </c>
      <c r="G655" s="2">
        <v>6782</v>
      </c>
      <c r="H655" s="3">
        <v>1057.1400000000001</v>
      </c>
      <c r="I655">
        <f t="shared" si="30"/>
        <v>107.48000000000013</v>
      </c>
      <c r="N655" t="s">
        <v>78</v>
      </c>
      <c r="O655" s="1">
        <v>43647</v>
      </c>
      <c r="P655" s="2">
        <v>6782</v>
      </c>
      <c r="Q655" s="3">
        <v>1057.1400000000001</v>
      </c>
      <c r="R655">
        <v>0</v>
      </c>
      <c r="S655">
        <v>153.35</v>
      </c>
      <c r="T655">
        <f t="shared" si="31"/>
        <v>903.79000000000008</v>
      </c>
      <c r="U655">
        <f t="shared" si="32"/>
        <v>45.869999999999891</v>
      </c>
    </row>
    <row r="656" spans="1:21" x14ac:dyDescent="0.3">
      <c r="A656" s="1">
        <v>43647</v>
      </c>
      <c r="B656">
        <v>6786</v>
      </c>
      <c r="C656">
        <v>1589.84</v>
      </c>
      <c r="E656" t="s">
        <v>78</v>
      </c>
      <c r="F656" s="1">
        <v>43647</v>
      </c>
      <c r="G656" s="2">
        <v>6786</v>
      </c>
      <c r="H656" s="3">
        <v>1762.46</v>
      </c>
      <c r="I656">
        <f t="shared" si="30"/>
        <v>172.62000000000012</v>
      </c>
      <c r="N656" t="s">
        <v>78</v>
      </c>
      <c r="O656" s="1">
        <v>43647</v>
      </c>
      <c r="P656" s="2">
        <v>6786</v>
      </c>
      <c r="Q656" s="3">
        <v>1762.46</v>
      </c>
      <c r="R656">
        <v>0</v>
      </c>
      <c r="S656">
        <v>204.87</v>
      </c>
      <c r="T656">
        <f t="shared" si="31"/>
        <v>1557.5900000000001</v>
      </c>
      <c r="U656">
        <f t="shared" si="32"/>
        <v>32.249999999999773</v>
      </c>
    </row>
    <row r="657" spans="1:21" x14ac:dyDescent="0.3">
      <c r="A657" s="1">
        <v>43647</v>
      </c>
      <c r="B657">
        <v>6787</v>
      </c>
      <c r="C657">
        <v>1117.67</v>
      </c>
      <c r="E657" t="s">
        <v>78</v>
      </c>
      <c r="F657" s="1">
        <v>43647</v>
      </c>
      <c r="G657" s="2">
        <v>6787</v>
      </c>
      <c r="H657" s="3">
        <v>1248.17</v>
      </c>
      <c r="I657">
        <f t="shared" si="30"/>
        <v>130.5</v>
      </c>
      <c r="N657" t="s">
        <v>78</v>
      </c>
      <c r="O657" s="1">
        <v>43647</v>
      </c>
      <c r="P657" s="2">
        <v>6787</v>
      </c>
      <c r="Q657" s="3">
        <v>1248.17</v>
      </c>
      <c r="R657">
        <v>0</v>
      </c>
      <c r="S657">
        <v>128.31</v>
      </c>
      <c r="T657">
        <f t="shared" si="31"/>
        <v>1119.8600000000001</v>
      </c>
      <c r="U657">
        <f t="shared" si="32"/>
        <v>-2.1900000000000546</v>
      </c>
    </row>
    <row r="658" spans="1:21" x14ac:dyDescent="0.3">
      <c r="A658" s="1">
        <v>43647</v>
      </c>
      <c r="B658">
        <v>6788</v>
      </c>
      <c r="C658">
        <v>1062.48</v>
      </c>
      <c r="E658" t="s">
        <v>78</v>
      </c>
      <c r="F658" s="1">
        <v>43647</v>
      </c>
      <c r="G658" s="2">
        <v>6788</v>
      </c>
      <c r="H658" s="3">
        <v>1208.23</v>
      </c>
      <c r="I658">
        <f t="shared" si="30"/>
        <v>145.75</v>
      </c>
      <c r="N658" t="s">
        <v>78</v>
      </c>
      <c r="O658" s="1">
        <v>43647</v>
      </c>
      <c r="P658" s="2">
        <v>6788</v>
      </c>
      <c r="Q658" s="3">
        <v>1208.23</v>
      </c>
      <c r="R658">
        <v>0</v>
      </c>
      <c r="S658">
        <v>133.03</v>
      </c>
      <c r="T658">
        <f t="shared" si="31"/>
        <v>1075.2</v>
      </c>
      <c r="U658">
        <f t="shared" si="32"/>
        <v>-12.720000000000027</v>
      </c>
    </row>
    <row r="659" spans="1:21" x14ac:dyDescent="0.3">
      <c r="A659" s="1">
        <v>43647</v>
      </c>
      <c r="B659">
        <v>6794</v>
      </c>
      <c r="C659">
        <v>645.20000000000005</v>
      </c>
      <c r="E659" t="s">
        <v>78</v>
      </c>
      <c r="F659" s="1">
        <v>43647</v>
      </c>
      <c r="G659" s="2">
        <v>6794</v>
      </c>
      <c r="H659">
        <v>712</v>
      </c>
      <c r="I659">
        <f t="shared" si="30"/>
        <v>66.799999999999955</v>
      </c>
      <c r="N659" t="s">
        <v>78</v>
      </c>
      <c r="O659" s="1">
        <v>43647</v>
      </c>
      <c r="P659" s="2">
        <v>6794</v>
      </c>
      <c r="Q659">
        <v>712</v>
      </c>
      <c r="R659">
        <v>0</v>
      </c>
      <c r="S659">
        <v>153.71</v>
      </c>
      <c r="T659">
        <f t="shared" si="31"/>
        <v>558.29</v>
      </c>
      <c r="U659">
        <f t="shared" si="32"/>
        <v>86.910000000000082</v>
      </c>
    </row>
    <row r="660" spans="1:21" x14ac:dyDescent="0.3">
      <c r="A660" s="1">
        <v>43647</v>
      </c>
      <c r="B660">
        <v>6806</v>
      </c>
      <c r="C660">
        <v>1050.42</v>
      </c>
      <c r="E660" t="s">
        <v>78</v>
      </c>
      <c r="F660" s="1">
        <v>43647</v>
      </c>
      <c r="G660" s="2">
        <v>6806</v>
      </c>
      <c r="H660" s="3">
        <v>1156.69</v>
      </c>
      <c r="I660">
        <f t="shared" si="30"/>
        <v>106.26999999999998</v>
      </c>
      <c r="N660" t="s">
        <v>78</v>
      </c>
      <c r="O660" s="1">
        <v>43647</v>
      </c>
      <c r="P660" s="2">
        <v>6806</v>
      </c>
      <c r="Q660" s="3">
        <v>1156.69</v>
      </c>
      <c r="R660">
        <v>0</v>
      </c>
      <c r="S660">
        <v>122.38</v>
      </c>
      <c r="T660">
        <f t="shared" si="31"/>
        <v>1034.31</v>
      </c>
      <c r="U660">
        <f t="shared" si="32"/>
        <v>16.110000000000127</v>
      </c>
    </row>
    <row r="661" spans="1:21" x14ac:dyDescent="0.3">
      <c r="A661" s="1">
        <v>43647</v>
      </c>
      <c r="B661">
        <v>6808</v>
      </c>
      <c r="C661">
        <v>842.31</v>
      </c>
      <c r="E661" t="s">
        <v>78</v>
      </c>
      <c r="F661" s="1">
        <v>43647</v>
      </c>
      <c r="G661" s="2">
        <v>6808</v>
      </c>
      <c r="H661">
        <v>950.93</v>
      </c>
      <c r="I661">
        <f t="shared" si="30"/>
        <v>108.62</v>
      </c>
      <c r="N661" t="s">
        <v>78</v>
      </c>
      <c r="O661" s="1">
        <v>43647</v>
      </c>
      <c r="P661" s="2">
        <v>6808</v>
      </c>
      <c r="Q661">
        <v>950.93</v>
      </c>
      <c r="R661">
        <v>0</v>
      </c>
      <c r="S661">
        <v>96.88</v>
      </c>
      <c r="T661">
        <f t="shared" si="31"/>
        <v>854.05</v>
      </c>
      <c r="U661">
        <f t="shared" si="32"/>
        <v>-11.740000000000009</v>
      </c>
    </row>
    <row r="662" spans="1:21" x14ac:dyDescent="0.3">
      <c r="A662" s="1">
        <v>43647</v>
      </c>
      <c r="B662">
        <v>6812</v>
      </c>
      <c r="C662">
        <v>687.27</v>
      </c>
      <c r="E662" t="s">
        <v>78</v>
      </c>
      <c r="F662" s="1">
        <v>43647</v>
      </c>
      <c r="G662" s="2">
        <v>6812</v>
      </c>
      <c r="H662">
        <v>782.47</v>
      </c>
      <c r="I662">
        <f t="shared" si="30"/>
        <v>95.200000000000045</v>
      </c>
      <c r="N662" t="s">
        <v>78</v>
      </c>
      <c r="O662" s="1">
        <v>43647</v>
      </c>
      <c r="P662" s="2">
        <v>6812</v>
      </c>
      <c r="Q662">
        <v>782.47</v>
      </c>
      <c r="R662">
        <v>0</v>
      </c>
      <c r="S662">
        <v>121.73</v>
      </c>
      <c r="T662">
        <f t="shared" si="31"/>
        <v>660.74</v>
      </c>
      <c r="U662">
        <f t="shared" si="32"/>
        <v>26.529999999999973</v>
      </c>
    </row>
    <row r="663" spans="1:21" x14ac:dyDescent="0.3">
      <c r="A663" s="1">
        <v>43647</v>
      </c>
      <c r="B663">
        <v>6814</v>
      </c>
      <c r="C663">
        <v>800.12</v>
      </c>
      <c r="E663" t="s">
        <v>78</v>
      </c>
      <c r="F663" s="1">
        <v>43647</v>
      </c>
      <c r="G663" s="2">
        <v>6814</v>
      </c>
      <c r="H663">
        <v>916.87</v>
      </c>
      <c r="I663">
        <f t="shared" si="30"/>
        <v>116.75</v>
      </c>
      <c r="N663" t="s">
        <v>78</v>
      </c>
      <c r="O663" s="1">
        <v>43647</v>
      </c>
      <c r="P663" s="2">
        <v>6814</v>
      </c>
      <c r="Q663">
        <v>916.87</v>
      </c>
      <c r="R663">
        <v>0</v>
      </c>
      <c r="S663">
        <v>61.6</v>
      </c>
      <c r="T663">
        <f t="shared" si="31"/>
        <v>855.27</v>
      </c>
      <c r="U663">
        <f t="shared" si="32"/>
        <v>-55.149999999999977</v>
      </c>
    </row>
    <row r="664" spans="1:21" x14ac:dyDescent="0.3">
      <c r="A664" s="1">
        <v>43647</v>
      </c>
      <c r="B664">
        <v>6817</v>
      </c>
      <c r="C664">
        <v>1280.8599999999999</v>
      </c>
      <c r="E664" t="s">
        <v>78</v>
      </c>
      <c r="F664" s="1">
        <v>43647</v>
      </c>
      <c r="G664" s="2">
        <v>6817</v>
      </c>
      <c r="H664" s="3">
        <v>1523.97</v>
      </c>
      <c r="I664">
        <f t="shared" si="30"/>
        <v>243.11000000000013</v>
      </c>
      <c r="N664" t="s">
        <v>78</v>
      </c>
      <c r="O664" s="1">
        <v>43647</v>
      </c>
      <c r="P664" s="2">
        <v>6817</v>
      </c>
      <c r="Q664" s="3">
        <v>1523.97</v>
      </c>
      <c r="R664">
        <v>0</v>
      </c>
      <c r="S664">
        <v>122.12</v>
      </c>
      <c r="T664">
        <f t="shared" si="31"/>
        <v>1401.85</v>
      </c>
      <c r="U664">
        <f t="shared" si="32"/>
        <v>-120.99000000000001</v>
      </c>
    </row>
    <row r="665" spans="1:21" x14ac:dyDescent="0.3">
      <c r="A665" s="1">
        <v>43647</v>
      </c>
      <c r="B665">
        <v>6819</v>
      </c>
      <c r="C665">
        <v>807.02</v>
      </c>
      <c r="E665" t="s">
        <v>78</v>
      </c>
      <c r="F665" s="1">
        <v>43647</v>
      </c>
      <c r="G665" s="2">
        <v>6819</v>
      </c>
      <c r="H665">
        <v>906.44</v>
      </c>
      <c r="I665">
        <f t="shared" si="30"/>
        <v>99.420000000000073</v>
      </c>
      <c r="N665" t="s">
        <v>78</v>
      </c>
      <c r="O665" s="1">
        <v>43647</v>
      </c>
      <c r="P665" s="2">
        <v>6819</v>
      </c>
      <c r="Q665">
        <v>906.44</v>
      </c>
      <c r="R665">
        <v>0</v>
      </c>
      <c r="S665">
        <v>114.8</v>
      </c>
      <c r="T665">
        <f t="shared" si="31"/>
        <v>791.6400000000001</v>
      </c>
      <c r="U665">
        <f t="shared" si="32"/>
        <v>15.379999999999882</v>
      </c>
    </row>
    <row r="666" spans="1:21" x14ac:dyDescent="0.3">
      <c r="A666" s="1">
        <v>43647</v>
      </c>
      <c r="B666">
        <v>6820</v>
      </c>
      <c r="C666">
        <v>653.79999999999995</v>
      </c>
      <c r="E666" t="s">
        <v>78</v>
      </c>
      <c r="F666" s="1">
        <v>43647</v>
      </c>
      <c r="G666" s="2">
        <v>6820</v>
      </c>
      <c r="H666">
        <v>730.63</v>
      </c>
      <c r="I666">
        <f t="shared" si="30"/>
        <v>76.830000000000041</v>
      </c>
      <c r="N666" t="s">
        <v>78</v>
      </c>
      <c r="O666" s="1">
        <v>43647</v>
      </c>
      <c r="P666" s="2">
        <v>6820</v>
      </c>
      <c r="Q666">
        <v>730.63</v>
      </c>
      <c r="R666">
        <v>0</v>
      </c>
      <c r="S666">
        <v>-1.98</v>
      </c>
      <c r="T666">
        <f t="shared" si="31"/>
        <v>732.61</v>
      </c>
      <c r="U666">
        <f t="shared" si="32"/>
        <v>-78.810000000000059</v>
      </c>
    </row>
    <row r="667" spans="1:21" x14ac:dyDescent="0.3">
      <c r="A667" s="1">
        <v>43647</v>
      </c>
      <c r="B667">
        <v>6823</v>
      </c>
      <c r="C667">
        <v>847.8</v>
      </c>
      <c r="E667" t="s">
        <v>78</v>
      </c>
      <c r="F667" s="1">
        <v>43647</v>
      </c>
      <c r="G667" s="2">
        <v>6823</v>
      </c>
      <c r="H667">
        <v>945.85</v>
      </c>
      <c r="I667">
        <f t="shared" si="30"/>
        <v>98.050000000000068</v>
      </c>
      <c r="N667" t="s">
        <v>78</v>
      </c>
      <c r="O667" s="1">
        <v>43647</v>
      </c>
      <c r="P667" s="2">
        <v>6823</v>
      </c>
      <c r="Q667">
        <v>945.85</v>
      </c>
      <c r="R667">
        <v>0</v>
      </c>
      <c r="S667">
        <v>119.27</v>
      </c>
      <c r="T667">
        <f t="shared" si="31"/>
        <v>826.58</v>
      </c>
      <c r="U667">
        <f t="shared" si="32"/>
        <v>21.219999999999914</v>
      </c>
    </row>
    <row r="668" spans="1:21" x14ac:dyDescent="0.3">
      <c r="A668" s="1">
        <v>43647</v>
      </c>
      <c r="B668">
        <v>6824</v>
      </c>
      <c r="C668">
        <v>917.27</v>
      </c>
      <c r="E668" t="s">
        <v>78</v>
      </c>
      <c r="F668" s="1">
        <v>43647</v>
      </c>
      <c r="G668" s="2">
        <v>6824</v>
      </c>
      <c r="H668" s="3">
        <v>1023.42</v>
      </c>
      <c r="I668">
        <f t="shared" si="30"/>
        <v>106.14999999999998</v>
      </c>
      <c r="N668" t="s">
        <v>78</v>
      </c>
      <c r="O668" s="1">
        <v>43647</v>
      </c>
      <c r="P668" s="2">
        <v>6824</v>
      </c>
      <c r="Q668" s="3">
        <v>1023.42</v>
      </c>
      <c r="R668">
        <v>0</v>
      </c>
      <c r="S668">
        <v>130.21</v>
      </c>
      <c r="T668">
        <f t="shared" si="31"/>
        <v>893.20999999999992</v>
      </c>
      <c r="U668">
        <f t="shared" si="32"/>
        <v>24.060000000000059</v>
      </c>
    </row>
    <row r="669" spans="1:21" x14ac:dyDescent="0.3">
      <c r="A669" s="1">
        <v>43647</v>
      </c>
      <c r="B669">
        <v>6825</v>
      </c>
      <c r="C669">
        <v>1391.37</v>
      </c>
      <c r="E669" t="s">
        <v>78</v>
      </c>
      <c r="F669" s="1">
        <v>43647</v>
      </c>
      <c r="G669" s="2">
        <v>6825</v>
      </c>
      <c r="H669" s="3">
        <v>1517.67</v>
      </c>
      <c r="I669">
        <f t="shared" si="30"/>
        <v>126.30000000000018</v>
      </c>
      <c r="N669" t="s">
        <v>78</v>
      </c>
      <c r="O669" s="1">
        <v>43647</v>
      </c>
      <c r="P669" s="2">
        <v>6825</v>
      </c>
      <c r="Q669" s="3">
        <v>1517.67</v>
      </c>
      <c r="R669">
        <v>0</v>
      </c>
      <c r="S669">
        <v>235.51</v>
      </c>
      <c r="T669">
        <f t="shared" si="31"/>
        <v>1282.1600000000001</v>
      </c>
      <c r="U669">
        <f t="shared" si="32"/>
        <v>109.20999999999981</v>
      </c>
    </row>
    <row r="670" spans="1:21" x14ac:dyDescent="0.3">
      <c r="A670" s="1">
        <v>43647</v>
      </c>
      <c r="B670">
        <v>6827</v>
      </c>
      <c r="C670">
        <v>536.1</v>
      </c>
      <c r="E670" t="s">
        <v>78</v>
      </c>
      <c r="F670" s="1">
        <v>43647</v>
      </c>
      <c r="G670" s="2">
        <v>6827</v>
      </c>
      <c r="H670">
        <v>598.23</v>
      </c>
      <c r="I670">
        <f t="shared" si="30"/>
        <v>62.129999999999995</v>
      </c>
      <c r="N670" t="s">
        <v>78</v>
      </c>
      <c r="O670" s="1">
        <v>43647</v>
      </c>
      <c r="P670" s="2">
        <v>6827</v>
      </c>
      <c r="Q670">
        <v>598.23</v>
      </c>
      <c r="R670">
        <v>0</v>
      </c>
      <c r="S670">
        <v>36.58</v>
      </c>
      <c r="T670">
        <f t="shared" si="31"/>
        <v>561.65</v>
      </c>
      <c r="U670">
        <f t="shared" si="32"/>
        <v>-25.549999999999955</v>
      </c>
    </row>
    <row r="671" spans="1:21" x14ac:dyDescent="0.3">
      <c r="A671" s="1">
        <v>43647</v>
      </c>
      <c r="B671">
        <v>6828</v>
      </c>
      <c r="C671">
        <v>601.9</v>
      </c>
      <c r="E671" t="s">
        <v>78</v>
      </c>
      <c r="F671" s="1">
        <v>43647</v>
      </c>
      <c r="G671" s="2">
        <v>6828</v>
      </c>
      <c r="H671">
        <v>666.6</v>
      </c>
      <c r="I671">
        <f t="shared" si="30"/>
        <v>64.700000000000045</v>
      </c>
      <c r="N671" t="s">
        <v>78</v>
      </c>
      <c r="O671" s="1">
        <v>43647</v>
      </c>
      <c r="P671" s="2">
        <v>6828</v>
      </c>
      <c r="Q671">
        <v>666.6</v>
      </c>
      <c r="R671">
        <v>0</v>
      </c>
      <c r="S671">
        <v>46.23</v>
      </c>
      <c r="T671">
        <f t="shared" si="31"/>
        <v>620.37</v>
      </c>
      <c r="U671">
        <f t="shared" si="32"/>
        <v>-18.470000000000027</v>
      </c>
    </row>
    <row r="672" spans="1:21" x14ac:dyDescent="0.3">
      <c r="A672" s="1">
        <v>43647</v>
      </c>
      <c r="B672">
        <v>6832</v>
      </c>
      <c r="C672">
        <v>1613.41</v>
      </c>
      <c r="E672" t="s">
        <v>78</v>
      </c>
      <c r="F672" s="1">
        <v>43647</v>
      </c>
      <c r="G672" s="2">
        <v>6832</v>
      </c>
      <c r="H672" s="3">
        <v>1801.42</v>
      </c>
      <c r="I672">
        <f t="shared" si="30"/>
        <v>188.01</v>
      </c>
      <c r="N672" t="s">
        <v>78</v>
      </c>
      <c r="O672" s="1">
        <v>43647</v>
      </c>
      <c r="P672" s="2">
        <v>6832</v>
      </c>
      <c r="Q672" s="3">
        <v>1801.42</v>
      </c>
      <c r="R672">
        <v>0</v>
      </c>
      <c r="S672">
        <v>2.2799999999999998</v>
      </c>
      <c r="T672">
        <f t="shared" si="31"/>
        <v>1799.14</v>
      </c>
      <c r="U672">
        <f t="shared" si="32"/>
        <v>-185.73000000000002</v>
      </c>
    </row>
    <row r="673" spans="1:21" x14ac:dyDescent="0.3">
      <c r="A673" s="1">
        <v>43647</v>
      </c>
      <c r="B673">
        <v>6847</v>
      </c>
      <c r="C673">
        <v>705.69</v>
      </c>
      <c r="E673" t="s">
        <v>78</v>
      </c>
      <c r="F673" s="1">
        <v>43647</v>
      </c>
      <c r="G673" s="2">
        <v>6847</v>
      </c>
      <c r="H673">
        <v>782.12</v>
      </c>
      <c r="I673">
        <f t="shared" si="30"/>
        <v>76.42999999999995</v>
      </c>
      <c r="N673" t="s">
        <v>78</v>
      </c>
      <c r="O673" s="1">
        <v>43647</v>
      </c>
      <c r="P673" s="2">
        <v>6847</v>
      </c>
      <c r="Q673">
        <v>782.12</v>
      </c>
      <c r="R673">
        <v>0</v>
      </c>
      <c r="S673">
        <v>103.39</v>
      </c>
      <c r="T673">
        <f t="shared" si="31"/>
        <v>678.73</v>
      </c>
      <c r="U673">
        <f t="shared" si="32"/>
        <v>26.960000000000036</v>
      </c>
    </row>
    <row r="674" spans="1:21" x14ac:dyDescent="0.3">
      <c r="A674" s="1">
        <v>43647</v>
      </c>
      <c r="B674">
        <v>6849</v>
      </c>
      <c r="C674">
        <v>830.49</v>
      </c>
      <c r="E674" t="s">
        <v>78</v>
      </c>
      <c r="F674" s="1">
        <v>43647</v>
      </c>
      <c r="G674" s="2">
        <v>6849</v>
      </c>
      <c r="H674">
        <v>924.29</v>
      </c>
      <c r="I674">
        <f t="shared" si="30"/>
        <v>93.799999999999955</v>
      </c>
      <c r="N674" t="s">
        <v>78</v>
      </c>
      <c r="O674" s="1">
        <v>43647</v>
      </c>
      <c r="P674" s="2">
        <v>6849</v>
      </c>
      <c r="Q674">
        <v>924.29</v>
      </c>
      <c r="R674">
        <v>0</v>
      </c>
      <c r="S674">
        <v>3.9</v>
      </c>
      <c r="T674">
        <f t="shared" si="31"/>
        <v>920.39</v>
      </c>
      <c r="U674">
        <f t="shared" si="32"/>
        <v>-89.899999999999977</v>
      </c>
    </row>
    <row r="675" spans="1:21" x14ac:dyDescent="0.3">
      <c r="A675" s="1">
        <v>43647</v>
      </c>
      <c r="B675">
        <v>6853</v>
      </c>
      <c r="C675">
        <v>1491.89</v>
      </c>
      <c r="E675" t="s">
        <v>78</v>
      </c>
      <c r="F675" s="1">
        <v>43647</v>
      </c>
      <c r="G675" s="2">
        <v>6853</v>
      </c>
      <c r="H675" s="3">
        <v>1674.78</v>
      </c>
      <c r="I675">
        <f t="shared" si="30"/>
        <v>182.88999999999987</v>
      </c>
      <c r="N675" t="s">
        <v>78</v>
      </c>
      <c r="O675" s="1">
        <v>43647</v>
      </c>
      <c r="P675" s="2">
        <v>6853</v>
      </c>
      <c r="Q675" s="3">
        <v>1674.78</v>
      </c>
      <c r="R675">
        <v>0</v>
      </c>
      <c r="S675">
        <v>14.19</v>
      </c>
      <c r="T675">
        <f t="shared" si="31"/>
        <v>1660.59</v>
      </c>
      <c r="U675">
        <f t="shared" si="32"/>
        <v>-168.69999999999982</v>
      </c>
    </row>
    <row r="676" spans="1:21" x14ac:dyDescent="0.3">
      <c r="A676" s="1">
        <v>43647</v>
      </c>
      <c r="B676">
        <v>6856</v>
      </c>
      <c r="C676">
        <v>1006.03</v>
      </c>
      <c r="E676" t="s">
        <v>78</v>
      </c>
      <c r="F676" s="1">
        <v>43647</v>
      </c>
      <c r="G676" s="2">
        <v>6856</v>
      </c>
      <c r="H676" s="3">
        <v>1134.06</v>
      </c>
      <c r="I676">
        <f t="shared" si="30"/>
        <v>128.02999999999997</v>
      </c>
      <c r="N676" t="s">
        <v>78</v>
      </c>
      <c r="O676" s="1">
        <v>43647</v>
      </c>
      <c r="P676" s="2">
        <v>6856</v>
      </c>
      <c r="Q676" s="3">
        <v>1134.06</v>
      </c>
      <c r="R676">
        <v>0</v>
      </c>
      <c r="S676">
        <v>121.41</v>
      </c>
      <c r="T676">
        <f t="shared" si="31"/>
        <v>1012.65</v>
      </c>
      <c r="U676">
        <f t="shared" si="32"/>
        <v>-6.6200000000000045</v>
      </c>
    </row>
    <row r="677" spans="1:21" x14ac:dyDescent="0.3">
      <c r="A677" s="1">
        <v>43647</v>
      </c>
      <c r="B677">
        <v>6861</v>
      </c>
      <c r="C677">
        <v>519.77</v>
      </c>
      <c r="E677" t="s">
        <v>78</v>
      </c>
      <c r="F677" s="1">
        <v>43647</v>
      </c>
      <c r="G677" s="2">
        <v>6861</v>
      </c>
      <c r="H677">
        <v>564.57000000000005</v>
      </c>
      <c r="I677">
        <f t="shared" si="30"/>
        <v>44.800000000000068</v>
      </c>
      <c r="N677" t="s">
        <v>78</v>
      </c>
      <c r="O677" s="1">
        <v>43647</v>
      </c>
      <c r="P677" s="2">
        <v>6861</v>
      </c>
      <c r="Q677">
        <v>564.57000000000005</v>
      </c>
      <c r="R677">
        <v>0</v>
      </c>
      <c r="S677">
        <v>68.400000000000006</v>
      </c>
      <c r="T677">
        <f t="shared" si="31"/>
        <v>496.17000000000007</v>
      </c>
      <c r="U677">
        <f t="shared" si="32"/>
        <v>23.599999999999909</v>
      </c>
    </row>
    <row r="678" spans="1:21" x14ac:dyDescent="0.3">
      <c r="A678" s="1">
        <v>43647</v>
      </c>
      <c r="B678">
        <v>6864</v>
      </c>
      <c r="C678">
        <v>669.52</v>
      </c>
      <c r="E678" t="s">
        <v>78</v>
      </c>
      <c r="F678" s="1">
        <v>43647</v>
      </c>
      <c r="G678" s="2">
        <v>6864</v>
      </c>
      <c r="H678">
        <v>755.77</v>
      </c>
      <c r="I678">
        <f t="shared" si="30"/>
        <v>86.25</v>
      </c>
      <c r="N678" t="s">
        <v>78</v>
      </c>
      <c r="O678" s="1">
        <v>43647</v>
      </c>
      <c r="P678" s="2">
        <v>6864</v>
      </c>
      <c r="Q678">
        <v>755.77</v>
      </c>
      <c r="R678">
        <v>0</v>
      </c>
      <c r="S678">
        <v>94.36</v>
      </c>
      <c r="T678">
        <f t="shared" si="31"/>
        <v>661.41</v>
      </c>
      <c r="U678">
        <f t="shared" si="32"/>
        <v>8.1100000000000136</v>
      </c>
    </row>
    <row r="679" spans="1:21" x14ac:dyDescent="0.3">
      <c r="A679" s="1">
        <v>43647</v>
      </c>
      <c r="B679">
        <v>6874</v>
      </c>
      <c r="C679">
        <v>691.43</v>
      </c>
      <c r="E679" t="s">
        <v>78</v>
      </c>
      <c r="F679" s="1">
        <v>43647</v>
      </c>
      <c r="G679" s="2">
        <v>6874</v>
      </c>
      <c r="H679">
        <v>788.68</v>
      </c>
      <c r="I679">
        <f t="shared" si="30"/>
        <v>97.25</v>
      </c>
      <c r="N679" t="s">
        <v>78</v>
      </c>
      <c r="O679" s="1">
        <v>43647</v>
      </c>
      <c r="P679" s="2">
        <v>6874</v>
      </c>
      <c r="Q679">
        <v>788.68</v>
      </c>
      <c r="R679">
        <v>0</v>
      </c>
      <c r="S679">
        <v>0</v>
      </c>
      <c r="T679">
        <f t="shared" si="31"/>
        <v>788.68</v>
      </c>
      <c r="U679">
        <f t="shared" si="32"/>
        <v>-97.25</v>
      </c>
    </row>
    <row r="680" spans="1:21" x14ac:dyDescent="0.3">
      <c r="A680" s="1">
        <v>43647</v>
      </c>
      <c r="B680">
        <v>6875</v>
      </c>
      <c r="C680">
        <v>499.77</v>
      </c>
      <c r="E680" t="s">
        <v>78</v>
      </c>
      <c r="F680" s="1">
        <v>43647</v>
      </c>
      <c r="G680" s="2">
        <v>6875</v>
      </c>
      <c r="H680">
        <v>536.03</v>
      </c>
      <c r="I680">
        <f t="shared" si="30"/>
        <v>36.259999999999991</v>
      </c>
      <c r="N680" t="s">
        <v>78</v>
      </c>
      <c r="O680" s="1">
        <v>43647</v>
      </c>
      <c r="P680" s="2">
        <v>6875</v>
      </c>
      <c r="Q680">
        <v>536.03</v>
      </c>
      <c r="R680">
        <v>0</v>
      </c>
      <c r="S680">
        <v>41.99</v>
      </c>
      <c r="T680">
        <f t="shared" si="31"/>
        <v>494.03999999999996</v>
      </c>
      <c r="U680">
        <f t="shared" si="32"/>
        <v>5.7300000000000182</v>
      </c>
    </row>
    <row r="681" spans="1:21" x14ac:dyDescent="0.3">
      <c r="A681" s="1">
        <v>43647</v>
      </c>
      <c r="B681">
        <v>6883</v>
      </c>
      <c r="C681">
        <v>926.24</v>
      </c>
      <c r="E681" t="s">
        <v>78</v>
      </c>
      <c r="F681" s="1">
        <v>43647</v>
      </c>
      <c r="G681" s="2">
        <v>6883</v>
      </c>
      <c r="H681" s="3">
        <v>1036.08</v>
      </c>
      <c r="I681">
        <f t="shared" si="30"/>
        <v>109.83999999999992</v>
      </c>
      <c r="N681" t="s">
        <v>78</v>
      </c>
      <c r="O681" s="1">
        <v>43647</v>
      </c>
      <c r="P681" s="2">
        <v>6883</v>
      </c>
      <c r="Q681" s="3">
        <v>1036.08</v>
      </c>
      <c r="R681">
        <v>0</v>
      </c>
      <c r="S681">
        <v>177.78</v>
      </c>
      <c r="T681">
        <f t="shared" si="31"/>
        <v>858.3</v>
      </c>
      <c r="U681">
        <f t="shared" si="32"/>
        <v>67.940000000000055</v>
      </c>
    </row>
    <row r="682" spans="1:21" x14ac:dyDescent="0.3">
      <c r="A682" s="1">
        <v>43647</v>
      </c>
      <c r="B682">
        <v>6891</v>
      </c>
      <c r="C682">
        <v>1152.43</v>
      </c>
      <c r="E682" t="s">
        <v>78</v>
      </c>
      <c r="F682" s="1">
        <v>43647</v>
      </c>
      <c r="G682" s="2">
        <v>6891</v>
      </c>
      <c r="H682" s="3">
        <v>1284.55</v>
      </c>
      <c r="I682">
        <f t="shared" si="30"/>
        <v>132.11999999999989</v>
      </c>
      <c r="N682" t="s">
        <v>78</v>
      </c>
      <c r="O682" s="1">
        <v>43647</v>
      </c>
      <c r="P682" s="2">
        <v>6891</v>
      </c>
      <c r="Q682" s="3">
        <v>1284.55</v>
      </c>
      <c r="R682">
        <v>0</v>
      </c>
      <c r="S682">
        <v>7.95</v>
      </c>
      <c r="T682">
        <f t="shared" si="31"/>
        <v>1276.5999999999999</v>
      </c>
      <c r="U682">
        <f t="shared" si="32"/>
        <v>-124.16999999999985</v>
      </c>
    </row>
    <row r="683" spans="1:21" x14ac:dyDescent="0.3">
      <c r="A683" s="1">
        <v>43647</v>
      </c>
      <c r="B683">
        <v>6895</v>
      </c>
      <c r="C683">
        <v>670.43</v>
      </c>
      <c r="E683" t="s">
        <v>78</v>
      </c>
      <c r="F683" s="1">
        <v>43647</v>
      </c>
      <c r="G683" s="2">
        <v>6895</v>
      </c>
      <c r="H683">
        <v>775.81</v>
      </c>
      <c r="I683">
        <f t="shared" si="30"/>
        <v>105.38</v>
      </c>
      <c r="N683" t="s">
        <v>78</v>
      </c>
      <c r="O683" s="1">
        <v>43647</v>
      </c>
      <c r="P683" s="2">
        <v>6895</v>
      </c>
      <c r="Q683">
        <v>775.81</v>
      </c>
      <c r="R683">
        <v>0</v>
      </c>
      <c r="S683">
        <v>58.35</v>
      </c>
      <c r="T683">
        <f t="shared" si="31"/>
        <v>717.45999999999992</v>
      </c>
      <c r="U683">
        <f t="shared" si="32"/>
        <v>-47.029999999999973</v>
      </c>
    </row>
    <row r="684" spans="1:21" x14ac:dyDescent="0.3">
      <c r="A684" s="1">
        <v>43647</v>
      </c>
      <c r="B684">
        <v>6899</v>
      </c>
      <c r="C684">
        <v>903.25</v>
      </c>
      <c r="E684" t="s">
        <v>78</v>
      </c>
      <c r="F684" s="1">
        <v>43647</v>
      </c>
      <c r="G684" s="2">
        <v>6899</v>
      </c>
      <c r="H684" s="3">
        <v>1017.27</v>
      </c>
      <c r="I684">
        <f t="shared" si="30"/>
        <v>114.01999999999998</v>
      </c>
      <c r="N684" t="s">
        <v>78</v>
      </c>
      <c r="O684" s="1">
        <v>43647</v>
      </c>
      <c r="P684" s="2">
        <v>6899</v>
      </c>
      <c r="Q684" s="3">
        <v>1017.27</v>
      </c>
      <c r="R684">
        <v>0</v>
      </c>
      <c r="S684">
        <v>2.78</v>
      </c>
      <c r="T684">
        <f t="shared" si="31"/>
        <v>1014.49</v>
      </c>
      <c r="U684">
        <f t="shared" si="32"/>
        <v>-111.24000000000001</v>
      </c>
    </row>
    <row r="685" spans="1:21" x14ac:dyDescent="0.3">
      <c r="A685" s="1">
        <v>43647</v>
      </c>
      <c r="B685">
        <v>6900</v>
      </c>
      <c r="C685">
        <v>612.62</v>
      </c>
      <c r="E685" t="s">
        <v>78</v>
      </c>
      <c r="F685" s="1">
        <v>43647</v>
      </c>
      <c r="G685" s="2">
        <v>6900</v>
      </c>
      <c r="H685">
        <v>673.24</v>
      </c>
      <c r="I685">
        <f t="shared" si="30"/>
        <v>60.620000000000005</v>
      </c>
      <c r="N685" t="s">
        <v>78</v>
      </c>
      <c r="O685" s="1">
        <v>43647</v>
      </c>
      <c r="P685" s="2">
        <v>6900</v>
      </c>
      <c r="Q685">
        <v>673.24</v>
      </c>
      <c r="R685">
        <v>0</v>
      </c>
      <c r="S685">
        <v>87.66</v>
      </c>
      <c r="T685">
        <f t="shared" si="31"/>
        <v>585.58000000000004</v>
      </c>
      <c r="U685">
        <f t="shared" si="32"/>
        <v>27.039999999999964</v>
      </c>
    </row>
    <row r="686" spans="1:21" x14ac:dyDescent="0.3">
      <c r="A686" s="1">
        <v>43647</v>
      </c>
      <c r="B686">
        <v>6901</v>
      </c>
      <c r="C686">
        <v>653.63</v>
      </c>
      <c r="E686" t="s">
        <v>78</v>
      </c>
      <c r="F686" s="1">
        <v>43647</v>
      </c>
      <c r="G686" s="2">
        <v>6901</v>
      </c>
      <c r="H686">
        <v>731.92</v>
      </c>
      <c r="I686">
        <f t="shared" si="30"/>
        <v>78.289999999999964</v>
      </c>
      <c r="N686" t="s">
        <v>78</v>
      </c>
      <c r="O686" s="1">
        <v>43647</v>
      </c>
      <c r="P686" s="2">
        <v>6901</v>
      </c>
      <c r="Q686">
        <v>731.92</v>
      </c>
      <c r="R686">
        <v>0</v>
      </c>
      <c r="S686">
        <v>114.42</v>
      </c>
      <c r="T686">
        <f t="shared" si="31"/>
        <v>617.5</v>
      </c>
      <c r="U686">
        <f t="shared" si="32"/>
        <v>36.129999999999995</v>
      </c>
    </row>
    <row r="687" spans="1:21" x14ac:dyDescent="0.3">
      <c r="A687" s="1">
        <v>43647</v>
      </c>
      <c r="B687">
        <v>6907</v>
      </c>
      <c r="C687">
        <v>1275.06</v>
      </c>
      <c r="E687" t="s">
        <v>78</v>
      </c>
      <c r="F687" s="1">
        <v>43647</v>
      </c>
      <c r="G687" s="2">
        <v>6907</v>
      </c>
      <c r="H687" s="3">
        <v>1434.69</v>
      </c>
      <c r="I687">
        <f t="shared" si="30"/>
        <v>159.63000000000011</v>
      </c>
      <c r="N687" t="s">
        <v>78</v>
      </c>
      <c r="O687" s="1">
        <v>43647</v>
      </c>
      <c r="P687" s="2">
        <v>6907</v>
      </c>
      <c r="Q687" s="3">
        <v>1434.69</v>
      </c>
      <c r="R687">
        <v>0</v>
      </c>
      <c r="S687">
        <v>145.36000000000001</v>
      </c>
      <c r="T687">
        <f t="shared" si="31"/>
        <v>1289.33</v>
      </c>
      <c r="U687">
        <f t="shared" si="32"/>
        <v>-14.269999999999982</v>
      </c>
    </row>
    <row r="688" spans="1:21" x14ac:dyDescent="0.3">
      <c r="A688" s="1">
        <v>43647</v>
      </c>
      <c r="B688">
        <v>6910</v>
      </c>
      <c r="C688">
        <v>1410.16</v>
      </c>
      <c r="E688" t="s">
        <v>78</v>
      </c>
      <c r="F688" s="1">
        <v>43647</v>
      </c>
      <c r="G688" s="2">
        <v>6910</v>
      </c>
      <c r="H688" s="3">
        <v>1579.47</v>
      </c>
      <c r="I688">
        <f t="shared" si="30"/>
        <v>169.30999999999995</v>
      </c>
      <c r="N688" t="s">
        <v>78</v>
      </c>
      <c r="O688" s="1">
        <v>43647</v>
      </c>
      <c r="P688" s="2">
        <v>6910</v>
      </c>
      <c r="Q688" s="3">
        <v>1579.47</v>
      </c>
      <c r="R688">
        <v>0</v>
      </c>
      <c r="S688">
        <v>-1.54</v>
      </c>
      <c r="T688">
        <f t="shared" si="31"/>
        <v>1581.01</v>
      </c>
      <c r="U688">
        <f t="shared" si="32"/>
        <v>-170.84999999999991</v>
      </c>
    </row>
    <row r="689" spans="1:21" x14ac:dyDescent="0.3">
      <c r="A689" s="1">
        <v>43647</v>
      </c>
      <c r="B689">
        <v>6915</v>
      </c>
      <c r="C689">
        <v>1426.26</v>
      </c>
      <c r="E689" t="s">
        <v>78</v>
      </c>
      <c r="F689" s="1">
        <v>43647</v>
      </c>
      <c r="G689" s="2">
        <v>6915</v>
      </c>
      <c r="H689" s="3">
        <v>1595.96</v>
      </c>
      <c r="I689">
        <f t="shared" si="30"/>
        <v>169.70000000000005</v>
      </c>
      <c r="N689" t="s">
        <v>78</v>
      </c>
      <c r="O689" s="1">
        <v>43647</v>
      </c>
      <c r="P689" s="2">
        <v>6915</v>
      </c>
      <c r="Q689" s="3">
        <v>1595.96</v>
      </c>
      <c r="R689">
        <v>0</v>
      </c>
      <c r="S689">
        <v>249.44</v>
      </c>
      <c r="T689">
        <f t="shared" si="31"/>
        <v>1346.52</v>
      </c>
      <c r="U689">
        <f t="shared" si="32"/>
        <v>79.740000000000009</v>
      </c>
    </row>
    <row r="690" spans="1:21" x14ac:dyDescent="0.3">
      <c r="A690" s="1">
        <v>43647</v>
      </c>
      <c r="B690">
        <v>6916</v>
      </c>
      <c r="C690">
        <v>1502.84</v>
      </c>
      <c r="E690" t="s">
        <v>78</v>
      </c>
      <c r="F690" s="1">
        <v>43647</v>
      </c>
      <c r="G690" s="2">
        <v>6916</v>
      </c>
      <c r="H690" s="3">
        <v>1658.72</v>
      </c>
      <c r="I690">
        <f t="shared" si="30"/>
        <v>155.88000000000011</v>
      </c>
      <c r="N690" t="s">
        <v>78</v>
      </c>
      <c r="O690" s="1">
        <v>43647</v>
      </c>
      <c r="P690" s="2">
        <v>6916</v>
      </c>
      <c r="Q690" s="3">
        <v>1658.72</v>
      </c>
      <c r="R690">
        <v>0</v>
      </c>
      <c r="S690">
        <v>109.55</v>
      </c>
      <c r="T690">
        <f t="shared" si="31"/>
        <v>1549.17</v>
      </c>
      <c r="U690">
        <f t="shared" si="32"/>
        <v>-46.330000000000155</v>
      </c>
    </row>
    <row r="691" spans="1:21" x14ac:dyDescent="0.3">
      <c r="A691" s="1">
        <v>43647</v>
      </c>
      <c r="B691">
        <v>6917</v>
      </c>
      <c r="C691">
        <v>1115.98</v>
      </c>
      <c r="E691" t="s">
        <v>78</v>
      </c>
      <c r="F691" s="1">
        <v>43647</v>
      </c>
      <c r="G691" s="2">
        <v>6917</v>
      </c>
      <c r="H691" s="3">
        <v>1267.2</v>
      </c>
      <c r="I691">
        <f t="shared" si="30"/>
        <v>151.22000000000003</v>
      </c>
      <c r="N691" t="s">
        <v>78</v>
      </c>
      <c r="O691" s="1">
        <v>43647</v>
      </c>
      <c r="P691" s="2">
        <v>6917</v>
      </c>
      <c r="Q691" s="3">
        <v>1267.2</v>
      </c>
      <c r="R691">
        <v>0</v>
      </c>
      <c r="S691">
        <v>149.97999999999999</v>
      </c>
      <c r="T691">
        <f t="shared" si="31"/>
        <v>1117.22</v>
      </c>
      <c r="U691">
        <f t="shared" si="32"/>
        <v>-1.2400000000000091</v>
      </c>
    </row>
    <row r="692" spans="1:21" x14ac:dyDescent="0.3">
      <c r="A692" s="1">
        <v>43647</v>
      </c>
      <c r="B692">
        <v>6918</v>
      </c>
      <c r="C692">
        <v>1294.6300000000001</v>
      </c>
      <c r="E692" t="s">
        <v>78</v>
      </c>
      <c r="F692" s="1">
        <v>43647</v>
      </c>
      <c r="G692" s="2">
        <v>6918</v>
      </c>
      <c r="H692" s="3">
        <v>1439.64</v>
      </c>
      <c r="I692">
        <f t="shared" si="30"/>
        <v>145.01</v>
      </c>
      <c r="N692" t="s">
        <v>78</v>
      </c>
      <c r="O692" s="1">
        <v>43647</v>
      </c>
      <c r="P692" s="2">
        <v>6918</v>
      </c>
      <c r="Q692" s="3">
        <v>1439.64</v>
      </c>
      <c r="R692">
        <v>0</v>
      </c>
      <c r="S692">
        <v>209.88</v>
      </c>
      <c r="T692">
        <f t="shared" si="31"/>
        <v>1229.7600000000002</v>
      </c>
      <c r="U692">
        <f t="shared" si="32"/>
        <v>64.869999999999891</v>
      </c>
    </row>
    <row r="693" spans="1:21" x14ac:dyDescent="0.3">
      <c r="A693" s="1">
        <v>43647</v>
      </c>
      <c r="B693">
        <v>6919</v>
      </c>
      <c r="C693">
        <v>2168.85</v>
      </c>
      <c r="E693" t="s">
        <v>78</v>
      </c>
      <c r="F693" s="1">
        <v>43647</v>
      </c>
      <c r="G693" s="2">
        <v>6919</v>
      </c>
      <c r="H693" s="3">
        <v>2403.8200000000002</v>
      </c>
      <c r="I693">
        <f t="shared" si="30"/>
        <v>234.97000000000025</v>
      </c>
      <c r="N693" t="s">
        <v>78</v>
      </c>
      <c r="O693" s="1">
        <v>43647</v>
      </c>
      <c r="P693" s="2">
        <v>6919</v>
      </c>
      <c r="Q693" s="3">
        <v>2403.8200000000002</v>
      </c>
      <c r="R693">
        <v>0</v>
      </c>
      <c r="S693">
        <v>437.48</v>
      </c>
      <c r="T693">
        <f t="shared" si="31"/>
        <v>1966.3400000000001</v>
      </c>
      <c r="U693">
        <f t="shared" si="32"/>
        <v>202.50999999999976</v>
      </c>
    </row>
    <row r="694" spans="1:21" x14ac:dyDescent="0.3">
      <c r="A694" s="1">
        <v>43647</v>
      </c>
      <c r="B694">
        <v>6925</v>
      </c>
      <c r="C694">
        <v>1353.62</v>
      </c>
      <c r="E694" t="s">
        <v>78</v>
      </c>
      <c r="F694" s="1">
        <v>43647</v>
      </c>
      <c r="G694" s="2">
        <v>6925</v>
      </c>
      <c r="H694" s="3">
        <v>1520.9</v>
      </c>
      <c r="I694">
        <f t="shared" si="30"/>
        <v>167.2800000000002</v>
      </c>
      <c r="N694" t="s">
        <v>78</v>
      </c>
      <c r="O694" s="1">
        <v>43647</v>
      </c>
      <c r="P694" s="2">
        <v>6925</v>
      </c>
      <c r="Q694" s="3">
        <v>1520.9</v>
      </c>
      <c r="R694">
        <v>0</v>
      </c>
      <c r="S694">
        <v>227.19</v>
      </c>
      <c r="T694">
        <f t="shared" si="31"/>
        <v>1293.71</v>
      </c>
      <c r="U694">
        <f t="shared" si="32"/>
        <v>59.909999999999854</v>
      </c>
    </row>
    <row r="695" spans="1:21" x14ac:dyDescent="0.3">
      <c r="A695" s="1">
        <v>43647</v>
      </c>
      <c r="B695">
        <v>6926</v>
      </c>
      <c r="C695">
        <v>632.86</v>
      </c>
      <c r="E695" t="s">
        <v>78</v>
      </c>
      <c r="F695" s="1">
        <v>43647</v>
      </c>
      <c r="G695" s="2">
        <v>6926</v>
      </c>
      <c r="H695">
        <v>805.41</v>
      </c>
      <c r="I695">
        <f t="shared" si="30"/>
        <v>172.54999999999995</v>
      </c>
      <c r="N695" t="s">
        <v>78</v>
      </c>
      <c r="O695" s="1">
        <v>43647</v>
      </c>
      <c r="P695" s="2">
        <v>6926</v>
      </c>
      <c r="Q695">
        <v>805.41</v>
      </c>
      <c r="R695">
        <v>0</v>
      </c>
      <c r="S695">
        <v>98.11</v>
      </c>
      <c r="T695">
        <f t="shared" si="31"/>
        <v>707.3</v>
      </c>
      <c r="U695">
        <f t="shared" si="32"/>
        <v>-74.439999999999941</v>
      </c>
    </row>
    <row r="696" spans="1:21" x14ac:dyDescent="0.3">
      <c r="A696" s="1">
        <v>43647</v>
      </c>
      <c r="B696">
        <v>6933</v>
      </c>
      <c r="C696">
        <v>738.42</v>
      </c>
      <c r="E696" t="s">
        <v>78</v>
      </c>
      <c r="F696" s="1">
        <v>43647</v>
      </c>
      <c r="G696" s="2">
        <v>6933</v>
      </c>
      <c r="H696">
        <v>814.84</v>
      </c>
      <c r="I696">
        <f t="shared" si="30"/>
        <v>76.420000000000073</v>
      </c>
      <c r="N696" t="s">
        <v>78</v>
      </c>
      <c r="O696" s="1">
        <v>43647</v>
      </c>
      <c r="P696" s="2">
        <v>6933</v>
      </c>
      <c r="Q696">
        <v>814.84</v>
      </c>
      <c r="R696">
        <v>0</v>
      </c>
      <c r="S696">
        <v>154.47999999999999</v>
      </c>
      <c r="T696">
        <f t="shared" si="31"/>
        <v>660.36</v>
      </c>
      <c r="U696">
        <f t="shared" si="32"/>
        <v>78.059999999999945</v>
      </c>
    </row>
    <row r="697" spans="1:21" x14ac:dyDescent="0.3">
      <c r="A697" s="1">
        <v>43647</v>
      </c>
      <c r="B697">
        <v>6936</v>
      </c>
      <c r="C697">
        <v>745.74</v>
      </c>
      <c r="E697" t="s">
        <v>78</v>
      </c>
      <c r="F697" s="1">
        <v>43647</v>
      </c>
      <c r="G697" s="2">
        <v>6936</v>
      </c>
      <c r="H697">
        <v>852.66</v>
      </c>
      <c r="I697">
        <f t="shared" si="30"/>
        <v>106.91999999999996</v>
      </c>
      <c r="N697" t="s">
        <v>78</v>
      </c>
      <c r="O697" s="1">
        <v>43647</v>
      </c>
      <c r="P697" s="2">
        <v>6936</v>
      </c>
      <c r="Q697">
        <v>852.66</v>
      </c>
      <c r="R697">
        <v>0</v>
      </c>
      <c r="S697">
        <v>76.739999999999995</v>
      </c>
      <c r="T697">
        <f t="shared" si="31"/>
        <v>775.92</v>
      </c>
      <c r="U697">
        <f t="shared" si="32"/>
        <v>-30.17999999999995</v>
      </c>
    </row>
    <row r="698" spans="1:21" x14ac:dyDescent="0.3">
      <c r="A698" s="1">
        <v>43647</v>
      </c>
      <c r="B698">
        <v>6939</v>
      </c>
      <c r="C698">
        <v>1008.55</v>
      </c>
      <c r="E698" t="s">
        <v>78</v>
      </c>
      <c r="F698" s="1">
        <v>43647</v>
      </c>
      <c r="G698" s="2">
        <v>6939</v>
      </c>
      <c r="H698" s="3">
        <v>1221.0899999999999</v>
      </c>
      <c r="I698">
        <f t="shared" si="30"/>
        <v>212.53999999999996</v>
      </c>
      <c r="N698" t="s">
        <v>78</v>
      </c>
      <c r="O698" s="1">
        <v>43647</v>
      </c>
      <c r="P698" s="2">
        <v>6939</v>
      </c>
      <c r="Q698" s="3">
        <v>1221.0899999999999</v>
      </c>
      <c r="R698">
        <v>0</v>
      </c>
      <c r="S698">
        <v>138.41</v>
      </c>
      <c r="T698">
        <f t="shared" si="31"/>
        <v>1082.6799999999998</v>
      </c>
      <c r="U698">
        <f t="shared" si="32"/>
        <v>-74.129999999999882</v>
      </c>
    </row>
    <row r="699" spans="1:21" x14ac:dyDescent="0.3">
      <c r="A699" s="1">
        <v>43647</v>
      </c>
      <c r="B699">
        <v>6940</v>
      </c>
      <c r="C699">
        <v>540.94000000000005</v>
      </c>
      <c r="E699" t="s">
        <v>78</v>
      </c>
      <c r="F699" s="1">
        <v>43647</v>
      </c>
      <c r="G699" s="2">
        <v>6940</v>
      </c>
      <c r="H699">
        <v>596.49</v>
      </c>
      <c r="I699">
        <f t="shared" si="30"/>
        <v>55.549999999999955</v>
      </c>
      <c r="N699" t="s">
        <v>78</v>
      </c>
      <c r="O699" s="1">
        <v>43647</v>
      </c>
      <c r="P699" s="2">
        <v>6940</v>
      </c>
      <c r="Q699">
        <v>596.49</v>
      </c>
      <c r="R699">
        <v>0</v>
      </c>
      <c r="S699">
        <v>51.28</v>
      </c>
      <c r="T699">
        <f t="shared" si="31"/>
        <v>545.21</v>
      </c>
      <c r="U699">
        <f t="shared" si="32"/>
        <v>-4.2699999999999818</v>
      </c>
    </row>
    <row r="700" spans="1:21" x14ac:dyDescent="0.3">
      <c r="A700" s="1">
        <v>43647</v>
      </c>
      <c r="B700">
        <v>6943</v>
      </c>
      <c r="C700">
        <v>512.41</v>
      </c>
      <c r="E700" t="s">
        <v>78</v>
      </c>
      <c r="F700" s="1">
        <v>43647</v>
      </c>
      <c r="G700" s="2">
        <v>6943</v>
      </c>
      <c r="H700">
        <v>557.95000000000005</v>
      </c>
      <c r="I700">
        <f t="shared" si="30"/>
        <v>45.540000000000077</v>
      </c>
      <c r="N700" t="s">
        <v>78</v>
      </c>
      <c r="O700" s="1">
        <v>43647</v>
      </c>
      <c r="P700" s="2">
        <v>6943</v>
      </c>
      <c r="Q700">
        <v>557.95000000000005</v>
      </c>
      <c r="R700">
        <v>0</v>
      </c>
      <c r="S700">
        <v>40.340000000000003</v>
      </c>
      <c r="T700">
        <f t="shared" si="31"/>
        <v>517.61</v>
      </c>
      <c r="U700">
        <f t="shared" si="32"/>
        <v>-5.2000000000000455</v>
      </c>
    </row>
    <row r="701" spans="1:21" x14ac:dyDescent="0.3">
      <c r="A701" s="1">
        <v>43647</v>
      </c>
      <c r="B701">
        <v>6948</v>
      </c>
      <c r="C701">
        <v>951.12</v>
      </c>
      <c r="E701" t="s">
        <v>78</v>
      </c>
      <c r="F701" s="1">
        <v>43647</v>
      </c>
      <c r="G701" s="2">
        <v>6948</v>
      </c>
      <c r="H701" s="3">
        <v>1099.9100000000001</v>
      </c>
      <c r="I701">
        <f t="shared" si="30"/>
        <v>148.79000000000008</v>
      </c>
      <c r="N701" t="s">
        <v>78</v>
      </c>
      <c r="O701" s="1">
        <v>43647</v>
      </c>
      <c r="P701" s="2">
        <v>6948</v>
      </c>
      <c r="Q701" s="3">
        <v>1099.9100000000001</v>
      </c>
      <c r="R701">
        <v>0</v>
      </c>
      <c r="S701">
        <v>58.62</v>
      </c>
      <c r="T701">
        <f t="shared" si="31"/>
        <v>1041.2900000000002</v>
      </c>
      <c r="U701">
        <f t="shared" si="32"/>
        <v>-90.170000000000186</v>
      </c>
    </row>
    <row r="702" spans="1:21" x14ac:dyDescent="0.3">
      <c r="A702" s="1">
        <v>43647</v>
      </c>
      <c r="B702">
        <v>6950</v>
      </c>
      <c r="C702">
        <v>1613.24</v>
      </c>
      <c r="E702" t="s">
        <v>78</v>
      </c>
      <c r="F702" s="1">
        <v>43647</v>
      </c>
      <c r="G702" s="2">
        <v>6950</v>
      </c>
      <c r="H702" s="3">
        <v>1797.99</v>
      </c>
      <c r="I702">
        <f t="shared" si="30"/>
        <v>184.75</v>
      </c>
      <c r="N702" t="s">
        <v>78</v>
      </c>
      <c r="O702" s="1">
        <v>43647</v>
      </c>
      <c r="P702" s="2">
        <v>6950</v>
      </c>
      <c r="Q702" s="3">
        <v>1797.99</v>
      </c>
      <c r="R702">
        <v>0</v>
      </c>
      <c r="S702">
        <v>288.08999999999997</v>
      </c>
      <c r="T702">
        <f t="shared" si="31"/>
        <v>1509.9</v>
      </c>
      <c r="U702">
        <f t="shared" si="32"/>
        <v>103.33999999999992</v>
      </c>
    </row>
    <row r="703" spans="1:21" x14ac:dyDescent="0.3">
      <c r="A703" s="1">
        <v>43647</v>
      </c>
      <c r="B703">
        <v>6951</v>
      </c>
      <c r="C703">
        <v>717.59</v>
      </c>
      <c r="E703" t="s">
        <v>78</v>
      </c>
      <c r="F703" s="1">
        <v>43647</v>
      </c>
      <c r="G703" s="2">
        <v>6951</v>
      </c>
      <c r="H703">
        <v>811.74</v>
      </c>
      <c r="I703">
        <f t="shared" si="30"/>
        <v>94.149999999999977</v>
      </c>
      <c r="N703" t="s">
        <v>78</v>
      </c>
      <c r="O703" s="1">
        <v>43647</v>
      </c>
      <c r="P703" s="2">
        <v>6951</v>
      </c>
      <c r="Q703">
        <v>811.74</v>
      </c>
      <c r="R703">
        <v>0</v>
      </c>
      <c r="S703">
        <v>41.19</v>
      </c>
      <c r="T703">
        <f t="shared" si="31"/>
        <v>770.55</v>
      </c>
      <c r="U703">
        <f t="shared" si="32"/>
        <v>-52.959999999999923</v>
      </c>
    </row>
    <row r="704" spans="1:21" x14ac:dyDescent="0.3">
      <c r="A704" s="1">
        <v>43647</v>
      </c>
      <c r="B704">
        <v>6953</v>
      </c>
      <c r="C704">
        <v>1226.8800000000001</v>
      </c>
      <c r="E704" t="s">
        <v>78</v>
      </c>
      <c r="F704" s="1">
        <v>43647</v>
      </c>
      <c r="G704" s="2">
        <v>6953</v>
      </c>
      <c r="H704" s="3">
        <v>1370.61</v>
      </c>
      <c r="I704">
        <f t="shared" si="30"/>
        <v>143.72999999999979</v>
      </c>
      <c r="N704" t="s">
        <v>78</v>
      </c>
      <c r="O704" s="1">
        <v>43647</v>
      </c>
      <c r="P704" s="2">
        <v>6953</v>
      </c>
      <c r="Q704" s="3">
        <v>1370.61</v>
      </c>
      <c r="R704">
        <v>0</v>
      </c>
      <c r="S704">
        <v>-3.47</v>
      </c>
      <c r="T704">
        <f t="shared" si="31"/>
        <v>1374.08</v>
      </c>
      <c r="U704">
        <f t="shared" si="32"/>
        <v>-147.19999999999982</v>
      </c>
    </row>
    <row r="705" spans="1:21" x14ac:dyDescent="0.3">
      <c r="A705" s="1">
        <v>43647</v>
      </c>
      <c r="B705">
        <v>6955</v>
      </c>
      <c r="C705">
        <v>2320.7600000000002</v>
      </c>
      <c r="E705" t="s">
        <v>78</v>
      </c>
      <c r="F705" s="1">
        <v>43647</v>
      </c>
      <c r="G705" s="2">
        <v>6955</v>
      </c>
      <c r="H705" s="3">
        <v>2647.57</v>
      </c>
      <c r="I705">
        <f t="shared" si="30"/>
        <v>326.80999999999995</v>
      </c>
      <c r="N705" t="s">
        <v>78</v>
      </c>
      <c r="O705" s="1">
        <v>43647</v>
      </c>
      <c r="P705" s="2">
        <v>6955</v>
      </c>
      <c r="Q705" s="3">
        <v>2647.57</v>
      </c>
      <c r="R705">
        <v>0</v>
      </c>
      <c r="S705">
        <v>270.39</v>
      </c>
      <c r="T705">
        <f t="shared" si="31"/>
        <v>2377.1800000000003</v>
      </c>
      <c r="U705">
        <f t="shared" si="32"/>
        <v>-56.420000000000073</v>
      </c>
    </row>
    <row r="706" spans="1:21" x14ac:dyDescent="0.3">
      <c r="A706" s="1">
        <v>43647</v>
      </c>
      <c r="B706">
        <v>6958</v>
      </c>
      <c r="C706">
        <v>798.92</v>
      </c>
      <c r="E706" t="s">
        <v>78</v>
      </c>
      <c r="F706" s="1">
        <v>43647</v>
      </c>
      <c r="G706" s="2">
        <v>6958</v>
      </c>
      <c r="H706">
        <v>901.55</v>
      </c>
      <c r="I706">
        <f t="shared" si="30"/>
        <v>102.63</v>
      </c>
      <c r="N706" t="s">
        <v>78</v>
      </c>
      <c r="O706" s="1">
        <v>43647</v>
      </c>
      <c r="P706" s="2">
        <v>6958</v>
      </c>
      <c r="Q706">
        <v>901.55</v>
      </c>
      <c r="R706">
        <v>0</v>
      </c>
      <c r="S706">
        <v>122.88</v>
      </c>
      <c r="T706">
        <f t="shared" si="31"/>
        <v>778.67</v>
      </c>
      <c r="U706">
        <f t="shared" si="32"/>
        <v>20.25</v>
      </c>
    </row>
    <row r="707" spans="1:21" x14ac:dyDescent="0.3">
      <c r="A707" s="1">
        <v>43647</v>
      </c>
      <c r="B707">
        <v>6962</v>
      </c>
      <c r="C707">
        <v>1837.19</v>
      </c>
      <c r="E707" t="s">
        <v>78</v>
      </c>
      <c r="F707" s="1">
        <v>43647</v>
      </c>
      <c r="G707" s="2">
        <v>6962</v>
      </c>
      <c r="H707" s="3">
        <v>2002.31</v>
      </c>
      <c r="I707">
        <f t="shared" ref="I707:I728" si="33">H707-C707</f>
        <v>165.11999999999989</v>
      </c>
      <c r="N707" t="s">
        <v>78</v>
      </c>
      <c r="O707" s="1">
        <v>43647</v>
      </c>
      <c r="P707" s="2">
        <v>6962</v>
      </c>
      <c r="Q707" s="3">
        <v>2002.31</v>
      </c>
      <c r="R707">
        <v>0</v>
      </c>
      <c r="S707">
        <v>167.14</v>
      </c>
      <c r="T707">
        <f t="shared" ref="T707:T728" si="34">Q707-S707</f>
        <v>1835.17</v>
      </c>
      <c r="U707">
        <f t="shared" ref="U707:U728" si="35">C707-T707</f>
        <v>2.0199999999999818</v>
      </c>
    </row>
    <row r="708" spans="1:21" x14ac:dyDescent="0.3">
      <c r="A708" s="1">
        <v>43647</v>
      </c>
      <c r="B708">
        <v>6963</v>
      </c>
      <c r="C708">
        <v>682.8</v>
      </c>
      <c r="E708" t="s">
        <v>78</v>
      </c>
      <c r="F708" s="1">
        <v>43647</v>
      </c>
      <c r="G708" s="2">
        <v>6963</v>
      </c>
      <c r="H708">
        <v>762.87</v>
      </c>
      <c r="I708">
        <f t="shared" si="33"/>
        <v>80.07000000000005</v>
      </c>
      <c r="N708" t="s">
        <v>78</v>
      </c>
      <c r="O708" s="1">
        <v>43647</v>
      </c>
      <c r="P708" s="2">
        <v>6963</v>
      </c>
      <c r="Q708">
        <v>762.87</v>
      </c>
      <c r="R708">
        <v>0</v>
      </c>
      <c r="S708">
        <v>50.97</v>
      </c>
      <c r="T708">
        <f t="shared" si="34"/>
        <v>711.9</v>
      </c>
      <c r="U708">
        <f t="shared" si="35"/>
        <v>-29.100000000000023</v>
      </c>
    </row>
    <row r="709" spans="1:21" x14ac:dyDescent="0.3">
      <c r="A709" s="1">
        <v>43647</v>
      </c>
      <c r="B709">
        <v>6964</v>
      </c>
      <c r="C709">
        <v>647.19000000000005</v>
      </c>
      <c r="E709" t="s">
        <v>78</v>
      </c>
      <c r="F709" s="1">
        <v>43647</v>
      </c>
      <c r="G709" s="2">
        <v>6964</v>
      </c>
      <c r="H709">
        <v>704.06</v>
      </c>
      <c r="I709">
        <f t="shared" si="33"/>
        <v>56.869999999999891</v>
      </c>
      <c r="N709" t="s">
        <v>78</v>
      </c>
      <c r="O709" s="1">
        <v>43647</v>
      </c>
      <c r="P709" s="2">
        <v>6964</v>
      </c>
      <c r="Q709">
        <v>704.06</v>
      </c>
      <c r="R709">
        <v>0</v>
      </c>
      <c r="S709">
        <v>103.63</v>
      </c>
      <c r="T709">
        <f t="shared" si="34"/>
        <v>600.42999999999995</v>
      </c>
      <c r="U709">
        <f t="shared" si="35"/>
        <v>46.760000000000105</v>
      </c>
    </row>
    <row r="710" spans="1:21" x14ac:dyDescent="0.3">
      <c r="A710" s="1">
        <v>43647</v>
      </c>
      <c r="B710">
        <v>6968</v>
      </c>
      <c r="C710">
        <v>1928.09</v>
      </c>
      <c r="E710" t="s">
        <v>78</v>
      </c>
      <c r="F710" s="1">
        <v>43647</v>
      </c>
      <c r="G710" s="2">
        <v>6968</v>
      </c>
      <c r="H710" s="3">
        <v>2157.67</v>
      </c>
      <c r="I710">
        <f t="shared" si="33"/>
        <v>229.58000000000015</v>
      </c>
      <c r="N710" t="s">
        <v>78</v>
      </c>
      <c r="O710" s="1">
        <v>43647</v>
      </c>
      <c r="P710" s="2">
        <v>6968</v>
      </c>
      <c r="Q710" s="3">
        <v>2157.67</v>
      </c>
      <c r="R710">
        <v>0</v>
      </c>
      <c r="S710">
        <v>215.3</v>
      </c>
      <c r="T710">
        <f t="shared" si="34"/>
        <v>1942.3700000000001</v>
      </c>
      <c r="U710">
        <f t="shared" si="35"/>
        <v>-14.2800000000002</v>
      </c>
    </row>
    <row r="711" spans="1:21" x14ac:dyDescent="0.3">
      <c r="A711" s="1">
        <v>43647</v>
      </c>
      <c r="B711">
        <v>6970</v>
      </c>
      <c r="C711">
        <v>513.66999999999996</v>
      </c>
      <c r="E711" t="s">
        <v>78</v>
      </c>
      <c r="F711" s="1">
        <v>43647</v>
      </c>
      <c r="G711" s="2">
        <v>6970</v>
      </c>
      <c r="H711">
        <v>565.26</v>
      </c>
      <c r="I711">
        <f t="shared" si="33"/>
        <v>51.590000000000032</v>
      </c>
      <c r="N711" t="s">
        <v>78</v>
      </c>
      <c r="O711" s="1">
        <v>43647</v>
      </c>
      <c r="P711" s="2">
        <v>6970</v>
      </c>
      <c r="Q711">
        <v>565.26</v>
      </c>
      <c r="R711">
        <v>0</v>
      </c>
      <c r="S711">
        <v>68.8</v>
      </c>
      <c r="T711">
        <f t="shared" si="34"/>
        <v>496.46</v>
      </c>
      <c r="U711">
        <f t="shared" si="35"/>
        <v>17.20999999999998</v>
      </c>
    </row>
    <row r="712" spans="1:21" x14ac:dyDescent="0.3">
      <c r="A712" s="1">
        <v>43647</v>
      </c>
      <c r="B712">
        <v>6974</v>
      </c>
      <c r="C712">
        <v>484.32</v>
      </c>
      <c r="E712" t="s">
        <v>78</v>
      </c>
      <c r="F712" s="1">
        <v>43647</v>
      </c>
      <c r="G712" s="2">
        <v>6974</v>
      </c>
      <c r="H712">
        <v>527.52</v>
      </c>
      <c r="I712">
        <f t="shared" si="33"/>
        <v>43.199999999999989</v>
      </c>
      <c r="N712" t="s">
        <v>78</v>
      </c>
      <c r="O712" s="1">
        <v>43647</v>
      </c>
      <c r="P712" s="2">
        <v>6974</v>
      </c>
      <c r="Q712">
        <v>527.52</v>
      </c>
      <c r="R712">
        <v>0</v>
      </c>
      <c r="S712">
        <v>69.099999999999994</v>
      </c>
      <c r="T712">
        <f t="shared" si="34"/>
        <v>458.41999999999996</v>
      </c>
      <c r="U712">
        <f t="shared" si="35"/>
        <v>25.900000000000034</v>
      </c>
    </row>
    <row r="713" spans="1:21" x14ac:dyDescent="0.3">
      <c r="A713" s="1">
        <v>43647</v>
      </c>
      <c r="B713">
        <v>6976</v>
      </c>
      <c r="C713">
        <v>825.63</v>
      </c>
      <c r="E713" t="s">
        <v>78</v>
      </c>
      <c r="F713" s="1">
        <v>43647</v>
      </c>
      <c r="G713" s="2">
        <v>6976</v>
      </c>
      <c r="H713">
        <v>897.16</v>
      </c>
      <c r="I713">
        <f t="shared" si="33"/>
        <v>71.529999999999973</v>
      </c>
      <c r="N713" t="s">
        <v>78</v>
      </c>
      <c r="O713" s="1">
        <v>43647</v>
      </c>
      <c r="P713" s="2">
        <v>6976</v>
      </c>
      <c r="Q713">
        <v>897.16</v>
      </c>
      <c r="R713">
        <v>0</v>
      </c>
      <c r="S713">
        <v>151.88999999999999</v>
      </c>
      <c r="T713">
        <f t="shared" si="34"/>
        <v>745.27</v>
      </c>
      <c r="U713">
        <f t="shared" si="35"/>
        <v>80.360000000000014</v>
      </c>
    </row>
    <row r="714" spans="1:21" x14ac:dyDescent="0.3">
      <c r="A714" s="1">
        <v>43647</v>
      </c>
      <c r="B714">
        <v>6977</v>
      </c>
      <c r="C714">
        <v>1202.53</v>
      </c>
      <c r="E714" t="s">
        <v>78</v>
      </c>
      <c r="F714" s="1">
        <v>43647</v>
      </c>
      <c r="G714" s="2">
        <v>6977</v>
      </c>
      <c r="H714" s="3">
        <v>1332.92</v>
      </c>
      <c r="I714">
        <f t="shared" si="33"/>
        <v>130.3900000000001</v>
      </c>
      <c r="N714" t="s">
        <v>78</v>
      </c>
      <c r="O714" s="1">
        <v>43647</v>
      </c>
      <c r="P714" s="2">
        <v>6977</v>
      </c>
      <c r="Q714" s="3">
        <v>1332.92</v>
      </c>
      <c r="R714">
        <v>0</v>
      </c>
      <c r="S714">
        <v>252.52</v>
      </c>
      <c r="T714">
        <f t="shared" si="34"/>
        <v>1080.4000000000001</v>
      </c>
      <c r="U714">
        <f t="shared" si="35"/>
        <v>122.12999999999988</v>
      </c>
    </row>
    <row r="715" spans="1:21" x14ac:dyDescent="0.3">
      <c r="A715" s="1">
        <v>43647</v>
      </c>
      <c r="B715">
        <v>6979</v>
      </c>
      <c r="C715">
        <v>597.07000000000005</v>
      </c>
      <c r="E715" t="s">
        <v>78</v>
      </c>
      <c r="F715" s="1">
        <v>43647</v>
      </c>
      <c r="G715" s="2">
        <v>6979</v>
      </c>
      <c r="H715">
        <v>661.99</v>
      </c>
      <c r="I715">
        <f t="shared" si="33"/>
        <v>64.919999999999959</v>
      </c>
      <c r="N715" t="s">
        <v>78</v>
      </c>
      <c r="O715" s="1">
        <v>43647</v>
      </c>
      <c r="P715" s="2">
        <v>6979</v>
      </c>
      <c r="Q715">
        <v>661.99</v>
      </c>
      <c r="R715">
        <v>0</v>
      </c>
      <c r="S715">
        <v>5.54</v>
      </c>
      <c r="T715">
        <f t="shared" si="34"/>
        <v>656.45</v>
      </c>
      <c r="U715">
        <f t="shared" si="35"/>
        <v>-59.379999999999995</v>
      </c>
    </row>
    <row r="716" spans="1:21" x14ac:dyDescent="0.3">
      <c r="A716" s="1">
        <v>43647</v>
      </c>
      <c r="B716">
        <v>6981</v>
      </c>
      <c r="C716">
        <v>626.61</v>
      </c>
      <c r="E716" t="s">
        <v>78</v>
      </c>
      <c r="F716" s="1">
        <v>43647</v>
      </c>
      <c r="G716" s="2">
        <v>6981</v>
      </c>
      <c r="H716">
        <v>694.04</v>
      </c>
      <c r="I716">
        <f t="shared" si="33"/>
        <v>67.42999999999995</v>
      </c>
      <c r="N716" t="s">
        <v>78</v>
      </c>
      <c r="O716" s="1">
        <v>43647</v>
      </c>
      <c r="P716" s="2">
        <v>6981</v>
      </c>
      <c r="Q716">
        <v>694.04</v>
      </c>
      <c r="R716">
        <v>0</v>
      </c>
      <c r="S716">
        <v>4.12</v>
      </c>
      <c r="T716">
        <f t="shared" si="34"/>
        <v>689.92</v>
      </c>
      <c r="U716">
        <f t="shared" si="35"/>
        <v>-63.309999999999945</v>
      </c>
    </row>
    <row r="717" spans="1:21" x14ac:dyDescent="0.3">
      <c r="A717" s="1">
        <v>43647</v>
      </c>
      <c r="B717">
        <v>7101</v>
      </c>
      <c r="C717">
        <v>660.26</v>
      </c>
      <c r="E717" t="s">
        <v>78</v>
      </c>
      <c r="F717" s="1">
        <v>43647</v>
      </c>
      <c r="G717" s="2">
        <v>7101</v>
      </c>
      <c r="H717">
        <v>730.65</v>
      </c>
      <c r="I717">
        <f t="shared" si="33"/>
        <v>70.389999999999986</v>
      </c>
      <c r="N717" t="s">
        <v>78</v>
      </c>
      <c r="O717" s="1">
        <v>43647</v>
      </c>
      <c r="P717" s="2">
        <v>7101</v>
      </c>
      <c r="Q717">
        <v>730.65</v>
      </c>
      <c r="R717">
        <v>0</v>
      </c>
      <c r="S717">
        <v>142.11000000000001</v>
      </c>
      <c r="T717">
        <f t="shared" si="34"/>
        <v>588.54</v>
      </c>
      <c r="U717">
        <f t="shared" si="35"/>
        <v>71.720000000000027</v>
      </c>
    </row>
    <row r="718" spans="1:21" x14ac:dyDescent="0.3">
      <c r="A718" s="1">
        <v>43647</v>
      </c>
      <c r="B718">
        <v>7103</v>
      </c>
      <c r="C718">
        <v>460.28</v>
      </c>
      <c r="E718" t="s">
        <v>78</v>
      </c>
      <c r="F718" s="1">
        <v>43647</v>
      </c>
      <c r="G718" s="2">
        <v>7103</v>
      </c>
      <c r="H718">
        <v>531.19000000000005</v>
      </c>
      <c r="I718">
        <f t="shared" si="33"/>
        <v>70.910000000000082</v>
      </c>
      <c r="N718" t="s">
        <v>78</v>
      </c>
      <c r="O718" s="1">
        <v>43647</v>
      </c>
      <c r="P718" s="2">
        <v>7103</v>
      </c>
      <c r="Q718">
        <v>531.19000000000005</v>
      </c>
      <c r="R718">
        <v>0</v>
      </c>
      <c r="S718">
        <v>86.76</v>
      </c>
      <c r="T718">
        <f t="shared" si="34"/>
        <v>444.43000000000006</v>
      </c>
      <c r="U718">
        <f t="shared" si="35"/>
        <v>15.849999999999909</v>
      </c>
    </row>
    <row r="719" spans="1:21" x14ac:dyDescent="0.3">
      <c r="A719" s="1">
        <v>43647</v>
      </c>
      <c r="B719">
        <v>7105</v>
      </c>
      <c r="C719">
        <v>614.44000000000005</v>
      </c>
      <c r="E719" t="s">
        <v>78</v>
      </c>
      <c r="F719" s="1">
        <v>43647</v>
      </c>
      <c r="G719" s="2">
        <v>7105</v>
      </c>
      <c r="H719">
        <v>666.55</v>
      </c>
      <c r="I719">
        <f t="shared" si="33"/>
        <v>52.1099999999999</v>
      </c>
      <c r="N719" t="s">
        <v>78</v>
      </c>
      <c r="O719" s="1">
        <v>43647</v>
      </c>
      <c r="P719" s="2">
        <v>7105</v>
      </c>
      <c r="Q719">
        <v>666.55</v>
      </c>
      <c r="R719">
        <v>0</v>
      </c>
      <c r="S719">
        <v>103.65</v>
      </c>
      <c r="T719">
        <f t="shared" si="34"/>
        <v>562.9</v>
      </c>
      <c r="U719">
        <f t="shared" si="35"/>
        <v>51.540000000000077</v>
      </c>
    </row>
    <row r="720" spans="1:21" x14ac:dyDescent="0.3">
      <c r="A720" s="1">
        <v>43647</v>
      </c>
      <c r="B720">
        <v>7106</v>
      </c>
      <c r="C720">
        <v>497.83</v>
      </c>
      <c r="E720" t="s">
        <v>78</v>
      </c>
      <c r="F720" s="1">
        <v>43647</v>
      </c>
      <c r="G720" s="2">
        <v>7106</v>
      </c>
      <c r="H720">
        <v>552.08000000000004</v>
      </c>
      <c r="I720">
        <f t="shared" si="33"/>
        <v>54.250000000000057</v>
      </c>
      <c r="N720" t="s">
        <v>78</v>
      </c>
      <c r="O720" s="1">
        <v>43647</v>
      </c>
      <c r="P720" s="2">
        <v>7106</v>
      </c>
      <c r="Q720">
        <v>552.08000000000004</v>
      </c>
      <c r="R720">
        <v>0</v>
      </c>
      <c r="S720">
        <v>83.45</v>
      </c>
      <c r="T720">
        <f t="shared" si="34"/>
        <v>468.63000000000005</v>
      </c>
      <c r="U720">
        <f t="shared" si="35"/>
        <v>29.199999999999932</v>
      </c>
    </row>
    <row r="721" spans="1:21" x14ac:dyDescent="0.3">
      <c r="A721" s="1">
        <v>43647</v>
      </c>
      <c r="B721">
        <v>7107</v>
      </c>
      <c r="C721">
        <v>559.87</v>
      </c>
      <c r="E721" t="s">
        <v>78</v>
      </c>
      <c r="F721" s="1">
        <v>43647</v>
      </c>
      <c r="G721" s="2">
        <v>7107</v>
      </c>
      <c r="H721">
        <v>624.70000000000005</v>
      </c>
      <c r="I721">
        <f t="shared" si="33"/>
        <v>64.830000000000041</v>
      </c>
      <c r="N721" t="s">
        <v>78</v>
      </c>
      <c r="O721" s="1">
        <v>43647</v>
      </c>
      <c r="P721" s="2">
        <v>7107</v>
      </c>
      <c r="Q721">
        <v>624.70000000000005</v>
      </c>
      <c r="R721">
        <v>0</v>
      </c>
      <c r="S721">
        <v>79.349999999999994</v>
      </c>
      <c r="T721">
        <f t="shared" si="34"/>
        <v>545.35</v>
      </c>
      <c r="U721">
        <f t="shared" si="35"/>
        <v>14.519999999999982</v>
      </c>
    </row>
    <row r="722" spans="1:21" x14ac:dyDescent="0.3">
      <c r="A722" s="1">
        <v>43647</v>
      </c>
      <c r="B722">
        <v>7108</v>
      </c>
      <c r="C722">
        <v>462</v>
      </c>
      <c r="E722" t="s">
        <v>78</v>
      </c>
      <c r="F722" s="1">
        <v>43647</v>
      </c>
      <c r="G722" s="2">
        <v>7108</v>
      </c>
      <c r="H722">
        <v>529.23</v>
      </c>
      <c r="I722">
        <f t="shared" si="33"/>
        <v>67.230000000000018</v>
      </c>
      <c r="N722" t="s">
        <v>78</v>
      </c>
      <c r="O722" s="1">
        <v>43647</v>
      </c>
      <c r="P722" s="2">
        <v>7108</v>
      </c>
      <c r="Q722">
        <v>529.23</v>
      </c>
      <c r="R722">
        <v>0</v>
      </c>
      <c r="S722">
        <v>80.040000000000006</v>
      </c>
      <c r="T722">
        <f t="shared" si="34"/>
        <v>449.19</v>
      </c>
      <c r="U722">
        <f t="shared" si="35"/>
        <v>12.810000000000002</v>
      </c>
    </row>
    <row r="723" spans="1:21" x14ac:dyDescent="0.3">
      <c r="A723" s="1">
        <v>43647</v>
      </c>
      <c r="B723">
        <v>7109</v>
      </c>
      <c r="C723">
        <v>484.27</v>
      </c>
      <c r="E723" t="s">
        <v>78</v>
      </c>
      <c r="F723" s="1">
        <v>43647</v>
      </c>
      <c r="G723" s="2">
        <v>7109</v>
      </c>
      <c r="H723">
        <v>537.63</v>
      </c>
      <c r="I723">
        <f t="shared" si="33"/>
        <v>53.360000000000014</v>
      </c>
      <c r="N723" t="s">
        <v>78</v>
      </c>
      <c r="O723" s="1">
        <v>43647</v>
      </c>
      <c r="P723" s="2">
        <v>7109</v>
      </c>
      <c r="Q723">
        <v>537.63</v>
      </c>
      <c r="R723">
        <v>0</v>
      </c>
      <c r="S723">
        <v>48.98</v>
      </c>
      <c r="T723">
        <f t="shared" si="34"/>
        <v>488.65</v>
      </c>
      <c r="U723">
        <f t="shared" si="35"/>
        <v>-4.3799999999999955</v>
      </c>
    </row>
    <row r="724" spans="1:21" x14ac:dyDescent="0.3">
      <c r="A724" s="1">
        <v>43647</v>
      </c>
      <c r="B724">
        <v>7110</v>
      </c>
      <c r="C724">
        <v>439.57</v>
      </c>
      <c r="E724" t="s">
        <v>78</v>
      </c>
      <c r="F724" s="1">
        <v>43647</v>
      </c>
      <c r="G724" s="2">
        <v>7110</v>
      </c>
      <c r="H724">
        <v>504.16</v>
      </c>
      <c r="I724">
        <f t="shared" si="33"/>
        <v>64.590000000000032</v>
      </c>
      <c r="N724" t="s">
        <v>78</v>
      </c>
      <c r="O724" s="1">
        <v>43647</v>
      </c>
      <c r="P724" s="2">
        <v>7110</v>
      </c>
      <c r="Q724">
        <v>504.16</v>
      </c>
      <c r="R724">
        <v>0</v>
      </c>
      <c r="S724">
        <v>52.22</v>
      </c>
      <c r="T724">
        <f t="shared" si="34"/>
        <v>451.94000000000005</v>
      </c>
      <c r="U724">
        <f t="shared" si="35"/>
        <v>-12.370000000000061</v>
      </c>
    </row>
    <row r="725" spans="1:21" x14ac:dyDescent="0.3">
      <c r="A725" s="1">
        <v>43647</v>
      </c>
      <c r="B725">
        <v>7111</v>
      </c>
      <c r="C725">
        <v>1037.53</v>
      </c>
      <c r="E725" t="s">
        <v>78</v>
      </c>
      <c r="F725" s="1">
        <v>43647</v>
      </c>
      <c r="G725" s="2">
        <v>7111</v>
      </c>
      <c r="H725" s="3">
        <v>1149.8699999999999</v>
      </c>
      <c r="I725">
        <f t="shared" si="33"/>
        <v>112.33999999999992</v>
      </c>
      <c r="N725" t="s">
        <v>78</v>
      </c>
      <c r="O725" s="1">
        <v>43647</v>
      </c>
      <c r="P725" s="2">
        <v>7111</v>
      </c>
      <c r="Q725" s="3">
        <v>1149.8699999999999</v>
      </c>
      <c r="R725">
        <v>0</v>
      </c>
      <c r="S725">
        <v>0</v>
      </c>
      <c r="T725">
        <f t="shared" si="34"/>
        <v>1149.8699999999999</v>
      </c>
      <c r="U725">
        <f t="shared" si="35"/>
        <v>-112.33999999999992</v>
      </c>
    </row>
    <row r="726" spans="1:21" x14ac:dyDescent="0.3">
      <c r="A726" s="1">
        <v>43647</v>
      </c>
      <c r="B726">
        <v>7113</v>
      </c>
      <c r="C726">
        <v>975.12</v>
      </c>
      <c r="E726" t="s">
        <v>78</v>
      </c>
      <c r="F726" s="1">
        <v>43647</v>
      </c>
      <c r="G726" s="2">
        <v>7113</v>
      </c>
      <c r="H726" s="3">
        <v>1051.04</v>
      </c>
      <c r="I726">
        <f t="shared" si="33"/>
        <v>75.919999999999959</v>
      </c>
      <c r="N726" t="s">
        <v>78</v>
      </c>
      <c r="O726" s="1">
        <v>43647</v>
      </c>
      <c r="P726" s="2">
        <v>7113</v>
      </c>
      <c r="Q726" s="3">
        <v>1051.04</v>
      </c>
      <c r="R726">
        <v>0</v>
      </c>
      <c r="S726">
        <v>1.53</v>
      </c>
      <c r="T726">
        <f t="shared" si="34"/>
        <v>1049.51</v>
      </c>
      <c r="U726">
        <f t="shared" si="35"/>
        <v>-74.389999999999986</v>
      </c>
    </row>
    <row r="727" spans="1:21" x14ac:dyDescent="0.3">
      <c r="A727" s="1">
        <v>43647</v>
      </c>
      <c r="B727">
        <v>7114</v>
      </c>
      <c r="C727">
        <v>480.41</v>
      </c>
      <c r="E727" t="s">
        <v>78</v>
      </c>
      <c r="F727" s="1">
        <v>43647</v>
      </c>
      <c r="G727" s="2">
        <v>7114</v>
      </c>
      <c r="H727">
        <v>534.77</v>
      </c>
      <c r="I727">
        <f t="shared" si="33"/>
        <v>54.359999999999957</v>
      </c>
      <c r="N727" t="s">
        <v>78</v>
      </c>
      <c r="O727" s="1">
        <v>43647</v>
      </c>
      <c r="P727" s="2">
        <v>7114</v>
      </c>
      <c r="Q727">
        <v>534.77</v>
      </c>
      <c r="R727">
        <v>0</v>
      </c>
      <c r="S727">
        <v>56.21</v>
      </c>
      <c r="T727">
        <f t="shared" si="34"/>
        <v>478.56</v>
      </c>
      <c r="U727">
        <f t="shared" si="35"/>
        <v>1.8500000000000227</v>
      </c>
    </row>
    <row r="728" spans="1:21" x14ac:dyDescent="0.3">
      <c r="A728" s="1">
        <v>43647</v>
      </c>
      <c r="B728">
        <v>7115</v>
      </c>
      <c r="C728">
        <v>596.19000000000005</v>
      </c>
      <c r="E728" t="s">
        <v>78</v>
      </c>
      <c r="F728" s="1">
        <v>43647</v>
      </c>
      <c r="G728" s="2">
        <v>7115</v>
      </c>
      <c r="H728">
        <v>676.16</v>
      </c>
      <c r="I728">
        <f t="shared" si="33"/>
        <v>79.969999999999914</v>
      </c>
      <c r="N728" t="s">
        <v>78</v>
      </c>
      <c r="O728" s="1">
        <v>43647</v>
      </c>
      <c r="P728" s="2">
        <v>7115</v>
      </c>
      <c r="Q728">
        <v>676.16</v>
      </c>
      <c r="R728">
        <v>0</v>
      </c>
      <c r="S728">
        <v>23</v>
      </c>
      <c r="T728">
        <f t="shared" si="34"/>
        <v>653.16</v>
      </c>
      <c r="U728">
        <f t="shared" si="35"/>
        <v>-56.969999999999914</v>
      </c>
    </row>
    <row r="733" spans="1:21" x14ac:dyDescent="0.3">
      <c r="A733" s="48" t="s">
        <v>9</v>
      </c>
      <c r="B733" t="s">
        <v>168</v>
      </c>
    </row>
    <row r="734" spans="1:21" x14ac:dyDescent="0.3">
      <c r="A734" t="s">
        <v>91</v>
      </c>
      <c r="B734" t="s">
        <v>92</v>
      </c>
      <c r="C734" t="s">
        <v>165</v>
      </c>
    </row>
    <row r="735" spans="1:21" ht="19.2" customHeight="1" x14ac:dyDescent="0.3">
      <c r="A735" t="s">
        <v>166</v>
      </c>
      <c r="B735">
        <v>2</v>
      </c>
      <c r="C735">
        <v>10.34</v>
      </c>
      <c r="J735" s="48" t="s">
        <v>79</v>
      </c>
      <c r="K735" s="47" t="s">
        <v>163</v>
      </c>
    </row>
    <row r="736" spans="1:21" ht="16.8" customHeight="1" x14ac:dyDescent="0.3">
      <c r="A736" t="s">
        <v>166</v>
      </c>
      <c r="B736">
        <v>4</v>
      </c>
      <c r="C736">
        <v>12.92</v>
      </c>
      <c r="I736" t="s">
        <v>168</v>
      </c>
      <c r="J736" s="48" t="s">
        <v>9</v>
      </c>
      <c r="K736" s="37" t="s">
        <v>164</v>
      </c>
    </row>
    <row r="737" spans="1:11" ht="15.6" customHeight="1" x14ac:dyDescent="0.3">
      <c r="A737" t="s">
        <v>166</v>
      </c>
      <c r="B737">
        <v>6</v>
      </c>
      <c r="C737">
        <v>7.1</v>
      </c>
      <c r="I737" t="s">
        <v>169</v>
      </c>
      <c r="J737" s="48" t="s">
        <v>9</v>
      </c>
      <c r="K737" s="47" t="s">
        <v>170</v>
      </c>
    </row>
    <row r="741" spans="1:11" x14ac:dyDescent="0.3">
      <c r="A741" s="48" t="s">
        <v>79</v>
      </c>
    </row>
    <row r="742" spans="1:11" x14ac:dyDescent="0.3">
      <c r="A742" t="s">
        <v>101</v>
      </c>
      <c r="B742" t="s">
        <v>97</v>
      </c>
      <c r="C742" t="s">
        <v>167</v>
      </c>
    </row>
    <row r="743" spans="1:11" x14ac:dyDescent="0.3">
      <c r="A743" t="s">
        <v>166</v>
      </c>
      <c r="B743">
        <v>2</v>
      </c>
      <c r="C743">
        <v>12.5</v>
      </c>
      <c r="E743">
        <v>2.06</v>
      </c>
    </row>
    <row r="744" spans="1:11" x14ac:dyDescent="0.3">
      <c r="A744" t="s">
        <v>166</v>
      </c>
      <c r="B744">
        <v>4</v>
      </c>
      <c r="C744">
        <v>15.51</v>
      </c>
      <c r="E744">
        <v>2.89</v>
      </c>
    </row>
    <row r="745" spans="1:11" x14ac:dyDescent="0.3">
      <c r="A745" t="s">
        <v>166</v>
      </c>
      <c r="B745">
        <v>6</v>
      </c>
      <c r="C745">
        <v>9.02</v>
      </c>
      <c r="E745">
        <v>2.89</v>
      </c>
    </row>
    <row r="748" spans="1:11" x14ac:dyDescent="0.3">
      <c r="A748" s="48" t="s">
        <v>9</v>
      </c>
      <c r="B748" t="s">
        <v>169</v>
      </c>
    </row>
    <row r="750" spans="1:11" x14ac:dyDescent="0.3">
      <c r="A750" t="s">
        <v>91</v>
      </c>
      <c r="B750" t="s">
        <v>92</v>
      </c>
      <c r="C750" t="s">
        <v>165</v>
      </c>
    </row>
    <row r="751" spans="1:11" x14ac:dyDescent="0.3">
      <c r="A751" t="s">
        <v>166</v>
      </c>
      <c r="B751">
        <v>2</v>
      </c>
      <c r="C751" s="21">
        <v>10.3400001525878</v>
      </c>
    </row>
    <row r="752" spans="1:11" x14ac:dyDescent="0.3">
      <c r="A752" t="s">
        <v>166</v>
      </c>
      <c r="B752">
        <v>4</v>
      </c>
      <c r="C752" s="21">
        <v>12.920000076293899</v>
      </c>
    </row>
    <row r="753" spans="1:9" x14ac:dyDescent="0.3">
      <c r="A753" t="s">
        <v>166</v>
      </c>
      <c r="B753">
        <v>6</v>
      </c>
      <c r="C753" s="21">
        <v>7.0999999046325604</v>
      </c>
    </row>
    <row r="756" spans="1:9" x14ac:dyDescent="0.3">
      <c r="A756" s="20" t="s">
        <v>174</v>
      </c>
    </row>
    <row r="757" spans="1:9" ht="17.399999999999999" customHeight="1" x14ac:dyDescent="0.3">
      <c r="H757" s="44" t="s">
        <v>79</v>
      </c>
      <c r="I757" s="47" t="s">
        <v>176</v>
      </c>
    </row>
    <row r="758" spans="1:9" ht="16.8" customHeight="1" x14ac:dyDescent="0.3">
      <c r="A758" t="s">
        <v>101</v>
      </c>
      <c r="B758" t="s">
        <v>97</v>
      </c>
      <c r="C758" t="s">
        <v>167</v>
      </c>
      <c r="H758" s="44" t="s">
        <v>9</v>
      </c>
      <c r="I758" s="36" t="s">
        <v>177</v>
      </c>
    </row>
    <row r="759" spans="1:9" x14ac:dyDescent="0.3">
      <c r="A759" t="s">
        <v>175</v>
      </c>
      <c r="B759">
        <v>2</v>
      </c>
      <c r="C759">
        <v>8.69</v>
      </c>
    </row>
    <row r="760" spans="1:9" x14ac:dyDescent="0.3">
      <c r="A760" t="s">
        <v>175</v>
      </c>
      <c r="B760">
        <v>4</v>
      </c>
      <c r="C760">
        <v>12.8</v>
      </c>
    </row>
    <row r="761" spans="1:9" x14ac:dyDescent="0.3">
      <c r="A761" t="s">
        <v>175</v>
      </c>
      <c r="B761">
        <v>7</v>
      </c>
      <c r="C761">
        <v>8.68</v>
      </c>
    </row>
    <row r="762" spans="1:9" x14ac:dyDescent="0.3">
      <c r="A762" t="s">
        <v>175</v>
      </c>
      <c r="B762">
        <v>9</v>
      </c>
      <c r="C762">
        <v>10.09</v>
      </c>
    </row>
    <row r="763" spans="1:9" x14ac:dyDescent="0.3">
      <c r="A763" t="s">
        <v>175</v>
      </c>
      <c r="B763">
        <v>12</v>
      </c>
      <c r="C763">
        <v>9.58</v>
      </c>
    </row>
    <row r="766" spans="1:9" x14ac:dyDescent="0.3">
      <c r="A766" t="s">
        <v>178</v>
      </c>
    </row>
    <row r="768" spans="1:9" x14ac:dyDescent="0.3">
      <c r="A768" s="53" t="s">
        <v>179</v>
      </c>
    </row>
    <row r="769" spans="1:6" x14ac:dyDescent="0.3">
      <c r="A769" s="53" t="s">
        <v>180</v>
      </c>
    </row>
    <row r="770" spans="1:6" x14ac:dyDescent="0.3">
      <c r="A770" s="53" t="s">
        <v>181</v>
      </c>
    </row>
    <row r="771" spans="1:6" x14ac:dyDescent="0.3">
      <c r="A771" s="53" t="s">
        <v>182</v>
      </c>
    </row>
    <row r="772" spans="1:6" x14ac:dyDescent="0.3">
      <c r="A772" s="53" t="s">
        <v>183</v>
      </c>
    </row>
    <row r="774" spans="1:6" x14ac:dyDescent="0.3">
      <c r="A774" s="48" t="s">
        <v>9</v>
      </c>
    </row>
    <row r="775" spans="1:6" x14ac:dyDescent="0.3">
      <c r="A775" t="s">
        <v>91</v>
      </c>
      <c r="B775" t="s">
        <v>92</v>
      </c>
      <c r="C775" t="s">
        <v>165</v>
      </c>
    </row>
    <row r="776" spans="1:6" x14ac:dyDescent="0.3">
      <c r="A776" t="s">
        <v>175</v>
      </c>
      <c r="B776">
        <v>2</v>
      </c>
      <c r="C776">
        <v>6.9099998474120996</v>
      </c>
    </row>
    <row r="777" spans="1:6" x14ac:dyDescent="0.3">
      <c r="A777" t="s">
        <v>175</v>
      </c>
      <c r="B777">
        <v>4</v>
      </c>
      <c r="C777">
        <v>12.800000190734799</v>
      </c>
    </row>
    <row r="778" spans="1:6" x14ac:dyDescent="0.3">
      <c r="A778" t="s">
        <v>175</v>
      </c>
      <c r="B778">
        <v>7</v>
      </c>
      <c r="C778">
        <v>6.17000007629394</v>
      </c>
    </row>
    <row r="779" spans="1:6" x14ac:dyDescent="0.3">
      <c r="A779" t="s">
        <v>175</v>
      </c>
      <c r="B779">
        <v>9</v>
      </c>
      <c r="C779">
        <v>10.0900001525878</v>
      </c>
    </row>
    <row r="780" spans="1:6" x14ac:dyDescent="0.3">
      <c r="A780" t="s">
        <v>175</v>
      </c>
      <c r="B780">
        <v>12</v>
      </c>
      <c r="C780">
        <v>8.2200002670287997</v>
      </c>
    </row>
    <row r="782" spans="1:6" x14ac:dyDescent="0.3">
      <c r="A782" s="48" t="s">
        <v>185</v>
      </c>
    </row>
    <row r="783" spans="1:6" ht="16.8" customHeight="1" x14ac:dyDescent="0.3">
      <c r="A783" t="s">
        <v>101</v>
      </c>
      <c r="B783" t="s">
        <v>184</v>
      </c>
      <c r="C783" t="s">
        <v>167</v>
      </c>
      <c r="F783" s="37" t="s">
        <v>186</v>
      </c>
    </row>
    <row r="784" spans="1:6" x14ac:dyDescent="0.3">
      <c r="A784" t="s">
        <v>175</v>
      </c>
      <c r="B784">
        <v>2</v>
      </c>
      <c r="C784">
        <v>6.91</v>
      </c>
    </row>
    <row r="785" spans="1:3" x14ac:dyDescent="0.3">
      <c r="A785" t="s">
        <v>175</v>
      </c>
      <c r="B785">
        <v>4</v>
      </c>
      <c r="C785">
        <v>12.8</v>
      </c>
    </row>
    <row r="786" spans="1:3" x14ac:dyDescent="0.3">
      <c r="A786" t="s">
        <v>175</v>
      </c>
      <c r="B786">
        <v>7</v>
      </c>
      <c r="C786">
        <v>6.17</v>
      </c>
    </row>
    <row r="787" spans="1:3" x14ac:dyDescent="0.3">
      <c r="A787" t="s">
        <v>175</v>
      </c>
      <c r="B787">
        <v>9</v>
      </c>
      <c r="C787">
        <v>10.09</v>
      </c>
    </row>
    <row r="788" spans="1:3" x14ac:dyDescent="0.3">
      <c r="A788" t="s">
        <v>175</v>
      </c>
      <c r="B788">
        <v>12</v>
      </c>
      <c r="C788">
        <v>8.2200000000000006</v>
      </c>
    </row>
  </sheetData>
  <sortState ref="A777:C780">
    <sortCondition ref="A777:A78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9"/>
  <sheetViews>
    <sheetView workbookViewId="0">
      <selection activeCell="H25" sqref="H25"/>
    </sheetView>
  </sheetViews>
  <sheetFormatPr defaultRowHeight="14.4" x14ac:dyDescent="0.3"/>
  <cols>
    <col min="1" max="1" width="17.33203125" bestFit="1" customWidth="1"/>
    <col min="2" max="2" width="12.33203125" bestFit="1" customWidth="1"/>
    <col min="3" max="3" width="8.33203125" bestFit="1" customWidth="1"/>
    <col min="4" max="4" width="21.44140625" bestFit="1" customWidth="1"/>
    <col min="5" max="5" width="16.44140625" bestFit="1" customWidth="1"/>
    <col min="6" max="6" width="15.6640625" bestFit="1" customWidth="1"/>
    <col min="7" max="7" width="15.44140625" bestFit="1" customWidth="1"/>
    <col min="9" max="9" width="11.44140625" customWidth="1"/>
    <col min="10" max="10" width="17.44140625" customWidth="1"/>
    <col min="11" max="11" width="13.33203125" customWidth="1"/>
    <col min="12" max="12" width="12.109375" customWidth="1"/>
    <col min="13" max="13" width="9" bestFit="1" customWidth="1"/>
    <col min="14" max="14" width="17.88671875" bestFit="1" customWidth="1"/>
  </cols>
  <sheetData>
    <row r="1" spans="1:14" x14ac:dyDescent="0.3">
      <c r="A1" t="s">
        <v>0</v>
      </c>
      <c r="B1" t="s">
        <v>81</v>
      </c>
      <c r="C1" t="s">
        <v>82</v>
      </c>
      <c r="D1" t="s">
        <v>31</v>
      </c>
      <c r="E1" t="s">
        <v>83</v>
      </c>
      <c r="F1" t="s">
        <v>24</v>
      </c>
      <c r="G1" t="s">
        <v>43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</row>
    <row r="2" spans="1:14" x14ac:dyDescent="0.3">
      <c r="A2" s="1">
        <v>43466</v>
      </c>
      <c r="B2">
        <v>0</v>
      </c>
      <c r="C2">
        <v>4101</v>
      </c>
      <c r="D2">
        <v>27</v>
      </c>
      <c r="E2">
        <v>3744.29</v>
      </c>
      <c r="F2">
        <v>2024.78</v>
      </c>
      <c r="G2">
        <v>0</v>
      </c>
      <c r="I2" s="1">
        <v>43466</v>
      </c>
      <c r="J2">
        <v>0</v>
      </c>
      <c r="K2">
        <v>4101</v>
      </c>
      <c r="L2">
        <v>125</v>
      </c>
      <c r="M2">
        <v>3744.29</v>
      </c>
      <c r="N2">
        <v>-1719.51</v>
      </c>
    </row>
    <row r="3" spans="1:14" x14ac:dyDescent="0.3">
      <c r="A3" s="1">
        <v>43466</v>
      </c>
      <c r="B3">
        <v>1</v>
      </c>
      <c r="C3">
        <v>4101</v>
      </c>
      <c r="D3">
        <v>5</v>
      </c>
      <c r="E3">
        <v>-145.31</v>
      </c>
      <c r="F3">
        <v>-107.23</v>
      </c>
      <c r="G3">
        <v>107.23</v>
      </c>
      <c r="I3" s="1">
        <v>43466</v>
      </c>
      <c r="J3">
        <v>1</v>
      </c>
      <c r="K3">
        <v>4101</v>
      </c>
      <c r="L3">
        <v>6</v>
      </c>
      <c r="M3">
        <v>-145.31</v>
      </c>
      <c r="N3">
        <v>38.08</v>
      </c>
    </row>
    <row r="4" spans="1:14" x14ac:dyDescent="0.3">
      <c r="A4" s="1">
        <v>43466</v>
      </c>
      <c r="B4">
        <v>0</v>
      </c>
      <c r="C4">
        <v>4103</v>
      </c>
      <c r="D4">
        <v>23</v>
      </c>
      <c r="E4">
        <v>2874.16</v>
      </c>
      <c r="F4">
        <v>1725.92</v>
      </c>
      <c r="G4">
        <v>0</v>
      </c>
      <c r="I4" s="1">
        <v>43466</v>
      </c>
      <c r="J4">
        <v>0</v>
      </c>
      <c r="K4">
        <v>4103</v>
      </c>
      <c r="L4">
        <v>108</v>
      </c>
      <c r="M4">
        <v>2874.16</v>
      </c>
      <c r="N4">
        <v>-1148.24</v>
      </c>
    </row>
    <row r="5" spans="1:14" x14ac:dyDescent="0.3">
      <c r="A5" s="1">
        <v>43466</v>
      </c>
      <c r="B5">
        <v>1</v>
      </c>
      <c r="C5">
        <v>4103</v>
      </c>
      <c r="D5">
        <v>4</v>
      </c>
      <c r="E5">
        <v>-201.8</v>
      </c>
      <c r="F5">
        <v>-201.8</v>
      </c>
      <c r="G5">
        <v>201.8</v>
      </c>
      <c r="I5" s="1">
        <v>43466</v>
      </c>
      <c r="J5">
        <v>1</v>
      </c>
      <c r="K5">
        <v>4103</v>
      </c>
      <c r="L5">
        <v>6</v>
      </c>
      <c r="M5">
        <v>-201.8</v>
      </c>
      <c r="N5">
        <v>0</v>
      </c>
    </row>
    <row r="6" spans="1:14" x14ac:dyDescent="0.3">
      <c r="A6" s="1">
        <v>43466</v>
      </c>
      <c r="B6">
        <v>0</v>
      </c>
      <c r="C6">
        <v>4105</v>
      </c>
      <c r="D6">
        <v>18</v>
      </c>
      <c r="E6">
        <v>1995.36</v>
      </c>
      <c r="F6">
        <v>919.19</v>
      </c>
      <c r="G6">
        <v>0</v>
      </c>
      <c r="I6" s="1">
        <v>43466</v>
      </c>
      <c r="J6">
        <v>0</v>
      </c>
      <c r="K6">
        <v>4105</v>
      </c>
      <c r="L6">
        <v>78</v>
      </c>
      <c r="M6">
        <v>1995.36</v>
      </c>
      <c r="N6">
        <v>-1076.17</v>
      </c>
    </row>
    <row r="7" spans="1:14" x14ac:dyDescent="0.3">
      <c r="A7" s="1">
        <v>43466</v>
      </c>
      <c r="B7">
        <v>1</v>
      </c>
      <c r="C7">
        <v>4105</v>
      </c>
      <c r="D7">
        <v>4</v>
      </c>
      <c r="E7">
        <v>-392.62</v>
      </c>
      <c r="F7">
        <v>-222.88</v>
      </c>
      <c r="G7">
        <v>222.88</v>
      </c>
      <c r="I7" s="1">
        <v>43466</v>
      </c>
      <c r="J7">
        <v>1</v>
      </c>
      <c r="K7">
        <v>4105</v>
      </c>
      <c r="L7">
        <v>11</v>
      </c>
      <c r="M7">
        <v>-392.62</v>
      </c>
      <c r="N7">
        <v>169.74</v>
      </c>
    </row>
    <row r="8" spans="1:14" x14ac:dyDescent="0.3">
      <c r="A8" s="1">
        <v>43466</v>
      </c>
      <c r="B8">
        <v>0</v>
      </c>
      <c r="C8">
        <v>4107</v>
      </c>
      <c r="D8">
        <v>41</v>
      </c>
      <c r="E8">
        <v>4646.5200000000004</v>
      </c>
      <c r="F8">
        <v>2415.16</v>
      </c>
      <c r="G8">
        <v>0</v>
      </c>
      <c r="I8" s="1">
        <v>43466</v>
      </c>
      <c r="J8">
        <v>0</v>
      </c>
      <c r="K8">
        <v>4107</v>
      </c>
      <c r="L8">
        <v>185</v>
      </c>
      <c r="M8">
        <v>4646.5200000000004</v>
      </c>
      <c r="N8">
        <v>-2231.36</v>
      </c>
    </row>
    <row r="9" spans="1:14" x14ac:dyDescent="0.3">
      <c r="A9" s="1">
        <v>43466</v>
      </c>
      <c r="B9">
        <v>1</v>
      </c>
      <c r="C9">
        <v>4107</v>
      </c>
      <c r="D9">
        <v>3</v>
      </c>
      <c r="E9">
        <v>-109.4</v>
      </c>
      <c r="F9">
        <v>-80.48</v>
      </c>
      <c r="G9">
        <v>80.48</v>
      </c>
      <c r="I9" s="1">
        <v>43466</v>
      </c>
      <c r="J9">
        <v>1</v>
      </c>
      <c r="K9">
        <v>4107</v>
      </c>
      <c r="L9">
        <v>3</v>
      </c>
      <c r="M9">
        <v>-109.4</v>
      </c>
      <c r="N9">
        <v>28.92</v>
      </c>
    </row>
    <row r="10" spans="1:14" x14ac:dyDescent="0.3">
      <c r="A10" s="1">
        <v>43466</v>
      </c>
      <c r="B10">
        <v>0</v>
      </c>
      <c r="C10">
        <v>4108</v>
      </c>
      <c r="D10">
        <v>16</v>
      </c>
      <c r="E10">
        <v>1294.8399999999999</v>
      </c>
      <c r="F10">
        <v>823.72</v>
      </c>
      <c r="G10">
        <v>0</v>
      </c>
      <c r="I10" s="1">
        <v>43466</v>
      </c>
      <c r="J10">
        <v>0</v>
      </c>
      <c r="K10">
        <v>4108</v>
      </c>
      <c r="L10">
        <v>41</v>
      </c>
      <c r="M10">
        <v>1294.8399999999999</v>
      </c>
      <c r="N10">
        <v>-471.12</v>
      </c>
    </row>
    <row r="11" spans="1:14" x14ac:dyDescent="0.3">
      <c r="A11" s="1">
        <v>43466</v>
      </c>
      <c r="B11">
        <v>1</v>
      </c>
      <c r="C11">
        <v>4108</v>
      </c>
      <c r="D11">
        <v>1</v>
      </c>
      <c r="E11">
        <v>-40.99</v>
      </c>
      <c r="F11">
        <v>-20.49</v>
      </c>
      <c r="G11">
        <v>20.49</v>
      </c>
      <c r="I11" s="1">
        <v>43466</v>
      </c>
      <c r="J11">
        <v>1</v>
      </c>
      <c r="K11">
        <v>4108</v>
      </c>
      <c r="L11">
        <v>1</v>
      </c>
      <c r="M11">
        <v>-40.99</v>
      </c>
      <c r="N11">
        <v>20.5</v>
      </c>
    </row>
    <row r="12" spans="1:14" x14ac:dyDescent="0.3">
      <c r="A12" s="1">
        <v>43466</v>
      </c>
      <c r="B12">
        <v>0</v>
      </c>
      <c r="C12">
        <v>4109</v>
      </c>
      <c r="D12">
        <v>20</v>
      </c>
      <c r="E12">
        <v>2158.3200000000002</v>
      </c>
      <c r="F12">
        <v>1219.29</v>
      </c>
      <c r="G12">
        <v>0</v>
      </c>
      <c r="I12" s="1">
        <v>43466</v>
      </c>
      <c r="J12">
        <v>0</v>
      </c>
      <c r="K12">
        <v>4109</v>
      </c>
      <c r="L12">
        <v>64</v>
      </c>
      <c r="M12">
        <v>2158.3200000000002</v>
      </c>
      <c r="N12">
        <v>-939.03</v>
      </c>
    </row>
    <row r="13" spans="1:14" x14ac:dyDescent="0.3">
      <c r="A13" s="1">
        <v>43466</v>
      </c>
      <c r="B13">
        <v>1</v>
      </c>
      <c r="C13">
        <v>4109</v>
      </c>
      <c r="D13">
        <v>1</v>
      </c>
      <c r="E13">
        <v>-45.95</v>
      </c>
      <c r="F13">
        <v>-45.95</v>
      </c>
      <c r="G13">
        <v>45.95</v>
      </c>
      <c r="I13" s="1">
        <v>43466</v>
      </c>
      <c r="J13">
        <v>1</v>
      </c>
      <c r="K13">
        <v>4109</v>
      </c>
      <c r="L13">
        <v>1</v>
      </c>
      <c r="M13">
        <v>-45.95</v>
      </c>
      <c r="N13">
        <v>0</v>
      </c>
    </row>
    <row r="14" spans="1:14" x14ac:dyDescent="0.3">
      <c r="A14" s="1">
        <v>43466</v>
      </c>
      <c r="B14">
        <v>0</v>
      </c>
      <c r="C14">
        <v>4110</v>
      </c>
      <c r="D14">
        <v>21</v>
      </c>
      <c r="E14">
        <v>2507.4699999999998</v>
      </c>
      <c r="F14">
        <v>1190.68</v>
      </c>
      <c r="G14">
        <v>0</v>
      </c>
      <c r="I14" s="1">
        <v>43466</v>
      </c>
      <c r="J14">
        <v>0</v>
      </c>
      <c r="K14">
        <v>4110</v>
      </c>
      <c r="L14">
        <v>83</v>
      </c>
      <c r="M14">
        <v>2507.4699999999998</v>
      </c>
      <c r="N14">
        <v>-1316.79</v>
      </c>
    </row>
    <row r="15" spans="1:14" x14ac:dyDescent="0.3">
      <c r="A15" s="1">
        <v>43466</v>
      </c>
      <c r="B15">
        <v>1</v>
      </c>
      <c r="C15">
        <v>4110</v>
      </c>
      <c r="D15">
        <v>2</v>
      </c>
      <c r="E15">
        <v>-47.46</v>
      </c>
      <c r="F15">
        <v>-32.479999999999997</v>
      </c>
      <c r="G15">
        <v>32.479999999999997</v>
      </c>
      <c r="I15" s="1">
        <v>43466</v>
      </c>
      <c r="J15">
        <v>1</v>
      </c>
      <c r="K15">
        <v>4110</v>
      </c>
      <c r="L15">
        <v>3</v>
      </c>
      <c r="M15">
        <v>-47.46</v>
      </c>
      <c r="N15">
        <v>14.98</v>
      </c>
    </row>
    <row r="16" spans="1:14" x14ac:dyDescent="0.3">
      <c r="A16" s="1">
        <v>43466</v>
      </c>
      <c r="B16">
        <v>0</v>
      </c>
      <c r="C16">
        <v>4111</v>
      </c>
      <c r="D16">
        <v>17</v>
      </c>
      <c r="E16">
        <v>2307.37</v>
      </c>
      <c r="F16">
        <v>1161.6500000000001</v>
      </c>
      <c r="G16">
        <v>0</v>
      </c>
      <c r="I16" s="1">
        <v>43466</v>
      </c>
      <c r="J16">
        <v>0</v>
      </c>
      <c r="K16">
        <v>4111</v>
      </c>
      <c r="L16">
        <v>69</v>
      </c>
      <c r="M16">
        <v>2307.37</v>
      </c>
      <c r="N16">
        <v>-1145.72</v>
      </c>
    </row>
    <row r="17" spans="1:14" x14ac:dyDescent="0.3">
      <c r="A17" s="1">
        <v>43466</v>
      </c>
      <c r="B17">
        <v>1</v>
      </c>
      <c r="C17">
        <v>4111</v>
      </c>
      <c r="D17">
        <v>2</v>
      </c>
      <c r="E17">
        <v>-260.7</v>
      </c>
      <c r="F17">
        <v>-135.34</v>
      </c>
      <c r="G17">
        <v>135.34</v>
      </c>
      <c r="I17" s="1">
        <v>43466</v>
      </c>
      <c r="J17">
        <v>1</v>
      </c>
      <c r="K17">
        <v>4111</v>
      </c>
      <c r="L17">
        <v>9</v>
      </c>
      <c r="M17">
        <v>-260.7</v>
      </c>
      <c r="N17">
        <v>125.36</v>
      </c>
    </row>
    <row r="18" spans="1:14" x14ac:dyDescent="0.3">
      <c r="A18" s="1">
        <v>43466</v>
      </c>
      <c r="B18">
        <v>0</v>
      </c>
      <c r="C18">
        <v>4112</v>
      </c>
      <c r="D18">
        <v>33</v>
      </c>
      <c r="E18">
        <v>4343.7299999999996</v>
      </c>
      <c r="F18">
        <v>2537.81</v>
      </c>
      <c r="G18">
        <v>0</v>
      </c>
      <c r="I18" s="1">
        <v>43466</v>
      </c>
      <c r="J18">
        <v>0</v>
      </c>
      <c r="K18">
        <v>4112</v>
      </c>
      <c r="L18">
        <v>164</v>
      </c>
      <c r="M18">
        <v>4343.7299999999996</v>
      </c>
      <c r="N18">
        <v>-1805.92</v>
      </c>
    </row>
    <row r="19" spans="1:14" x14ac:dyDescent="0.3">
      <c r="A19" s="1">
        <v>43466</v>
      </c>
      <c r="B19">
        <v>0</v>
      </c>
      <c r="C19">
        <v>4113</v>
      </c>
      <c r="D19">
        <v>41</v>
      </c>
      <c r="E19">
        <v>5133.55</v>
      </c>
      <c r="F19">
        <v>2820.48</v>
      </c>
      <c r="G19">
        <v>0</v>
      </c>
      <c r="I19" s="1">
        <v>43466</v>
      </c>
      <c r="J19">
        <v>0</v>
      </c>
      <c r="K19">
        <v>4113</v>
      </c>
      <c r="L19">
        <v>192</v>
      </c>
      <c r="M19">
        <v>5133.55</v>
      </c>
      <c r="N19">
        <v>-2313.0700000000002</v>
      </c>
    </row>
    <row r="20" spans="1:14" x14ac:dyDescent="0.3">
      <c r="A20" s="1">
        <v>43466</v>
      </c>
      <c r="B20">
        <v>1</v>
      </c>
      <c r="C20">
        <v>4113</v>
      </c>
      <c r="D20">
        <v>5</v>
      </c>
      <c r="E20">
        <v>-341.29</v>
      </c>
      <c r="F20">
        <v>-160.49</v>
      </c>
      <c r="G20">
        <v>160.49</v>
      </c>
      <c r="I20" s="1">
        <v>43466</v>
      </c>
      <c r="J20">
        <v>1</v>
      </c>
      <c r="K20">
        <v>4113</v>
      </c>
      <c r="L20">
        <v>8</v>
      </c>
      <c r="M20">
        <v>-341.29</v>
      </c>
      <c r="N20">
        <v>180.8</v>
      </c>
    </row>
    <row r="21" spans="1:14" x14ac:dyDescent="0.3">
      <c r="A21" s="1">
        <v>43466</v>
      </c>
      <c r="B21">
        <v>0</v>
      </c>
      <c r="C21">
        <v>4115</v>
      </c>
      <c r="D21">
        <v>34</v>
      </c>
      <c r="E21">
        <v>3467.76</v>
      </c>
      <c r="F21">
        <v>2012.74</v>
      </c>
      <c r="G21">
        <v>0</v>
      </c>
      <c r="I21" s="1">
        <v>43466</v>
      </c>
      <c r="J21">
        <v>0</v>
      </c>
      <c r="K21">
        <v>4115</v>
      </c>
      <c r="L21">
        <v>132</v>
      </c>
      <c r="M21">
        <v>3467.76</v>
      </c>
      <c r="N21">
        <v>-1455.02</v>
      </c>
    </row>
    <row r="22" spans="1:14" x14ac:dyDescent="0.3">
      <c r="A22" s="1">
        <v>43466</v>
      </c>
      <c r="B22">
        <v>1</v>
      </c>
      <c r="C22">
        <v>4115</v>
      </c>
      <c r="D22">
        <v>2</v>
      </c>
      <c r="E22">
        <v>-169.85</v>
      </c>
      <c r="F22">
        <v>-108.64</v>
      </c>
      <c r="G22">
        <v>108.64</v>
      </c>
      <c r="I22" s="1">
        <v>43466</v>
      </c>
      <c r="J22">
        <v>1</v>
      </c>
      <c r="K22">
        <v>4115</v>
      </c>
      <c r="L22">
        <v>3</v>
      </c>
      <c r="M22">
        <v>-169.85</v>
      </c>
      <c r="N22">
        <v>61.21</v>
      </c>
    </row>
    <row r="23" spans="1:14" x14ac:dyDescent="0.3">
      <c r="A23" s="1">
        <v>43466</v>
      </c>
      <c r="B23">
        <v>0</v>
      </c>
      <c r="C23">
        <v>4116</v>
      </c>
      <c r="D23">
        <v>27</v>
      </c>
      <c r="E23">
        <v>3023.12</v>
      </c>
      <c r="F23">
        <v>1698.1</v>
      </c>
      <c r="G23">
        <v>0</v>
      </c>
      <c r="I23" s="1">
        <v>43466</v>
      </c>
      <c r="J23">
        <v>0</v>
      </c>
      <c r="K23">
        <v>4116</v>
      </c>
      <c r="L23">
        <v>100</v>
      </c>
      <c r="M23">
        <v>3023.12</v>
      </c>
      <c r="N23">
        <v>-1325.02</v>
      </c>
    </row>
    <row r="24" spans="1:14" x14ac:dyDescent="0.3">
      <c r="A24" s="1">
        <v>43466</v>
      </c>
      <c r="B24">
        <v>1</v>
      </c>
      <c r="C24">
        <v>4116</v>
      </c>
      <c r="D24">
        <v>4</v>
      </c>
      <c r="E24">
        <v>-262.25</v>
      </c>
      <c r="F24">
        <v>-162.35</v>
      </c>
      <c r="G24">
        <v>162.35</v>
      </c>
      <c r="I24" s="1">
        <v>43466</v>
      </c>
      <c r="J24">
        <v>1</v>
      </c>
      <c r="K24">
        <v>4116</v>
      </c>
      <c r="L24">
        <v>6</v>
      </c>
      <c r="M24">
        <v>-262.25</v>
      </c>
      <c r="N24">
        <v>99.9</v>
      </c>
    </row>
    <row r="25" spans="1:14" x14ac:dyDescent="0.3">
      <c r="A25" s="1">
        <v>43466</v>
      </c>
      <c r="B25">
        <v>0</v>
      </c>
      <c r="C25">
        <v>4118</v>
      </c>
      <c r="D25">
        <v>32</v>
      </c>
      <c r="E25">
        <v>4657.71</v>
      </c>
      <c r="F25">
        <v>2608.23</v>
      </c>
      <c r="G25">
        <v>0</v>
      </c>
      <c r="I25" s="1">
        <v>43466</v>
      </c>
      <c r="J25">
        <v>0</v>
      </c>
      <c r="K25">
        <v>4118</v>
      </c>
      <c r="L25">
        <v>193</v>
      </c>
      <c r="M25">
        <v>4657.71</v>
      </c>
      <c r="N25">
        <v>-2049.48</v>
      </c>
    </row>
    <row r="26" spans="1:14" x14ac:dyDescent="0.3">
      <c r="A26" s="1">
        <v>43466</v>
      </c>
      <c r="B26">
        <v>1</v>
      </c>
      <c r="C26">
        <v>4118</v>
      </c>
      <c r="D26">
        <v>3</v>
      </c>
      <c r="E26">
        <v>-234.83</v>
      </c>
      <c r="F26">
        <v>-115.56</v>
      </c>
      <c r="G26">
        <v>115.56</v>
      </c>
      <c r="I26" s="1">
        <v>43466</v>
      </c>
      <c r="J26">
        <v>1</v>
      </c>
      <c r="K26">
        <v>4118</v>
      </c>
      <c r="L26">
        <v>5</v>
      </c>
      <c r="M26">
        <v>-234.83</v>
      </c>
      <c r="N26">
        <v>119.27</v>
      </c>
    </row>
    <row r="27" spans="1:14" x14ac:dyDescent="0.3">
      <c r="A27" s="1">
        <v>43466</v>
      </c>
      <c r="B27">
        <v>0</v>
      </c>
      <c r="C27">
        <v>4119</v>
      </c>
      <c r="D27">
        <v>18</v>
      </c>
      <c r="E27">
        <v>1917.5</v>
      </c>
      <c r="F27">
        <v>1075.83</v>
      </c>
      <c r="G27">
        <v>0</v>
      </c>
      <c r="I27" s="1">
        <v>43466</v>
      </c>
      <c r="J27">
        <v>0</v>
      </c>
      <c r="K27">
        <v>4119</v>
      </c>
      <c r="L27">
        <v>72</v>
      </c>
      <c r="M27">
        <v>1917.5</v>
      </c>
      <c r="N27">
        <v>-841.67</v>
      </c>
    </row>
    <row r="28" spans="1:14" x14ac:dyDescent="0.3">
      <c r="A28" s="1">
        <v>43466</v>
      </c>
      <c r="B28">
        <v>1</v>
      </c>
      <c r="C28">
        <v>4119</v>
      </c>
      <c r="D28">
        <v>2</v>
      </c>
      <c r="E28">
        <v>-95.96</v>
      </c>
      <c r="F28">
        <v>-82.46</v>
      </c>
      <c r="G28">
        <v>82.46</v>
      </c>
      <c r="I28" s="1">
        <v>43466</v>
      </c>
      <c r="J28">
        <v>1</v>
      </c>
      <c r="K28">
        <v>4119</v>
      </c>
      <c r="L28">
        <v>3</v>
      </c>
      <c r="M28">
        <v>-95.96</v>
      </c>
      <c r="N28">
        <v>13.5</v>
      </c>
    </row>
    <row r="29" spans="1:14" x14ac:dyDescent="0.3">
      <c r="A29" s="1">
        <v>43466</v>
      </c>
      <c r="B29">
        <v>0</v>
      </c>
      <c r="C29">
        <v>4120</v>
      </c>
      <c r="D29">
        <v>25</v>
      </c>
      <c r="E29">
        <v>3465.09</v>
      </c>
      <c r="F29">
        <v>1901.32</v>
      </c>
      <c r="G29">
        <v>0</v>
      </c>
      <c r="I29" s="1">
        <v>43466</v>
      </c>
      <c r="J29">
        <v>0</v>
      </c>
      <c r="K29">
        <v>4120</v>
      </c>
      <c r="L29">
        <v>111</v>
      </c>
      <c r="M29">
        <v>3465.09</v>
      </c>
      <c r="N29">
        <v>-1563.77</v>
      </c>
    </row>
    <row r="30" spans="1:14" x14ac:dyDescent="0.3">
      <c r="A30" s="1">
        <v>43466</v>
      </c>
      <c r="B30">
        <v>1</v>
      </c>
      <c r="C30">
        <v>4120</v>
      </c>
      <c r="D30">
        <v>5</v>
      </c>
      <c r="E30">
        <v>-329.33</v>
      </c>
      <c r="F30">
        <v>-245.69</v>
      </c>
      <c r="G30">
        <v>245.69</v>
      </c>
      <c r="I30" s="1">
        <v>43466</v>
      </c>
      <c r="J30">
        <v>1</v>
      </c>
      <c r="K30">
        <v>4120</v>
      </c>
      <c r="L30">
        <v>11</v>
      </c>
      <c r="M30">
        <v>-329.33</v>
      </c>
      <c r="N30">
        <v>83.64</v>
      </c>
    </row>
    <row r="31" spans="1:14" x14ac:dyDescent="0.3">
      <c r="A31" s="1">
        <v>43466</v>
      </c>
      <c r="B31">
        <v>0</v>
      </c>
      <c r="C31">
        <v>4121</v>
      </c>
      <c r="D31">
        <v>31</v>
      </c>
      <c r="E31">
        <v>3614.76</v>
      </c>
      <c r="F31">
        <v>2008.65</v>
      </c>
      <c r="G31">
        <v>0</v>
      </c>
      <c r="I31" s="1">
        <v>43466</v>
      </c>
      <c r="J31">
        <v>0</v>
      </c>
      <c r="K31">
        <v>4121</v>
      </c>
      <c r="L31">
        <v>105</v>
      </c>
      <c r="M31">
        <v>3614.76</v>
      </c>
      <c r="N31">
        <v>-1606.11</v>
      </c>
    </row>
    <row r="32" spans="1:14" x14ac:dyDescent="0.3">
      <c r="A32" s="1">
        <v>43466</v>
      </c>
      <c r="B32">
        <v>1</v>
      </c>
      <c r="C32">
        <v>4121</v>
      </c>
      <c r="D32">
        <v>3</v>
      </c>
      <c r="E32">
        <v>-114.85</v>
      </c>
      <c r="F32">
        <v>-67.41</v>
      </c>
      <c r="G32">
        <v>67.41</v>
      </c>
      <c r="I32" s="1">
        <v>43466</v>
      </c>
      <c r="J32">
        <v>1</v>
      </c>
      <c r="K32">
        <v>4121</v>
      </c>
      <c r="L32">
        <v>3</v>
      </c>
      <c r="M32">
        <v>-114.85</v>
      </c>
      <c r="N32">
        <v>47.44</v>
      </c>
    </row>
    <row r="33" spans="1:14" x14ac:dyDescent="0.3">
      <c r="A33" s="1">
        <v>43466</v>
      </c>
      <c r="B33">
        <v>0</v>
      </c>
      <c r="C33">
        <v>4123</v>
      </c>
      <c r="D33">
        <v>23</v>
      </c>
      <c r="E33">
        <v>3020.44</v>
      </c>
      <c r="F33">
        <v>1835.57</v>
      </c>
      <c r="G33">
        <v>0</v>
      </c>
      <c r="I33" s="1">
        <v>43466</v>
      </c>
      <c r="J33">
        <v>0</v>
      </c>
      <c r="K33">
        <v>4123</v>
      </c>
      <c r="L33">
        <v>86</v>
      </c>
      <c r="M33">
        <v>3020.44</v>
      </c>
      <c r="N33">
        <v>-1184.8699999999999</v>
      </c>
    </row>
    <row r="34" spans="1:14" x14ac:dyDescent="0.3">
      <c r="A34" s="1">
        <v>43466</v>
      </c>
      <c r="B34">
        <v>1</v>
      </c>
      <c r="C34">
        <v>4123</v>
      </c>
      <c r="D34">
        <v>2</v>
      </c>
      <c r="E34">
        <v>-138.9</v>
      </c>
      <c r="F34">
        <v>-73.98</v>
      </c>
      <c r="G34">
        <v>73.98</v>
      </c>
      <c r="I34" s="1">
        <v>43466</v>
      </c>
      <c r="J34">
        <v>1</v>
      </c>
      <c r="K34">
        <v>4123</v>
      </c>
      <c r="L34">
        <v>5</v>
      </c>
      <c r="M34">
        <v>-138.9</v>
      </c>
      <c r="N34">
        <v>64.92</v>
      </c>
    </row>
    <row r="35" spans="1:14" x14ac:dyDescent="0.3">
      <c r="A35" s="1">
        <v>43466</v>
      </c>
      <c r="B35">
        <v>0</v>
      </c>
      <c r="C35">
        <v>4124</v>
      </c>
      <c r="D35">
        <v>19</v>
      </c>
      <c r="E35">
        <v>2460.0500000000002</v>
      </c>
      <c r="F35">
        <v>1413.94</v>
      </c>
      <c r="G35">
        <v>0</v>
      </c>
      <c r="I35" s="1">
        <v>43466</v>
      </c>
      <c r="J35">
        <v>0</v>
      </c>
      <c r="K35">
        <v>4124</v>
      </c>
      <c r="L35">
        <v>75</v>
      </c>
      <c r="M35">
        <v>2460.0500000000002</v>
      </c>
      <c r="N35">
        <v>-1046.1099999999999</v>
      </c>
    </row>
    <row r="36" spans="1:14" x14ac:dyDescent="0.3">
      <c r="A36" s="1">
        <v>43466</v>
      </c>
      <c r="B36">
        <v>1</v>
      </c>
      <c r="C36">
        <v>4124</v>
      </c>
      <c r="D36">
        <v>2</v>
      </c>
      <c r="E36">
        <v>-159.85</v>
      </c>
      <c r="F36">
        <v>-93.2</v>
      </c>
      <c r="G36">
        <v>93.2</v>
      </c>
      <c r="I36" s="1">
        <v>43466</v>
      </c>
      <c r="J36">
        <v>1</v>
      </c>
      <c r="K36">
        <v>4124</v>
      </c>
      <c r="L36">
        <v>3</v>
      </c>
      <c r="M36">
        <v>-159.85</v>
      </c>
      <c r="N36">
        <v>66.650000000000006</v>
      </c>
    </row>
    <row r="37" spans="1:14" x14ac:dyDescent="0.3">
      <c r="A37" s="1">
        <v>43466</v>
      </c>
      <c r="B37">
        <v>0</v>
      </c>
      <c r="C37">
        <v>4125</v>
      </c>
      <c r="D37">
        <v>15</v>
      </c>
      <c r="E37">
        <v>2199.59</v>
      </c>
      <c r="F37">
        <v>1090</v>
      </c>
      <c r="G37">
        <v>0</v>
      </c>
      <c r="I37" s="1">
        <v>43466</v>
      </c>
      <c r="J37">
        <v>0</v>
      </c>
      <c r="K37">
        <v>4125</v>
      </c>
      <c r="L37">
        <v>69</v>
      </c>
      <c r="M37">
        <v>2199.59</v>
      </c>
      <c r="N37">
        <v>-1109.5899999999999</v>
      </c>
    </row>
    <row r="38" spans="1:14" x14ac:dyDescent="0.3">
      <c r="A38" s="1">
        <v>43466</v>
      </c>
      <c r="B38">
        <v>1</v>
      </c>
      <c r="C38">
        <v>4125</v>
      </c>
      <c r="D38">
        <v>1</v>
      </c>
      <c r="E38">
        <v>-44.95</v>
      </c>
      <c r="F38">
        <v>-22.47</v>
      </c>
      <c r="G38">
        <v>22.47</v>
      </c>
      <c r="I38" s="1">
        <v>43466</v>
      </c>
      <c r="J38">
        <v>1</v>
      </c>
      <c r="K38">
        <v>4125</v>
      </c>
      <c r="L38">
        <v>1</v>
      </c>
      <c r="M38">
        <v>-44.95</v>
      </c>
      <c r="N38">
        <v>22.48</v>
      </c>
    </row>
    <row r="39" spans="1:14" x14ac:dyDescent="0.3">
      <c r="A39" s="1">
        <v>43466</v>
      </c>
      <c r="B39">
        <v>0</v>
      </c>
      <c r="C39">
        <v>4126</v>
      </c>
      <c r="D39">
        <v>44</v>
      </c>
      <c r="E39">
        <v>4605.95</v>
      </c>
      <c r="F39">
        <v>2720.11</v>
      </c>
      <c r="G39">
        <v>0</v>
      </c>
      <c r="I39" s="1">
        <v>43466</v>
      </c>
      <c r="J39">
        <v>0</v>
      </c>
      <c r="K39">
        <v>4126</v>
      </c>
      <c r="L39">
        <v>142</v>
      </c>
      <c r="M39">
        <v>4605.95</v>
      </c>
      <c r="N39">
        <v>-1885.84</v>
      </c>
    </row>
    <row r="40" spans="1:14" x14ac:dyDescent="0.3">
      <c r="A40" s="1">
        <v>43466</v>
      </c>
      <c r="B40">
        <v>1</v>
      </c>
      <c r="C40">
        <v>4126</v>
      </c>
      <c r="D40">
        <v>3</v>
      </c>
      <c r="E40">
        <v>-167.91</v>
      </c>
      <c r="F40">
        <v>-91.91</v>
      </c>
      <c r="G40">
        <v>91.91</v>
      </c>
      <c r="I40" s="1">
        <v>43466</v>
      </c>
      <c r="J40">
        <v>1</v>
      </c>
      <c r="K40">
        <v>4126</v>
      </c>
      <c r="L40">
        <v>4</v>
      </c>
      <c r="M40">
        <v>-167.91</v>
      </c>
      <c r="N40">
        <v>76</v>
      </c>
    </row>
    <row r="41" spans="1:14" x14ac:dyDescent="0.3">
      <c r="A41" s="1">
        <v>43466</v>
      </c>
      <c r="B41">
        <v>0</v>
      </c>
      <c r="C41">
        <v>4128</v>
      </c>
      <c r="D41">
        <v>22</v>
      </c>
      <c r="E41">
        <v>2261.6799999999998</v>
      </c>
      <c r="F41">
        <v>1380.89</v>
      </c>
      <c r="G41">
        <v>0</v>
      </c>
      <c r="I41" s="1">
        <v>43466</v>
      </c>
      <c r="J41">
        <v>0</v>
      </c>
      <c r="K41">
        <v>4128</v>
      </c>
      <c r="L41">
        <v>110</v>
      </c>
      <c r="M41">
        <v>2261.6799999999998</v>
      </c>
      <c r="N41">
        <v>-880.79</v>
      </c>
    </row>
    <row r="42" spans="1:14" x14ac:dyDescent="0.3">
      <c r="A42" s="1">
        <v>43466</v>
      </c>
      <c r="B42">
        <v>1</v>
      </c>
      <c r="C42">
        <v>4128</v>
      </c>
      <c r="D42">
        <v>4</v>
      </c>
      <c r="E42">
        <v>-248.83</v>
      </c>
      <c r="F42">
        <v>-169.66</v>
      </c>
      <c r="G42">
        <v>169.66</v>
      </c>
      <c r="I42" s="1">
        <v>43466</v>
      </c>
      <c r="J42">
        <v>1</v>
      </c>
      <c r="K42">
        <v>4128</v>
      </c>
      <c r="L42">
        <v>10</v>
      </c>
      <c r="M42">
        <v>-248.83</v>
      </c>
      <c r="N42">
        <v>79.17</v>
      </c>
    </row>
    <row r="43" spans="1:14" x14ac:dyDescent="0.3">
      <c r="A43" s="1">
        <v>43466</v>
      </c>
      <c r="B43">
        <v>0</v>
      </c>
      <c r="C43">
        <v>4129</v>
      </c>
      <c r="D43">
        <v>22</v>
      </c>
      <c r="E43">
        <v>2210.44</v>
      </c>
      <c r="F43">
        <v>1260.43</v>
      </c>
      <c r="G43">
        <v>0</v>
      </c>
      <c r="I43" s="1">
        <v>43466</v>
      </c>
      <c r="J43">
        <v>0</v>
      </c>
      <c r="K43">
        <v>4129</v>
      </c>
      <c r="L43">
        <v>95</v>
      </c>
      <c r="M43">
        <v>2210.44</v>
      </c>
      <c r="N43">
        <v>-950.01</v>
      </c>
    </row>
    <row r="44" spans="1:14" x14ac:dyDescent="0.3">
      <c r="A44" s="1">
        <v>43466</v>
      </c>
      <c r="B44">
        <v>1</v>
      </c>
      <c r="C44">
        <v>4129</v>
      </c>
      <c r="D44">
        <v>3</v>
      </c>
      <c r="E44">
        <v>-359.77</v>
      </c>
      <c r="F44">
        <v>-199.6</v>
      </c>
      <c r="G44">
        <v>199.6</v>
      </c>
      <c r="I44" s="1">
        <v>43466</v>
      </c>
      <c r="J44">
        <v>1</v>
      </c>
      <c r="K44">
        <v>4129</v>
      </c>
      <c r="L44">
        <v>7</v>
      </c>
      <c r="M44">
        <v>-359.77</v>
      </c>
      <c r="N44">
        <v>160.16999999999999</v>
      </c>
    </row>
    <row r="45" spans="1:14" x14ac:dyDescent="0.3">
      <c r="A45" s="1">
        <v>43466</v>
      </c>
      <c r="B45">
        <v>0</v>
      </c>
      <c r="C45">
        <v>4131</v>
      </c>
      <c r="D45">
        <v>42</v>
      </c>
      <c r="E45">
        <v>4183.05</v>
      </c>
      <c r="F45">
        <v>2225.2600000000002</v>
      </c>
      <c r="G45">
        <v>0</v>
      </c>
      <c r="I45" s="1">
        <v>43466</v>
      </c>
      <c r="J45">
        <v>0</v>
      </c>
      <c r="K45">
        <v>4131</v>
      </c>
      <c r="L45">
        <v>146</v>
      </c>
      <c r="M45">
        <v>4183.05</v>
      </c>
      <c r="N45">
        <v>-1957.79</v>
      </c>
    </row>
    <row r="46" spans="1:14" x14ac:dyDescent="0.3">
      <c r="A46" s="1">
        <v>43466</v>
      </c>
      <c r="B46">
        <v>1</v>
      </c>
      <c r="C46">
        <v>4131</v>
      </c>
      <c r="D46">
        <v>7</v>
      </c>
      <c r="E46">
        <v>-498.47</v>
      </c>
      <c r="F46">
        <v>-322.91000000000003</v>
      </c>
      <c r="G46">
        <v>322.91000000000003</v>
      </c>
      <c r="I46" s="1">
        <v>43466</v>
      </c>
      <c r="J46">
        <v>1</v>
      </c>
      <c r="K46">
        <v>4131</v>
      </c>
      <c r="L46">
        <v>11</v>
      </c>
      <c r="M46">
        <v>-498.47</v>
      </c>
      <c r="N46">
        <v>175.56</v>
      </c>
    </row>
    <row r="47" spans="1:14" x14ac:dyDescent="0.3">
      <c r="A47" s="1">
        <v>43466</v>
      </c>
      <c r="B47">
        <v>0</v>
      </c>
      <c r="C47">
        <v>4132</v>
      </c>
      <c r="D47">
        <v>20</v>
      </c>
      <c r="E47">
        <v>2018.35</v>
      </c>
      <c r="F47">
        <v>1111.32</v>
      </c>
      <c r="G47">
        <v>0</v>
      </c>
      <c r="I47" s="1">
        <v>43466</v>
      </c>
      <c r="J47">
        <v>0</v>
      </c>
      <c r="K47">
        <v>4132</v>
      </c>
      <c r="L47">
        <v>69</v>
      </c>
      <c r="M47">
        <v>2018.35</v>
      </c>
      <c r="N47">
        <v>-907.03</v>
      </c>
    </row>
    <row r="48" spans="1:14" x14ac:dyDescent="0.3">
      <c r="A48" s="1">
        <v>43466</v>
      </c>
      <c r="B48">
        <v>1</v>
      </c>
      <c r="C48">
        <v>4132</v>
      </c>
      <c r="D48">
        <v>2</v>
      </c>
      <c r="E48">
        <v>-131.88999999999999</v>
      </c>
      <c r="F48">
        <v>-69.510000000000005</v>
      </c>
      <c r="G48">
        <v>69.510000000000005</v>
      </c>
      <c r="I48" s="1">
        <v>43466</v>
      </c>
      <c r="J48">
        <v>1</v>
      </c>
      <c r="K48">
        <v>4132</v>
      </c>
      <c r="L48">
        <v>3</v>
      </c>
      <c r="M48">
        <v>-131.88999999999999</v>
      </c>
      <c r="N48">
        <v>62.38</v>
      </c>
    </row>
    <row r="49" spans="1:14" x14ac:dyDescent="0.3">
      <c r="A49" s="1">
        <v>43466</v>
      </c>
      <c r="B49">
        <v>0</v>
      </c>
      <c r="C49">
        <v>4134</v>
      </c>
      <c r="D49">
        <v>29</v>
      </c>
      <c r="E49">
        <v>3029.58</v>
      </c>
      <c r="F49">
        <v>1641.5</v>
      </c>
      <c r="G49">
        <v>0</v>
      </c>
      <c r="I49" s="1">
        <v>43466</v>
      </c>
      <c r="J49">
        <v>0</v>
      </c>
      <c r="K49">
        <v>4134</v>
      </c>
      <c r="L49">
        <v>116</v>
      </c>
      <c r="M49">
        <v>3029.58</v>
      </c>
      <c r="N49">
        <v>-1388.08</v>
      </c>
    </row>
    <row r="50" spans="1:14" x14ac:dyDescent="0.3">
      <c r="A50" s="1">
        <v>43466</v>
      </c>
      <c r="B50">
        <v>1</v>
      </c>
      <c r="C50">
        <v>4134</v>
      </c>
      <c r="D50">
        <v>2</v>
      </c>
      <c r="E50">
        <v>-203.9</v>
      </c>
      <c r="F50">
        <v>-160.84</v>
      </c>
      <c r="G50">
        <v>160.84</v>
      </c>
      <c r="I50" s="1">
        <v>43466</v>
      </c>
      <c r="J50">
        <v>1</v>
      </c>
      <c r="K50">
        <v>4134</v>
      </c>
      <c r="L50">
        <v>3</v>
      </c>
      <c r="M50">
        <v>-203.9</v>
      </c>
      <c r="N50">
        <v>43.06</v>
      </c>
    </row>
    <row r="51" spans="1:14" x14ac:dyDescent="0.3">
      <c r="A51" s="1">
        <v>43466</v>
      </c>
      <c r="B51">
        <v>0</v>
      </c>
      <c r="C51">
        <v>4138</v>
      </c>
      <c r="D51">
        <v>19</v>
      </c>
      <c r="E51">
        <v>2370.11</v>
      </c>
      <c r="F51">
        <v>1236.6199999999999</v>
      </c>
      <c r="G51">
        <v>0</v>
      </c>
      <c r="I51" s="1">
        <v>43466</v>
      </c>
      <c r="J51">
        <v>0</v>
      </c>
      <c r="K51">
        <v>4138</v>
      </c>
      <c r="L51">
        <v>95</v>
      </c>
      <c r="M51">
        <v>2370.11</v>
      </c>
      <c r="N51">
        <v>-1133.49</v>
      </c>
    </row>
    <row r="52" spans="1:14" x14ac:dyDescent="0.3">
      <c r="A52" s="1">
        <v>43466</v>
      </c>
      <c r="B52">
        <v>1</v>
      </c>
      <c r="C52">
        <v>4138</v>
      </c>
      <c r="D52">
        <v>2</v>
      </c>
      <c r="E52">
        <v>-73.91</v>
      </c>
      <c r="F52">
        <v>-43.93</v>
      </c>
      <c r="G52">
        <v>43.93</v>
      </c>
      <c r="I52" s="1">
        <v>43466</v>
      </c>
      <c r="J52">
        <v>1</v>
      </c>
      <c r="K52">
        <v>4138</v>
      </c>
      <c r="L52">
        <v>3</v>
      </c>
      <c r="M52">
        <v>-73.91</v>
      </c>
      <c r="N52">
        <v>29.98</v>
      </c>
    </row>
    <row r="53" spans="1:14" x14ac:dyDescent="0.3">
      <c r="A53" s="1">
        <v>43466</v>
      </c>
      <c r="B53">
        <v>0</v>
      </c>
      <c r="C53">
        <v>4139</v>
      </c>
      <c r="D53">
        <v>28</v>
      </c>
      <c r="E53">
        <v>3141.98</v>
      </c>
      <c r="F53">
        <v>1880.7</v>
      </c>
      <c r="G53">
        <v>0</v>
      </c>
      <c r="I53" s="1">
        <v>43466</v>
      </c>
      <c r="J53">
        <v>0</v>
      </c>
      <c r="K53">
        <v>4139</v>
      </c>
      <c r="L53">
        <v>99</v>
      </c>
      <c r="M53">
        <v>3141.98</v>
      </c>
      <c r="N53">
        <v>-1261.28</v>
      </c>
    </row>
    <row r="54" spans="1:14" x14ac:dyDescent="0.3">
      <c r="A54" s="1">
        <v>43466</v>
      </c>
      <c r="B54">
        <v>1</v>
      </c>
      <c r="C54">
        <v>4139</v>
      </c>
      <c r="D54">
        <v>6</v>
      </c>
      <c r="E54">
        <v>-305.24</v>
      </c>
      <c r="F54">
        <v>-185.24</v>
      </c>
      <c r="G54">
        <v>185.24</v>
      </c>
      <c r="I54" s="1">
        <v>43466</v>
      </c>
      <c r="J54">
        <v>1</v>
      </c>
      <c r="K54">
        <v>4139</v>
      </c>
      <c r="L54">
        <v>7</v>
      </c>
      <c r="M54">
        <v>-305.24</v>
      </c>
      <c r="N54">
        <v>120</v>
      </c>
    </row>
    <row r="55" spans="1:14" x14ac:dyDescent="0.3">
      <c r="A55" s="1">
        <v>43466</v>
      </c>
      <c r="B55">
        <v>0</v>
      </c>
      <c r="C55">
        <v>4140</v>
      </c>
      <c r="D55">
        <v>14</v>
      </c>
      <c r="E55">
        <v>1224.81</v>
      </c>
      <c r="F55">
        <v>660.87</v>
      </c>
      <c r="G55">
        <v>0</v>
      </c>
      <c r="I55" s="1">
        <v>43466</v>
      </c>
      <c r="J55">
        <v>0</v>
      </c>
      <c r="K55">
        <v>4140</v>
      </c>
      <c r="L55">
        <v>40</v>
      </c>
      <c r="M55">
        <v>1224.81</v>
      </c>
      <c r="N55">
        <v>-563.94000000000005</v>
      </c>
    </row>
    <row r="56" spans="1:14" x14ac:dyDescent="0.3">
      <c r="A56" s="1">
        <v>43466</v>
      </c>
      <c r="B56">
        <v>1</v>
      </c>
      <c r="C56">
        <v>4140</v>
      </c>
      <c r="D56">
        <v>4</v>
      </c>
      <c r="E56">
        <v>-366.64</v>
      </c>
      <c r="F56">
        <v>-260.76</v>
      </c>
      <c r="G56">
        <v>260.76</v>
      </c>
      <c r="I56" s="1">
        <v>43466</v>
      </c>
      <c r="J56">
        <v>1</v>
      </c>
      <c r="K56">
        <v>4140</v>
      </c>
      <c r="L56">
        <v>12</v>
      </c>
      <c r="M56">
        <v>-366.64</v>
      </c>
      <c r="N56">
        <v>105.88</v>
      </c>
    </row>
    <row r="57" spans="1:14" x14ac:dyDescent="0.3">
      <c r="A57" s="1">
        <v>43466</v>
      </c>
      <c r="B57">
        <v>0</v>
      </c>
      <c r="C57">
        <v>4142</v>
      </c>
      <c r="D57">
        <v>40</v>
      </c>
      <c r="E57">
        <v>4914.45</v>
      </c>
      <c r="F57">
        <v>2547.42</v>
      </c>
      <c r="G57">
        <v>0</v>
      </c>
      <c r="I57" s="1">
        <v>43466</v>
      </c>
      <c r="J57">
        <v>0</v>
      </c>
      <c r="K57">
        <v>4142</v>
      </c>
      <c r="L57">
        <v>163</v>
      </c>
      <c r="M57">
        <v>4914.45</v>
      </c>
      <c r="N57">
        <v>-2367.0300000000002</v>
      </c>
    </row>
    <row r="58" spans="1:14" x14ac:dyDescent="0.3">
      <c r="A58" s="1">
        <v>43466</v>
      </c>
      <c r="B58">
        <v>1</v>
      </c>
      <c r="C58">
        <v>4142</v>
      </c>
      <c r="D58">
        <v>2</v>
      </c>
      <c r="E58">
        <v>-104.9</v>
      </c>
      <c r="F58">
        <v>-49.24</v>
      </c>
      <c r="G58">
        <v>49.24</v>
      </c>
      <c r="I58" s="1">
        <v>43466</v>
      </c>
      <c r="J58">
        <v>1</v>
      </c>
      <c r="K58">
        <v>4142</v>
      </c>
      <c r="L58">
        <v>2</v>
      </c>
      <c r="M58">
        <v>-104.9</v>
      </c>
      <c r="N58">
        <v>55.66</v>
      </c>
    </row>
    <row r="59" spans="1:14" x14ac:dyDescent="0.3">
      <c r="A59" s="1">
        <v>43466</v>
      </c>
      <c r="B59">
        <v>0</v>
      </c>
      <c r="C59">
        <v>4143</v>
      </c>
      <c r="D59">
        <v>41</v>
      </c>
      <c r="E59">
        <v>5248.32</v>
      </c>
      <c r="F59">
        <v>3150.62</v>
      </c>
      <c r="G59">
        <v>0</v>
      </c>
      <c r="I59" s="1">
        <v>43466</v>
      </c>
      <c r="J59">
        <v>0</v>
      </c>
      <c r="K59">
        <v>4143</v>
      </c>
      <c r="L59">
        <v>178</v>
      </c>
      <c r="M59">
        <v>5248.32</v>
      </c>
      <c r="N59">
        <v>-2097.6999999999998</v>
      </c>
    </row>
    <row r="60" spans="1:14" x14ac:dyDescent="0.3">
      <c r="A60" s="1">
        <v>43466</v>
      </c>
      <c r="B60">
        <v>1</v>
      </c>
      <c r="C60">
        <v>4143</v>
      </c>
      <c r="D60">
        <v>5</v>
      </c>
      <c r="E60">
        <v>-418.56</v>
      </c>
      <c r="F60">
        <v>-200.54</v>
      </c>
      <c r="G60">
        <v>200.54</v>
      </c>
      <c r="I60" s="1">
        <v>43466</v>
      </c>
      <c r="J60">
        <v>1</v>
      </c>
      <c r="K60">
        <v>4143</v>
      </c>
      <c r="L60">
        <v>8</v>
      </c>
      <c r="M60">
        <v>-418.56</v>
      </c>
      <c r="N60">
        <v>218.02</v>
      </c>
    </row>
    <row r="61" spans="1:14" x14ac:dyDescent="0.3">
      <c r="A61" s="1">
        <v>43466</v>
      </c>
      <c r="B61">
        <v>0</v>
      </c>
      <c r="C61">
        <v>4145</v>
      </c>
      <c r="D61">
        <v>70</v>
      </c>
      <c r="E61">
        <v>7734.08</v>
      </c>
      <c r="F61">
        <v>4562.43</v>
      </c>
      <c r="G61">
        <v>0</v>
      </c>
      <c r="I61" s="1">
        <v>43466</v>
      </c>
      <c r="J61">
        <v>0</v>
      </c>
      <c r="K61">
        <v>4145</v>
      </c>
      <c r="L61">
        <v>271</v>
      </c>
      <c r="M61">
        <v>7734.08</v>
      </c>
      <c r="N61">
        <v>-3171.65</v>
      </c>
    </row>
    <row r="62" spans="1:14" x14ac:dyDescent="0.3">
      <c r="A62" s="1">
        <v>43466</v>
      </c>
      <c r="B62">
        <v>0</v>
      </c>
      <c r="C62">
        <v>4146</v>
      </c>
      <c r="D62">
        <v>50</v>
      </c>
      <c r="E62">
        <v>7312.23</v>
      </c>
      <c r="F62">
        <v>3572.01</v>
      </c>
      <c r="G62">
        <v>0</v>
      </c>
      <c r="I62" s="1">
        <v>43466</v>
      </c>
      <c r="J62">
        <v>0</v>
      </c>
      <c r="K62">
        <v>4146</v>
      </c>
      <c r="L62">
        <v>260</v>
      </c>
      <c r="M62">
        <v>7312.23</v>
      </c>
      <c r="N62">
        <v>-3740.22</v>
      </c>
    </row>
    <row r="63" spans="1:14" x14ac:dyDescent="0.3">
      <c r="A63" s="1">
        <v>43466</v>
      </c>
      <c r="B63">
        <v>1</v>
      </c>
      <c r="C63">
        <v>4146</v>
      </c>
      <c r="D63">
        <v>3</v>
      </c>
      <c r="E63">
        <v>-238.27</v>
      </c>
      <c r="F63">
        <v>-118.85</v>
      </c>
      <c r="G63">
        <v>118.85</v>
      </c>
      <c r="I63" s="1">
        <v>43466</v>
      </c>
      <c r="J63">
        <v>1</v>
      </c>
      <c r="K63">
        <v>4146</v>
      </c>
      <c r="L63">
        <v>5</v>
      </c>
      <c r="M63">
        <v>-238.27</v>
      </c>
      <c r="N63">
        <v>119.42</v>
      </c>
    </row>
    <row r="64" spans="1:14" x14ac:dyDescent="0.3">
      <c r="A64" s="1">
        <v>43466</v>
      </c>
      <c r="B64">
        <v>0</v>
      </c>
      <c r="C64">
        <v>4148</v>
      </c>
      <c r="D64">
        <v>23</v>
      </c>
      <c r="E64">
        <v>2220.38</v>
      </c>
      <c r="F64">
        <v>1253.33</v>
      </c>
      <c r="G64">
        <v>0</v>
      </c>
      <c r="I64" s="1">
        <v>43466</v>
      </c>
      <c r="J64">
        <v>0</v>
      </c>
      <c r="K64">
        <v>4148</v>
      </c>
      <c r="L64">
        <v>86</v>
      </c>
      <c r="M64">
        <v>2220.38</v>
      </c>
      <c r="N64">
        <v>-967.05</v>
      </c>
    </row>
    <row r="65" spans="1:14" x14ac:dyDescent="0.3">
      <c r="A65" s="1">
        <v>43466</v>
      </c>
      <c r="B65">
        <v>1</v>
      </c>
      <c r="C65">
        <v>4148</v>
      </c>
      <c r="D65">
        <v>1</v>
      </c>
      <c r="E65">
        <v>-35.94</v>
      </c>
      <c r="F65">
        <v>-17.97</v>
      </c>
      <c r="G65">
        <v>17.97</v>
      </c>
      <c r="I65" s="1">
        <v>43466</v>
      </c>
      <c r="J65">
        <v>1</v>
      </c>
      <c r="K65">
        <v>4148</v>
      </c>
      <c r="L65">
        <v>1</v>
      </c>
      <c r="M65">
        <v>-35.94</v>
      </c>
      <c r="N65">
        <v>17.97</v>
      </c>
    </row>
    <row r="66" spans="1:14" x14ac:dyDescent="0.3">
      <c r="A66" s="1">
        <v>43466</v>
      </c>
      <c r="B66">
        <v>0</v>
      </c>
      <c r="C66">
        <v>4149</v>
      </c>
      <c r="D66">
        <v>24</v>
      </c>
      <c r="E66">
        <v>2927.18</v>
      </c>
      <c r="F66">
        <v>1809.8</v>
      </c>
      <c r="G66">
        <v>0</v>
      </c>
      <c r="I66" s="1">
        <v>43466</v>
      </c>
      <c r="J66">
        <v>0</v>
      </c>
      <c r="K66">
        <v>4149</v>
      </c>
      <c r="L66">
        <v>108</v>
      </c>
      <c r="M66">
        <v>2927.18</v>
      </c>
      <c r="N66">
        <v>-1117.3800000000001</v>
      </c>
    </row>
    <row r="67" spans="1:14" x14ac:dyDescent="0.3">
      <c r="A67" s="1">
        <v>43466</v>
      </c>
      <c r="B67">
        <v>1</v>
      </c>
      <c r="C67">
        <v>4149</v>
      </c>
      <c r="D67">
        <v>6</v>
      </c>
      <c r="E67">
        <v>-323.17</v>
      </c>
      <c r="F67">
        <v>-248.42</v>
      </c>
      <c r="G67">
        <v>248.42</v>
      </c>
      <c r="I67" s="1">
        <v>43466</v>
      </c>
      <c r="J67">
        <v>1</v>
      </c>
      <c r="K67">
        <v>4149</v>
      </c>
      <c r="L67">
        <v>7</v>
      </c>
      <c r="M67">
        <v>-323.17</v>
      </c>
      <c r="N67">
        <v>74.75</v>
      </c>
    </row>
    <row r="68" spans="1:14" x14ac:dyDescent="0.3">
      <c r="A68" s="1">
        <v>43466</v>
      </c>
      <c r="B68">
        <v>0</v>
      </c>
      <c r="C68">
        <v>4150</v>
      </c>
      <c r="D68">
        <v>23</v>
      </c>
      <c r="E68">
        <v>2942.31</v>
      </c>
      <c r="F68">
        <v>1727.7</v>
      </c>
      <c r="G68">
        <v>0</v>
      </c>
      <c r="I68" s="1">
        <v>43466</v>
      </c>
      <c r="J68">
        <v>0</v>
      </c>
      <c r="K68">
        <v>4150</v>
      </c>
      <c r="L68">
        <v>99</v>
      </c>
      <c r="M68">
        <v>2942.31</v>
      </c>
      <c r="N68">
        <v>-1214.6099999999999</v>
      </c>
    </row>
    <row r="69" spans="1:14" x14ac:dyDescent="0.3">
      <c r="A69" s="1">
        <v>43466</v>
      </c>
      <c r="B69">
        <v>1</v>
      </c>
      <c r="C69">
        <v>4150</v>
      </c>
      <c r="D69">
        <v>4</v>
      </c>
      <c r="E69">
        <v>-352.63</v>
      </c>
      <c r="F69">
        <v>-234.23</v>
      </c>
      <c r="G69">
        <v>234.23</v>
      </c>
      <c r="I69" s="1">
        <v>43466</v>
      </c>
      <c r="J69">
        <v>1</v>
      </c>
      <c r="K69">
        <v>4150</v>
      </c>
      <c r="L69">
        <v>8</v>
      </c>
      <c r="M69">
        <v>-352.63</v>
      </c>
      <c r="N69">
        <v>118.4</v>
      </c>
    </row>
    <row r="70" spans="1:14" x14ac:dyDescent="0.3">
      <c r="A70" s="1">
        <v>43466</v>
      </c>
      <c r="B70">
        <v>0</v>
      </c>
      <c r="C70">
        <v>4151</v>
      </c>
      <c r="D70">
        <v>22</v>
      </c>
      <c r="E70">
        <v>1934.32</v>
      </c>
      <c r="F70">
        <v>1157.1199999999999</v>
      </c>
      <c r="G70">
        <v>0</v>
      </c>
      <c r="I70" s="1">
        <v>43466</v>
      </c>
      <c r="J70">
        <v>0</v>
      </c>
      <c r="K70">
        <v>4151</v>
      </c>
      <c r="L70">
        <v>81</v>
      </c>
      <c r="M70">
        <v>1934.32</v>
      </c>
      <c r="N70">
        <v>-777.2</v>
      </c>
    </row>
    <row r="71" spans="1:14" x14ac:dyDescent="0.3">
      <c r="A71" s="1">
        <v>43466</v>
      </c>
      <c r="B71">
        <v>1</v>
      </c>
      <c r="C71">
        <v>4151</v>
      </c>
      <c r="D71">
        <v>3</v>
      </c>
      <c r="E71">
        <v>-171.01</v>
      </c>
      <c r="F71">
        <v>-90.98</v>
      </c>
      <c r="G71">
        <v>90.98</v>
      </c>
      <c r="I71" s="1">
        <v>43466</v>
      </c>
      <c r="J71">
        <v>1</v>
      </c>
      <c r="K71">
        <v>4151</v>
      </c>
      <c r="L71">
        <v>7</v>
      </c>
      <c r="M71">
        <v>-171.01</v>
      </c>
      <c r="N71">
        <v>80.03</v>
      </c>
    </row>
    <row r="72" spans="1:14" x14ac:dyDescent="0.3">
      <c r="A72" s="1">
        <v>43466</v>
      </c>
      <c r="B72">
        <v>0</v>
      </c>
      <c r="C72">
        <v>4153</v>
      </c>
      <c r="D72">
        <v>28</v>
      </c>
      <c r="E72">
        <v>3552.13</v>
      </c>
      <c r="F72">
        <v>2003.31</v>
      </c>
      <c r="G72">
        <v>0</v>
      </c>
      <c r="I72" s="1">
        <v>43466</v>
      </c>
      <c r="J72">
        <v>0</v>
      </c>
      <c r="K72">
        <v>4153</v>
      </c>
      <c r="L72">
        <v>128</v>
      </c>
      <c r="M72">
        <v>3552.13</v>
      </c>
      <c r="N72">
        <v>-1548.82</v>
      </c>
    </row>
    <row r="73" spans="1:14" x14ac:dyDescent="0.3">
      <c r="A73" s="1">
        <v>43466</v>
      </c>
      <c r="B73">
        <v>1</v>
      </c>
      <c r="C73">
        <v>4153</v>
      </c>
      <c r="D73">
        <v>1</v>
      </c>
      <c r="E73">
        <v>-39.950000000000003</v>
      </c>
      <c r="F73">
        <v>-19.97</v>
      </c>
      <c r="G73">
        <v>19.97</v>
      </c>
      <c r="I73" s="1">
        <v>43466</v>
      </c>
      <c r="J73">
        <v>1</v>
      </c>
      <c r="K73">
        <v>4153</v>
      </c>
      <c r="L73">
        <v>1</v>
      </c>
      <c r="M73">
        <v>-39.950000000000003</v>
      </c>
      <c r="N73">
        <v>19.98</v>
      </c>
    </row>
    <row r="74" spans="1:14" x14ac:dyDescent="0.3">
      <c r="A74" s="1">
        <v>43466</v>
      </c>
      <c r="B74">
        <v>0</v>
      </c>
      <c r="C74">
        <v>4155</v>
      </c>
      <c r="D74">
        <v>45</v>
      </c>
      <c r="E74">
        <v>6447.87</v>
      </c>
      <c r="F74">
        <v>3567.46</v>
      </c>
      <c r="G74">
        <v>0</v>
      </c>
      <c r="I74" s="1">
        <v>43466</v>
      </c>
      <c r="J74">
        <v>0</v>
      </c>
      <c r="K74">
        <v>4155</v>
      </c>
      <c r="L74">
        <v>244</v>
      </c>
      <c r="M74">
        <v>6447.87</v>
      </c>
      <c r="N74">
        <v>-2880.41</v>
      </c>
    </row>
    <row r="75" spans="1:14" x14ac:dyDescent="0.3">
      <c r="A75" s="1">
        <v>43466</v>
      </c>
      <c r="B75">
        <v>1</v>
      </c>
      <c r="C75">
        <v>4155</v>
      </c>
      <c r="D75">
        <v>2</v>
      </c>
      <c r="E75">
        <v>-169.85</v>
      </c>
      <c r="F75">
        <v>-74.92</v>
      </c>
      <c r="G75">
        <v>74.92</v>
      </c>
      <c r="I75" s="1">
        <v>43466</v>
      </c>
      <c r="J75">
        <v>1</v>
      </c>
      <c r="K75">
        <v>4155</v>
      </c>
      <c r="L75">
        <v>3</v>
      </c>
      <c r="M75">
        <v>-169.85</v>
      </c>
      <c r="N75">
        <v>94.93</v>
      </c>
    </row>
    <row r="76" spans="1:14" x14ac:dyDescent="0.3">
      <c r="A76" s="1">
        <v>43466</v>
      </c>
      <c r="B76">
        <v>0</v>
      </c>
      <c r="C76">
        <v>4156</v>
      </c>
      <c r="D76">
        <v>35</v>
      </c>
      <c r="E76">
        <v>4850.82</v>
      </c>
      <c r="F76">
        <v>3018.61</v>
      </c>
      <c r="G76">
        <v>0</v>
      </c>
      <c r="I76" s="1">
        <v>43466</v>
      </c>
      <c r="J76">
        <v>0</v>
      </c>
      <c r="K76">
        <v>4156</v>
      </c>
      <c r="L76">
        <v>155</v>
      </c>
      <c r="M76">
        <v>4850.82</v>
      </c>
      <c r="N76">
        <v>-1832.21</v>
      </c>
    </row>
    <row r="77" spans="1:14" x14ac:dyDescent="0.3">
      <c r="A77" s="1">
        <v>43466</v>
      </c>
      <c r="B77">
        <v>1</v>
      </c>
      <c r="C77">
        <v>4156</v>
      </c>
      <c r="D77">
        <v>1</v>
      </c>
      <c r="E77">
        <v>-6.98</v>
      </c>
      <c r="F77">
        <v>-6.98</v>
      </c>
      <c r="G77">
        <v>6.98</v>
      </c>
      <c r="I77" s="1">
        <v>43466</v>
      </c>
      <c r="J77">
        <v>1</v>
      </c>
      <c r="K77">
        <v>4156</v>
      </c>
      <c r="L77">
        <v>1</v>
      </c>
      <c r="M77">
        <v>-6.98</v>
      </c>
      <c r="N77">
        <v>0</v>
      </c>
    </row>
    <row r="78" spans="1:14" x14ac:dyDescent="0.3">
      <c r="A78" s="1">
        <v>43466</v>
      </c>
      <c r="B78">
        <v>0</v>
      </c>
      <c r="C78">
        <v>4158</v>
      </c>
      <c r="D78">
        <v>34</v>
      </c>
      <c r="E78">
        <v>3524.39</v>
      </c>
      <c r="F78">
        <v>1969.49</v>
      </c>
      <c r="G78">
        <v>0</v>
      </c>
      <c r="I78" s="1">
        <v>43466</v>
      </c>
      <c r="J78">
        <v>0</v>
      </c>
      <c r="K78">
        <v>4158</v>
      </c>
      <c r="L78">
        <v>137</v>
      </c>
      <c r="M78">
        <v>3524.39</v>
      </c>
      <c r="N78">
        <v>-1554.9</v>
      </c>
    </row>
    <row r="79" spans="1:14" x14ac:dyDescent="0.3">
      <c r="A79" s="1">
        <v>43466</v>
      </c>
      <c r="B79">
        <v>1</v>
      </c>
      <c r="C79">
        <v>4158</v>
      </c>
      <c r="D79">
        <v>7</v>
      </c>
      <c r="E79">
        <v>-277.44</v>
      </c>
      <c r="F79">
        <v>-240.46</v>
      </c>
      <c r="G79">
        <v>240.46</v>
      </c>
      <c r="I79" s="1">
        <v>43466</v>
      </c>
      <c r="J79">
        <v>1</v>
      </c>
      <c r="K79">
        <v>4158</v>
      </c>
      <c r="L79">
        <v>12</v>
      </c>
      <c r="M79">
        <v>-277.44</v>
      </c>
      <c r="N79">
        <v>36.979999999999997</v>
      </c>
    </row>
    <row r="80" spans="1:14" x14ac:dyDescent="0.3">
      <c r="A80" s="1">
        <v>43466</v>
      </c>
      <c r="B80">
        <v>0</v>
      </c>
      <c r="C80">
        <v>4159</v>
      </c>
      <c r="D80">
        <v>9</v>
      </c>
      <c r="E80">
        <v>1186.98</v>
      </c>
      <c r="F80">
        <v>683</v>
      </c>
      <c r="G80">
        <v>0</v>
      </c>
      <c r="I80" s="1">
        <v>43466</v>
      </c>
      <c r="J80">
        <v>0</v>
      </c>
      <c r="K80">
        <v>4159</v>
      </c>
      <c r="L80">
        <v>38</v>
      </c>
      <c r="M80">
        <v>1186.98</v>
      </c>
      <c r="N80">
        <v>-503.98</v>
      </c>
    </row>
    <row r="81" spans="1:14" x14ac:dyDescent="0.3">
      <c r="A81" s="1">
        <v>43466</v>
      </c>
      <c r="B81">
        <v>1</v>
      </c>
      <c r="C81">
        <v>4159</v>
      </c>
      <c r="D81">
        <v>2</v>
      </c>
      <c r="E81">
        <v>-373.91</v>
      </c>
      <c r="F81">
        <v>-146.31</v>
      </c>
      <c r="G81">
        <v>146.31</v>
      </c>
      <c r="I81" s="1">
        <v>43466</v>
      </c>
      <c r="J81">
        <v>1</v>
      </c>
      <c r="K81">
        <v>4159</v>
      </c>
      <c r="L81">
        <v>8</v>
      </c>
      <c r="M81">
        <v>-373.91</v>
      </c>
      <c r="N81">
        <v>227.6</v>
      </c>
    </row>
    <row r="82" spans="1:14" x14ac:dyDescent="0.3">
      <c r="A82" s="1">
        <v>43466</v>
      </c>
      <c r="B82">
        <v>0</v>
      </c>
      <c r="C82">
        <v>4161</v>
      </c>
      <c r="D82">
        <v>30</v>
      </c>
      <c r="E82">
        <v>3952.4</v>
      </c>
      <c r="F82">
        <v>2406.58</v>
      </c>
      <c r="G82">
        <v>0</v>
      </c>
      <c r="I82" s="1">
        <v>43466</v>
      </c>
      <c r="J82">
        <v>0</v>
      </c>
      <c r="K82">
        <v>4161</v>
      </c>
      <c r="L82">
        <v>158</v>
      </c>
      <c r="M82">
        <v>3952.4</v>
      </c>
      <c r="N82">
        <v>-1545.82</v>
      </c>
    </row>
    <row r="83" spans="1:14" x14ac:dyDescent="0.3">
      <c r="A83" s="1">
        <v>43466</v>
      </c>
      <c r="B83">
        <v>1</v>
      </c>
      <c r="C83">
        <v>4161</v>
      </c>
      <c r="D83">
        <v>2</v>
      </c>
      <c r="E83">
        <v>-126.4</v>
      </c>
      <c r="F83">
        <v>-112.93</v>
      </c>
      <c r="G83">
        <v>112.93</v>
      </c>
      <c r="I83" s="1">
        <v>43466</v>
      </c>
      <c r="J83">
        <v>1</v>
      </c>
      <c r="K83">
        <v>4161</v>
      </c>
      <c r="L83">
        <v>5</v>
      </c>
      <c r="M83">
        <v>-126.4</v>
      </c>
      <c r="N83">
        <v>13.47</v>
      </c>
    </row>
    <row r="84" spans="1:14" x14ac:dyDescent="0.3">
      <c r="A84" s="1">
        <v>43466</v>
      </c>
      <c r="B84">
        <v>0</v>
      </c>
      <c r="C84">
        <v>4168</v>
      </c>
      <c r="D84">
        <v>51</v>
      </c>
      <c r="E84">
        <v>6105.79</v>
      </c>
      <c r="F84">
        <v>3559.26</v>
      </c>
      <c r="G84">
        <v>0</v>
      </c>
      <c r="I84" s="1">
        <v>43466</v>
      </c>
      <c r="J84">
        <v>0</v>
      </c>
      <c r="K84">
        <v>4168</v>
      </c>
      <c r="L84">
        <v>195</v>
      </c>
      <c r="M84">
        <v>6105.79</v>
      </c>
      <c r="N84">
        <v>-2546.5300000000002</v>
      </c>
    </row>
    <row r="85" spans="1:14" x14ac:dyDescent="0.3">
      <c r="A85" s="1">
        <v>43466</v>
      </c>
      <c r="B85">
        <v>1</v>
      </c>
      <c r="C85">
        <v>4168</v>
      </c>
      <c r="D85">
        <v>4</v>
      </c>
      <c r="E85">
        <v>-304.7</v>
      </c>
      <c r="F85">
        <v>-178.18</v>
      </c>
      <c r="G85">
        <v>178.18</v>
      </c>
      <c r="I85" s="1">
        <v>43466</v>
      </c>
      <c r="J85">
        <v>1</v>
      </c>
      <c r="K85">
        <v>4168</v>
      </c>
      <c r="L85">
        <v>8</v>
      </c>
      <c r="M85">
        <v>-304.7</v>
      </c>
      <c r="N85">
        <v>126.52</v>
      </c>
    </row>
    <row r="86" spans="1:14" x14ac:dyDescent="0.3">
      <c r="A86" s="1">
        <v>43466</v>
      </c>
      <c r="B86">
        <v>0</v>
      </c>
      <c r="C86">
        <v>4171</v>
      </c>
      <c r="D86">
        <v>12</v>
      </c>
      <c r="E86">
        <v>1463.05</v>
      </c>
      <c r="F86">
        <v>822.07</v>
      </c>
      <c r="G86">
        <v>0</v>
      </c>
      <c r="I86" s="1">
        <v>43466</v>
      </c>
      <c r="J86">
        <v>0</v>
      </c>
      <c r="K86">
        <v>4171</v>
      </c>
      <c r="L86">
        <v>51</v>
      </c>
      <c r="M86">
        <v>1463.05</v>
      </c>
      <c r="N86">
        <v>-640.98</v>
      </c>
    </row>
    <row r="87" spans="1:14" x14ac:dyDescent="0.3">
      <c r="A87" s="1">
        <v>43466</v>
      </c>
      <c r="B87">
        <v>1</v>
      </c>
      <c r="C87">
        <v>4171</v>
      </c>
      <c r="D87">
        <v>1</v>
      </c>
      <c r="E87">
        <v>-6.98</v>
      </c>
      <c r="F87">
        <v>-3.49</v>
      </c>
      <c r="G87">
        <v>3.49</v>
      </c>
      <c r="I87" s="1">
        <v>43466</v>
      </c>
      <c r="J87">
        <v>1</v>
      </c>
      <c r="K87">
        <v>4171</v>
      </c>
      <c r="L87">
        <v>1</v>
      </c>
      <c r="M87">
        <v>-6.98</v>
      </c>
      <c r="N87">
        <v>3.49</v>
      </c>
    </row>
    <row r="88" spans="1:14" x14ac:dyDescent="0.3">
      <c r="A88" s="1">
        <v>43466</v>
      </c>
      <c r="B88">
        <v>0</v>
      </c>
      <c r="C88">
        <v>4174</v>
      </c>
      <c r="D88">
        <v>23</v>
      </c>
      <c r="E88">
        <v>2554.04</v>
      </c>
      <c r="F88">
        <v>1470.44</v>
      </c>
      <c r="G88">
        <v>0</v>
      </c>
      <c r="I88" s="1">
        <v>43466</v>
      </c>
      <c r="J88">
        <v>0</v>
      </c>
      <c r="K88">
        <v>4174</v>
      </c>
      <c r="L88">
        <v>90</v>
      </c>
      <c r="M88">
        <v>2554.04</v>
      </c>
      <c r="N88">
        <v>-1083.5999999999999</v>
      </c>
    </row>
    <row r="89" spans="1:14" x14ac:dyDescent="0.3">
      <c r="A89" s="1">
        <v>43466</v>
      </c>
      <c r="B89">
        <v>1</v>
      </c>
      <c r="C89">
        <v>4174</v>
      </c>
      <c r="D89">
        <v>3</v>
      </c>
      <c r="E89">
        <v>-262.3</v>
      </c>
      <c r="F89">
        <v>-183.36</v>
      </c>
      <c r="G89">
        <v>183.36</v>
      </c>
      <c r="I89" s="1">
        <v>43466</v>
      </c>
      <c r="J89">
        <v>1</v>
      </c>
      <c r="K89">
        <v>4174</v>
      </c>
      <c r="L89">
        <v>5</v>
      </c>
      <c r="M89">
        <v>-262.3</v>
      </c>
      <c r="N89">
        <v>78.94</v>
      </c>
    </row>
    <row r="90" spans="1:14" x14ac:dyDescent="0.3">
      <c r="A90" s="1">
        <v>43466</v>
      </c>
      <c r="B90">
        <v>0</v>
      </c>
      <c r="C90">
        <v>4175</v>
      </c>
      <c r="D90">
        <v>21</v>
      </c>
      <c r="E90">
        <v>2388.92</v>
      </c>
      <c r="F90">
        <v>1306.0999999999999</v>
      </c>
      <c r="G90">
        <v>0</v>
      </c>
      <c r="I90" s="1">
        <v>43466</v>
      </c>
      <c r="J90">
        <v>0</v>
      </c>
      <c r="K90">
        <v>4175</v>
      </c>
      <c r="L90">
        <v>78</v>
      </c>
      <c r="M90">
        <v>2388.92</v>
      </c>
      <c r="N90">
        <v>-1082.82</v>
      </c>
    </row>
    <row r="91" spans="1:14" x14ac:dyDescent="0.3">
      <c r="A91" s="1">
        <v>43466</v>
      </c>
      <c r="B91">
        <v>1</v>
      </c>
      <c r="C91">
        <v>4175</v>
      </c>
      <c r="D91">
        <v>3</v>
      </c>
      <c r="E91">
        <v>-243.81</v>
      </c>
      <c r="F91">
        <v>-200.08</v>
      </c>
      <c r="G91">
        <v>200.08</v>
      </c>
      <c r="I91" s="1">
        <v>43466</v>
      </c>
      <c r="J91">
        <v>1</v>
      </c>
      <c r="K91">
        <v>4175</v>
      </c>
      <c r="L91">
        <v>9</v>
      </c>
      <c r="M91">
        <v>-243.81</v>
      </c>
      <c r="N91">
        <v>43.73</v>
      </c>
    </row>
    <row r="92" spans="1:14" x14ac:dyDescent="0.3">
      <c r="A92" s="1">
        <v>43466</v>
      </c>
      <c r="B92">
        <v>0</v>
      </c>
      <c r="C92">
        <v>4177</v>
      </c>
      <c r="D92">
        <v>47</v>
      </c>
      <c r="E92">
        <v>6994.98</v>
      </c>
      <c r="F92">
        <v>3812.45</v>
      </c>
      <c r="G92">
        <v>0</v>
      </c>
      <c r="I92" s="1">
        <v>43466</v>
      </c>
      <c r="J92">
        <v>0</v>
      </c>
      <c r="K92">
        <v>4177</v>
      </c>
      <c r="L92">
        <v>232</v>
      </c>
      <c r="M92">
        <v>6994.98</v>
      </c>
      <c r="N92">
        <v>-3182.53</v>
      </c>
    </row>
    <row r="93" spans="1:14" x14ac:dyDescent="0.3">
      <c r="A93" s="1">
        <v>43466</v>
      </c>
      <c r="B93">
        <v>1</v>
      </c>
      <c r="C93">
        <v>4177</v>
      </c>
      <c r="D93">
        <v>6</v>
      </c>
      <c r="E93">
        <v>-688.94</v>
      </c>
      <c r="F93">
        <v>-471.29</v>
      </c>
      <c r="G93">
        <v>471.29</v>
      </c>
      <c r="I93" s="1">
        <v>43466</v>
      </c>
      <c r="J93">
        <v>1</v>
      </c>
      <c r="K93">
        <v>4177</v>
      </c>
      <c r="L93">
        <v>18</v>
      </c>
      <c r="M93">
        <v>-688.94</v>
      </c>
      <c r="N93">
        <v>217.65</v>
      </c>
    </row>
    <row r="94" spans="1:14" x14ac:dyDescent="0.3">
      <c r="A94" s="1">
        <v>43466</v>
      </c>
      <c r="B94">
        <v>0</v>
      </c>
      <c r="C94">
        <v>4180</v>
      </c>
      <c r="D94">
        <v>29</v>
      </c>
      <c r="E94">
        <v>3779.59</v>
      </c>
      <c r="F94">
        <v>1965.34</v>
      </c>
      <c r="G94">
        <v>0</v>
      </c>
      <c r="I94" s="1">
        <v>43466</v>
      </c>
      <c r="J94">
        <v>0</v>
      </c>
      <c r="K94">
        <v>4180</v>
      </c>
      <c r="L94">
        <v>137</v>
      </c>
      <c r="M94">
        <v>3779.59</v>
      </c>
      <c r="N94">
        <v>-1814.25</v>
      </c>
    </row>
    <row r="95" spans="1:14" x14ac:dyDescent="0.3">
      <c r="A95" s="1">
        <v>43466</v>
      </c>
      <c r="B95">
        <v>1</v>
      </c>
      <c r="C95">
        <v>4180</v>
      </c>
      <c r="D95">
        <v>5</v>
      </c>
      <c r="E95">
        <v>-548.67999999999995</v>
      </c>
      <c r="F95">
        <v>-308.93</v>
      </c>
      <c r="G95">
        <v>308.93</v>
      </c>
      <c r="I95" s="1">
        <v>43466</v>
      </c>
      <c r="J95">
        <v>1</v>
      </c>
      <c r="K95">
        <v>4180</v>
      </c>
      <c r="L95">
        <v>12</v>
      </c>
      <c r="M95">
        <v>-548.67999999999995</v>
      </c>
      <c r="N95">
        <v>239.75</v>
      </c>
    </row>
    <row r="96" spans="1:14" x14ac:dyDescent="0.3">
      <c r="A96" s="1">
        <v>43466</v>
      </c>
      <c r="B96">
        <v>0</v>
      </c>
      <c r="C96">
        <v>4182</v>
      </c>
      <c r="D96">
        <v>11</v>
      </c>
      <c r="E96">
        <v>1126.75</v>
      </c>
      <c r="F96">
        <v>596.55999999999995</v>
      </c>
      <c r="G96">
        <v>0</v>
      </c>
      <c r="I96" s="1">
        <v>43466</v>
      </c>
      <c r="J96">
        <v>0</v>
      </c>
      <c r="K96">
        <v>4182</v>
      </c>
      <c r="L96">
        <v>51</v>
      </c>
      <c r="M96">
        <v>1126.75</v>
      </c>
      <c r="N96">
        <v>-530.19000000000005</v>
      </c>
    </row>
    <row r="97" spans="1:14" x14ac:dyDescent="0.3">
      <c r="A97" s="1">
        <v>43466</v>
      </c>
      <c r="B97">
        <v>1</v>
      </c>
      <c r="C97">
        <v>4182</v>
      </c>
      <c r="D97">
        <v>4</v>
      </c>
      <c r="E97">
        <v>-334.28</v>
      </c>
      <c r="F97">
        <v>-223.66</v>
      </c>
      <c r="G97">
        <v>223.66</v>
      </c>
      <c r="I97" s="1">
        <v>43466</v>
      </c>
      <c r="J97">
        <v>1</v>
      </c>
      <c r="K97">
        <v>4182</v>
      </c>
      <c r="L97">
        <v>11</v>
      </c>
      <c r="M97">
        <v>-334.28</v>
      </c>
      <c r="N97">
        <v>110.62</v>
      </c>
    </row>
    <row r="98" spans="1:14" x14ac:dyDescent="0.3">
      <c r="A98" s="1">
        <v>43466</v>
      </c>
      <c r="B98">
        <v>0</v>
      </c>
      <c r="C98">
        <v>4183</v>
      </c>
      <c r="D98">
        <v>24</v>
      </c>
      <c r="E98">
        <v>2402.9299999999998</v>
      </c>
      <c r="F98">
        <v>1283.43</v>
      </c>
      <c r="G98">
        <v>0</v>
      </c>
      <c r="I98" s="1">
        <v>43466</v>
      </c>
      <c r="J98">
        <v>0</v>
      </c>
      <c r="K98">
        <v>4183</v>
      </c>
      <c r="L98">
        <v>102</v>
      </c>
      <c r="M98">
        <v>2402.9299999999998</v>
      </c>
      <c r="N98">
        <v>-1119.5</v>
      </c>
    </row>
    <row r="99" spans="1:14" x14ac:dyDescent="0.3">
      <c r="A99" s="1">
        <v>43466</v>
      </c>
      <c r="B99">
        <v>1</v>
      </c>
      <c r="C99">
        <v>4183</v>
      </c>
      <c r="D99">
        <v>3</v>
      </c>
      <c r="E99">
        <v>-289.75</v>
      </c>
      <c r="F99">
        <v>-131.85</v>
      </c>
      <c r="G99">
        <v>131.85</v>
      </c>
      <c r="I99" s="1">
        <v>43466</v>
      </c>
      <c r="J99">
        <v>1</v>
      </c>
      <c r="K99">
        <v>4183</v>
      </c>
      <c r="L99">
        <v>5</v>
      </c>
      <c r="M99">
        <v>-289.75</v>
      </c>
      <c r="N99">
        <v>157.9</v>
      </c>
    </row>
    <row r="100" spans="1:14" x14ac:dyDescent="0.3">
      <c r="A100" s="1">
        <v>43466</v>
      </c>
      <c r="B100">
        <v>0</v>
      </c>
      <c r="C100">
        <v>4184</v>
      </c>
      <c r="D100">
        <v>35</v>
      </c>
      <c r="E100">
        <v>3906.44</v>
      </c>
      <c r="F100">
        <v>2131</v>
      </c>
      <c r="G100">
        <v>0</v>
      </c>
      <c r="I100" s="1">
        <v>43466</v>
      </c>
      <c r="J100">
        <v>0</v>
      </c>
      <c r="K100">
        <v>4184</v>
      </c>
      <c r="L100">
        <v>146</v>
      </c>
      <c r="M100">
        <v>3906.44</v>
      </c>
      <c r="N100">
        <v>-1775.44</v>
      </c>
    </row>
    <row r="101" spans="1:14" x14ac:dyDescent="0.3">
      <c r="A101" s="1">
        <v>43466</v>
      </c>
      <c r="B101">
        <v>1</v>
      </c>
      <c r="C101">
        <v>4184</v>
      </c>
      <c r="D101">
        <v>3</v>
      </c>
      <c r="E101">
        <v>-174.85</v>
      </c>
      <c r="F101">
        <v>-104.06</v>
      </c>
      <c r="G101">
        <v>104.06</v>
      </c>
      <c r="I101" s="1">
        <v>43466</v>
      </c>
      <c r="J101">
        <v>1</v>
      </c>
      <c r="K101">
        <v>4184</v>
      </c>
      <c r="L101">
        <v>4</v>
      </c>
      <c r="M101">
        <v>-174.85</v>
      </c>
      <c r="N101">
        <v>70.790000000000006</v>
      </c>
    </row>
    <row r="102" spans="1:14" x14ac:dyDescent="0.3">
      <c r="A102" s="1">
        <v>43466</v>
      </c>
      <c r="B102">
        <v>0</v>
      </c>
      <c r="C102">
        <v>4185</v>
      </c>
      <c r="D102">
        <v>32</v>
      </c>
      <c r="E102">
        <v>3555.8</v>
      </c>
      <c r="F102">
        <v>1918.05</v>
      </c>
      <c r="G102">
        <v>0</v>
      </c>
      <c r="I102" s="1">
        <v>43466</v>
      </c>
      <c r="J102">
        <v>0</v>
      </c>
      <c r="K102">
        <v>4185</v>
      </c>
      <c r="L102">
        <v>136</v>
      </c>
      <c r="M102">
        <v>3555.8</v>
      </c>
      <c r="N102">
        <v>-1637.75</v>
      </c>
    </row>
    <row r="103" spans="1:14" x14ac:dyDescent="0.3">
      <c r="A103" s="1">
        <v>43466</v>
      </c>
      <c r="B103">
        <v>1</v>
      </c>
      <c r="C103">
        <v>4185</v>
      </c>
      <c r="D103">
        <v>1</v>
      </c>
      <c r="E103">
        <v>-129.9</v>
      </c>
      <c r="F103">
        <v>-64.95</v>
      </c>
      <c r="G103">
        <v>64.95</v>
      </c>
      <c r="I103" s="1">
        <v>43466</v>
      </c>
      <c r="J103">
        <v>1</v>
      </c>
      <c r="K103">
        <v>4185</v>
      </c>
      <c r="L103">
        <v>2</v>
      </c>
      <c r="M103">
        <v>-129.9</v>
      </c>
      <c r="N103">
        <v>64.95</v>
      </c>
    </row>
    <row r="104" spans="1:14" x14ac:dyDescent="0.3">
      <c r="A104" s="1">
        <v>43466</v>
      </c>
      <c r="B104">
        <v>0</v>
      </c>
      <c r="C104">
        <v>4186</v>
      </c>
      <c r="D104">
        <v>40</v>
      </c>
      <c r="E104">
        <v>5273.9</v>
      </c>
      <c r="F104">
        <v>3065.55</v>
      </c>
      <c r="G104">
        <v>0</v>
      </c>
      <c r="I104" s="1">
        <v>43466</v>
      </c>
      <c r="J104">
        <v>0</v>
      </c>
      <c r="K104">
        <v>4186</v>
      </c>
      <c r="L104">
        <v>164</v>
      </c>
      <c r="M104">
        <v>5273.9</v>
      </c>
      <c r="N104">
        <v>-2208.35</v>
      </c>
    </row>
    <row r="105" spans="1:14" x14ac:dyDescent="0.3">
      <c r="A105" s="1">
        <v>43466</v>
      </c>
      <c r="B105">
        <v>1</v>
      </c>
      <c r="C105">
        <v>4186</v>
      </c>
      <c r="D105">
        <v>1</v>
      </c>
      <c r="E105">
        <v>-46.99</v>
      </c>
      <c r="F105">
        <v>-28.19</v>
      </c>
      <c r="G105">
        <v>28.19</v>
      </c>
      <c r="I105" s="1">
        <v>43466</v>
      </c>
      <c r="J105">
        <v>1</v>
      </c>
      <c r="K105">
        <v>4186</v>
      </c>
      <c r="L105">
        <v>1</v>
      </c>
      <c r="M105">
        <v>-46.99</v>
      </c>
      <c r="N105">
        <v>18.8</v>
      </c>
    </row>
    <row r="106" spans="1:14" x14ac:dyDescent="0.3">
      <c r="A106" s="1">
        <v>43466</v>
      </c>
      <c r="B106">
        <v>0</v>
      </c>
      <c r="C106">
        <v>4187</v>
      </c>
      <c r="D106">
        <v>31</v>
      </c>
      <c r="E106">
        <v>3720.03</v>
      </c>
      <c r="F106">
        <v>1923.41</v>
      </c>
      <c r="G106">
        <v>0</v>
      </c>
      <c r="I106" s="1">
        <v>43466</v>
      </c>
      <c r="J106">
        <v>0</v>
      </c>
      <c r="K106">
        <v>4187</v>
      </c>
      <c r="L106">
        <v>109</v>
      </c>
      <c r="M106">
        <v>3720.03</v>
      </c>
      <c r="N106">
        <v>-1796.62</v>
      </c>
    </row>
    <row r="107" spans="1:14" x14ac:dyDescent="0.3">
      <c r="A107" s="1">
        <v>43466</v>
      </c>
      <c r="B107">
        <v>1</v>
      </c>
      <c r="C107">
        <v>4187</v>
      </c>
      <c r="D107">
        <v>7</v>
      </c>
      <c r="E107">
        <v>-594.09</v>
      </c>
      <c r="F107">
        <v>-324.26</v>
      </c>
      <c r="G107">
        <v>324.26</v>
      </c>
      <c r="I107" s="1">
        <v>43466</v>
      </c>
      <c r="J107">
        <v>1</v>
      </c>
      <c r="K107">
        <v>4187</v>
      </c>
      <c r="L107">
        <v>12</v>
      </c>
      <c r="M107">
        <v>-594.09</v>
      </c>
      <c r="N107">
        <v>269.83</v>
      </c>
    </row>
    <row r="108" spans="1:14" x14ac:dyDescent="0.3">
      <c r="A108" s="1">
        <v>43466</v>
      </c>
      <c r="B108">
        <v>0</v>
      </c>
      <c r="C108">
        <v>4188</v>
      </c>
      <c r="D108">
        <v>27</v>
      </c>
      <c r="E108">
        <v>4419.99</v>
      </c>
      <c r="F108">
        <v>2294.96</v>
      </c>
      <c r="G108">
        <v>0</v>
      </c>
      <c r="I108" s="1">
        <v>43466</v>
      </c>
      <c r="J108">
        <v>0</v>
      </c>
      <c r="K108">
        <v>4188</v>
      </c>
      <c r="L108">
        <v>160</v>
      </c>
      <c r="M108">
        <v>4419.99</v>
      </c>
      <c r="N108">
        <v>-2125.0300000000002</v>
      </c>
    </row>
    <row r="109" spans="1:14" x14ac:dyDescent="0.3">
      <c r="A109" s="1">
        <v>43466</v>
      </c>
      <c r="B109">
        <v>1</v>
      </c>
      <c r="C109">
        <v>4188</v>
      </c>
      <c r="D109">
        <v>7</v>
      </c>
      <c r="E109">
        <v>-652</v>
      </c>
      <c r="F109">
        <v>-346.38</v>
      </c>
      <c r="G109">
        <v>346.38</v>
      </c>
      <c r="I109" s="1">
        <v>43466</v>
      </c>
      <c r="J109">
        <v>1</v>
      </c>
      <c r="K109">
        <v>4188</v>
      </c>
      <c r="L109">
        <v>16</v>
      </c>
      <c r="M109">
        <v>-652</v>
      </c>
      <c r="N109">
        <v>305.62</v>
      </c>
    </row>
    <row r="110" spans="1:14" x14ac:dyDescent="0.3">
      <c r="A110" s="1">
        <v>43466</v>
      </c>
      <c r="B110">
        <v>0</v>
      </c>
      <c r="C110">
        <v>4189</v>
      </c>
      <c r="D110">
        <v>37</v>
      </c>
      <c r="E110">
        <v>4771.8100000000004</v>
      </c>
      <c r="F110">
        <v>2730.51</v>
      </c>
      <c r="G110">
        <v>0</v>
      </c>
      <c r="I110" s="1">
        <v>43466</v>
      </c>
      <c r="J110">
        <v>0</v>
      </c>
      <c r="K110">
        <v>4189</v>
      </c>
      <c r="L110">
        <v>166</v>
      </c>
      <c r="M110">
        <v>4771.8100000000004</v>
      </c>
      <c r="N110">
        <v>-2041.3</v>
      </c>
    </row>
    <row r="111" spans="1:14" x14ac:dyDescent="0.3">
      <c r="A111" s="1">
        <v>43466</v>
      </c>
      <c r="B111">
        <v>1</v>
      </c>
      <c r="C111">
        <v>4189</v>
      </c>
      <c r="D111">
        <v>3</v>
      </c>
      <c r="E111">
        <v>-314.75</v>
      </c>
      <c r="F111">
        <v>-180.89</v>
      </c>
      <c r="G111">
        <v>180.89</v>
      </c>
      <c r="I111" s="1">
        <v>43466</v>
      </c>
      <c r="J111">
        <v>1</v>
      </c>
      <c r="K111">
        <v>4189</v>
      </c>
      <c r="L111">
        <v>7</v>
      </c>
      <c r="M111">
        <v>-314.75</v>
      </c>
      <c r="N111">
        <v>133.86000000000001</v>
      </c>
    </row>
    <row r="112" spans="1:14" x14ac:dyDescent="0.3">
      <c r="A112" s="1">
        <v>43466</v>
      </c>
      <c r="B112">
        <v>0</v>
      </c>
      <c r="C112">
        <v>4190</v>
      </c>
      <c r="D112">
        <v>50</v>
      </c>
      <c r="E112">
        <v>6537.78</v>
      </c>
      <c r="F112">
        <v>3309.26</v>
      </c>
      <c r="G112">
        <v>0</v>
      </c>
      <c r="I112" s="1">
        <v>43466</v>
      </c>
      <c r="J112">
        <v>0</v>
      </c>
      <c r="K112">
        <v>4190</v>
      </c>
      <c r="L112">
        <v>237</v>
      </c>
      <c r="M112">
        <v>6537.78</v>
      </c>
      <c r="N112">
        <v>-3228.52</v>
      </c>
    </row>
    <row r="113" spans="1:14" x14ac:dyDescent="0.3">
      <c r="A113" s="1">
        <v>43466</v>
      </c>
      <c r="B113">
        <v>1</v>
      </c>
      <c r="C113">
        <v>4190</v>
      </c>
      <c r="D113">
        <v>6</v>
      </c>
      <c r="E113">
        <v>-310.62</v>
      </c>
      <c r="F113">
        <v>-154.31</v>
      </c>
      <c r="G113">
        <v>154.31</v>
      </c>
      <c r="I113" s="1">
        <v>43466</v>
      </c>
      <c r="J113">
        <v>1</v>
      </c>
      <c r="K113">
        <v>4190</v>
      </c>
      <c r="L113">
        <v>7</v>
      </c>
      <c r="M113">
        <v>-310.62</v>
      </c>
      <c r="N113">
        <v>156.31</v>
      </c>
    </row>
    <row r="114" spans="1:14" x14ac:dyDescent="0.3">
      <c r="A114" s="1">
        <v>43466</v>
      </c>
      <c r="B114">
        <v>0</v>
      </c>
      <c r="C114">
        <v>4191</v>
      </c>
      <c r="D114">
        <v>25</v>
      </c>
      <c r="E114">
        <v>2785.66</v>
      </c>
      <c r="F114">
        <v>1392.56</v>
      </c>
      <c r="G114">
        <v>0</v>
      </c>
      <c r="I114" s="1">
        <v>43466</v>
      </c>
      <c r="J114">
        <v>0</v>
      </c>
      <c r="K114">
        <v>4191</v>
      </c>
      <c r="L114">
        <v>98</v>
      </c>
      <c r="M114">
        <v>2785.66</v>
      </c>
      <c r="N114">
        <v>-1393.1</v>
      </c>
    </row>
    <row r="115" spans="1:14" x14ac:dyDescent="0.3">
      <c r="A115" s="1">
        <v>43466</v>
      </c>
      <c r="B115">
        <v>0</v>
      </c>
      <c r="C115">
        <v>4192</v>
      </c>
      <c r="D115">
        <v>34</v>
      </c>
      <c r="E115">
        <v>4776.68</v>
      </c>
      <c r="F115">
        <v>2780</v>
      </c>
      <c r="G115">
        <v>0</v>
      </c>
      <c r="I115" s="1">
        <v>43466</v>
      </c>
      <c r="J115">
        <v>0</v>
      </c>
      <c r="K115">
        <v>4192</v>
      </c>
      <c r="L115">
        <v>158</v>
      </c>
      <c r="M115">
        <v>4776.68</v>
      </c>
      <c r="N115">
        <v>-1996.68</v>
      </c>
    </row>
    <row r="116" spans="1:14" x14ac:dyDescent="0.3">
      <c r="A116" s="1">
        <v>43466</v>
      </c>
      <c r="B116">
        <v>1</v>
      </c>
      <c r="C116">
        <v>4192</v>
      </c>
      <c r="D116">
        <v>5</v>
      </c>
      <c r="E116">
        <v>-422.62</v>
      </c>
      <c r="F116">
        <v>-222.53</v>
      </c>
      <c r="G116">
        <v>222.53</v>
      </c>
      <c r="I116" s="1">
        <v>43466</v>
      </c>
      <c r="J116">
        <v>1</v>
      </c>
      <c r="K116">
        <v>4192</v>
      </c>
      <c r="L116">
        <v>14</v>
      </c>
      <c r="M116">
        <v>-422.62</v>
      </c>
      <c r="N116">
        <v>200.09</v>
      </c>
    </row>
    <row r="117" spans="1:14" x14ac:dyDescent="0.3">
      <c r="A117" s="1">
        <v>43466</v>
      </c>
      <c r="B117">
        <v>0</v>
      </c>
      <c r="C117">
        <v>4193</v>
      </c>
      <c r="D117">
        <v>53</v>
      </c>
      <c r="E117">
        <v>8019</v>
      </c>
      <c r="F117">
        <v>3817.06</v>
      </c>
      <c r="G117">
        <v>0</v>
      </c>
      <c r="I117" s="1">
        <v>43466</v>
      </c>
      <c r="J117">
        <v>0</v>
      </c>
      <c r="K117">
        <v>4193</v>
      </c>
      <c r="L117">
        <v>282</v>
      </c>
      <c r="M117">
        <v>8019</v>
      </c>
      <c r="N117">
        <v>-4201.9399999999996</v>
      </c>
    </row>
    <row r="118" spans="1:14" x14ac:dyDescent="0.3">
      <c r="A118" s="1">
        <v>43466</v>
      </c>
      <c r="B118">
        <v>1</v>
      </c>
      <c r="C118">
        <v>4193</v>
      </c>
      <c r="D118">
        <v>3</v>
      </c>
      <c r="E118">
        <v>-187.34</v>
      </c>
      <c r="F118">
        <v>-157.36000000000001</v>
      </c>
      <c r="G118">
        <v>157.36000000000001</v>
      </c>
      <c r="I118" s="1">
        <v>43466</v>
      </c>
      <c r="J118">
        <v>1</v>
      </c>
      <c r="K118">
        <v>4193</v>
      </c>
      <c r="L118">
        <v>5</v>
      </c>
      <c r="M118">
        <v>-187.34</v>
      </c>
      <c r="N118">
        <v>29.98</v>
      </c>
    </row>
    <row r="119" spans="1:14" x14ac:dyDescent="0.3">
      <c r="A119" s="1">
        <v>43466</v>
      </c>
      <c r="B119">
        <v>0</v>
      </c>
      <c r="C119">
        <v>4195</v>
      </c>
      <c r="D119">
        <v>54</v>
      </c>
      <c r="E119">
        <v>5981.44</v>
      </c>
      <c r="F119">
        <v>3217.29</v>
      </c>
      <c r="G119">
        <v>0</v>
      </c>
      <c r="I119" s="1">
        <v>43466</v>
      </c>
      <c r="J119">
        <v>0</v>
      </c>
      <c r="K119">
        <v>4195</v>
      </c>
      <c r="L119">
        <v>221</v>
      </c>
      <c r="M119">
        <v>5981.44</v>
      </c>
      <c r="N119">
        <v>-2764.15</v>
      </c>
    </row>
    <row r="120" spans="1:14" x14ac:dyDescent="0.3">
      <c r="A120" s="1">
        <v>43466</v>
      </c>
      <c r="B120">
        <v>1</v>
      </c>
      <c r="C120">
        <v>4195</v>
      </c>
      <c r="D120">
        <v>7</v>
      </c>
      <c r="E120">
        <v>-522.01</v>
      </c>
      <c r="F120">
        <v>-288.23</v>
      </c>
      <c r="G120">
        <v>288.23</v>
      </c>
      <c r="I120" s="1">
        <v>43466</v>
      </c>
      <c r="J120">
        <v>1</v>
      </c>
      <c r="K120">
        <v>4195</v>
      </c>
      <c r="L120">
        <v>15</v>
      </c>
      <c r="M120">
        <v>-522.01</v>
      </c>
      <c r="N120">
        <v>233.78</v>
      </c>
    </row>
    <row r="121" spans="1:14" x14ac:dyDescent="0.3">
      <c r="A121" s="1">
        <v>43466</v>
      </c>
      <c r="B121">
        <v>0</v>
      </c>
      <c r="C121">
        <v>4197</v>
      </c>
      <c r="D121">
        <v>21</v>
      </c>
      <c r="E121">
        <v>3518.94</v>
      </c>
      <c r="F121">
        <v>1960.05</v>
      </c>
      <c r="G121">
        <v>0</v>
      </c>
      <c r="I121" s="1">
        <v>43466</v>
      </c>
      <c r="J121">
        <v>0</v>
      </c>
      <c r="K121">
        <v>4197</v>
      </c>
      <c r="L121">
        <v>113</v>
      </c>
      <c r="M121">
        <v>3518.94</v>
      </c>
      <c r="N121">
        <v>-1558.89</v>
      </c>
    </row>
    <row r="122" spans="1:14" x14ac:dyDescent="0.3">
      <c r="A122" s="1">
        <v>43466</v>
      </c>
      <c r="B122">
        <v>1</v>
      </c>
      <c r="C122">
        <v>4197</v>
      </c>
      <c r="D122">
        <v>6</v>
      </c>
      <c r="E122">
        <v>-644.95000000000005</v>
      </c>
      <c r="F122">
        <v>-366.16</v>
      </c>
      <c r="G122">
        <v>366.16</v>
      </c>
      <c r="I122" s="1">
        <v>43466</v>
      </c>
      <c r="J122">
        <v>1</v>
      </c>
      <c r="K122">
        <v>4197</v>
      </c>
      <c r="L122">
        <v>17</v>
      </c>
      <c r="M122">
        <v>-644.95000000000005</v>
      </c>
      <c r="N122">
        <v>278.79000000000002</v>
      </c>
    </row>
    <row r="123" spans="1:14" x14ac:dyDescent="0.3">
      <c r="A123" s="1">
        <v>43466</v>
      </c>
      <c r="B123">
        <v>0</v>
      </c>
      <c r="C123">
        <v>4198</v>
      </c>
      <c r="D123">
        <v>34</v>
      </c>
      <c r="E123">
        <v>3671.37</v>
      </c>
      <c r="F123">
        <v>1932</v>
      </c>
      <c r="G123">
        <v>0</v>
      </c>
      <c r="I123" s="1">
        <v>43466</v>
      </c>
      <c r="J123">
        <v>0</v>
      </c>
      <c r="K123">
        <v>4198</v>
      </c>
      <c r="L123">
        <v>146</v>
      </c>
      <c r="M123">
        <v>3671.37</v>
      </c>
      <c r="N123">
        <v>-1739.37</v>
      </c>
    </row>
    <row r="124" spans="1:14" x14ac:dyDescent="0.3">
      <c r="A124" s="1">
        <v>43466</v>
      </c>
      <c r="B124">
        <v>1</v>
      </c>
      <c r="C124">
        <v>4198</v>
      </c>
      <c r="D124">
        <v>2</v>
      </c>
      <c r="E124">
        <v>-70.900000000000006</v>
      </c>
      <c r="F124">
        <v>-34.47</v>
      </c>
      <c r="G124">
        <v>34.47</v>
      </c>
      <c r="I124" s="1">
        <v>43466</v>
      </c>
      <c r="J124">
        <v>1</v>
      </c>
      <c r="K124">
        <v>4198</v>
      </c>
      <c r="L124">
        <v>2</v>
      </c>
      <c r="M124">
        <v>-70.900000000000006</v>
      </c>
      <c r="N124">
        <v>36.43</v>
      </c>
    </row>
    <row r="125" spans="1:14" x14ac:dyDescent="0.3">
      <c r="A125" s="1">
        <v>43466</v>
      </c>
      <c r="B125">
        <v>0</v>
      </c>
      <c r="C125">
        <v>4199</v>
      </c>
      <c r="D125">
        <v>32</v>
      </c>
      <c r="E125">
        <v>3875.34</v>
      </c>
      <c r="F125">
        <v>2121.21</v>
      </c>
      <c r="G125">
        <v>0</v>
      </c>
      <c r="I125" s="1">
        <v>43466</v>
      </c>
      <c r="J125">
        <v>0</v>
      </c>
      <c r="K125">
        <v>4199</v>
      </c>
      <c r="L125">
        <v>132</v>
      </c>
      <c r="M125">
        <v>3875.34</v>
      </c>
      <c r="N125">
        <v>-1754.13</v>
      </c>
    </row>
    <row r="126" spans="1:14" x14ac:dyDescent="0.3">
      <c r="A126" s="1">
        <v>43466</v>
      </c>
      <c r="B126">
        <v>1</v>
      </c>
      <c r="C126">
        <v>4199</v>
      </c>
      <c r="D126">
        <v>4</v>
      </c>
      <c r="E126">
        <v>-283.73</v>
      </c>
      <c r="F126">
        <v>-163.93</v>
      </c>
      <c r="G126">
        <v>163.93</v>
      </c>
      <c r="I126" s="1">
        <v>43466</v>
      </c>
      <c r="J126">
        <v>1</v>
      </c>
      <c r="K126">
        <v>4199</v>
      </c>
      <c r="L126">
        <v>6</v>
      </c>
      <c r="M126">
        <v>-283.73</v>
      </c>
      <c r="N126">
        <v>119.8</v>
      </c>
    </row>
    <row r="127" spans="1:14" x14ac:dyDescent="0.3">
      <c r="A127" s="1">
        <v>43466</v>
      </c>
      <c r="B127">
        <v>0</v>
      </c>
      <c r="C127">
        <v>4200</v>
      </c>
      <c r="D127">
        <v>22</v>
      </c>
      <c r="E127">
        <v>2879.87</v>
      </c>
      <c r="F127">
        <v>1283.77</v>
      </c>
      <c r="G127">
        <v>0</v>
      </c>
      <c r="I127" s="1">
        <v>43466</v>
      </c>
      <c r="J127">
        <v>0</v>
      </c>
      <c r="K127">
        <v>4200</v>
      </c>
      <c r="L127">
        <v>104</v>
      </c>
      <c r="M127">
        <v>2879.87</v>
      </c>
      <c r="N127">
        <v>-1596.1</v>
      </c>
    </row>
    <row r="128" spans="1:14" x14ac:dyDescent="0.3">
      <c r="A128" s="1">
        <v>43466</v>
      </c>
      <c r="B128">
        <v>0</v>
      </c>
      <c r="C128">
        <v>4201</v>
      </c>
      <c r="D128">
        <v>25</v>
      </c>
      <c r="E128">
        <v>3485.62</v>
      </c>
      <c r="F128">
        <v>1851.69</v>
      </c>
      <c r="G128">
        <v>0</v>
      </c>
      <c r="I128" s="1">
        <v>43466</v>
      </c>
      <c r="J128">
        <v>0</v>
      </c>
      <c r="K128">
        <v>4201</v>
      </c>
      <c r="L128">
        <v>110</v>
      </c>
      <c r="M128">
        <v>3485.62</v>
      </c>
      <c r="N128">
        <v>-1633.93</v>
      </c>
    </row>
    <row r="129" spans="1:14" x14ac:dyDescent="0.3">
      <c r="A129" s="1">
        <v>43466</v>
      </c>
      <c r="B129">
        <v>1</v>
      </c>
      <c r="C129">
        <v>4201</v>
      </c>
      <c r="D129">
        <v>3</v>
      </c>
      <c r="E129">
        <v>-289.8</v>
      </c>
      <c r="F129">
        <v>-130.43</v>
      </c>
      <c r="G129">
        <v>130.43</v>
      </c>
      <c r="I129" s="1">
        <v>43466</v>
      </c>
      <c r="J129">
        <v>1</v>
      </c>
      <c r="K129">
        <v>4201</v>
      </c>
      <c r="L129">
        <v>8</v>
      </c>
      <c r="M129">
        <v>-289.8</v>
      </c>
      <c r="N129">
        <v>159.37</v>
      </c>
    </row>
    <row r="130" spans="1:14" x14ac:dyDescent="0.3">
      <c r="A130" s="1">
        <v>43466</v>
      </c>
      <c r="B130">
        <v>0</v>
      </c>
      <c r="C130">
        <v>4202</v>
      </c>
      <c r="D130">
        <v>24</v>
      </c>
      <c r="E130">
        <v>3455.84</v>
      </c>
      <c r="F130">
        <v>1896.75</v>
      </c>
      <c r="G130">
        <v>0</v>
      </c>
      <c r="I130" s="1">
        <v>43466</v>
      </c>
      <c r="J130">
        <v>0</v>
      </c>
      <c r="K130">
        <v>4202</v>
      </c>
      <c r="L130">
        <v>105</v>
      </c>
      <c r="M130">
        <v>3455.84</v>
      </c>
      <c r="N130">
        <v>-1559.09</v>
      </c>
    </row>
    <row r="131" spans="1:14" x14ac:dyDescent="0.3">
      <c r="A131" s="1">
        <v>43466</v>
      </c>
      <c r="B131">
        <v>1</v>
      </c>
      <c r="C131">
        <v>4202</v>
      </c>
      <c r="D131">
        <v>3</v>
      </c>
      <c r="E131">
        <v>-353.69</v>
      </c>
      <c r="F131">
        <v>-175.28</v>
      </c>
      <c r="G131">
        <v>175.28</v>
      </c>
      <c r="I131" s="1">
        <v>43466</v>
      </c>
      <c r="J131">
        <v>1</v>
      </c>
      <c r="K131">
        <v>4202</v>
      </c>
      <c r="L131">
        <v>9</v>
      </c>
      <c r="M131">
        <v>-353.69</v>
      </c>
      <c r="N131">
        <v>178.41</v>
      </c>
    </row>
    <row r="132" spans="1:14" x14ac:dyDescent="0.3">
      <c r="A132" s="1">
        <v>43466</v>
      </c>
      <c r="B132">
        <v>0</v>
      </c>
      <c r="C132">
        <v>4203</v>
      </c>
      <c r="D132">
        <v>31</v>
      </c>
      <c r="E132">
        <v>3284.57</v>
      </c>
      <c r="F132">
        <v>1619.64</v>
      </c>
      <c r="G132">
        <v>0</v>
      </c>
      <c r="I132" s="1">
        <v>43466</v>
      </c>
      <c r="J132">
        <v>0</v>
      </c>
      <c r="K132">
        <v>4203</v>
      </c>
      <c r="L132">
        <v>156</v>
      </c>
      <c r="M132">
        <v>3284.57</v>
      </c>
      <c r="N132">
        <v>-1664.93</v>
      </c>
    </row>
    <row r="133" spans="1:14" x14ac:dyDescent="0.3">
      <c r="A133" s="1">
        <v>43466</v>
      </c>
      <c r="B133">
        <v>1</v>
      </c>
      <c r="C133">
        <v>4203</v>
      </c>
      <c r="D133">
        <v>2</v>
      </c>
      <c r="E133">
        <v>-92.86</v>
      </c>
      <c r="F133">
        <v>-41.9</v>
      </c>
      <c r="G133">
        <v>41.9</v>
      </c>
      <c r="I133" s="1">
        <v>43466</v>
      </c>
      <c r="J133">
        <v>1</v>
      </c>
      <c r="K133">
        <v>4203</v>
      </c>
      <c r="L133">
        <v>4</v>
      </c>
      <c r="M133">
        <v>-92.86</v>
      </c>
      <c r="N133">
        <v>50.96</v>
      </c>
    </row>
    <row r="134" spans="1:14" x14ac:dyDescent="0.3">
      <c r="A134" s="1">
        <v>43466</v>
      </c>
      <c r="B134">
        <v>0</v>
      </c>
      <c r="C134">
        <v>4204</v>
      </c>
      <c r="D134">
        <v>49</v>
      </c>
      <c r="E134">
        <v>4567.8100000000004</v>
      </c>
      <c r="F134">
        <v>2563.8000000000002</v>
      </c>
      <c r="G134">
        <v>0</v>
      </c>
      <c r="I134" s="1">
        <v>43466</v>
      </c>
      <c r="J134">
        <v>0</v>
      </c>
      <c r="K134">
        <v>4204</v>
      </c>
      <c r="L134">
        <v>194</v>
      </c>
      <c r="M134">
        <v>4567.8100000000004</v>
      </c>
      <c r="N134">
        <v>-2004.01</v>
      </c>
    </row>
    <row r="135" spans="1:14" x14ac:dyDescent="0.3">
      <c r="A135" s="1">
        <v>43466</v>
      </c>
      <c r="B135">
        <v>1</v>
      </c>
      <c r="C135">
        <v>4204</v>
      </c>
      <c r="D135">
        <v>5</v>
      </c>
      <c r="E135">
        <v>-371.26</v>
      </c>
      <c r="F135">
        <v>-220.25</v>
      </c>
      <c r="G135">
        <v>220.25</v>
      </c>
      <c r="I135" s="1">
        <v>43466</v>
      </c>
      <c r="J135">
        <v>1</v>
      </c>
      <c r="K135">
        <v>4204</v>
      </c>
      <c r="L135">
        <v>13</v>
      </c>
      <c r="M135">
        <v>-371.26</v>
      </c>
      <c r="N135">
        <v>151.01</v>
      </c>
    </row>
    <row r="136" spans="1:14" x14ac:dyDescent="0.3">
      <c r="A136" s="1">
        <v>43466</v>
      </c>
      <c r="B136">
        <v>0</v>
      </c>
      <c r="C136">
        <v>4205</v>
      </c>
      <c r="D136">
        <v>38</v>
      </c>
      <c r="E136">
        <v>3750.77</v>
      </c>
      <c r="F136">
        <v>2135.41</v>
      </c>
      <c r="G136">
        <v>0</v>
      </c>
      <c r="I136" s="1">
        <v>43466</v>
      </c>
      <c r="J136">
        <v>0</v>
      </c>
      <c r="K136">
        <v>4205</v>
      </c>
      <c r="L136">
        <v>154</v>
      </c>
      <c r="M136">
        <v>3750.77</v>
      </c>
      <c r="N136">
        <v>-1615.36</v>
      </c>
    </row>
    <row r="137" spans="1:14" x14ac:dyDescent="0.3">
      <c r="A137" s="1">
        <v>43466</v>
      </c>
      <c r="B137">
        <v>1</v>
      </c>
      <c r="C137">
        <v>4205</v>
      </c>
      <c r="D137">
        <v>5</v>
      </c>
      <c r="E137">
        <v>-296.72000000000003</v>
      </c>
      <c r="F137">
        <v>-211.26</v>
      </c>
      <c r="G137">
        <v>211.26</v>
      </c>
      <c r="I137" s="1">
        <v>43466</v>
      </c>
      <c r="J137">
        <v>1</v>
      </c>
      <c r="K137">
        <v>4205</v>
      </c>
      <c r="L137">
        <v>9</v>
      </c>
      <c r="M137">
        <v>-296.72000000000003</v>
      </c>
      <c r="N137">
        <v>85.46</v>
      </c>
    </row>
    <row r="138" spans="1:14" x14ac:dyDescent="0.3">
      <c r="A138" s="1">
        <v>43466</v>
      </c>
      <c r="B138">
        <v>0</v>
      </c>
      <c r="C138">
        <v>4206</v>
      </c>
      <c r="D138">
        <v>30</v>
      </c>
      <c r="E138">
        <v>3440.48</v>
      </c>
      <c r="F138">
        <v>2022.44</v>
      </c>
      <c r="G138">
        <v>0</v>
      </c>
      <c r="I138" s="1">
        <v>43466</v>
      </c>
      <c r="J138">
        <v>0</v>
      </c>
      <c r="K138">
        <v>4206</v>
      </c>
      <c r="L138">
        <v>136</v>
      </c>
      <c r="M138">
        <v>3440.48</v>
      </c>
      <c r="N138">
        <v>-1418.04</v>
      </c>
    </row>
    <row r="139" spans="1:14" x14ac:dyDescent="0.3">
      <c r="A139" s="1">
        <v>43466</v>
      </c>
      <c r="B139">
        <v>1</v>
      </c>
      <c r="C139">
        <v>4206</v>
      </c>
      <c r="D139">
        <v>3</v>
      </c>
      <c r="E139">
        <v>-146.80000000000001</v>
      </c>
      <c r="F139">
        <v>-116.5</v>
      </c>
      <c r="G139">
        <v>116.5</v>
      </c>
      <c r="I139" s="1">
        <v>43466</v>
      </c>
      <c r="J139">
        <v>1</v>
      </c>
      <c r="K139">
        <v>4206</v>
      </c>
      <c r="L139">
        <v>4</v>
      </c>
      <c r="M139">
        <v>-146.80000000000001</v>
      </c>
      <c r="N139">
        <v>30.3</v>
      </c>
    </row>
    <row r="140" spans="1:14" x14ac:dyDescent="0.3">
      <c r="A140" s="1">
        <v>43466</v>
      </c>
      <c r="B140">
        <v>0</v>
      </c>
      <c r="C140">
        <v>4207</v>
      </c>
      <c r="D140">
        <v>36</v>
      </c>
      <c r="E140">
        <v>4109.4799999999996</v>
      </c>
      <c r="F140">
        <v>2078.0100000000002</v>
      </c>
      <c r="G140">
        <v>0</v>
      </c>
      <c r="I140" s="1">
        <v>43466</v>
      </c>
      <c r="J140">
        <v>0</v>
      </c>
      <c r="K140">
        <v>4207</v>
      </c>
      <c r="L140">
        <v>175</v>
      </c>
      <c r="M140">
        <v>4109.4799999999996</v>
      </c>
      <c r="N140">
        <v>-2031.47</v>
      </c>
    </row>
    <row r="141" spans="1:14" x14ac:dyDescent="0.3">
      <c r="A141" s="1">
        <v>43466</v>
      </c>
      <c r="B141">
        <v>1</v>
      </c>
      <c r="C141">
        <v>4207</v>
      </c>
      <c r="D141">
        <v>4</v>
      </c>
      <c r="E141">
        <v>-326.74</v>
      </c>
      <c r="F141">
        <v>-161.66</v>
      </c>
      <c r="G141">
        <v>161.66</v>
      </c>
      <c r="I141" s="1">
        <v>43466</v>
      </c>
      <c r="J141">
        <v>1</v>
      </c>
      <c r="K141">
        <v>4207</v>
      </c>
      <c r="L141">
        <v>5</v>
      </c>
      <c r="M141">
        <v>-326.74</v>
      </c>
      <c r="N141">
        <v>165.08</v>
      </c>
    </row>
    <row r="142" spans="1:14" x14ac:dyDescent="0.3">
      <c r="A142" s="1">
        <v>43466</v>
      </c>
      <c r="B142">
        <v>0</v>
      </c>
      <c r="C142">
        <v>4208</v>
      </c>
      <c r="D142">
        <v>34</v>
      </c>
      <c r="E142">
        <v>3906.05</v>
      </c>
      <c r="F142">
        <v>2033.33</v>
      </c>
      <c r="G142">
        <v>0</v>
      </c>
      <c r="I142" s="1">
        <v>43466</v>
      </c>
      <c r="J142">
        <v>0</v>
      </c>
      <c r="K142">
        <v>4208</v>
      </c>
      <c r="L142">
        <v>140</v>
      </c>
      <c r="M142">
        <v>3906.05</v>
      </c>
      <c r="N142">
        <v>-1872.72</v>
      </c>
    </row>
    <row r="143" spans="1:14" x14ac:dyDescent="0.3">
      <c r="A143" s="1">
        <v>43466</v>
      </c>
      <c r="B143">
        <v>1</v>
      </c>
      <c r="C143">
        <v>4208</v>
      </c>
      <c r="D143">
        <v>1</v>
      </c>
      <c r="E143">
        <v>-38.950000000000003</v>
      </c>
      <c r="F143">
        <v>-19.5</v>
      </c>
      <c r="G143">
        <v>19.5</v>
      </c>
      <c r="I143" s="1">
        <v>43466</v>
      </c>
      <c r="J143">
        <v>1</v>
      </c>
      <c r="K143">
        <v>4208</v>
      </c>
      <c r="L143">
        <v>1</v>
      </c>
      <c r="M143">
        <v>-38.950000000000003</v>
      </c>
      <c r="N143">
        <v>19.45</v>
      </c>
    </row>
    <row r="144" spans="1:14" x14ac:dyDescent="0.3">
      <c r="A144" s="1">
        <v>43466</v>
      </c>
      <c r="B144">
        <v>0</v>
      </c>
      <c r="C144">
        <v>4209</v>
      </c>
      <c r="D144">
        <v>14</v>
      </c>
      <c r="E144">
        <v>1216.6300000000001</v>
      </c>
      <c r="F144">
        <v>671.45</v>
      </c>
      <c r="G144">
        <v>0</v>
      </c>
      <c r="I144" s="1">
        <v>43466</v>
      </c>
      <c r="J144">
        <v>0</v>
      </c>
      <c r="K144">
        <v>4209</v>
      </c>
      <c r="L144">
        <v>41</v>
      </c>
      <c r="M144">
        <v>1216.6300000000001</v>
      </c>
      <c r="N144">
        <v>-545.17999999999995</v>
      </c>
    </row>
    <row r="145" spans="1:14" x14ac:dyDescent="0.3">
      <c r="A145" s="1">
        <v>43466</v>
      </c>
      <c r="B145">
        <v>1</v>
      </c>
      <c r="C145">
        <v>4209</v>
      </c>
      <c r="D145">
        <v>3</v>
      </c>
      <c r="E145">
        <v>-167.27</v>
      </c>
      <c r="F145">
        <v>-134.44</v>
      </c>
      <c r="G145">
        <v>134.44</v>
      </c>
      <c r="I145" s="1">
        <v>43466</v>
      </c>
      <c r="J145">
        <v>1</v>
      </c>
      <c r="K145">
        <v>4209</v>
      </c>
      <c r="L145">
        <v>5</v>
      </c>
      <c r="M145">
        <v>-167.27</v>
      </c>
      <c r="N145">
        <v>32.83</v>
      </c>
    </row>
    <row r="146" spans="1:14" x14ac:dyDescent="0.3">
      <c r="A146" s="1">
        <v>43466</v>
      </c>
      <c r="B146">
        <v>0</v>
      </c>
      <c r="C146">
        <v>4210</v>
      </c>
      <c r="D146">
        <v>17</v>
      </c>
      <c r="E146">
        <v>1829.91</v>
      </c>
      <c r="F146">
        <v>966.33</v>
      </c>
      <c r="G146">
        <v>0</v>
      </c>
      <c r="I146" s="1">
        <v>43466</v>
      </c>
      <c r="J146">
        <v>0</v>
      </c>
      <c r="K146">
        <v>4210</v>
      </c>
      <c r="L146">
        <v>77</v>
      </c>
      <c r="M146">
        <v>1829.91</v>
      </c>
      <c r="N146">
        <v>-863.58</v>
      </c>
    </row>
    <row r="147" spans="1:14" x14ac:dyDescent="0.3">
      <c r="A147" s="1">
        <v>43466</v>
      </c>
      <c r="B147">
        <v>0</v>
      </c>
      <c r="C147">
        <v>4213</v>
      </c>
      <c r="D147">
        <v>29</v>
      </c>
      <c r="E147">
        <v>3025.24</v>
      </c>
      <c r="F147">
        <v>1639.36</v>
      </c>
      <c r="G147">
        <v>0</v>
      </c>
      <c r="I147" s="1">
        <v>43466</v>
      </c>
      <c r="J147">
        <v>0</v>
      </c>
      <c r="K147">
        <v>4213</v>
      </c>
      <c r="L147">
        <v>149</v>
      </c>
      <c r="M147">
        <v>3025.24</v>
      </c>
      <c r="N147">
        <v>-1385.88</v>
      </c>
    </row>
    <row r="148" spans="1:14" x14ac:dyDescent="0.3">
      <c r="A148" s="1">
        <v>43466</v>
      </c>
      <c r="B148">
        <v>1</v>
      </c>
      <c r="C148">
        <v>4213</v>
      </c>
      <c r="D148">
        <v>1</v>
      </c>
      <c r="E148">
        <v>-49.95</v>
      </c>
      <c r="F148">
        <v>-24.97</v>
      </c>
      <c r="G148">
        <v>24.97</v>
      </c>
      <c r="I148" s="1">
        <v>43466</v>
      </c>
      <c r="J148">
        <v>1</v>
      </c>
      <c r="K148">
        <v>4213</v>
      </c>
      <c r="L148">
        <v>1</v>
      </c>
      <c r="M148">
        <v>-49.95</v>
      </c>
      <c r="N148">
        <v>24.98</v>
      </c>
    </row>
    <row r="149" spans="1:14" x14ac:dyDescent="0.3">
      <c r="A149" s="1">
        <v>43466</v>
      </c>
      <c r="B149">
        <v>0</v>
      </c>
      <c r="C149">
        <v>4214</v>
      </c>
      <c r="D149">
        <v>38</v>
      </c>
      <c r="E149">
        <v>4811.42</v>
      </c>
      <c r="F149">
        <v>2460.81</v>
      </c>
      <c r="G149">
        <v>0</v>
      </c>
      <c r="I149" s="1">
        <v>43466</v>
      </c>
      <c r="J149">
        <v>0</v>
      </c>
      <c r="K149">
        <v>4214</v>
      </c>
      <c r="L149">
        <v>164</v>
      </c>
      <c r="M149">
        <v>4811.42</v>
      </c>
      <c r="N149">
        <v>-2350.61</v>
      </c>
    </row>
    <row r="150" spans="1:14" x14ac:dyDescent="0.3">
      <c r="A150" s="1">
        <v>43466</v>
      </c>
      <c r="B150">
        <v>1</v>
      </c>
      <c r="C150">
        <v>4214</v>
      </c>
      <c r="D150">
        <v>6</v>
      </c>
      <c r="E150">
        <v>-490.57</v>
      </c>
      <c r="F150">
        <v>-235.42</v>
      </c>
      <c r="G150">
        <v>235.42</v>
      </c>
      <c r="I150" s="1">
        <v>43466</v>
      </c>
      <c r="J150">
        <v>1</v>
      </c>
      <c r="K150">
        <v>4214</v>
      </c>
      <c r="L150">
        <v>10</v>
      </c>
      <c r="M150">
        <v>-490.57</v>
      </c>
      <c r="N150">
        <v>255.15</v>
      </c>
    </row>
    <row r="151" spans="1:14" x14ac:dyDescent="0.3">
      <c r="A151" s="1">
        <v>43466</v>
      </c>
      <c r="B151">
        <v>0</v>
      </c>
      <c r="C151">
        <v>4215</v>
      </c>
      <c r="D151">
        <v>35</v>
      </c>
      <c r="E151">
        <v>3475.98</v>
      </c>
      <c r="F151">
        <v>2174.29</v>
      </c>
      <c r="G151">
        <v>0</v>
      </c>
      <c r="I151" s="1">
        <v>43466</v>
      </c>
      <c r="J151">
        <v>0</v>
      </c>
      <c r="K151">
        <v>4215</v>
      </c>
      <c r="L151">
        <v>127</v>
      </c>
      <c r="M151">
        <v>3475.98</v>
      </c>
      <c r="N151">
        <v>-1301.69</v>
      </c>
    </row>
    <row r="152" spans="1:14" x14ac:dyDescent="0.3">
      <c r="A152" s="1">
        <v>43466</v>
      </c>
      <c r="B152">
        <v>1</v>
      </c>
      <c r="C152">
        <v>4215</v>
      </c>
      <c r="D152">
        <v>6</v>
      </c>
      <c r="E152">
        <v>-510.99</v>
      </c>
      <c r="F152">
        <v>-330.76</v>
      </c>
      <c r="G152">
        <v>330.76</v>
      </c>
      <c r="I152" s="1">
        <v>43466</v>
      </c>
      <c r="J152">
        <v>1</v>
      </c>
      <c r="K152">
        <v>4215</v>
      </c>
      <c r="L152">
        <v>12</v>
      </c>
      <c r="M152">
        <v>-510.99</v>
      </c>
      <c r="N152">
        <v>180.23</v>
      </c>
    </row>
    <row r="153" spans="1:14" x14ac:dyDescent="0.3">
      <c r="A153" s="1">
        <v>43466</v>
      </c>
      <c r="B153">
        <v>0</v>
      </c>
      <c r="C153">
        <v>4232</v>
      </c>
      <c r="D153">
        <v>34</v>
      </c>
      <c r="E153">
        <v>3507.56</v>
      </c>
      <c r="F153">
        <v>2064.41</v>
      </c>
      <c r="G153">
        <v>0</v>
      </c>
      <c r="I153" s="1">
        <v>43466</v>
      </c>
      <c r="J153">
        <v>0</v>
      </c>
      <c r="K153">
        <v>4232</v>
      </c>
      <c r="L153">
        <v>113</v>
      </c>
      <c r="M153">
        <v>3507.56</v>
      </c>
      <c r="N153">
        <v>-1443.15</v>
      </c>
    </row>
    <row r="154" spans="1:14" x14ac:dyDescent="0.3">
      <c r="A154" s="1">
        <v>43466</v>
      </c>
      <c r="B154">
        <v>1</v>
      </c>
      <c r="C154">
        <v>4232</v>
      </c>
      <c r="D154">
        <v>4</v>
      </c>
      <c r="E154">
        <v>-519.59</v>
      </c>
      <c r="F154">
        <v>-244.29</v>
      </c>
      <c r="G154">
        <v>244.29</v>
      </c>
      <c r="I154" s="1">
        <v>43466</v>
      </c>
      <c r="J154">
        <v>1</v>
      </c>
      <c r="K154">
        <v>4232</v>
      </c>
      <c r="L154">
        <v>12</v>
      </c>
      <c r="M154">
        <v>-519.59</v>
      </c>
      <c r="N154">
        <v>275.3</v>
      </c>
    </row>
    <row r="155" spans="1:14" x14ac:dyDescent="0.3">
      <c r="A155" s="1">
        <v>43466</v>
      </c>
      <c r="B155">
        <v>0</v>
      </c>
      <c r="C155">
        <v>4235</v>
      </c>
      <c r="D155">
        <v>33</v>
      </c>
      <c r="E155">
        <v>4185.8</v>
      </c>
      <c r="F155">
        <v>2395.1999999999998</v>
      </c>
      <c r="G155">
        <v>0</v>
      </c>
      <c r="I155" s="1">
        <v>43466</v>
      </c>
      <c r="J155">
        <v>0</v>
      </c>
      <c r="K155">
        <v>4235</v>
      </c>
      <c r="L155">
        <v>155</v>
      </c>
      <c r="M155">
        <v>4185.8</v>
      </c>
      <c r="N155">
        <v>-1790.6</v>
      </c>
    </row>
    <row r="156" spans="1:14" x14ac:dyDescent="0.3">
      <c r="A156" s="1">
        <v>43466</v>
      </c>
      <c r="B156">
        <v>1</v>
      </c>
      <c r="C156">
        <v>4235</v>
      </c>
      <c r="D156">
        <v>2</v>
      </c>
      <c r="E156">
        <v>-179.88</v>
      </c>
      <c r="F156">
        <v>-104.92</v>
      </c>
      <c r="G156">
        <v>104.92</v>
      </c>
      <c r="I156" s="1">
        <v>43466</v>
      </c>
      <c r="J156">
        <v>1</v>
      </c>
      <c r="K156">
        <v>4235</v>
      </c>
      <c r="L156">
        <v>3</v>
      </c>
      <c r="M156">
        <v>-179.88</v>
      </c>
      <c r="N156">
        <v>74.959999999999994</v>
      </c>
    </row>
    <row r="157" spans="1:14" x14ac:dyDescent="0.3">
      <c r="A157" s="1">
        <v>43466</v>
      </c>
      <c r="B157">
        <v>0</v>
      </c>
      <c r="C157">
        <v>4237</v>
      </c>
      <c r="D157">
        <v>39</v>
      </c>
      <c r="E157">
        <v>4041.4</v>
      </c>
      <c r="F157">
        <v>2181.36</v>
      </c>
      <c r="G157">
        <v>0</v>
      </c>
      <c r="I157" s="1">
        <v>43466</v>
      </c>
      <c r="J157">
        <v>0</v>
      </c>
      <c r="K157">
        <v>4237</v>
      </c>
      <c r="L157">
        <v>156</v>
      </c>
      <c r="M157">
        <v>4041.4</v>
      </c>
      <c r="N157">
        <v>-1860.04</v>
      </c>
    </row>
    <row r="158" spans="1:14" x14ac:dyDescent="0.3">
      <c r="A158" s="1">
        <v>43466</v>
      </c>
      <c r="B158">
        <v>1</v>
      </c>
      <c r="C158">
        <v>4237</v>
      </c>
      <c r="D158">
        <v>8</v>
      </c>
      <c r="E158">
        <v>-717.31</v>
      </c>
      <c r="F158">
        <v>-417.65</v>
      </c>
      <c r="G158">
        <v>417.65</v>
      </c>
      <c r="I158" s="1">
        <v>43466</v>
      </c>
      <c r="J158">
        <v>1</v>
      </c>
      <c r="K158">
        <v>4237</v>
      </c>
      <c r="L158">
        <v>17</v>
      </c>
      <c r="M158">
        <v>-717.31</v>
      </c>
      <c r="N158">
        <v>299.66000000000003</v>
      </c>
    </row>
    <row r="159" spans="1:14" x14ac:dyDescent="0.3">
      <c r="A159" s="1">
        <v>43466</v>
      </c>
      <c r="B159">
        <v>0</v>
      </c>
      <c r="C159">
        <v>4238</v>
      </c>
      <c r="D159">
        <v>19</v>
      </c>
      <c r="E159">
        <v>2543.81</v>
      </c>
      <c r="F159">
        <v>1446.54</v>
      </c>
      <c r="G159">
        <v>0</v>
      </c>
      <c r="I159" s="1">
        <v>43466</v>
      </c>
      <c r="J159">
        <v>0</v>
      </c>
      <c r="K159">
        <v>4238</v>
      </c>
      <c r="L159">
        <v>91</v>
      </c>
      <c r="M159">
        <v>2543.81</v>
      </c>
      <c r="N159">
        <v>-1097.27</v>
      </c>
    </row>
    <row r="160" spans="1:14" x14ac:dyDescent="0.3">
      <c r="A160" s="1">
        <v>43466</v>
      </c>
      <c r="B160">
        <v>1</v>
      </c>
      <c r="C160">
        <v>4238</v>
      </c>
      <c r="D160">
        <v>3</v>
      </c>
      <c r="E160">
        <v>-176.84</v>
      </c>
      <c r="F160">
        <v>-118.91</v>
      </c>
      <c r="G160">
        <v>118.91</v>
      </c>
      <c r="I160" s="1">
        <v>43466</v>
      </c>
      <c r="J160">
        <v>1</v>
      </c>
      <c r="K160">
        <v>4238</v>
      </c>
      <c r="L160">
        <v>4</v>
      </c>
      <c r="M160">
        <v>-176.84</v>
      </c>
      <c r="N160">
        <v>57.93</v>
      </c>
    </row>
    <row r="161" spans="1:14" x14ac:dyDescent="0.3">
      <c r="A161" s="1">
        <v>43466</v>
      </c>
      <c r="B161">
        <v>0</v>
      </c>
      <c r="C161">
        <v>4239</v>
      </c>
      <c r="D161">
        <v>22</v>
      </c>
      <c r="E161">
        <v>2902.87</v>
      </c>
      <c r="F161">
        <v>1697.65</v>
      </c>
      <c r="G161">
        <v>0</v>
      </c>
      <c r="I161" s="1">
        <v>43466</v>
      </c>
      <c r="J161">
        <v>0</v>
      </c>
      <c r="K161">
        <v>4239</v>
      </c>
      <c r="L161">
        <v>92</v>
      </c>
      <c r="M161">
        <v>2902.87</v>
      </c>
      <c r="N161">
        <v>-1205.22</v>
      </c>
    </row>
    <row r="162" spans="1:14" x14ac:dyDescent="0.3">
      <c r="A162" s="1">
        <v>43466</v>
      </c>
      <c r="B162">
        <v>1</v>
      </c>
      <c r="C162">
        <v>4239</v>
      </c>
      <c r="D162">
        <v>6</v>
      </c>
      <c r="E162">
        <v>-391.77</v>
      </c>
      <c r="F162">
        <v>-266.07</v>
      </c>
      <c r="G162">
        <v>266.07</v>
      </c>
      <c r="I162" s="1">
        <v>43466</v>
      </c>
      <c r="J162">
        <v>1</v>
      </c>
      <c r="K162">
        <v>4239</v>
      </c>
      <c r="L162">
        <v>6</v>
      </c>
      <c r="M162">
        <v>-391.77</v>
      </c>
      <c r="N162">
        <v>125.7</v>
      </c>
    </row>
    <row r="163" spans="1:14" x14ac:dyDescent="0.3">
      <c r="A163" s="1">
        <v>43466</v>
      </c>
      <c r="B163">
        <v>0</v>
      </c>
      <c r="C163">
        <v>4241</v>
      </c>
      <c r="D163">
        <v>30</v>
      </c>
      <c r="E163">
        <v>3464.18</v>
      </c>
      <c r="F163">
        <v>2027.27</v>
      </c>
      <c r="G163">
        <v>0</v>
      </c>
      <c r="I163" s="1">
        <v>43466</v>
      </c>
      <c r="J163">
        <v>0</v>
      </c>
      <c r="K163">
        <v>4241</v>
      </c>
      <c r="L163">
        <v>123</v>
      </c>
      <c r="M163">
        <v>3464.18</v>
      </c>
      <c r="N163">
        <v>-1436.91</v>
      </c>
    </row>
    <row r="164" spans="1:14" x14ac:dyDescent="0.3">
      <c r="A164" s="1">
        <v>43466</v>
      </c>
      <c r="B164">
        <v>1</v>
      </c>
      <c r="C164">
        <v>4241</v>
      </c>
      <c r="D164">
        <v>8</v>
      </c>
      <c r="E164">
        <v>-836.22</v>
      </c>
      <c r="F164">
        <v>-508.5</v>
      </c>
      <c r="G164">
        <v>508.5</v>
      </c>
      <c r="I164" s="1">
        <v>43466</v>
      </c>
      <c r="J164">
        <v>1</v>
      </c>
      <c r="K164">
        <v>4241</v>
      </c>
      <c r="L164">
        <v>17</v>
      </c>
      <c r="M164">
        <v>-836.22</v>
      </c>
      <c r="N164">
        <v>327.72</v>
      </c>
    </row>
    <row r="165" spans="1:14" x14ac:dyDescent="0.3">
      <c r="A165" s="1">
        <v>43466</v>
      </c>
      <c r="B165">
        <v>0</v>
      </c>
      <c r="C165">
        <v>4242</v>
      </c>
      <c r="D165">
        <v>26</v>
      </c>
      <c r="E165">
        <v>2891.62</v>
      </c>
      <c r="F165">
        <v>1656.82</v>
      </c>
      <c r="G165">
        <v>0</v>
      </c>
      <c r="I165" s="1">
        <v>43466</v>
      </c>
      <c r="J165">
        <v>0</v>
      </c>
      <c r="K165">
        <v>4242</v>
      </c>
      <c r="L165">
        <v>103</v>
      </c>
      <c r="M165">
        <v>2891.62</v>
      </c>
      <c r="N165">
        <v>-1234.8</v>
      </c>
    </row>
    <row r="166" spans="1:14" x14ac:dyDescent="0.3">
      <c r="A166" s="1">
        <v>43466</v>
      </c>
      <c r="B166">
        <v>1</v>
      </c>
      <c r="C166">
        <v>4242</v>
      </c>
      <c r="D166">
        <v>4</v>
      </c>
      <c r="E166">
        <v>-484.58</v>
      </c>
      <c r="F166">
        <v>-283.67</v>
      </c>
      <c r="G166">
        <v>283.67</v>
      </c>
      <c r="I166" s="1">
        <v>43466</v>
      </c>
      <c r="J166">
        <v>1</v>
      </c>
      <c r="K166">
        <v>4242</v>
      </c>
      <c r="L166">
        <v>10</v>
      </c>
      <c r="M166">
        <v>-484.58</v>
      </c>
      <c r="N166">
        <v>200.91</v>
      </c>
    </row>
    <row r="167" spans="1:14" x14ac:dyDescent="0.3">
      <c r="A167" s="1">
        <v>43466</v>
      </c>
      <c r="B167">
        <v>0</v>
      </c>
      <c r="C167">
        <v>4245</v>
      </c>
      <c r="D167">
        <v>30</v>
      </c>
      <c r="E167">
        <v>2579.92</v>
      </c>
      <c r="F167">
        <v>1273.26</v>
      </c>
      <c r="G167">
        <v>0</v>
      </c>
      <c r="I167" s="1">
        <v>43466</v>
      </c>
      <c r="J167">
        <v>0</v>
      </c>
      <c r="K167">
        <v>4245</v>
      </c>
      <c r="L167">
        <v>107</v>
      </c>
      <c r="M167">
        <v>2579.92</v>
      </c>
      <c r="N167">
        <v>-1306.6600000000001</v>
      </c>
    </row>
    <row r="168" spans="1:14" x14ac:dyDescent="0.3">
      <c r="A168" s="1">
        <v>43466</v>
      </c>
      <c r="B168">
        <v>1</v>
      </c>
      <c r="C168">
        <v>4245</v>
      </c>
      <c r="D168">
        <v>3</v>
      </c>
      <c r="E168">
        <v>-259.75</v>
      </c>
      <c r="F168">
        <v>-114.92</v>
      </c>
      <c r="G168">
        <v>114.92</v>
      </c>
      <c r="I168" s="1">
        <v>43466</v>
      </c>
      <c r="J168">
        <v>1</v>
      </c>
      <c r="K168">
        <v>4245</v>
      </c>
      <c r="L168">
        <v>5</v>
      </c>
      <c r="M168">
        <v>-259.75</v>
      </c>
      <c r="N168">
        <v>144.83000000000001</v>
      </c>
    </row>
    <row r="169" spans="1:14" x14ac:dyDescent="0.3">
      <c r="A169" s="1">
        <v>43466</v>
      </c>
      <c r="B169">
        <v>0</v>
      </c>
      <c r="C169">
        <v>4247</v>
      </c>
      <c r="D169">
        <v>22</v>
      </c>
      <c r="E169">
        <v>3141.04</v>
      </c>
      <c r="F169">
        <v>1843.23</v>
      </c>
      <c r="G169">
        <v>0</v>
      </c>
      <c r="I169" s="1">
        <v>43466</v>
      </c>
      <c r="J169">
        <v>0</v>
      </c>
      <c r="K169">
        <v>4247</v>
      </c>
      <c r="L169">
        <v>116</v>
      </c>
      <c r="M169">
        <v>3141.04</v>
      </c>
      <c r="N169">
        <v>-1297.81</v>
      </c>
    </row>
    <row r="170" spans="1:14" x14ac:dyDescent="0.3">
      <c r="A170" s="1">
        <v>43466</v>
      </c>
      <c r="B170">
        <v>0</v>
      </c>
      <c r="C170">
        <v>4249</v>
      </c>
      <c r="D170">
        <v>21</v>
      </c>
      <c r="E170">
        <v>3156.12</v>
      </c>
      <c r="F170">
        <v>1584.08</v>
      </c>
      <c r="G170">
        <v>0</v>
      </c>
      <c r="I170" s="1">
        <v>43466</v>
      </c>
      <c r="J170">
        <v>0</v>
      </c>
      <c r="K170">
        <v>4249</v>
      </c>
      <c r="L170">
        <v>98</v>
      </c>
      <c r="M170">
        <v>3156.12</v>
      </c>
      <c r="N170">
        <v>-1572.04</v>
      </c>
    </row>
    <row r="171" spans="1:14" x14ac:dyDescent="0.3">
      <c r="A171" s="1">
        <v>43466</v>
      </c>
      <c r="B171">
        <v>1</v>
      </c>
      <c r="C171">
        <v>4249</v>
      </c>
      <c r="D171">
        <v>1</v>
      </c>
      <c r="E171">
        <v>-59.95</v>
      </c>
      <c r="F171">
        <v>-29.97</v>
      </c>
      <c r="G171">
        <v>29.97</v>
      </c>
      <c r="I171" s="1">
        <v>43466</v>
      </c>
      <c r="J171">
        <v>1</v>
      </c>
      <c r="K171">
        <v>4249</v>
      </c>
      <c r="L171">
        <v>1</v>
      </c>
      <c r="M171">
        <v>-59.95</v>
      </c>
      <c r="N171">
        <v>29.98</v>
      </c>
    </row>
    <row r="172" spans="1:14" x14ac:dyDescent="0.3">
      <c r="A172" s="1">
        <v>43466</v>
      </c>
      <c r="B172">
        <v>0</v>
      </c>
      <c r="C172">
        <v>4251</v>
      </c>
      <c r="D172">
        <v>19</v>
      </c>
      <c r="E172">
        <v>1615.09</v>
      </c>
      <c r="F172">
        <v>1040.55</v>
      </c>
      <c r="G172">
        <v>0</v>
      </c>
      <c r="I172" s="1">
        <v>43466</v>
      </c>
      <c r="J172">
        <v>0</v>
      </c>
      <c r="K172">
        <v>4251</v>
      </c>
      <c r="L172">
        <v>52</v>
      </c>
      <c r="M172">
        <v>1615.09</v>
      </c>
      <c r="N172">
        <v>-574.54</v>
      </c>
    </row>
    <row r="173" spans="1:14" x14ac:dyDescent="0.3">
      <c r="A173" s="1">
        <v>43466</v>
      </c>
      <c r="B173">
        <v>0</v>
      </c>
      <c r="C173">
        <v>4252</v>
      </c>
      <c r="D173">
        <v>6</v>
      </c>
      <c r="E173">
        <v>663.85</v>
      </c>
      <c r="F173">
        <v>417.59</v>
      </c>
      <c r="G173">
        <v>0</v>
      </c>
      <c r="I173" s="1">
        <v>43466</v>
      </c>
      <c r="J173">
        <v>0</v>
      </c>
      <c r="K173">
        <v>4252</v>
      </c>
      <c r="L173">
        <v>26</v>
      </c>
      <c r="M173">
        <v>663.85</v>
      </c>
      <c r="N173">
        <v>-246.26</v>
      </c>
    </row>
    <row r="174" spans="1:14" x14ac:dyDescent="0.3">
      <c r="A174" s="1">
        <v>43466</v>
      </c>
      <c r="B174">
        <v>0</v>
      </c>
      <c r="C174">
        <v>4254</v>
      </c>
      <c r="D174">
        <v>28</v>
      </c>
      <c r="E174">
        <v>2740.54</v>
      </c>
      <c r="F174">
        <v>1752.03</v>
      </c>
      <c r="G174">
        <v>0</v>
      </c>
      <c r="I174" s="1">
        <v>43466</v>
      </c>
      <c r="J174">
        <v>0</v>
      </c>
      <c r="K174">
        <v>4254</v>
      </c>
      <c r="L174">
        <v>98</v>
      </c>
      <c r="M174">
        <v>2740.54</v>
      </c>
      <c r="N174">
        <v>-988.51</v>
      </c>
    </row>
    <row r="175" spans="1:14" x14ac:dyDescent="0.3">
      <c r="A175" s="1">
        <v>43466</v>
      </c>
      <c r="B175">
        <v>1</v>
      </c>
      <c r="C175">
        <v>4254</v>
      </c>
      <c r="D175">
        <v>7</v>
      </c>
      <c r="E175">
        <v>-683.37</v>
      </c>
      <c r="F175">
        <v>-412.88</v>
      </c>
      <c r="G175">
        <v>412.88</v>
      </c>
      <c r="I175" s="1">
        <v>43466</v>
      </c>
      <c r="J175">
        <v>1</v>
      </c>
      <c r="K175">
        <v>4254</v>
      </c>
      <c r="L175">
        <v>12</v>
      </c>
      <c r="M175">
        <v>-683.37</v>
      </c>
      <c r="N175">
        <v>270.49</v>
      </c>
    </row>
    <row r="176" spans="1:14" x14ac:dyDescent="0.3">
      <c r="A176" s="1">
        <v>43466</v>
      </c>
      <c r="B176">
        <v>0</v>
      </c>
      <c r="C176">
        <v>4267</v>
      </c>
      <c r="D176">
        <v>22</v>
      </c>
      <c r="E176">
        <v>3928.72</v>
      </c>
      <c r="F176">
        <v>1860.36</v>
      </c>
      <c r="G176">
        <v>0</v>
      </c>
      <c r="I176" s="1">
        <v>43466</v>
      </c>
      <c r="J176">
        <v>0</v>
      </c>
      <c r="K176">
        <v>4267</v>
      </c>
      <c r="L176">
        <v>134</v>
      </c>
      <c r="M176">
        <v>3928.72</v>
      </c>
      <c r="N176">
        <v>-2068.36</v>
      </c>
    </row>
    <row r="177" spans="1:14" x14ac:dyDescent="0.3">
      <c r="A177" s="1">
        <v>43466</v>
      </c>
      <c r="B177">
        <v>0</v>
      </c>
      <c r="C177">
        <v>4272</v>
      </c>
      <c r="D177">
        <v>30</v>
      </c>
      <c r="E177">
        <v>3119.07</v>
      </c>
      <c r="F177">
        <v>1850.96</v>
      </c>
      <c r="G177">
        <v>0</v>
      </c>
      <c r="I177" s="1">
        <v>43466</v>
      </c>
      <c r="J177">
        <v>0</v>
      </c>
      <c r="K177">
        <v>4272</v>
      </c>
      <c r="L177">
        <v>98</v>
      </c>
      <c r="M177">
        <v>3119.07</v>
      </c>
      <c r="N177">
        <v>-1268.1099999999999</v>
      </c>
    </row>
    <row r="178" spans="1:14" x14ac:dyDescent="0.3">
      <c r="A178" s="1">
        <v>43466</v>
      </c>
      <c r="B178">
        <v>1</v>
      </c>
      <c r="C178">
        <v>4272</v>
      </c>
      <c r="D178">
        <v>2</v>
      </c>
      <c r="E178">
        <v>-173.84</v>
      </c>
      <c r="F178">
        <v>-115</v>
      </c>
      <c r="G178">
        <v>115</v>
      </c>
      <c r="I178" s="1">
        <v>43466</v>
      </c>
      <c r="J178">
        <v>1</v>
      </c>
      <c r="K178">
        <v>4272</v>
      </c>
      <c r="L178">
        <v>3</v>
      </c>
      <c r="M178">
        <v>-173.84</v>
      </c>
      <c r="N178">
        <v>58.84</v>
      </c>
    </row>
    <row r="179" spans="1:14" x14ac:dyDescent="0.3">
      <c r="A179" s="1">
        <v>43466</v>
      </c>
      <c r="B179">
        <v>0</v>
      </c>
      <c r="C179">
        <v>4276</v>
      </c>
      <c r="D179">
        <v>51</v>
      </c>
      <c r="E179">
        <v>6043.09</v>
      </c>
      <c r="F179">
        <v>3218.21</v>
      </c>
      <c r="G179">
        <v>0</v>
      </c>
      <c r="I179" s="1">
        <v>43466</v>
      </c>
      <c r="J179">
        <v>0</v>
      </c>
      <c r="K179">
        <v>4276</v>
      </c>
      <c r="L179">
        <v>224</v>
      </c>
      <c r="M179">
        <v>6043.09</v>
      </c>
      <c r="N179">
        <v>-2824.88</v>
      </c>
    </row>
    <row r="180" spans="1:14" x14ac:dyDescent="0.3">
      <c r="A180" s="1">
        <v>43466</v>
      </c>
      <c r="B180">
        <v>1</v>
      </c>
      <c r="C180">
        <v>4276</v>
      </c>
      <c r="D180">
        <v>11</v>
      </c>
      <c r="E180">
        <v>-890.44</v>
      </c>
      <c r="F180">
        <v>-619.69000000000005</v>
      </c>
      <c r="G180">
        <v>619.69000000000005</v>
      </c>
      <c r="I180" s="1">
        <v>43466</v>
      </c>
      <c r="J180">
        <v>1</v>
      </c>
      <c r="K180">
        <v>4276</v>
      </c>
      <c r="L180">
        <v>20</v>
      </c>
      <c r="M180">
        <v>-890.44</v>
      </c>
      <c r="N180">
        <v>270.75</v>
      </c>
    </row>
    <row r="181" spans="1:14" x14ac:dyDescent="0.3">
      <c r="A181" s="1">
        <v>43466</v>
      </c>
      <c r="B181">
        <v>0</v>
      </c>
      <c r="C181">
        <v>4278</v>
      </c>
      <c r="D181">
        <v>29</v>
      </c>
      <c r="E181">
        <v>2665.82</v>
      </c>
      <c r="F181">
        <v>1626.2</v>
      </c>
      <c r="G181">
        <v>0</v>
      </c>
      <c r="I181" s="1">
        <v>43466</v>
      </c>
      <c r="J181">
        <v>0</v>
      </c>
      <c r="K181">
        <v>4278</v>
      </c>
      <c r="L181">
        <v>107</v>
      </c>
      <c r="M181">
        <v>2665.82</v>
      </c>
      <c r="N181">
        <v>-1039.6199999999999</v>
      </c>
    </row>
    <row r="182" spans="1:14" x14ac:dyDescent="0.3">
      <c r="A182" s="1">
        <v>43466</v>
      </c>
      <c r="B182">
        <v>1</v>
      </c>
      <c r="C182">
        <v>4278</v>
      </c>
      <c r="D182">
        <v>4</v>
      </c>
      <c r="E182">
        <v>-197.52</v>
      </c>
      <c r="F182">
        <v>-163.55000000000001</v>
      </c>
      <c r="G182">
        <v>163.55000000000001</v>
      </c>
      <c r="I182" s="1">
        <v>43466</v>
      </c>
      <c r="J182">
        <v>1</v>
      </c>
      <c r="K182">
        <v>4278</v>
      </c>
      <c r="L182">
        <v>7</v>
      </c>
      <c r="M182">
        <v>-197.52</v>
      </c>
      <c r="N182">
        <v>33.97</v>
      </c>
    </row>
    <row r="183" spans="1:14" x14ac:dyDescent="0.3">
      <c r="A183" s="1">
        <v>43466</v>
      </c>
      <c r="B183">
        <v>0</v>
      </c>
      <c r="C183">
        <v>4279</v>
      </c>
      <c r="D183">
        <v>24</v>
      </c>
      <c r="E183">
        <v>3152.75</v>
      </c>
      <c r="F183">
        <v>1841.53</v>
      </c>
      <c r="G183">
        <v>0</v>
      </c>
      <c r="I183" s="1">
        <v>43466</v>
      </c>
      <c r="J183">
        <v>0</v>
      </c>
      <c r="K183">
        <v>4279</v>
      </c>
      <c r="L183">
        <v>106</v>
      </c>
      <c r="M183">
        <v>3152.75</v>
      </c>
      <c r="N183">
        <v>-1311.22</v>
      </c>
    </row>
    <row r="184" spans="1:14" x14ac:dyDescent="0.3">
      <c r="A184" s="1">
        <v>43466</v>
      </c>
      <c r="B184">
        <v>1</v>
      </c>
      <c r="C184">
        <v>4279</v>
      </c>
      <c r="D184">
        <v>3</v>
      </c>
      <c r="E184">
        <v>-179.79</v>
      </c>
      <c r="F184">
        <v>-134.30000000000001</v>
      </c>
      <c r="G184">
        <v>134.30000000000001</v>
      </c>
      <c r="I184" s="1">
        <v>43466</v>
      </c>
      <c r="J184">
        <v>1</v>
      </c>
      <c r="K184">
        <v>4279</v>
      </c>
      <c r="L184">
        <v>4</v>
      </c>
      <c r="M184">
        <v>-179.79</v>
      </c>
      <c r="N184">
        <v>45.49</v>
      </c>
    </row>
    <row r="185" spans="1:14" x14ac:dyDescent="0.3">
      <c r="A185" s="1">
        <v>43466</v>
      </c>
      <c r="B185">
        <v>0</v>
      </c>
      <c r="C185">
        <v>4280</v>
      </c>
      <c r="D185">
        <v>88</v>
      </c>
      <c r="E185">
        <v>10396.64</v>
      </c>
      <c r="F185">
        <v>5437.05</v>
      </c>
      <c r="G185">
        <v>0</v>
      </c>
      <c r="I185" s="1">
        <v>43466</v>
      </c>
      <c r="J185">
        <v>0</v>
      </c>
      <c r="K185">
        <v>4280</v>
      </c>
      <c r="L185">
        <v>380</v>
      </c>
      <c r="M185">
        <v>10396.64</v>
      </c>
      <c r="N185">
        <v>-4959.59</v>
      </c>
    </row>
    <row r="186" spans="1:14" x14ac:dyDescent="0.3">
      <c r="A186" s="1">
        <v>43466</v>
      </c>
      <c r="B186">
        <v>1</v>
      </c>
      <c r="C186">
        <v>4280</v>
      </c>
      <c r="D186">
        <v>3</v>
      </c>
      <c r="E186">
        <v>-268.02</v>
      </c>
      <c r="F186">
        <v>-168.1</v>
      </c>
      <c r="G186">
        <v>168.1</v>
      </c>
      <c r="I186" s="1">
        <v>43466</v>
      </c>
      <c r="J186">
        <v>1</v>
      </c>
      <c r="K186">
        <v>4280</v>
      </c>
      <c r="L186">
        <v>5</v>
      </c>
      <c r="M186">
        <v>-268.02</v>
      </c>
      <c r="N186">
        <v>99.92</v>
      </c>
    </row>
    <row r="187" spans="1:14" x14ac:dyDescent="0.3">
      <c r="A187" s="1">
        <v>43466</v>
      </c>
      <c r="B187">
        <v>0</v>
      </c>
      <c r="C187">
        <v>4295</v>
      </c>
      <c r="D187">
        <v>16</v>
      </c>
      <c r="E187">
        <v>1758.93</v>
      </c>
      <c r="F187">
        <v>1068.49</v>
      </c>
      <c r="G187">
        <v>0</v>
      </c>
      <c r="I187" s="1">
        <v>43466</v>
      </c>
      <c r="J187">
        <v>0</v>
      </c>
      <c r="K187">
        <v>4295</v>
      </c>
      <c r="L187">
        <v>50</v>
      </c>
      <c r="M187">
        <v>1758.93</v>
      </c>
      <c r="N187">
        <v>-690.44</v>
      </c>
    </row>
    <row r="188" spans="1:14" x14ac:dyDescent="0.3">
      <c r="A188" s="1">
        <v>43466</v>
      </c>
      <c r="B188">
        <v>1</v>
      </c>
      <c r="C188">
        <v>4295</v>
      </c>
      <c r="D188">
        <v>4</v>
      </c>
      <c r="E188">
        <v>-243.75</v>
      </c>
      <c r="F188">
        <v>-121.87</v>
      </c>
      <c r="G188">
        <v>121.87</v>
      </c>
      <c r="I188" s="1">
        <v>43466</v>
      </c>
      <c r="J188">
        <v>1</v>
      </c>
      <c r="K188">
        <v>4295</v>
      </c>
      <c r="L188">
        <v>5</v>
      </c>
      <c r="M188">
        <v>-243.75</v>
      </c>
      <c r="N188">
        <v>121.88</v>
      </c>
    </row>
    <row r="189" spans="1:14" x14ac:dyDescent="0.3">
      <c r="A189" s="1">
        <v>43466</v>
      </c>
      <c r="B189">
        <v>0</v>
      </c>
      <c r="C189">
        <v>4307</v>
      </c>
      <c r="D189">
        <v>34</v>
      </c>
      <c r="E189">
        <v>3533.36</v>
      </c>
      <c r="F189">
        <v>1960.71</v>
      </c>
      <c r="G189">
        <v>0</v>
      </c>
      <c r="I189" s="1">
        <v>43466</v>
      </c>
      <c r="J189">
        <v>0</v>
      </c>
      <c r="K189">
        <v>4307</v>
      </c>
      <c r="L189">
        <v>128</v>
      </c>
      <c r="M189">
        <v>3533.36</v>
      </c>
      <c r="N189">
        <v>-1572.65</v>
      </c>
    </row>
    <row r="190" spans="1:14" x14ac:dyDescent="0.3">
      <c r="A190" s="1">
        <v>43466</v>
      </c>
      <c r="B190">
        <v>1</v>
      </c>
      <c r="C190">
        <v>4307</v>
      </c>
      <c r="D190">
        <v>2</v>
      </c>
      <c r="E190">
        <v>-129.84</v>
      </c>
      <c r="F190">
        <v>-124.9</v>
      </c>
      <c r="G190">
        <v>124.9</v>
      </c>
      <c r="I190" s="1">
        <v>43466</v>
      </c>
      <c r="J190">
        <v>1</v>
      </c>
      <c r="K190">
        <v>4307</v>
      </c>
      <c r="L190">
        <v>3</v>
      </c>
      <c r="M190">
        <v>-129.84</v>
      </c>
      <c r="N190">
        <v>4.9400000000000004</v>
      </c>
    </row>
    <row r="191" spans="1:14" x14ac:dyDescent="0.3">
      <c r="A191" s="1">
        <v>43466</v>
      </c>
      <c r="B191">
        <v>0</v>
      </c>
      <c r="C191">
        <v>4309</v>
      </c>
      <c r="D191">
        <v>20</v>
      </c>
      <c r="E191">
        <v>2414.09</v>
      </c>
      <c r="F191">
        <v>1211.1199999999999</v>
      </c>
      <c r="G191">
        <v>0</v>
      </c>
      <c r="I191" s="1">
        <v>43466</v>
      </c>
      <c r="J191">
        <v>0</v>
      </c>
      <c r="K191">
        <v>4309</v>
      </c>
      <c r="L191">
        <v>100</v>
      </c>
      <c r="M191">
        <v>2414.09</v>
      </c>
      <c r="N191">
        <v>-1202.97</v>
      </c>
    </row>
    <row r="192" spans="1:14" x14ac:dyDescent="0.3">
      <c r="A192" s="1">
        <v>43466</v>
      </c>
      <c r="B192">
        <v>1</v>
      </c>
      <c r="C192">
        <v>4309</v>
      </c>
      <c r="D192">
        <v>3</v>
      </c>
      <c r="E192">
        <v>-456.61</v>
      </c>
      <c r="F192">
        <v>-230.71</v>
      </c>
      <c r="G192">
        <v>230.71</v>
      </c>
      <c r="I192" s="1">
        <v>43466</v>
      </c>
      <c r="J192">
        <v>1</v>
      </c>
      <c r="K192">
        <v>4309</v>
      </c>
      <c r="L192">
        <v>9</v>
      </c>
      <c r="M192">
        <v>-456.61</v>
      </c>
      <c r="N192">
        <v>225.9</v>
      </c>
    </row>
    <row r="193" spans="1:14" x14ac:dyDescent="0.3">
      <c r="A193" s="1">
        <v>43466</v>
      </c>
      <c r="B193">
        <v>0</v>
      </c>
      <c r="C193">
        <v>4314</v>
      </c>
      <c r="D193">
        <v>20</v>
      </c>
      <c r="E193">
        <v>1928.96</v>
      </c>
      <c r="F193">
        <v>1224.93</v>
      </c>
      <c r="G193">
        <v>0</v>
      </c>
      <c r="I193" s="1">
        <v>43466</v>
      </c>
      <c r="J193">
        <v>0</v>
      </c>
      <c r="K193">
        <v>4314</v>
      </c>
      <c r="L193">
        <v>91</v>
      </c>
      <c r="M193">
        <v>1928.96</v>
      </c>
      <c r="N193">
        <v>-704.03</v>
      </c>
    </row>
    <row r="194" spans="1:14" x14ac:dyDescent="0.3">
      <c r="A194" s="1">
        <v>43466</v>
      </c>
      <c r="B194">
        <v>0</v>
      </c>
      <c r="C194">
        <v>4318</v>
      </c>
      <c r="D194">
        <v>22</v>
      </c>
      <c r="E194">
        <v>3577.72</v>
      </c>
      <c r="F194">
        <v>1995.79</v>
      </c>
      <c r="G194">
        <v>0</v>
      </c>
      <c r="I194" s="1">
        <v>43466</v>
      </c>
      <c r="J194">
        <v>0</v>
      </c>
      <c r="K194">
        <v>4318</v>
      </c>
      <c r="L194">
        <v>131</v>
      </c>
      <c r="M194">
        <v>3577.72</v>
      </c>
      <c r="N194">
        <v>-1581.93</v>
      </c>
    </row>
    <row r="195" spans="1:14" x14ac:dyDescent="0.3">
      <c r="A195" s="1">
        <v>43466</v>
      </c>
      <c r="B195">
        <v>1</v>
      </c>
      <c r="C195">
        <v>4318</v>
      </c>
      <c r="D195">
        <v>2</v>
      </c>
      <c r="E195">
        <v>-109.9</v>
      </c>
      <c r="F195">
        <v>-78.95</v>
      </c>
      <c r="G195">
        <v>78.95</v>
      </c>
      <c r="I195" s="1">
        <v>43466</v>
      </c>
      <c r="J195">
        <v>1</v>
      </c>
      <c r="K195">
        <v>4318</v>
      </c>
      <c r="L195">
        <v>2</v>
      </c>
      <c r="M195">
        <v>-109.9</v>
      </c>
      <c r="N195">
        <v>30.95</v>
      </c>
    </row>
    <row r="196" spans="1:14" x14ac:dyDescent="0.3">
      <c r="A196" s="1">
        <v>43466</v>
      </c>
      <c r="B196">
        <v>0</v>
      </c>
      <c r="C196">
        <v>4319</v>
      </c>
      <c r="D196">
        <v>26</v>
      </c>
      <c r="E196">
        <v>3037.07</v>
      </c>
      <c r="F196">
        <v>1625.17</v>
      </c>
      <c r="G196">
        <v>0</v>
      </c>
      <c r="I196" s="1">
        <v>43466</v>
      </c>
      <c r="J196">
        <v>0</v>
      </c>
      <c r="K196">
        <v>4319</v>
      </c>
      <c r="L196">
        <v>127</v>
      </c>
      <c r="M196">
        <v>3037.07</v>
      </c>
      <c r="N196">
        <v>-1411.9</v>
      </c>
    </row>
    <row r="197" spans="1:14" x14ac:dyDescent="0.3">
      <c r="A197" s="1">
        <v>43466</v>
      </c>
      <c r="B197">
        <v>1</v>
      </c>
      <c r="C197">
        <v>4319</v>
      </c>
      <c r="D197">
        <v>6</v>
      </c>
      <c r="E197">
        <v>-269.70999999999998</v>
      </c>
      <c r="F197">
        <v>-183.78</v>
      </c>
      <c r="G197">
        <v>183.78</v>
      </c>
      <c r="I197" s="1">
        <v>43466</v>
      </c>
      <c r="J197">
        <v>1</v>
      </c>
      <c r="K197">
        <v>4319</v>
      </c>
      <c r="L197">
        <v>9</v>
      </c>
      <c r="M197">
        <v>-269.70999999999998</v>
      </c>
      <c r="N197">
        <v>85.93</v>
      </c>
    </row>
    <row r="198" spans="1:14" x14ac:dyDescent="0.3">
      <c r="A198" s="1">
        <v>43466</v>
      </c>
      <c r="B198">
        <v>0</v>
      </c>
      <c r="C198">
        <v>4320</v>
      </c>
      <c r="D198">
        <v>43</v>
      </c>
      <c r="E198">
        <v>4544.25</v>
      </c>
      <c r="F198">
        <v>1951.71</v>
      </c>
      <c r="G198">
        <v>0</v>
      </c>
      <c r="I198" s="1">
        <v>43466</v>
      </c>
      <c r="J198">
        <v>0</v>
      </c>
      <c r="K198">
        <v>4320</v>
      </c>
      <c r="L198">
        <v>139</v>
      </c>
      <c r="M198">
        <v>4544.25</v>
      </c>
      <c r="N198">
        <v>-2592.54</v>
      </c>
    </row>
    <row r="199" spans="1:14" x14ac:dyDescent="0.3">
      <c r="A199" s="1">
        <v>43466</v>
      </c>
      <c r="B199">
        <v>0</v>
      </c>
      <c r="C199">
        <v>4322</v>
      </c>
      <c r="D199">
        <v>35</v>
      </c>
      <c r="E199">
        <v>3990.43</v>
      </c>
      <c r="F199">
        <v>2327.1999999999998</v>
      </c>
      <c r="G199">
        <v>0</v>
      </c>
      <c r="I199" s="1">
        <v>43466</v>
      </c>
      <c r="J199">
        <v>0</v>
      </c>
      <c r="K199">
        <v>4322</v>
      </c>
      <c r="L199">
        <v>132</v>
      </c>
      <c r="M199">
        <v>3990.43</v>
      </c>
      <c r="N199">
        <v>-1663.23</v>
      </c>
    </row>
    <row r="200" spans="1:14" x14ac:dyDescent="0.3">
      <c r="A200" s="1">
        <v>43466</v>
      </c>
      <c r="B200">
        <v>1</v>
      </c>
      <c r="C200">
        <v>4322</v>
      </c>
      <c r="D200">
        <v>4</v>
      </c>
      <c r="E200">
        <v>-302.77999999999997</v>
      </c>
      <c r="F200">
        <v>-229.07</v>
      </c>
      <c r="G200">
        <v>229.07</v>
      </c>
      <c r="I200" s="1">
        <v>43466</v>
      </c>
      <c r="J200">
        <v>1</v>
      </c>
      <c r="K200">
        <v>4322</v>
      </c>
      <c r="L200">
        <v>13</v>
      </c>
      <c r="M200">
        <v>-302.77999999999997</v>
      </c>
      <c r="N200">
        <v>73.709999999999994</v>
      </c>
    </row>
    <row r="201" spans="1:14" x14ac:dyDescent="0.3">
      <c r="A201" s="1">
        <v>43466</v>
      </c>
      <c r="B201">
        <v>0</v>
      </c>
      <c r="C201">
        <v>4323</v>
      </c>
      <c r="D201">
        <v>32</v>
      </c>
      <c r="E201">
        <v>4702.82</v>
      </c>
      <c r="F201">
        <v>2700.76</v>
      </c>
      <c r="G201">
        <v>0</v>
      </c>
      <c r="I201" s="1">
        <v>43466</v>
      </c>
      <c r="J201">
        <v>0</v>
      </c>
      <c r="K201">
        <v>4323</v>
      </c>
      <c r="L201">
        <v>171</v>
      </c>
      <c r="M201">
        <v>4702.82</v>
      </c>
      <c r="N201">
        <v>-2002.06</v>
      </c>
    </row>
    <row r="202" spans="1:14" x14ac:dyDescent="0.3">
      <c r="A202" s="1">
        <v>43466</v>
      </c>
      <c r="B202">
        <v>1</v>
      </c>
      <c r="C202">
        <v>4323</v>
      </c>
      <c r="D202">
        <v>3</v>
      </c>
      <c r="E202">
        <v>-358.85</v>
      </c>
      <c r="F202">
        <v>-244.88</v>
      </c>
      <c r="G202">
        <v>244.88</v>
      </c>
      <c r="I202" s="1">
        <v>43466</v>
      </c>
      <c r="J202">
        <v>1</v>
      </c>
      <c r="K202">
        <v>4323</v>
      </c>
      <c r="L202">
        <v>5</v>
      </c>
      <c r="M202">
        <v>-358.85</v>
      </c>
      <c r="N202">
        <v>113.97</v>
      </c>
    </row>
    <row r="203" spans="1:14" x14ac:dyDescent="0.3">
      <c r="A203" s="1">
        <v>43466</v>
      </c>
      <c r="B203">
        <v>0</v>
      </c>
      <c r="C203">
        <v>4330</v>
      </c>
      <c r="D203">
        <v>42</v>
      </c>
      <c r="E203">
        <v>4795.51</v>
      </c>
      <c r="F203">
        <v>2794.32</v>
      </c>
      <c r="G203">
        <v>0</v>
      </c>
      <c r="I203" s="1">
        <v>43466</v>
      </c>
      <c r="J203">
        <v>0</v>
      </c>
      <c r="K203">
        <v>4330</v>
      </c>
      <c r="L203">
        <v>189</v>
      </c>
      <c r="M203">
        <v>4795.51</v>
      </c>
      <c r="N203">
        <v>-2001.19</v>
      </c>
    </row>
    <row r="204" spans="1:14" x14ac:dyDescent="0.3">
      <c r="A204" s="1">
        <v>43466</v>
      </c>
      <c r="B204">
        <v>1</v>
      </c>
      <c r="C204">
        <v>4330</v>
      </c>
      <c r="D204">
        <v>7</v>
      </c>
      <c r="E204">
        <v>-803.09</v>
      </c>
      <c r="F204">
        <v>-417.09</v>
      </c>
      <c r="G204">
        <v>417.09</v>
      </c>
      <c r="I204" s="1">
        <v>43466</v>
      </c>
      <c r="J204">
        <v>1</v>
      </c>
      <c r="K204">
        <v>4330</v>
      </c>
      <c r="L204">
        <v>19</v>
      </c>
      <c r="M204">
        <v>-803.09</v>
      </c>
      <c r="N204">
        <v>386</v>
      </c>
    </row>
    <row r="205" spans="1:14" x14ac:dyDescent="0.3">
      <c r="A205" s="1">
        <v>43466</v>
      </c>
      <c r="B205">
        <v>0</v>
      </c>
      <c r="C205">
        <v>4333</v>
      </c>
      <c r="D205">
        <v>15</v>
      </c>
      <c r="E205">
        <v>1779.02</v>
      </c>
      <c r="F205">
        <v>1091.21</v>
      </c>
      <c r="G205">
        <v>0</v>
      </c>
      <c r="I205" s="1">
        <v>43466</v>
      </c>
      <c r="J205">
        <v>0</v>
      </c>
      <c r="K205">
        <v>4333</v>
      </c>
      <c r="L205">
        <v>75</v>
      </c>
      <c r="M205">
        <v>1779.02</v>
      </c>
      <c r="N205">
        <v>-687.81</v>
      </c>
    </row>
    <row r="206" spans="1:14" x14ac:dyDescent="0.3">
      <c r="A206" s="1">
        <v>43466</v>
      </c>
      <c r="B206">
        <v>1</v>
      </c>
      <c r="C206">
        <v>4333</v>
      </c>
      <c r="D206">
        <v>2</v>
      </c>
      <c r="E206">
        <v>-138.85</v>
      </c>
      <c r="F206">
        <v>-124.11</v>
      </c>
      <c r="G206">
        <v>124.11</v>
      </c>
      <c r="I206" s="1">
        <v>43466</v>
      </c>
      <c r="J206">
        <v>1</v>
      </c>
      <c r="K206">
        <v>4333</v>
      </c>
      <c r="L206">
        <v>3</v>
      </c>
      <c r="M206">
        <v>-138.85</v>
      </c>
      <c r="N206">
        <v>14.74</v>
      </c>
    </row>
    <row r="207" spans="1:14" x14ac:dyDescent="0.3">
      <c r="A207" s="1">
        <v>43466</v>
      </c>
      <c r="B207">
        <v>0</v>
      </c>
      <c r="C207">
        <v>4339</v>
      </c>
      <c r="D207">
        <v>36</v>
      </c>
      <c r="E207">
        <v>3939.68</v>
      </c>
      <c r="F207">
        <v>2259.44</v>
      </c>
      <c r="G207">
        <v>0</v>
      </c>
      <c r="I207" s="1">
        <v>43466</v>
      </c>
      <c r="J207">
        <v>0</v>
      </c>
      <c r="K207">
        <v>4339</v>
      </c>
      <c r="L207">
        <v>129</v>
      </c>
      <c r="M207">
        <v>3939.68</v>
      </c>
      <c r="N207">
        <v>-1680.24</v>
      </c>
    </row>
    <row r="208" spans="1:14" x14ac:dyDescent="0.3">
      <c r="A208" s="1">
        <v>43466</v>
      </c>
      <c r="B208">
        <v>1</v>
      </c>
      <c r="C208">
        <v>4339</v>
      </c>
      <c r="D208">
        <v>4</v>
      </c>
      <c r="E208">
        <v>-272.81</v>
      </c>
      <c r="F208">
        <v>-153.47999999999999</v>
      </c>
      <c r="G208">
        <v>153.47999999999999</v>
      </c>
      <c r="I208" s="1">
        <v>43466</v>
      </c>
      <c r="J208">
        <v>1</v>
      </c>
      <c r="K208">
        <v>4339</v>
      </c>
      <c r="L208">
        <v>4</v>
      </c>
      <c r="M208">
        <v>-272.81</v>
      </c>
      <c r="N208">
        <v>119.33</v>
      </c>
    </row>
    <row r="209" spans="1:14" x14ac:dyDescent="0.3">
      <c r="A209" s="1">
        <v>43466</v>
      </c>
      <c r="B209">
        <v>0</v>
      </c>
      <c r="C209">
        <v>4340</v>
      </c>
      <c r="D209">
        <v>34</v>
      </c>
      <c r="E209">
        <v>4620.6400000000003</v>
      </c>
      <c r="F209">
        <v>2673.34</v>
      </c>
      <c r="G209">
        <v>0</v>
      </c>
      <c r="I209" s="1">
        <v>43466</v>
      </c>
      <c r="J209">
        <v>0</v>
      </c>
      <c r="K209">
        <v>4340</v>
      </c>
      <c r="L209">
        <v>153</v>
      </c>
      <c r="M209">
        <v>4620.6400000000003</v>
      </c>
      <c r="N209">
        <v>-1947.3</v>
      </c>
    </row>
    <row r="210" spans="1:14" x14ac:dyDescent="0.3">
      <c r="A210" s="1">
        <v>43466</v>
      </c>
      <c r="B210">
        <v>1</v>
      </c>
      <c r="C210">
        <v>4340</v>
      </c>
      <c r="D210">
        <v>4</v>
      </c>
      <c r="E210">
        <v>-188.79</v>
      </c>
      <c r="F210">
        <v>-126.99</v>
      </c>
      <c r="G210">
        <v>126.99</v>
      </c>
      <c r="I210" s="1">
        <v>43466</v>
      </c>
      <c r="J210">
        <v>1</v>
      </c>
      <c r="K210">
        <v>4340</v>
      </c>
      <c r="L210">
        <v>5</v>
      </c>
      <c r="M210">
        <v>-188.79</v>
      </c>
      <c r="N210">
        <v>61.8</v>
      </c>
    </row>
    <row r="211" spans="1:14" x14ac:dyDescent="0.3">
      <c r="A211" s="1">
        <v>43466</v>
      </c>
      <c r="B211">
        <v>0</v>
      </c>
      <c r="C211">
        <v>4341</v>
      </c>
      <c r="D211">
        <v>16</v>
      </c>
      <c r="E211">
        <v>2410.17</v>
      </c>
      <c r="F211">
        <v>1396.49</v>
      </c>
      <c r="G211">
        <v>0</v>
      </c>
      <c r="I211" s="1">
        <v>43466</v>
      </c>
      <c r="J211">
        <v>0</v>
      </c>
      <c r="K211">
        <v>4341</v>
      </c>
      <c r="L211">
        <v>74</v>
      </c>
      <c r="M211">
        <v>2410.17</v>
      </c>
      <c r="N211">
        <v>-1013.68</v>
      </c>
    </row>
    <row r="212" spans="1:14" x14ac:dyDescent="0.3">
      <c r="A212" s="1">
        <v>43466</v>
      </c>
      <c r="B212">
        <v>0</v>
      </c>
      <c r="C212">
        <v>4342</v>
      </c>
      <c r="D212">
        <v>10</v>
      </c>
      <c r="E212">
        <v>2237.98</v>
      </c>
      <c r="F212">
        <v>1049.8499999999999</v>
      </c>
      <c r="G212">
        <v>0</v>
      </c>
      <c r="I212" s="1">
        <v>43466</v>
      </c>
      <c r="J212">
        <v>0</v>
      </c>
      <c r="K212">
        <v>4342</v>
      </c>
      <c r="L212">
        <v>68</v>
      </c>
      <c r="M212">
        <v>2237.98</v>
      </c>
      <c r="N212">
        <v>-1188.1300000000001</v>
      </c>
    </row>
    <row r="213" spans="1:14" x14ac:dyDescent="0.3">
      <c r="A213" s="1">
        <v>43466</v>
      </c>
      <c r="B213">
        <v>0</v>
      </c>
      <c r="C213">
        <v>4343</v>
      </c>
      <c r="D213">
        <v>18</v>
      </c>
      <c r="E213">
        <v>1540.58</v>
      </c>
      <c r="F213">
        <v>883</v>
      </c>
      <c r="G213">
        <v>0</v>
      </c>
      <c r="I213" s="1">
        <v>43466</v>
      </c>
      <c r="J213">
        <v>0</v>
      </c>
      <c r="K213">
        <v>4343</v>
      </c>
      <c r="L213">
        <v>66</v>
      </c>
      <c r="M213">
        <v>1540.58</v>
      </c>
      <c r="N213">
        <v>-657.58</v>
      </c>
    </row>
    <row r="214" spans="1:14" x14ac:dyDescent="0.3">
      <c r="A214" s="1">
        <v>43466</v>
      </c>
      <c r="B214">
        <v>1</v>
      </c>
      <c r="C214">
        <v>4343</v>
      </c>
      <c r="D214">
        <v>4</v>
      </c>
      <c r="E214">
        <v>-143.38999999999999</v>
      </c>
      <c r="F214">
        <v>-108.42</v>
      </c>
      <c r="G214">
        <v>108.42</v>
      </c>
      <c r="I214" s="1">
        <v>43466</v>
      </c>
      <c r="J214">
        <v>1</v>
      </c>
      <c r="K214">
        <v>4343</v>
      </c>
      <c r="L214">
        <v>4</v>
      </c>
      <c r="M214">
        <v>-143.38999999999999</v>
      </c>
      <c r="N214">
        <v>34.97</v>
      </c>
    </row>
    <row r="215" spans="1:14" x14ac:dyDescent="0.3">
      <c r="A215" s="1">
        <v>43466</v>
      </c>
      <c r="B215">
        <v>0</v>
      </c>
      <c r="C215">
        <v>4344</v>
      </c>
      <c r="D215">
        <v>13</v>
      </c>
      <c r="E215">
        <v>1586.76</v>
      </c>
      <c r="F215">
        <v>920.56</v>
      </c>
      <c r="G215">
        <v>0</v>
      </c>
      <c r="I215" s="1">
        <v>43466</v>
      </c>
      <c r="J215">
        <v>0</v>
      </c>
      <c r="K215">
        <v>4344</v>
      </c>
      <c r="L215">
        <v>67</v>
      </c>
      <c r="M215">
        <v>1586.76</v>
      </c>
      <c r="N215">
        <v>-666.2</v>
      </c>
    </row>
    <row r="216" spans="1:14" x14ac:dyDescent="0.3">
      <c r="A216" s="1">
        <v>43466</v>
      </c>
      <c r="B216">
        <v>1</v>
      </c>
      <c r="C216">
        <v>4344</v>
      </c>
      <c r="D216">
        <v>1</v>
      </c>
      <c r="E216">
        <v>-12.5</v>
      </c>
      <c r="F216">
        <v>-12.5</v>
      </c>
      <c r="G216">
        <v>12.5</v>
      </c>
      <c r="I216" s="1">
        <v>43466</v>
      </c>
      <c r="J216">
        <v>1</v>
      </c>
      <c r="K216">
        <v>4344</v>
      </c>
      <c r="L216">
        <v>1</v>
      </c>
      <c r="M216">
        <v>-12.5</v>
      </c>
      <c r="N216">
        <v>0</v>
      </c>
    </row>
    <row r="217" spans="1:14" x14ac:dyDescent="0.3">
      <c r="A217" s="1">
        <v>43466</v>
      </c>
      <c r="B217">
        <v>0</v>
      </c>
      <c r="C217">
        <v>4399</v>
      </c>
      <c r="D217">
        <v>28</v>
      </c>
      <c r="E217">
        <v>4368.18</v>
      </c>
      <c r="F217">
        <v>2293.11</v>
      </c>
      <c r="G217">
        <v>0</v>
      </c>
      <c r="I217" s="1">
        <v>43466</v>
      </c>
      <c r="J217">
        <v>0</v>
      </c>
      <c r="K217">
        <v>4399</v>
      </c>
      <c r="L217">
        <v>164</v>
      </c>
      <c r="M217">
        <v>4368.18</v>
      </c>
      <c r="N217">
        <v>-2075.0700000000002</v>
      </c>
    </row>
    <row r="218" spans="1:14" x14ac:dyDescent="0.3">
      <c r="A218" s="1">
        <v>43466</v>
      </c>
      <c r="B218">
        <v>1</v>
      </c>
      <c r="C218">
        <v>4399</v>
      </c>
      <c r="D218">
        <v>9</v>
      </c>
      <c r="E218">
        <v>-694.63</v>
      </c>
      <c r="F218">
        <v>-360.03</v>
      </c>
      <c r="G218">
        <v>360.03</v>
      </c>
      <c r="I218" s="1">
        <v>43466</v>
      </c>
      <c r="J218">
        <v>1</v>
      </c>
      <c r="K218">
        <v>4399</v>
      </c>
      <c r="L218">
        <v>15</v>
      </c>
      <c r="M218">
        <v>-694.63</v>
      </c>
      <c r="N218">
        <v>334.6</v>
      </c>
    </row>
    <row r="219" spans="1:14" x14ac:dyDescent="0.3">
      <c r="A219" s="1">
        <v>43466</v>
      </c>
      <c r="B219">
        <v>0</v>
      </c>
      <c r="C219">
        <v>4400</v>
      </c>
      <c r="D219">
        <v>18</v>
      </c>
      <c r="E219">
        <v>1810.98</v>
      </c>
      <c r="F219">
        <v>976.29</v>
      </c>
      <c r="G219">
        <v>0</v>
      </c>
      <c r="I219" s="1">
        <v>43466</v>
      </c>
      <c r="J219">
        <v>0</v>
      </c>
      <c r="K219">
        <v>4400</v>
      </c>
      <c r="L219">
        <v>74</v>
      </c>
      <c r="M219">
        <v>1810.98</v>
      </c>
      <c r="N219">
        <v>-834.69</v>
      </c>
    </row>
    <row r="220" spans="1:14" x14ac:dyDescent="0.3">
      <c r="A220" s="1">
        <v>43466</v>
      </c>
      <c r="B220">
        <v>1</v>
      </c>
      <c r="C220">
        <v>4400</v>
      </c>
      <c r="D220">
        <v>6</v>
      </c>
      <c r="E220">
        <v>-596.47</v>
      </c>
      <c r="F220">
        <v>-283.67</v>
      </c>
      <c r="G220">
        <v>283.67</v>
      </c>
      <c r="I220" s="1">
        <v>43466</v>
      </c>
      <c r="J220">
        <v>1</v>
      </c>
      <c r="K220">
        <v>4400</v>
      </c>
      <c r="L220">
        <v>13</v>
      </c>
      <c r="M220">
        <v>-596.47</v>
      </c>
      <c r="N220">
        <v>312.8</v>
      </c>
    </row>
    <row r="221" spans="1:14" x14ac:dyDescent="0.3">
      <c r="A221" s="1">
        <v>43466</v>
      </c>
      <c r="B221">
        <v>0</v>
      </c>
      <c r="C221">
        <v>4401</v>
      </c>
      <c r="D221">
        <v>25</v>
      </c>
      <c r="E221">
        <v>3720.52</v>
      </c>
      <c r="F221">
        <v>2122.36</v>
      </c>
      <c r="G221">
        <v>0</v>
      </c>
      <c r="I221" s="1">
        <v>43466</v>
      </c>
      <c r="J221">
        <v>0</v>
      </c>
      <c r="K221">
        <v>4401</v>
      </c>
      <c r="L221">
        <v>134</v>
      </c>
      <c r="M221">
        <v>3720.52</v>
      </c>
      <c r="N221">
        <v>-1598.16</v>
      </c>
    </row>
    <row r="222" spans="1:14" x14ac:dyDescent="0.3">
      <c r="A222" s="1">
        <v>43466</v>
      </c>
      <c r="B222">
        <v>1</v>
      </c>
      <c r="C222">
        <v>4401</v>
      </c>
      <c r="D222">
        <v>4</v>
      </c>
      <c r="E222">
        <v>-407.57</v>
      </c>
      <c r="F222">
        <v>-262.64</v>
      </c>
      <c r="G222">
        <v>262.64</v>
      </c>
      <c r="I222" s="1">
        <v>43466</v>
      </c>
      <c r="J222">
        <v>1</v>
      </c>
      <c r="K222">
        <v>4401</v>
      </c>
      <c r="L222">
        <v>20</v>
      </c>
      <c r="M222">
        <v>-407.57</v>
      </c>
      <c r="N222">
        <v>144.93</v>
      </c>
    </row>
    <row r="223" spans="1:14" x14ac:dyDescent="0.3">
      <c r="A223" s="1">
        <v>43466</v>
      </c>
      <c r="B223">
        <v>0</v>
      </c>
      <c r="C223">
        <v>4402</v>
      </c>
      <c r="D223">
        <v>39</v>
      </c>
      <c r="E223">
        <v>4997.95</v>
      </c>
      <c r="F223">
        <v>2989.28</v>
      </c>
      <c r="G223">
        <v>0</v>
      </c>
      <c r="I223" s="1">
        <v>43466</v>
      </c>
      <c r="J223">
        <v>0</v>
      </c>
      <c r="K223">
        <v>4402</v>
      </c>
      <c r="L223">
        <v>162</v>
      </c>
      <c r="M223">
        <v>4997.95</v>
      </c>
      <c r="N223">
        <v>-2008.67</v>
      </c>
    </row>
    <row r="224" spans="1:14" x14ac:dyDescent="0.3">
      <c r="A224" s="1">
        <v>43466</v>
      </c>
      <c r="B224">
        <v>1</v>
      </c>
      <c r="C224">
        <v>4402</v>
      </c>
      <c r="D224">
        <v>4</v>
      </c>
      <c r="E224">
        <v>-203.31</v>
      </c>
      <c r="F224">
        <v>-130.54</v>
      </c>
      <c r="G224">
        <v>130.54</v>
      </c>
      <c r="I224" s="1">
        <v>43466</v>
      </c>
      <c r="J224">
        <v>1</v>
      </c>
      <c r="K224">
        <v>4402</v>
      </c>
      <c r="L224">
        <v>4</v>
      </c>
      <c r="M224">
        <v>-203.31</v>
      </c>
      <c r="N224">
        <v>72.77</v>
      </c>
    </row>
    <row r="225" spans="1:14" x14ac:dyDescent="0.3">
      <c r="A225" s="1">
        <v>43466</v>
      </c>
      <c r="B225">
        <v>0</v>
      </c>
      <c r="C225">
        <v>4403</v>
      </c>
      <c r="D225">
        <v>20</v>
      </c>
      <c r="E225">
        <v>1831</v>
      </c>
      <c r="F225">
        <v>1040.32</v>
      </c>
      <c r="G225">
        <v>0</v>
      </c>
      <c r="I225" s="1">
        <v>43466</v>
      </c>
      <c r="J225">
        <v>0</v>
      </c>
      <c r="K225">
        <v>4403</v>
      </c>
      <c r="L225">
        <v>89</v>
      </c>
      <c r="M225">
        <v>1831</v>
      </c>
      <c r="N225">
        <v>-790.68</v>
      </c>
    </row>
    <row r="226" spans="1:14" x14ac:dyDescent="0.3">
      <c r="A226" s="1">
        <v>43466</v>
      </c>
      <c r="B226">
        <v>1</v>
      </c>
      <c r="C226">
        <v>4403</v>
      </c>
      <c r="D226">
        <v>6</v>
      </c>
      <c r="E226">
        <v>-396.68</v>
      </c>
      <c r="F226">
        <v>-205.31</v>
      </c>
      <c r="G226">
        <v>205.31</v>
      </c>
      <c r="I226" s="1">
        <v>43466</v>
      </c>
      <c r="J226">
        <v>1</v>
      </c>
      <c r="K226">
        <v>4403</v>
      </c>
      <c r="L226">
        <v>8</v>
      </c>
      <c r="M226">
        <v>-396.68</v>
      </c>
      <c r="N226">
        <v>191.37</v>
      </c>
    </row>
    <row r="227" spans="1:14" x14ac:dyDescent="0.3">
      <c r="A227" s="1">
        <v>43466</v>
      </c>
      <c r="B227">
        <v>0</v>
      </c>
      <c r="C227">
        <v>4404</v>
      </c>
      <c r="D227">
        <v>16</v>
      </c>
      <c r="E227">
        <v>1882.64</v>
      </c>
      <c r="F227">
        <v>1159.9100000000001</v>
      </c>
      <c r="G227">
        <v>0</v>
      </c>
      <c r="I227" s="1">
        <v>43466</v>
      </c>
      <c r="J227">
        <v>0</v>
      </c>
      <c r="K227">
        <v>4404</v>
      </c>
      <c r="L227">
        <v>80</v>
      </c>
      <c r="M227">
        <v>1882.64</v>
      </c>
      <c r="N227">
        <v>-722.73</v>
      </c>
    </row>
    <row r="228" spans="1:14" x14ac:dyDescent="0.3">
      <c r="A228" s="1">
        <v>43466</v>
      </c>
      <c r="B228">
        <v>1</v>
      </c>
      <c r="C228">
        <v>4404</v>
      </c>
      <c r="D228">
        <v>2</v>
      </c>
      <c r="E228">
        <v>-144.81</v>
      </c>
      <c r="F228">
        <v>-70.430000000000007</v>
      </c>
      <c r="G228">
        <v>70.430000000000007</v>
      </c>
      <c r="I228" s="1">
        <v>43466</v>
      </c>
      <c r="J228">
        <v>1</v>
      </c>
      <c r="K228">
        <v>4404</v>
      </c>
      <c r="L228">
        <v>5</v>
      </c>
      <c r="M228">
        <v>-144.81</v>
      </c>
      <c r="N228">
        <v>74.38</v>
      </c>
    </row>
    <row r="229" spans="1:14" x14ac:dyDescent="0.3">
      <c r="A229" s="1">
        <v>43466</v>
      </c>
      <c r="B229">
        <v>0</v>
      </c>
      <c r="C229">
        <v>4405</v>
      </c>
      <c r="D229">
        <v>15</v>
      </c>
      <c r="E229">
        <v>1336.19</v>
      </c>
      <c r="F229">
        <v>737.91</v>
      </c>
      <c r="G229">
        <v>0</v>
      </c>
      <c r="I229" s="1">
        <v>43466</v>
      </c>
      <c r="J229">
        <v>0</v>
      </c>
      <c r="K229">
        <v>4405</v>
      </c>
      <c r="L229">
        <v>59</v>
      </c>
      <c r="M229">
        <v>1336.19</v>
      </c>
      <c r="N229">
        <v>-598.28</v>
      </c>
    </row>
    <row r="230" spans="1:14" x14ac:dyDescent="0.3">
      <c r="A230" s="1">
        <v>43466</v>
      </c>
      <c r="B230">
        <v>1</v>
      </c>
      <c r="C230">
        <v>4405</v>
      </c>
      <c r="D230">
        <v>1</v>
      </c>
      <c r="E230">
        <v>-29.95</v>
      </c>
      <c r="F230">
        <v>-14.97</v>
      </c>
      <c r="G230">
        <v>14.97</v>
      </c>
      <c r="I230" s="1">
        <v>43466</v>
      </c>
      <c r="J230">
        <v>1</v>
      </c>
      <c r="K230">
        <v>4405</v>
      </c>
      <c r="L230">
        <v>1</v>
      </c>
      <c r="M230">
        <v>-29.95</v>
      </c>
      <c r="N230">
        <v>14.98</v>
      </c>
    </row>
    <row r="231" spans="1:14" x14ac:dyDescent="0.3">
      <c r="A231" s="1">
        <v>43466</v>
      </c>
      <c r="B231">
        <v>0</v>
      </c>
      <c r="C231">
        <v>4406</v>
      </c>
      <c r="D231">
        <v>20</v>
      </c>
      <c r="E231">
        <v>2291.7399999999998</v>
      </c>
      <c r="F231">
        <v>1106.3800000000001</v>
      </c>
      <c r="G231">
        <v>0</v>
      </c>
      <c r="I231" s="1">
        <v>43466</v>
      </c>
      <c r="J231">
        <v>0</v>
      </c>
      <c r="K231">
        <v>4406</v>
      </c>
      <c r="L231">
        <v>96</v>
      </c>
      <c r="M231">
        <v>2291.7399999999998</v>
      </c>
      <c r="N231">
        <v>-1185.3599999999999</v>
      </c>
    </row>
    <row r="232" spans="1:14" x14ac:dyDescent="0.3">
      <c r="A232" s="1">
        <v>43466</v>
      </c>
      <c r="B232">
        <v>1</v>
      </c>
      <c r="C232">
        <v>4406</v>
      </c>
      <c r="D232">
        <v>3</v>
      </c>
      <c r="E232">
        <v>-396.65</v>
      </c>
      <c r="F232">
        <v>-191.5</v>
      </c>
      <c r="G232">
        <v>191.5</v>
      </c>
      <c r="I232" s="1">
        <v>43466</v>
      </c>
      <c r="J232">
        <v>1</v>
      </c>
      <c r="K232">
        <v>4406</v>
      </c>
      <c r="L232">
        <v>7</v>
      </c>
      <c r="M232">
        <v>-396.65</v>
      </c>
      <c r="N232">
        <v>205.15</v>
      </c>
    </row>
    <row r="233" spans="1:14" x14ac:dyDescent="0.3">
      <c r="A233" s="1">
        <v>43466</v>
      </c>
      <c r="B233">
        <v>0</v>
      </c>
      <c r="C233">
        <v>4407</v>
      </c>
      <c r="D233">
        <v>13</v>
      </c>
      <c r="E233">
        <v>1408.62</v>
      </c>
      <c r="F233">
        <v>842.42</v>
      </c>
      <c r="G233">
        <v>0</v>
      </c>
      <c r="I233" s="1">
        <v>43466</v>
      </c>
      <c r="J233">
        <v>0</v>
      </c>
      <c r="K233">
        <v>4407</v>
      </c>
      <c r="L233">
        <v>58</v>
      </c>
      <c r="M233">
        <v>1408.62</v>
      </c>
      <c r="N233">
        <v>-566.20000000000005</v>
      </c>
    </row>
    <row r="234" spans="1:14" x14ac:dyDescent="0.3">
      <c r="A234" s="1">
        <v>43466</v>
      </c>
      <c r="B234">
        <v>1</v>
      </c>
      <c r="C234">
        <v>4407</v>
      </c>
      <c r="D234">
        <v>2</v>
      </c>
      <c r="E234">
        <v>-145.97</v>
      </c>
      <c r="F234">
        <v>-71.11</v>
      </c>
      <c r="G234">
        <v>71.11</v>
      </c>
      <c r="I234" s="1">
        <v>43466</v>
      </c>
      <c r="J234">
        <v>1</v>
      </c>
      <c r="K234">
        <v>4407</v>
      </c>
      <c r="L234">
        <v>3</v>
      </c>
      <c r="M234">
        <v>-145.97</v>
      </c>
      <c r="N234">
        <v>74.86</v>
      </c>
    </row>
    <row r="235" spans="1:14" x14ac:dyDescent="0.3">
      <c r="A235" s="1">
        <v>43466</v>
      </c>
      <c r="B235">
        <v>0</v>
      </c>
      <c r="C235">
        <v>4503</v>
      </c>
      <c r="D235">
        <v>17</v>
      </c>
      <c r="E235">
        <v>2796.05</v>
      </c>
      <c r="F235">
        <v>1695.73</v>
      </c>
      <c r="G235">
        <v>0</v>
      </c>
      <c r="I235" s="1">
        <v>43466</v>
      </c>
      <c r="J235">
        <v>0</v>
      </c>
      <c r="K235">
        <v>4503</v>
      </c>
      <c r="L235">
        <v>85</v>
      </c>
      <c r="M235">
        <v>2796.05</v>
      </c>
      <c r="N235">
        <v>-1100.32</v>
      </c>
    </row>
    <row r="236" spans="1:14" x14ac:dyDescent="0.3">
      <c r="A236" s="1">
        <v>43466</v>
      </c>
      <c r="B236">
        <v>1</v>
      </c>
      <c r="C236">
        <v>4503</v>
      </c>
      <c r="D236">
        <v>4</v>
      </c>
      <c r="E236">
        <v>-403.95</v>
      </c>
      <c r="F236">
        <v>-262.02999999999997</v>
      </c>
      <c r="G236">
        <v>262.02999999999997</v>
      </c>
      <c r="I236" s="1">
        <v>43466</v>
      </c>
      <c r="J236">
        <v>1</v>
      </c>
      <c r="K236">
        <v>4503</v>
      </c>
      <c r="L236">
        <v>7</v>
      </c>
      <c r="M236">
        <v>-403.95</v>
      </c>
      <c r="N236">
        <v>141.91999999999999</v>
      </c>
    </row>
    <row r="237" spans="1:14" x14ac:dyDescent="0.3">
      <c r="A237" s="1">
        <v>43466</v>
      </c>
      <c r="B237">
        <v>0</v>
      </c>
      <c r="C237">
        <v>4504</v>
      </c>
      <c r="D237">
        <v>18</v>
      </c>
      <c r="E237">
        <v>2334.5500000000002</v>
      </c>
      <c r="F237">
        <v>1333.55</v>
      </c>
      <c r="G237">
        <v>0</v>
      </c>
      <c r="I237" s="1">
        <v>43466</v>
      </c>
      <c r="J237">
        <v>0</v>
      </c>
      <c r="K237">
        <v>4504</v>
      </c>
      <c r="L237">
        <v>85</v>
      </c>
      <c r="M237">
        <v>2334.5500000000002</v>
      </c>
      <c r="N237">
        <v>-1001</v>
      </c>
    </row>
    <row r="238" spans="1:14" x14ac:dyDescent="0.3">
      <c r="A238" s="1">
        <v>43466</v>
      </c>
      <c r="B238">
        <v>1</v>
      </c>
      <c r="C238">
        <v>4504</v>
      </c>
      <c r="D238">
        <v>3</v>
      </c>
      <c r="E238">
        <v>-154.88</v>
      </c>
      <c r="F238">
        <v>-117.91</v>
      </c>
      <c r="G238">
        <v>117.91</v>
      </c>
      <c r="I238" s="1">
        <v>43466</v>
      </c>
      <c r="J238">
        <v>1</v>
      </c>
      <c r="K238">
        <v>4504</v>
      </c>
      <c r="L238">
        <v>4</v>
      </c>
      <c r="M238">
        <v>-154.88</v>
      </c>
      <c r="N238">
        <v>36.97</v>
      </c>
    </row>
    <row r="239" spans="1:14" x14ac:dyDescent="0.3">
      <c r="A239" s="1">
        <v>43466</v>
      </c>
      <c r="B239">
        <v>0</v>
      </c>
      <c r="C239">
        <v>4506</v>
      </c>
      <c r="D239">
        <v>14</v>
      </c>
      <c r="E239">
        <v>1883.15</v>
      </c>
      <c r="F239">
        <v>1202.21</v>
      </c>
      <c r="G239">
        <v>0</v>
      </c>
      <c r="I239" s="1">
        <v>43466</v>
      </c>
      <c r="J239">
        <v>0</v>
      </c>
      <c r="K239">
        <v>4506</v>
      </c>
      <c r="L239">
        <v>62</v>
      </c>
      <c r="M239">
        <v>1883.15</v>
      </c>
      <c r="N239">
        <v>-680.94</v>
      </c>
    </row>
    <row r="240" spans="1:14" x14ac:dyDescent="0.3">
      <c r="A240" s="1">
        <v>43466</v>
      </c>
      <c r="B240">
        <v>1</v>
      </c>
      <c r="C240">
        <v>4506</v>
      </c>
      <c r="D240">
        <v>4</v>
      </c>
      <c r="E240">
        <v>-378.68</v>
      </c>
      <c r="F240">
        <v>-221.82</v>
      </c>
      <c r="G240">
        <v>221.82</v>
      </c>
      <c r="I240" s="1">
        <v>43466</v>
      </c>
      <c r="J240">
        <v>1</v>
      </c>
      <c r="K240">
        <v>4506</v>
      </c>
      <c r="L240">
        <v>8</v>
      </c>
      <c r="M240">
        <v>-378.68</v>
      </c>
      <c r="N240">
        <v>156.86000000000001</v>
      </c>
    </row>
    <row r="241" spans="1:14" x14ac:dyDescent="0.3">
      <c r="A241" s="1">
        <v>43466</v>
      </c>
      <c r="B241">
        <v>0</v>
      </c>
      <c r="C241">
        <v>4509</v>
      </c>
      <c r="D241">
        <v>27</v>
      </c>
      <c r="E241">
        <v>4507.2299999999996</v>
      </c>
      <c r="F241">
        <v>2676.2</v>
      </c>
      <c r="G241">
        <v>0</v>
      </c>
      <c r="I241" s="1">
        <v>43466</v>
      </c>
      <c r="J241">
        <v>0</v>
      </c>
      <c r="K241">
        <v>4509</v>
      </c>
      <c r="L241">
        <v>142</v>
      </c>
      <c r="M241">
        <v>4507.2299999999996</v>
      </c>
      <c r="N241">
        <v>-1831.03</v>
      </c>
    </row>
    <row r="242" spans="1:14" x14ac:dyDescent="0.3">
      <c r="A242" s="1">
        <v>43466</v>
      </c>
      <c r="B242">
        <v>1</v>
      </c>
      <c r="C242">
        <v>4509</v>
      </c>
      <c r="D242">
        <v>3</v>
      </c>
      <c r="E242">
        <v>-102.81</v>
      </c>
      <c r="F242">
        <v>-56.87</v>
      </c>
      <c r="G242">
        <v>56.87</v>
      </c>
      <c r="I242" s="1">
        <v>43466</v>
      </c>
      <c r="J242">
        <v>1</v>
      </c>
      <c r="K242">
        <v>4509</v>
      </c>
      <c r="L242">
        <v>3</v>
      </c>
      <c r="M242">
        <v>-102.81</v>
      </c>
      <c r="N242">
        <v>45.94</v>
      </c>
    </row>
    <row r="243" spans="1:14" x14ac:dyDescent="0.3">
      <c r="A243" s="1">
        <v>43466</v>
      </c>
      <c r="B243">
        <v>0</v>
      </c>
      <c r="C243">
        <v>4510</v>
      </c>
      <c r="D243">
        <v>24</v>
      </c>
      <c r="E243">
        <v>2070.1999999999998</v>
      </c>
      <c r="F243">
        <v>1227.71</v>
      </c>
      <c r="G243">
        <v>0</v>
      </c>
      <c r="I243" s="1">
        <v>43466</v>
      </c>
      <c r="J243">
        <v>0</v>
      </c>
      <c r="K243">
        <v>4510</v>
      </c>
      <c r="L243">
        <v>75</v>
      </c>
      <c r="M243">
        <v>2070.1999999999998</v>
      </c>
      <c r="N243">
        <v>-842.49</v>
      </c>
    </row>
    <row r="244" spans="1:14" x14ac:dyDescent="0.3">
      <c r="A244" s="1">
        <v>43466</v>
      </c>
      <c r="B244">
        <v>1</v>
      </c>
      <c r="C244">
        <v>4510</v>
      </c>
      <c r="D244">
        <v>8</v>
      </c>
      <c r="E244">
        <v>-843.85</v>
      </c>
      <c r="F244">
        <v>-450.97</v>
      </c>
      <c r="G244">
        <v>450.97</v>
      </c>
      <c r="I244" s="1">
        <v>43466</v>
      </c>
      <c r="J244">
        <v>1</v>
      </c>
      <c r="K244">
        <v>4510</v>
      </c>
      <c r="L244">
        <v>25</v>
      </c>
      <c r="M244">
        <v>-843.85</v>
      </c>
      <c r="N244">
        <v>392.88</v>
      </c>
    </row>
    <row r="245" spans="1:14" x14ac:dyDescent="0.3">
      <c r="A245" s="1">
        <v>43466</v>
      </c>
      <c r="B245">
        <v>0</v>
      </c>
      <c r="C245">
        <v>4511</v>
      </c>
      <c r="D245">
        <v>26</v>
      </c>
      <c r="E245">
        <v>2988.9</v>
      </c>
      <c r="F245">
        <v>1819.33</v>
      </c>
      <c r="G245">
        <v>0</v>
      </c>
      <c r="I245" s="1">
        <v>43466</v>
      </c>
      <c r="J245">
        <v>0</v>
      </c>
      <c r="K245">
        <v>4511</v>
      </c>
      <c r="L245">
        <v>97</v>
      </c>
      <c r="M245">
        <v>2988.9</v>
      </c>
      <c r="N245">
        <v>-1169.57</v>
      </c>
    </row>
    <row r="246" spans="1:14" x14ac:dyDescent="0.3">
      <c r="A246" s="1">
        <v>43466</v>
      </c>
      <c r="B246">
        <v>1</v>
      </c>
      <c r="C246">
        <v>4511</v>
      </c>
      <c r="D246">
        <v>6</v>
      </c>
      <c r="E246">
        <v>-848.76</v>
      </c>
      <c r="F246">
        <v>-586.88</v>
      </c>
      <c r="G246">
        <v>586.88</v>
      </c>
      <c r="I246" s="1">
        <v>43466</v>
      </c>
      <c r="J246">
        <v>1</v>
      </c>
      <c r="K246">
        <v>4511</v>
      </c>
      <c r="L246">
        <v>15</v>
      </c>
      <c r="M246">
        <v>-848.76</v>
      </c>
      <c r="N246">
        <v>261.88</v>
      </c>
    </row>
    <row r="247" spans="1:14" x14ac:dyDescent="0.3">
      <c r="A247" s="1">
        <v>43466</v>
      </c>
      <c r="B247">
        <v>0</v>
      </c>
      <c r="C247">
        <v>4512</v>
      </c>
      <c r="D247">
        <v>15</v>
      </c>
      <c r="E247">
        <v>1978.75</v>
      </c>
      <c r="F247">
        <v>1006.46</v>
      </c>
      <c r="G247">
        <v>0</v>
      </c>
      <c r="I247" s="1">
        <v>43466</v>
      </c>
      <c r="J247">
        <v>0</v>
      </c>
      <c r="K247">
        <v>4512</v>
      </c>
      <c r="L247">
        <v>72</v>
      </c>
      <c r="M247">
        <v>1978.75</v>
      </c>
      <c r="N247">
        <v>-972.29</v>
      </c>
    </row>
    <row r="248" spans="1:14" x14ac:dyDescent="0.3">
      <c r="A248" s="1">
        <v>43466</v>
      </c>
      <c r="B248">
        <v>1</v>
      </c>
      <c r="C248">
        <v>4512</v>
      </c>
      <c r="D248">
        <v>3</v>
      </c>
      <c r="E248">
        <v>-219.8</v>
      </c>
      <c r="F248">
        <v>-105.21</v>
      </c>
      <c r="G248">
        <v>105.21</v>
      </c>
      <c r="I248" s="1">
        <v>43466</v>
      </c>
      <c r="J248">
        <v>1</v>
      </c>
      <c r="K248">
        <v>4512</v>
      </c>
      <c r="L248">
        <v>4</v>
      </c>
      <c r="M248">
        <v>-219.8</v>
      </c>
      <c r="N248">
        <v>114.59</v>
      </c>
    </row>
    <row r="249" spans="1:14" x14ac:dyDescent="0.3">
      <c r="A249" s="1">
        <v>43466</v>
      </c>
      <c r="B249">
        <v>0</v>
      </c>
      <c r="C249">
        <v>4515</v>
      </c>
      <c r="D249">
        <v>8</v>
      </c>
      <c r="E249">
        <v>1112.44</v>
      </c>
      <c r="F249">
        <v>727.61</v>
      </c>
      <c r="G249">
        <v>0</v>
      </c>
      <c r="I249" s="1">
        <v>43466</v>
      </c>
      <c r="J249">
        <v>0</v>
      </c>
      <c r="K249">
        <v>4515</v>
      </c>
      <c r="L249">
        <v>32</v>
      </c>
      <c r="M249">
        <v>1112.44</v>
      </c>
      <c r="N249">
        <v>-384.83</v>
      </c>
    </row>
    <row r="250" spans="1:14" x14ac:dyDescent="0.3">
      <c r="A250" s="1">
        <v>43466</v>
      </c>
      <c r="B250">
        <v>0</v>
      </c>
      <c r="C250">
        <v>4518</v>
      </c>
      <c r="D250">
        <v>19</v>
      </c>
      <c r="E250">
        <v>1919.77</v>
      </c>
      <c r="F250">
        <v>1253.08</v>
      </c>
      <c r="G250">
        <v>0</v>
      </c>
      <c r="I250" s="1">
        <v>43466</v>
      </c>
      <c r="J250">
        <v>0</v>
      </c>
      <c r="K250">
        <v>4518</v>
      </c>
      <c r="L250">
        <v>71</v>
      </c>
      <c r="M250">
        <v>1919.77</v>
      </c>
      <c r="N250">
        <v>-666.69</v>
      </c>
    </row>
    <row r="251" spans="1:14" x14ac:dyDescent="0.3">
      <c r="A251" s="1">
        <v>43466</v>
      </c>
      <c r="B251">
        <v>1</v>
      </c>
      <c r="C251">
        <v>4518</v>
      </c>
      <c r="D251">
        <v>2</v>
      </c>
      <c r="E251">
        <v>-127.91</v>
      </c>
      <c r="F251">
        <v>-78.930000000000007</v>
      </c>
      <c r="G251">
        <v>78.930000000000007</v>
      </c>
      <c r="I251" s="1">
        <v>43466</v>
      </c>
      <c r="J251">
        <v>1</v>
      </c>
      <c r="K251">
        <v>4518</v>
      </c>
      <c r="L251">
        <v>3</v>
      </c>
      <c r="M251">
        <v>-127.91</v>
      </c>
      <c r="N251">
        <v>48.98</v>
      </c>
    </row>
    <row r="252" spans="1:14" x14ac:dyDescent="0.3">
      <c r="A252" s="1">
        <v>43466</v>
      </c>
      <c r="B252">
        <v>0</v>
      </c>
      <c r="C252">
        <v>4519</v>
      </c>
      <c r="D252">
        <v>52</v>
      </c>
      <c r="E252">
        <v>5505.9</v>
      </c>
      <c r="F252">
        <v>3002.29</v>
      </c>
      <c r="G252">
        <v>0</v>
      </c>
      <c r="I252" s="1">
        <v>43466</v>
      </c>
      <c r="J252">
        <v>0</v>
      </c>
      <c r="K252">
        <v>4519</v>
      </c>
      <c r="L252">
        <v>231</v>
      </c>
      <c r="M252">
        <v>5505.9</v>
      </c>
      <c r="N252">
        <v>-2503.61</v>
      </c>
    </row>
    <row r="253" spans="1:14" x14ac:dyDescent="0.3">
      <c r="A253" s="1">
        <v>43466</v>
      </c>
      <c r="B253">
        <v>1</v>
      </c>
      <c r="C253">
        <v>4519</v>
      </c>
      <c r="D253">
        <v>12</v>
      </c>
      <c r="E253">
        <v>-1275.02</v>
      </c>
      <c r="F253">
        <v>-729.34</v>
      </c>
      <c r="G253">
        <v>729.34</v>
      </c>
      <c r="I253" s="1">
        <v>43466</v>
      </c>
      <c r="J253">
        <v>1</v>
      </c>
      <c r="K253">
        <v>4519</v>
      </c>
      <c r="L253">
        <v>29</v>
      </c>
      <c r="M253">
        <v>-1275.02</v>
      </c>
      <c r="N253">
        <v>545.67999999999995</v>
      </c>
    </row>
    <row r="254" spans="1:14" x14ac:dyDescent="0.3">
      <c r="A254" s="1">
        <v>43466</v>
      </c>
      <c r="B254">
        <v>0</v>
      </c>
      <c r="C254">
        <v>4520</v>
      </c>
      <c r="D254">
        <v>21</v>
      </c>
      <c r="E254">
        <v>3546.02</v>
      </c>
      <c r="F254">
        <v>2416.1799999999998</v>
      </c>
      <c r="G254">
        <v>0</v>
      </c>
      <c r="I254" s="1">
        <v>43466</v>
      </c>
      <c r="J254">
        <v>0</v>
      </c>
      <c r="K254">
        <v>4520</v>
      </c>
      <c r="L254">
        <v>101</v>
      </c>
      <c r="M254">
        <v>3546.02</v>
      </c>
      <c r="N254">
        <v>-1129.8399999999999</v>
      </c>
    </row>
    <row r="255" spans="1:14" x14ac:dyDescent="0.3">
      <c r="A255" s="1">
        <v>43466</v>
      </c>
      <c r="B255">
        <v>1</v>
      </c>
      <c r="C255">
        <v>4520</v>
      </c>
      <c r="D255">
        <v>7</v>
      </c>
      <c r="E255">
        <v>-642.09</v>
      </c>
      <c r="F255">
        <v>-426.29</v>
      </c>
      <c r="G255">
        <v>426.29</v>
      </c>
      <c r="I255" s="1">
        <v>43466</v>
      </c>
      <c r="J255">
        <v>1</v>
      </c>
      <c r="K255">
        <v>4520</v>
      </c>
      <c r="L255">
        <v>12</v>
      </c>
      <c r="M255">
        <v>-642.09</v>
      </c>
      <c r="N255">
        <v>215.8</v>
      </c>
    </row>
    <row r="256" spans="1:14" x14ac:dyDescent="0.3">
      <c r="A256" s="1">
        <v>43466</v>
      </c>
      <c r="B256">
        <v>0</v>
      </c>
      <c r="C256">
        <v>4521</v>
      </c>
      <c r="D256">
        <v>27</v>
      </c>
      <c r="E256">
        <v>3719.04</v>
      </c>
      <c r="F256">
        <v>2100.9</v>
      </c>
      <c r="G256">
        <v>0</v>
      </c>
      <c r="I256" s="1">
        <v>43466</v>
      </c>
      <c r="J256">
        <v>0</v>
      </c>
      <c r="K256">
        <v>4521</v>
      </c>
      <c r="L256">
        <v>128</v>
      </c>
      <c r="M256">
        <v>3719.04</v>
      </c>
      <c r="N256">
        <v>-1618.14</v>
      </c>
    </row>
    <row r="257" spans="1:14" x14ac:dyDescent="0.3">
      <c r="A257" s="1">
        <v>43466</v>
      </c>
      <c r="B257">
        <v>1</v>
      </c>
      <c r="C257">
        <v>4521</v>
      </c>
      <c r="D257">
        <v>4</v>
      </c>
      <c r="E257">
        <v>-166</v>
      </c>
      <c r="F257">
        <v>-92.65</v>
      </c>
      <c r="G257">
        <v>92.65</v>
      </c>
      <c r="I257" s="1">
        <v>43466</v>
      </c>
      <c r="J257">
        <v>1</v>
      </c>
      <c r="K257">
        <v>4521</v>
      </c>
      <c r="L257">
        <v>5</v>
      </c>
      <c r="M257">
        <v>-166</v>
      </c>
      <c r="N257">
        <v>73.349999999999994</v>
      </c>
    </row>
    <row r="258" spans="1:14" x14ac:dyDescent="0.3">
      <c r="A258" s="1">
        <v>43466</v>
      </c>
      <c r="B258">
        <v>0</v>
      </c>
      <c r="C258">
        <v>4522</v>
      </c>
      <c r="D258">
        <v>29</v>
      </c>
      <c r="E258">
        <v>2895.24</v>
      </c>
      <c r="F258">
        <v>1528.12</v>
      </c>
      <c r="G258">
        <v>0</v>
      </c>
      <c r="I258" s="1">
        <v>43466</v>
      </c>
      <c r="J258">
        <v>0</v>
      </c>
      <c r="K258">
        <v>4522</v>
      </c>
      <c r="L258">
        <v>97</v>
      </c>
      <c r="M258">
        <v>2895.24</v>
      </c>
      <c r="N258">
        <v>-1367.12</v>
      </c>
    </row>
    <row r="259" spans="1:14" x14ac:dyDescent="0.3">
      <c r="A259" s="1">
        <v>43466</v>
      </c>
      <c r="B259">
        <v>1</v>
      </c>
      <c r="C259">
        <v>4522</v>
      </c>
      <c r="D259">
        <v>2</v>
      </c>
      <c r="E259">
        <v>-144.85</v>
      </c>
      <c r="F259">
        <v>-80.5</v>
      </c>
      <c r="G259">
        <v>80.5</v>
      </c>
      <c r="I259" s="1">
        <v>43466</v>
      </c>
      <c r="J259">
        <v>1</v>
      </c>
      <c r="K259">
        <v>4522</v>
      </c>
      <c r="L259">
        <v>4</v>
      </c>
      <c r="M259">
        <v>-144.85</v>
      </c>
      <c r="N259">
        <v>64.349999999999994</v>
      </c>
    </row>
    <row r="260" spans="1:14" x14ac:dyDescent="0.3">
      <c r="A260" s="1">
        <v>43466</v>
      </c>
      <c r="B260">
        <v>0</v>
      </c>
      <c r="C260">
        <v>4523</v>
      </c>
      <c r="D260">
        <v>19</v>
      </c>
      <c r="E260">
        <v>2054.7600000000002</v>
      </c>
      <c r="F260">
        <v>1116.56</v>
      </c>
      <c r="G260">
        <v>0</v>
      </c>
      <c r="I260" s="1">
        <v>43466</v>
      </c>
      <c r="J260">
        <v>0</v>
      </c>
      <c r="K260">
        <v>4523</v>
      </c>
      <c r="L260">
        <v>75</v>
      </c>
      <c r="M260">
        <v>2054.7600000000002</v>
      </c>
      <c r="N260">
        <v>-938.2</v>
      </c>
    </row>
    <row r="261" spans="1:14" x14ac:dyDescent="0.3">
      <c r="A261" s="1">
        <v>43466</v>
      </c>
      <c r="B261">
        <v>1</v>
      </c>
      <c r="C261">
        <v>4523</v>
      </c>
      <c r="D261">
        <v>1</v>
      </c>
      <c r="E261">
        <v>-74.900000000000006</v>
      </c>
      <c r="F261">
        <v>-38.47</v>
      </c>
      <c r="G261">
        <v>38.47</v>
      </c>
      <c r="I261" s="1">
        <v>43466</v>
      </c>
      <c r="J261">
        <v>1</v>
      </c>
      <c r="K261">
        <v>4523</v>
      </c>
      <c r="L261">
        <v>2</v>
      </c>
      <c r="M261">
        <v>-74.900000000000006</v>
      </c>
      <c r="N261">
        <v>36.43</v>
      </c>
    </row>
    <row r="262" spans="1:14" x14ac:dyDescent="0.3">
      <c r="A262" s="1">
        <v>43466</v>
      </c>
      <c r="B262">
        <v>0</v>
      </c>
      <c r="C262">
        <v>4524</v>
      </c>
      <c r="D262">
        <v>16</v>
      </c>
      <c r="E262">
        <v>1472.54</v>
      </c>
      <c r="F262">
        <v>855.93</v>
      </c>
      <c r="G262">
        <v>0</v>
      </c>
      <c r="I262" s="1">
        <v>43466</v>
      </c>
      <c r="J262">
        <v>0</v>
      </c>
      <c r="K262">
        <v>4524</v>
      </c>
      <c r="L262">
        <v>58</v>
      </c>
      <c r="M262">
        <v>1472.54</v>
      </c>
      <c r="N262">
        <v>-616.61</v>
      </c>
    </row>
    <row r="263" spans="1:14" x14ac:dyDescent="0.3">
      <c r="A263" s="1">
        <v>43466</v>
      </c>
      <c r="B263">
        <v>1</v>
      </c>
      <c r="C263">
        <v>4524</v>
      </c>
      <c r="D263">
        <v>2</v>
      </c>
      <c r="E263">
        <v>-123.67</v>
      </c>
      <c r="F263">
        <v>-69.34</v>
      </c>
      <c r="G263">
        <v>69.34</v>
      </c>
      <c r="I263" s="1">
        <v>43466</v>
      </c>
      <c r="J263">
        <v>1</v>
      </c>
      <c r="K263">
        <v>4524</v>
      </c>
      <c r="L263">
        <v>3</v>
      </c>
      <c r="M263">
        <v>-123.67</v>
      </c>
      <c r="N263">
        <v>54.33</v>
      </c>
    </row>
    <row r="264" spans="1:14" x14ac:dyDescent="0.3">
      <c r="A264" s="1">
        <v>43466</v>
      </c>
      <c r="B264">
        <v>0</v>
      </c>
      <c r="C264">
        <v>4526</v>
      </c>
      <c r="D264">
        <v>17</v>
      </c>
      <c r="E264">
        <v>2846.54</v>
      </c>
      <c r="F264">
        <v>1568.57</v>
      </c>
      <c r="G264">
        <v>0</v>
      </c>
      <c r="I264" s="1">
        <v>43466</v>
      </c>
      <c r="J264">
        <v>0</v>
      </c>
      <c r="K264">
        <v>4526</v>
      </c>
      <c r="L264">
        <v>92</v>
      </c>
      <c r="M264">
        <v>2846.54</v>
      </c>
      <c r="N264">
        <v>-1277.97</v>
      </c>
    </row>
    <row r="265" spans="1:14" x14ac:dyDescent="0.3">
      <c r="A265" s="1">
        <v>43466</v>
      </c>
      <c r="B265">
        <v>1</v>
      </c>
      <c r="C265">
        <v>4526</v>
      </c>
      <c r="D265">
        <v>4</v>
      </c>
      <c r="E265">
        <v>-165.36</v>
      </c>
      <c r="F265">
        <v>-110.35</v>
      </c>
      <c r="G265">
        <v>110.35</v>
      </c>
      <c r="I265" s="1">
        <v>43466</v>
      </c>
      <c r="J265">
        <v>1</v>
      </c>
      <c r="K265">
        <v>4526</v>
      </c>
      <c r="L265">
        <v>5</v>
      </c>
      <c r="M265">
        <v>-165.36</v>
      </c>
      <c r="N265">
        <v>55.01</v>
      </c>
    </row>
    <row r="266" spans="1:14" x14ac:dyDescent="0.3">
      <c r="A266" s="1">
        <v>43466</v>
      </c>
      <c r="B266">
        <v>0</v>
      </c>
      <c r="C266">
        <v>4527</v>
      </c>
      <c r="D266">
        <v>13</v>
      </c>
      <c r="E266">
        <v>2212.15</v>
      </c>
      <c r="F266">
        <v>1483.39</v>
      </c>
      <c r="G266">
        <v>0</v>
      </c>
      <c r="I266" s="1">
        <v>43466</v>
      </c>
      <c r="J266">
        <v>0</v>
      </c>
      <c r="K266">
        <v>4527</v>
      </c>
      <c r="L266">
        <v>59</v>
      </c>
      <c r="M266">
        <v>2212.15</v>
      </c>
      <c r="N266">
        <v>-728.76</v>
      </c>
    </row>
    <row r="267" spans="1:14" x14ac:dyDescent="0.3">
      <c r="A267" s="1">
        <v>43466</v>
      </c>
      <c r="B267">
        <v>1</v>
      </c>
      <c r="C267">
        <v>4527</v>
      </c>
      <c r="D267">
        <v>2</v>
      </c>
      <c r="E267">
        <v>-85.49</v>
      </c>
      <c r="F267">
        <v>-32.54</v>
      </c>
      <c r="G267">
        <v>32.54</v>
      </c>
      <c r="I267" s="1">
        <v>43466</v>
      </c>
      <c r="J267">
        <v>1</v>
      </c>
      <c r="K267">
        <v>4527</v>
      </c>
      <c r="L267">
        <v>2</v>
      </c>
      <c r="M267">
        <v>-85.49</v>
      </c>
      <c r="N267">
        <v>52.95</v>
      </c>
    </row>
    <row r="268" spans="1:14" x14ac:dyDescent="0.3">
      <c r="A268" s="1">
        <v>43466</v>
      </c>
      <c r="B268">
        <v>0</v>
      </c>
      <c r="C268">
        <v>4529</v>
      </c>
      <c r="D268">
        <v>28</v>
      </c>
      <c r="E268">
        <v>3285.45</v>
      </c>
      <c r="F268">
        <v>1742.8</v>
      </c>
      <c r="G268">
        <v>0</v>
      </c>
      <c r="I268" s="1">
        <v>43466</v>
      </c>
      <c r="J268">
        <v>0</v>
      </c>
      <c r="K268">
        <v>4529</v>
      </c>
      <c r="L268">
        <v>113</v>
      </c>
      <c r="M268">
        <v>3285.45</v>
      </c>
      <c r="N268">
        <v>-1542.65</v>
      </c>
    </row>
    <row r="269" spans="1:14" x14ac:dyDescent="0.3">
      <c r="A269" s="1">
        <v>43466</v>
      </c>
      <c r="B269">
        <v>1</v>
      </c>
      <c r="C269">
        <v>4529</v>
      </c>
      <c r="D269">
        <v>6</v>
      </c>
      <c r="E269">
        <v>-311.10000000000002</v>
      </c>
      <c r="F269">
        <v>-162.87</v>
      </c>
      <c r="G269">
        <v>162.87</v>
      </c>
      <c r="I269" s="1">
        <v>43466</v>
      </c>
      <c r="J269">
        <v>1</v>
      </c>
      <c r="K269">
        <v>4529</v>
      </c>
      <c r="L269">
        <v>11</v>
      </c>
      <c r="M269">
        <v>-311.10000000000002</v>
      </c>
      <c r="N269">
        <v>148.22999999999999</v>
      </c>
    </row>
    <row r="270" spans="1:14" x14ac:dyDescent="0.3">
      <c r="A270" s="1">
        <v>43466</v>
      </c>
      <c r="B270">
        <v>0</v>
      </c>
      <c r="C270">
        <v>4531</v>
      </c>
      <c r="D270">
        <v>14</v>
      </c>
      <c r="E270">
        <v>2940.37</v>
      </c>
      <c r="F270">
        <v>1724.11</v>
      </c>
      <c r="G270">
        <v>0</v>
      </c>
      <c r="I270" s="1">
        <v>43466</v>
      </c>
      <c r="J270">
        <v>0</v>
      </c>
      <c r="K270">
        <v>4531</v>
      </c>
      <c r="L270">
        <v>78</v>
      </c>
      <c r="M270">
        <v>2940.37</v>
      </c>
      <c r="N270">
        <v>-1216.26</v>
      </c>
    </row>
    <row r="271" spans="1:14" x14ac:dyDescent="0.3">
      <c r="A271" s="1">
        <v>43466</v>
      </c>
      <c r="B271">
        <v>0</v>
      </c>
      <c r="C271">
        <v>4533</v>
      </c>
      <c r="D271">
        <v>36</v>
      </c>
      <c r="E271">
        <v>3432.07</v>
      </c>
      <c r="F271">
        <v>2064.54</v>
      </c>
      <c r="G271">
        <v>0</v>
      </c>
      <c r="I271" s="1">
        <v>43466</v>
      </c>
      <c r="J271">
        <v>0</v>
      </c>
      <c r="K271">
        <v>4533</v>
      </c>
      <c r="L271">
        <v>137</v>
      </c>
      <c r="M271">
        <v>3432.07</v>
      </c>
      <c r="N271">
        <v>-1367.53</v>
      </c>
    </row>
    <row r="272" spans="1:14" x14ac:dyDescent="0.3">
      <c r="A272" s="1">
        <v>43466</v>
      </c>
      <c r="B272">
        <v>1</v>
      </c>
      <c r="C272">
        <v>4533</v>
      </c>
      <c r="D272">
        <v>8</v>
      </c>
      <c r="E272">
        <v>-622.54999999999995</v>
      </c>
      <c r="F272">
        <v>-405.67</v>
      </c>
      <c r="G272">
        <v>405.67</v>
      </c>
      <c r="I272" s="1">
        <v>43466</v>
      </c>
      <c r="J272">
        <v>1</v>
      </c>
      <c r="K272">
        <v>4533</v>
      </c>
      <c r="L272">
        <v>14</v>
      </c>
      <c r="M272">
        <v>-622.54999999999995</v>
      </c>
      <c r="N272">
        <v>216.88</v>
      </c>
    </row>
    <row r="273" spans="1:14" x14ac:dyDescent="0.3">
      <c r="A273" s="1">
        <v>43466</v>
      </c>
      <c r="B273">
        <v>0</v>
      </c>
      <c r="C273">
        <v>4535</v>
      </c>
      <c r="D273">
        <v>12</v>
      </c>
      <c r="E273">
        <v>1315.41</v>
      </c>
      <c r="F273">
        <v>795.51</v>
      </c>
      <c r="G273">
        <v>0</v>
      </c>
      <c r="I273" s="1">
        <v>43466</v>
      </c>
      <c r="J273">
        <v>0</v>
      </c>
      <c r="K273">
        <v>4535</v>
      </c>
      <c r="L273">
        <v>52</v>
      </c>
      <c r="M273">
        <v>1315.41</v>
      </c>
      <c r="N273">
        <v>-519.9</v>
      </c>
    </row>
    <row r="274" spans="1:14" x14ac:dyDescent="0.3">
      <c r="A274" s="1">
        <v>43466</v>
      </c>
      <c r="B274">
        <v>1</v>
      </c>
      <c r="C274">
        <v>4535</v>
      </c>
      <c r="D274">
        <v>3</v>
      </c>
      <c r="E274">
        <v>-452.61</v>
      </c>
      <c r="F274">
        <v>-250.81</v>
      </c>
      <c r="G274">
        <v>250.81</v>
      </c>
      <c r="I274" s="1">
        <v>43466</v>
      </c>
      <c r="J274">
        <v>1</v>
      </c>
      <c r="K274">
        <v>4535</v>
      </c>
      <c r="L274">
        <v>9</v>
      </c>
      <c r="M274">
        <v>-452.61</v>
      </c>
      <c r="N274">
        <v>201.8</v>
      </c>
    </row>
    <row r="275" spans="1:14" x14ac:dyDescent="0.3">
      <c r="A275" s="1">
        <v>43466</v>
      </c>
      <c r="B275">
        <v>0</v>
      </c>
      <c r="C275">
        <v>4536</v>
      </c>
      <c r="D275">
        <v>23</v>
      </c>
      <c r="E275">
        <v>2992.42</v>
      </c>
      <c r="F275">
        <v>1721.85</v>
      </c>
      <c r="G275">
        <v>0</v>
      </c>
      <c r="I275" s="1">
        <v>43466</v>
      </c>
      <c r="J275">
        <v>0</v>
      </c>
      <c r="K275">
        <v>4536</v>
      </c>
      <c r="L275">
        <v>103</v>
      </c>
      <c r="M275">
        <v>2992.42</v>
      </c>
      <c r="N275">
        <v>-1270.57</v>
      </c>
    </row>
    <row r="276" spans="1:14" x14ac:dyDescent="0.3">
      <c r="A276" s="1">
        <v>43466</v>
      </c>
      <c r="B276">
        <v>1</v>
      </c>
      <c r="C276">
        <v>4536</v>
      </c>
      <c r="D276">
        <v>5</v>
      </c>
      <c r="E276">
        <v>-559.09</v>
      </c>
      <c r="F276">
        <v>-316.29000000000002</v>
      </c>
      <c r="G276">
        <v>316.29000000000002</v>
      </c>
      <c r="I276" s="1">
        <v>43466</v>
      </c>
      <c r="J276">
        <v>1</v>
      </c>
      <c r="K276">
        <v>4536</v>
      </c>
      <c r="L276">
        <v>10</v>
      </c>
      <c r="M276">
        <v>-559.09</v>
      </c>
      <c r="N276">
        <v>242.8</v>
      </c>
    </row>
    <row r="277" spans="1:14" x14ac:dyDescent="0.3">
      <c r="A277" s="1">
        <v>43466</v>
      </c>
      <c r="B277">
        <v>0</v>
      </c>
      <c r="C277">
        <v>4539</v>
      </c>
      <c r="D277">
        <v>8</v>
      </c>
      <c r="E277">
        <v>1004.55</v>
      </c>
      <c r="F277">
        <v>628.92999999999995</v>
      </c>
      <c r="G277">
        <v>0</v>
      </c>
      <c r="I277" s="1">
        <v>43466</v>
      </c>
      <c r="J277">
        <v>0</v>
      </c>
      <c r="K277">
        <v>4539</v>
      </c>
      <c r="L277">
        <v>33</v>
      </c>
      <c r="M277">
        <v>1004.55</v>
      </c>
      <c r="N277">
        <v>-375.62</v>
      </c>
    </row>
    <row r="278" spans="1:14" x14ac:dyDescent="0.3">
      <c r="A278" s="1">
        <v>43466</v>
      </c>
      <c r="B278">
        <v>1</v>
      </c>
      <c r="C278">
        <v>4539</v>
      </c>
      <c r="D278">
        <v>3</v>
      </c>
      <c r="E278">
        <v>-387.68</v>
      </c>
      <c r="F278">
        <v>-252.89</v>
      </c>
      <c r="G278">
        <v>252.89</v>
      </c>
      <c r="I278" s="1">
        <v>43466</v>
      </c>
      <c r="J278">
        <v>1</v>
      </c>
      <c r="K278">
        <v>4539</v>
      </c>
      <c r="L278">
        <v>8</v>
      </c>
      <c r="M278">
        <v>-387.68</v>
      </c>
      <c r="N278">
        <v>134.79</v>
      </c>
    </row>
    <row r="279" spans="1:14" x14ac:dyDescent="0.3">
      <c r="A279" s="1">
        <v>43466</v>
      </c>
      <c r="B279">
        <v>0</v>
      </c>
      <c r="C279">
        <v>4541</v>
      </c>
      <c r="D279">
        <v>25</v>
      </c>
      <c r="E279">
        <v>3171.43</v>
      </c>
      <c r="F279">
        <v>1644.71</v>
      </c>
      <c r="G279">
        <v>0</v>
      </c>
      <c r="I279" s="1">
        <v>43466</v>
      </c>
      <c r="J279">
        <v>0</v>
      </c>
      <c r="K279">
        <v>4541</v>
      </c>
      <c r="L279">
        <v>112</v>
      </c>
      <c r="M279">
        <v>3171.43</v>
      </c>
      <c r="N279">
        <v>-1526.72</v>
      </c>
    </row>
    <row r="280" spans="1:14" x14ac:dyDescent="0.3">
      <c r="A280" s="1">
        <v>43466</v>
      </c>
      <c r="B280">
        <v>1</v>
      </c>
      <c r="C280">
        <v>4541</v>
      </c>
      <c r="D280">
        <v>6</v>
      </c>
      <c r="E280">
        <v>-290.77999999999997</v>
      </c>
      <c r="F280">
        <v>-202.85</v>
      </c>
      <c r="G280">
        <v>202.85</v>
      </c>
      <c r="I280" s="1">
        <v>43466</v>
      </c>
      <c r="J280">
        <v>1</v>
      </c>
      <c r="K280">
        <v>4541</v>
      </c>
      <c r="L280">
        <v>6</v>
      </c>
      <c r="M280">
        <v>-290.77999999999997</v>
      </c>
      <c r="N280">
        <v>87.93</v>
      </c>
    </row>
    <row r="281" spans="1:14" x14ac:dyDescent="0.3">
      <c r="A281" s="1">
        <v>43466</v>
      </c>
      <c r="B281">
        <v>0</v>
      </c>
      <c r="C281">
        <v>4542</v>
      </c>
      <c r="D281">
        <v>21</v>
      </c>
      <c r="E281">
        <v>2617.4</v>
      </c>
      <c r="F281">
        <v>1543.97</v>
      </c>
      <c r="G281">
        <v>0</v>
      </c>
      <c r="I281" s="1">
        <v>43466</v>
      </c>
      <c r="J281">
        <v>0</v>
      </c>
      <c r="K281">
        <v>4542</v>
      </c>
      <c r="L281">
        <v>93</v>
      </c>
      <c r="M281">
        <v>2617.4</v>
      </c>
      <c r="N281">
        <v>-1073.43</v>
      </c>
    </row>
    <row r="282" spans="1:14" x14ac:dyDescent="0.3">
      <c r="A282" s="1">
        <v>43466</v>
      </c>
      <c r="B282">
        <v>1</v>
      </c>
      <c r="C282">
        <v>4542</v>
      </c>
      <c r="D282">
        <v>5</v>
      </c>
      <c r="E282">
        <v>-416.63</v>
      </c>
      <c r="F282">
        <v>-267.02999999999997</v>
      </c>
      <c r="G282">
        <v>267.02999999999997</v>
      </c>
      <c r="I282" s="1">
        <v>43466</v>
      </c>
      <c r="J282">
        <v>1</v>
      </c>
      <c r="K282">
        <v>4542</v>
      </c>
      <c r="L282">
        <v>9</v>
      </c>
      <c r="M282">
        <v>-416.63</v>
      </c>
      <c r="N282">
        <v>149.6</v>
      </c>
    </row>
    <row r="283" spans="1:14" x14ac:dyDescent="0.3">
      <c r="A283" s="1">
        <v>43466</v>
      </c>
      <c r="B283">
        <v>0</v>
      </c>
      <c r="C283">
        <v>4544</v>
      </c>
      <c r="D283">
        <v>39</v>
      </c>
      <c r="E283">
        <v>3989.07</v>
      </c>
      <c r="F283">
        <v>2253.9699999999998</v>
      </c>
      <c r="G283">
        <v>0</v>
      </c>
      <c r="I283" s="1">
        <v>43466</v>
      </c>
      <c r="J283">
        <v>0</v>
      </c>
      <c r="K283">
        <v>4544</v>
      </c>
      <c r="L283">
        <v>142</v>
      </c>
      <c r="M283">
        <v>3989.07</v>
      </c>
      <c r="N283">
        <v>-1735.1</v>
      </c>
    </row>
    <row r="284" spans="1:14" x14ac:dyDescent="0.3">
      <c r="A284" s="1">
        <v>43466</v>
      </c>
      <c r="B284">
        <v>1</v>
      </c>
      <c r="C284">
        <v>4544</v>
      </c>
      <c r="D284">
        <v>5</v>
      </c>
      <c r="E284">
        <v>-346.79</v>
      </c>
      <c r="F284">
        <v>-199.94</v>
      </c>
      <c r="G284">
        <v>199.94</v>
      </c>
      <c r="I284" s="1">
        <v>43466</v>
      </c>
      <c r="J284">
        <v>1</v>
      </c>
      <c r="K284">
        <v>4544</v>
      </c>
      <c r="L284">
        <v>9</v>
      </c>
      <c r="M284">
        <v>-346.79</v>
      </c>
      <c r="N284">
        <v>146.85</v>
      </c>
    </row>
    <row r="285" spans="1:14" x14ac:dyDescent="0.3">
      <c r="A285" s="1">
        <v>43466</v>
      </c>
      <c r="B285">
        <v>0</v>
      </c>
      <c r="C285">
        <v>4545</v>
      </c>
      <c r="D285">
        <v>29</v>
      </c>
      <c r="E285">
        <v>2929.07</v>
      </c>
      <c r="F285">
        <v>1572.31</v>
      </c>
      <c r="G285">
        <v>0</v>
      </c>
      <c r="I285" s="1">
        <v>43466</v>
      </c>
      <c r="J285">
        <v>0</v>
      </c>
      <c r="K285">
        <v>4545</v>
      </c>
      <c r="L285">
        <v>101</v>
      </c>
      <c r="M285">
        <v>2929.07</v>
      </c>
      <c r="N285">
        <v>-1356.76</v>
      </c>
    </row>
    <row r="286" spans="1:14" x14ac:dyDescent="0.3">
      <c r="A286" s="1">
        <v>43466</v>
      </c>
      <c r="B286">
        <v>1</v>
      </c>
      <c r="C286">
        <v>4545</v>
      </c>
      <c r="D286">
        <v>5</v>
      </c>
      <c r="E286">
        <v>-408.56</v>
      </c>
      <c r="F286">
        <v>-216.89</v>
      </c>
      <c r="G286">
        <v>216.89</v>
      </c>
      <c r="I286" s="1">
        <v>43466</v>
      </c>
      <c r="J286">
        <v>1</v>
      </c>
      <c r="K286">
        <v>4545</v>
      </c>
      <c r="L286">
        <v>8</v>
      </c>
      <c r="M286">
        <v>-408.56</v>
      </c>
      <c r="N286">
        <v>191.67</v>
      </c>
    </row>
    <row r="287" spans="1:14" x14ac:dyDescent="0.3">
      <c r="A287" s="1">
        <v>43466</v>
      </c>
      <c r="B287">
        <v>0</v>
      </c>
      <c r="C287">
        <v>4546</v>
      </c>
      <c r="D287">
        <v>7</v>
      </c>
      <c r="E287">
        <v>1314.97</v>
      </c>
      <c r="F287">
        <v>913.82</v>
      </c>
      <c r="G287">
        <v>0</v>
      </c>
      <c r="I287" s="1">
        <v>43466</v>
      </c>
      <c r="J287">
        <v>0</v>
      </c>
      <c r="K287">
        <v>4546</v>
      </c>
      <c r="L287">
        <v>27</v>
      </c>
      <c r="M287">
        <v>1314.97</v>
      </c>
      <c r="N287">
        <v>-401.15</v>
      </c>
    </row>
    <row r="288" spans="1:14" x14ac:dyDescent="0.3">
      <c r="A288" s="1">
        <v>43466</v>
      </c>
      <c r="B288">
        <v>1</v>
      </c>
      <c r="C288">
        <v>4546</v>
      </c>
      <c r="D288">
        <v>4</v>
      </c>
      <c r="E288">
        <v>-222.75</v>
      </c>
      <c r="F288">
        <v>-177.93</v>
      </c>
      <c r="G288">
        <v>177.93</v>
      </c>
      <c r="I288" s="1">
        <v>43466</v>
      </c>
      <c r="J288">
        <v>1</v>
      </c>
      <c r="K288">
        <v>4546</v>
      </c>
      <c r="L288">
        <v>6</v>
      </c>
      <c r="M288">
        <v>-222.75</v>
      </c>
      <c r="N288">
        <v>44.82</v>
      </c>
    </row>
    <row r="289" spans="1:14" x14ac:dyDescent="0.3">
      <c r="A289" s="1">
        <v>43466</v>
      </c>
      <c r="B289">
        <v>0</v>
      </c>
      <c r="C289">
        <v>4547</v>
      </c>
      <c r="D289">
        <v>9</v>
      </c>
      <c r="E289">
        <v>857.55</v>
      </c>
      <c r="F289">
        <v>453.58</v>
      </c>
      <c r="G289">
        <v>0</v>
      </c>
      <c r="I289" s="1">
        <v>43466</v>
      </c>
      <c r="J289">
        <v>0</v>
      </c>
      <c r="K289">
        <v>4547</v>
      </c>
      <c r="L289">
        <v>36</v>
      </c>
      <c r="M289">
        <v>857.55</v>
      </c>
      <c r="N289">
        <v>-403.97</v>
      </c>
    </row>
    <row r="290" spans="1:14" x14ac:dyDescent="0.3">
      <c r="A290" s="1">
        <v>43466</v>
      </c>
      <c r="B290">
        <v>1</v>
      </c>
      <c r="C290">
        <v>4547</v>
      </c>
      <c r="D290">
        <v>3</v>
      </c>
      <c r="E290">
        <v>-192.75</v>
      </c>
      <c r="F290">
        <v>-162.9</v>
      </c>
      <c r="G290">
        <v>162.9</v>
      </c>
      <c r="I290" s="1">
        <v>43466</v>
      </c>
      <c r="J290">
        <v>1</v>
      </c>
      <c r="K290">
        <v>4547</v>
      </c>
      <c r="L290">
        <v>8</v>
      </c>
      <c r="M290">
        <v>-192.75</v>
      </c>
      <c r="N290">
        <v>29.85</v>
      </c>
    </row>
    <row r="291" spans="1:14" x14ac:dyDescent="0.3">
      <c r="A291" s="1">
        <v>43466</v>
      </c>
      <c r="B291">
        <v>0</v>
      </c>
      <c r="C291">
        <v>4549</v>
      </c>
      <c r="D291">
        <v>33</v>
      </c>
      <c r="E291">
        <v>4004.78</v>
      </c>
      <c r="F291">
        <v>2373.21</v>
      </c>
      <c r="G291">
        <v>0</v>
      </c>
      <c r="I291" s="1">
        <v>43466</v>
      </c>
      <c r="J291">
        <v>0</v>
      </c>
      <c r="K291">
        <v>4549</v>
      </c>
      <c r="L291">
        <v>146</v>
      </c>
      <c r="M291">
        <v>4004.78</v>
      </c>
      <c r="N291">
        <v>-1631.57</v>
      </c>
    </row>
    <row r="292" spans="1:14" x14ac:dyDescent="0.3">
      <c r="A292" s="1">
        <v>43466</v>
      </c>
      <c r="B292">
        <v>1</v>
      </c>
      <c r="C292">
        <v>4549</v>
      </c>
      <c r="D292">
        <v>8</v>
      </c>
      <c r="E292">
        <v>-1234.28</v>
      </c>
      <c r="F292">
        <v>-869.37</v>
      </c>
      <c r="G292">
        <v>869.37</v>
      </c>
      <c r="I292" s="1">
        <v>43466</v>
      </c>
      <c r="J292">
        <v>1</v>
      </c>
      <c r="K292">
        <v>4549</v>
      </c>
      <c r="L292">
        <v>25</v>
      </c>
      <c r="M292">
        <v>-1234.28</v>
      </c>
      <c r="N292">
        <v>364.91</v>
      </c>
    </row>
    <row r="293" spans="1:14" x14ac:dyDescent="0.3">
      <c r="A293" s="1">
        <v>43466</v>
      </c>
      <c r="B293">
        <v>0</v>
      </c>
      <c r="C293">
        <v>4551</v>
      </c>
      <c r="D293">
        <v>23</v>
      </c>
      <c r="E293">
        <v>3139.6</v>
      </c>
      <c r="F293">
        <v>1811.81</v>
      </c>
      <c r="G293">
        <v>0</v>
      </c>
      <c r="I293" s="1">
        <v>43466</v>
      </c>
      <c r="J293">
        <v>0</v>
      </c>
      <c r="K293">
        <v>4551</v>
      </c>
      <c r="L293">
        <v>104</v>
      </c>
      <c r="M293">
        <v>3139.6</v>
      </c>
      <c r="N293">
        <v>-1327.79</v>
      </c>
    </row>
    <row r="294" spans="1:14" x14ac:dyDescent="0.3">
      <c r="A294" s="1">
        <v>43466</v>
      </c>
      <c r="B294">
        <v>1</v>
      </c>
      <c r="C294">
        <v>4551</v>
      </c>
      <c r="D294">
        <v>5</v>
      </c>
      <c r="E294">
        <v>-308.61</v>
      </c>
      <c r="F294">
        <v>-161.13999999999999</v>
      </c>
      <c r="G294">
        <v>161.13999999999999</v>
      </c>
      <c r="I294" s="1">
        <v>43466</v>
      </c>
      <c r="J294">
        <v>1</v>
      </c>
      <c r="K294">
        <v>4551</v>
      </c>
      <c r="L294">
        <v>7</v>
      </c>
      <c r="M294">
        <v>-308.61</v>
      </c>
      <c r="N294">
        <v>147.47</v>
      </c>
    </row>
    <row r="295" spans="1:14" x14ac:dyDescent="0.3">
      <c r="A295" s="1">
        <v>43466</v>
      </c>
      <c r="B295">
        <v>0</v>
      </c>
      <c r="C295">
        <v>4553</v>
      </c>
      <c r="D295">
        <v>13</v>
      </c>
      <c r="E295">
        <v>1445.88</v>
      </c>
      <c r="F295">
        <v>812.08</v>
      </c>
      <c r="G295">
        <v>0</v>
      </c>
      <c r="I295" s="1">
        <v>43466</v>
      </c>
      <c r="J295">
        <v>0</v>
      </c>
      <c r="K295">
        <v>4553</v>
      </c>
      <c r="L295">
        <v>58</v>
      </c>
      <c r="M295">
        <v>1445.88</v>
      </c>
      <c r="N295">
        <v>-633.79999999999995</v>
      </c>
    </row>
    <row r="296" spans="1:14" x14ac:dyDescent="0.3">
      <c r="A296" s="1">
        <v>43466</v>
      </c>
      <c r="B296">
        <v>1</v>
      </c>
      <c r="C296">
        <v>4553</v>
      </c>
      <c r="D296">
        <v>3</v>
      </c>
      <c r="E296">
        <v>-229.8</v>
      </c>
      <c r="F296">
        <v>-133.94</v>
      </c>
      <c r="G296">
        <v>133.94</v>
      </c>
      <c r="I296" s="1">
        <v>43466</v>
      </c>
      <c r="J296">
        <v>1</v>
      </c>
      <c r="K296">
        <v>4553</v>
      </c>
      <c r="L296">
        <v>6</v>
      </c>
      <c r="M296">
        <v>-229.8</v>
      </c>
      <c r="N296">
        <v>95.86</v>
      </c>
    </row>
    <row r="297" spans="1:14" x14ac:dyDescent="0.3">
      <c r="A297" s="1">
        <v>43466</v>
      </c>
      <c r="B297">
        <v>0</v>
      </c>
      <c r="C297">
        <v>4554</v>
      </c>
      <c r="D297">
        <v>13</v>
      </c>
      <c r="E297">
        <v>1378.54</v>
      </c>
      <c r="F297">
        <v>825.15</v>
      </c>
      <c r="G297">
        <v>0</v>
      </c>
      <c r="I297" s="1">
        <v>43466</v>
      </c>
      <c r="J297">
        <v>0</v>
      </c>
      <c r="K297">
        <v>4554</v>
      </c>
      <c r="L297">
        <v>48</v>
      </c>
      <c r="M297">
        <v>1378.54</v>
      </c>
      <c r="N297">
        <v>-553.39</v>
      </c>
    </row>
    <row r="298" spans="1:14" x14ac:dyDescent="0.3">
      <c r="A298" s="1">
        <v>43466</v>
      </c>
      <c r="B298">
        <v>1</v>
      </c>
      <c r="C298">
        <v>4554</v>
      </c>
      <c r="D298">
        <v>3</v>
      </c>
      <c r="E298">
        <v>-383.78</v>
      </c>
      <c r="F298">
        <v>-257.43</v>
      </c>
      <c r="G298">
        <v>257.43</v>
      </c>
      <c r="I298" s="1">
        <v>43466</v>
      </c>
      <c r="J298">
        <v>1</v>
      </c>
      <c r="K298">
        <v>4554</v>
      </c>
      <c r="L298">
        <v>7</v>
      </c>
      <c r="M298">
        <v>-383.78</v>
      </c>
      <c r="N298">
        <v>126.35</v>
      </c>
    </row>
    <row r="299" spans="1:14" x14ac:dyDescent="0.3">
      <c r="A299" s="1">
        <v>43466</v>
      </c>
      <c r="B299">
        <v>0</v>
      </c>
      <c r="C299">
        <v>4555</v>
      </c>
      <c r="D299">
        <v>10</v>
      </c>
      <c r="E299">
        <v>1059.52</v>
      </c>
      <c r="F299">
        <v>702.84</v>
      </c>
      <c r="G299">
        <v>0</v>
      </c>
      <c r="I299" s="1">
        <v>43466</v>
      </c>
      <c r="J299">
        <v>0</v>
      </c>
      <c r="K299">
        <v>4555</v>
      </c>
      <c r="L299">
        <v>32</v>
      </c>
      <c r="M299">
        <v>1059.52</v>
      </c>
      <c r="N299">
        <v>-356.68</v>
      </c>
    </row>
    <row r="300" spans="1:14" x14ac:dyDescent="0.3">
      <c r="A300" s="1">
        <v>43466</v>
      </c>
      <c r="B300">
        <v>0</v>
      </c>
      <c r="C300">
        <v>4557</v>
      </c>
      <c r="D300">
        <v>20</v>
      </c>
      <c r="E300">
        <v>2001.44</v>
      </c>
      <c r="F300">
        <v>1270.4000000000001</v>
      </c>
      <c r="G300">
        <v>0</v>
      </c>
      <c r="I300" s="1">
        <v>43466</v>
      </c>
      <c r="J300">
        <v>0</v>
      </c>
      <c r="K300">
        <v>4557</v>
      </c>
      <c r="L300">
        <v>65</v>
      </c>
      <c r="M300">
        <v>2001.44</v>
      </c>
      <c r="N300">
        <v>-731.04</v>
      </c>
    </row>
    <row r="301" spans="1:14" x14ac:dyDescent="0.3">
      <c r="A301" s="1">
        <v>43466</v>
      </c>
      <c r="B301">
        <v>1</v>
      </c>
      <c r="C301">
        <v>4557</v>
      </c>
      <c r="D301">
        <v>6</v>
      </c>
      <c r="E301">
        <v>-560.63</v>
      </c>
      <c r="F301">
        <v>-310.89</v>
      </c>
      <c r="G301">
        <v>310.89</v>
      </c>
      <c r="I301" s="1">
        <v>43466</v>
      </c>
      <c r="J301">
        <v>1</v>
      </c>
      <c r="K301">
        <v>4557</v>
      </c>
      <c r="L301">
        <v>9</v>
      </c>
      <c r="M301">
        <v>-560.63</v>
      </c>
      <c r="N301">
        <v>249.74</v>
      </c>
    </row>
    <row r="302" spans="1:14" x14ac:dyDescent="0.3">
      <c r="A302" s="1">
        <v>43466</v>
      </c>
      <c r="B302">
        <v>0</v>
      </c>
      <c r="C302">
        <v>4558</v>
      </c>
      <c r="D302">
        <v>26</v>
      </c>
      <c r="E302">
        <v>3171.88</v>
      </c>
      <c r="F302">
        <v>1916.69</v>
      </c>
      <c r="G302">
        <v>0</v>
      </c>
      <c r="I302" s="1">
        <v>43466</v>
      </c>
      <c r="J302">
        <v>0</v>
      </c>
      <c r="K302">
        <v>4558</v>
      </c>
      <c r="L302">
        <v>125</v>
      </c>
      <c r="M302">
        <v>3171.88</v>
      </c>
      <c r="N302">
        <v>-1255.19</v>
      </c>
    </row>
    <row r="303" spans="1:14" x14ac:dyDescent="0.3">
      <c r="A303" s="1">
        <v>43466</v>
      </c>
      <c r="B303">
        <v>1</v>
      </c>
      <c r="C303">
        <v>4558</v>
      </c>
      <c r="D303">
        <v>5</v>
      </c>
      <c r="E303">
        <v>-638.53</v>
      </c>
      <c r="F303">
        <v>-384.66</v>
      </c>
      <c r="G303">
        <v>384.66</v>
      </c>
      <c r="I303" s="1">
        <v>43466</v>
      </c>
      <c r="J303">
        <v>1</v>
      </c>
      <c r="K303">
        <v>4558</v>
      </c>
      <c r="L303">
        <v>15</v>
      </c>
      <c r="M303">
        <v>-638.53</v>
      </c>
      <c r="N303">
        <v>253.87</v>
      </c>
    </row>
    <row r="304" spans="1:14" x14ac:dyDescent="0.3">
      <c r="A304" s="1">
        <v>43466</v>
      </c>
      <c r="B304">
        <v>0</v>
      </c>
      <c r="C304">
        <v>4560</v>
      </c>
      <c r="D304">
        <v>22</v>
      </c>
      <c r="E304">
        <v>2210.73</v>
      </c>
      <c r="F304">
        <v>1430.28</v>
      </c>
      <c r="G304">
        <v>0</v>
      </c>
      <c r="I304" s="1">
        <v>43466</v>
      </c>
      <c r="J304">
        <v>0</v>
      </c>
      <c r="K304">
        <v>4560</v>
      </c>
      <c r="L304">
        <v>77</v>
      </c>
      <c r="M304">
        <v>2210.73</v>
      </c>
      <c r="N304">
        <v>-780.45</v>
      </c>
    </row>
    <row r="305" spans="1:14" x14ac:dyDescent="0.3">
      <c r="A305" s="1">
        <v>43466</v>
      </c>
      <c r="B305">
        <v>1</v>
      </c>
      <c r="C305">
        <v>4560</v>
      </c>
      <c r="D305">
        <v>5</v>
      </c>
      <c r="E305">
        <v>-466.81</v>
      </c>
      <c r="F305">
        <v>-261.55</v>
      </c>
      <c r="G305">
        <v>261.55</v>
      </c>
      <c r="I305" s="1">
        <v>43466</v>
      </c>
      <c r="J305">
        <v>1</v>
      </c>
      <c r="K305">
        <v>4560</v>
      </c>
      <c r="L305">
        <v>10</v>
      </c>
      <c r="M305">
        <v>-466.81</v>
      </c>
      <c r="N305">
        <v>205.26</v>
      </c>
    </row>
    <row r="306" spans="1:14" x14ac:dyDescent="0.3">
      <c r="A306" s="1">
        <v>43466</v>
      </c>
      <c r="B306">
        <v>0</v>
      </c>
      <c r="C306">
        <v>4561</v>
      </c>
      <c r="D306">
        <v>22</v>
      </c>
      <c r="E306">
        <v>2641.29</v>
      </c>
      <c r="F306">
        <v>1663.64</v>
      </c>
      <c r="G306">
        <v>0</v>
      </c>
      <c r="I306" s="1">
        <v>43466</v>
      </c>
      <c r="J306">
        <v>0</v>
      </c>
      <c r="K306">
        <v>4561</v>
      </c>
      <c r="L306">
        <v>98</v>
      </c>
      <c r="M306">
        <v>2641.29</v>
      </c>
      <c r="N306">
        <v>-977.65</v>
      </c>
    </row>
    <row r="307" spans="1:14" x14ac:dyDescent="0.3">
      <c r="A307" s="1">
        <v>43466</v>
      </c>
      <c r="B307">
        <v>1</v>
      </c>
      <c r="C307">
        <v>4561</v>
      </c>
      <c r="D307">
        <v>5</v>
      </c>
      <c r="E307">
        <v>-342.22</v>
      </c>
      <c r="F307">
        <v>-215.3</v>
      </c>
      <c r="G307">
        <v>215.3</v>
      </c>
      <c r="I307" s="1">
        <v>43466</v>
      </c>
      <c r="J307">
        <v>1</v>
      </c>
      <c r="K307">
        <v>4561</v>
      </c>
      <c r="L307">
        <v>9</v>
      </c>
      <c r="M307">
        <v>-342.22</v>
      </c>
      <c r="N307">
        <v>126.92</v>
      </c>
    </row>
    <row r="308" spans="1:14" x14ac:dyDescent="0.3">
      <c r="A308" s="1">
        <v>43466</v>
      </c>
      <c r="B308">
        <v>0</v>
      </c>
      <c r="C308">
        <v>4563</v>
      </c>
      <c r="D308">
        <v>13</v>
      </c>
      <c r="E308">
        <v>1628.42</v>
      </c>
      <c r="F308">
        <v>931.28</v>
      </c>
      <c r="G308">
        <v>0</v>
      </c>
      <c r="I308" s="1">
        <v>43466</v>
      </c>
      <c r="J308">
        <v>0</v>
      </c>
      <c r="K308">
        <v>4563</v>
      </c>
      <c r="L308">
        <v>35</v>
      </c>
      <c r="M308">
        <v>1628.42</v>
      </c>
      <c r="N308">
        <v>-697.14</v>
      </c>
    </row>
    <row r="309" spans="1:14" x14ac:dyDescent="0.3">
      <c r="A309" s="1">
        <v>43466</v>
      </c>
      <c r="B309">
        <v>1</v>
      </c>
      <c r="C309">
        <v>4563</v>
      </c>
      <c r="D309">
        <v>3</v>
      </c>
      <c r="E309">
        <v>-269.91000000000003</v>
      </c>
      <c r="F309">
        <v>-184.44</v>
      </c>
      <c r="G309">
        <v>184.44</v>
      </c>
      <c r="I309" s="1">
        <v>43466</v>
      </c>
      <c r="J309">
        <v>1</v>
      </c>
      <c r="K309">
        <v>4563</v>
      </c>
      <c r="L309">
        <v>3</v>
      </c>
      <c r="M309">
        <v>-269.91000000000003</v>
      </c>
      <c r="N309">
        <v>85.47</v>
      </c>
    </row>
    <row r="310" spans="1:14" x14ac:dyDescent="0.3">
      <c r="A310" s="1">
        <v>43466</v>
      </c>
      <c r="B310">
        <v>0</v>
      </c>
      <c r="C310">
        <v>4565</v>
      </c>
      <c r="D310">
        <v>45</v>
      </c>
      <c r="E310">
        <v>5333.48</v>
      </c>
      <c r="F310">
        <v>2947.48</v>
      </c>
      <c r="G310">
        <v>0</v>
      </c>
      <c r="I310" s="1">
        <v>43466</v>
      </c>
      <c r="J310">
        <v>0</v>
      </c>
      <c r="K310">
        <v>4565</v>
      </c>
      <c r="L310">
        <v>193</v>
      </c>
      <c r="M310">
        <v>5333.48</v>
      </c>
      <c r="N310">
        <v>-2386</v>
      </c>
    </row>
    <row r="311" spans="1:14" x14ac:dyDescent="0.3">
      <c r="A311" s="1">
        <v>43466</v>
      </c>
      <c r="B311">
        <v>1</v>
      </c>
      <c r="C311">
        <v>4565</v>
      </c>
      <c r="D311">
        <v>14</v>
      </c>
      <c r="E311">
        <v>-1193.9100000000001</v>
      </c>
      <c r="F311">
        <v>-652.79999999999995</v>
      </c>
      <c r="G311">
        <v>652.79999999999995</v>
      </c>
      <c r="I311" s="1">
        <v>43466</v>
      </c>
      <c r="J311">
        <v>1</v>
      </c>
      <c r="K311">
        <v>4565</v>
      </c>
      <c r="L311">
        <v>30</v>
      </c>
      <c r="M311">
        <v>-1193.9100000000001</v>
      </c>
      <c r="N311">
        <v>541.11</v>
      </c>
    </row>
    <row r="312" spans="1:14" x14ac:dyDescent="0.3">
      <c r="A312" s="1">
        <v>43466</v>
      </c>
      <c r="B312">
        <v>0</v>
      </c>
      <c r="C312">
        <v>4566</v>
      </c>
      <c r="D312">
        <v>16</v>
      </c>
      <c r="E312">
        <v>2837.68</v>
      </c>
      <c r="F312">
        <v>1648.8</v>
      </c>
      <c r="G312">
        <v>0</v>
      </c>
      <c r="I312" s="1">
        <v>43466</v>
      </c>
      <c r="J312">
        <v>0</v>
      </c>
      <c r="K312">
        <v>4566</v>
      </c>
      <c r="L312">
        <v>102</v>
      </c>
      <c r="M312">
        <v>2837.68</v>
      </c>
      <c r="N312">
        <v>-1188.8800000000001</v>
      </c>
    </row>
    <row r="313" spans="1:14" x14ac:dyDescent="0.3">
      <c r="A313" s="1">
        <v>43466</v>
      </c>
      <c r="B313">
        <v>1</v>
      </c>
      <c r="C313">
        <v>4566</v>
      </c>
      <c r="D313">
        <v>2</v>
      </c>
      <c r="E313">
        <v>-119.61</v>
      </c>
      <c r="F313">
        <v>-78.19</v>
      </c>
      <c r="G313">
        <v>78.19</v>
      </c>
      <c r="I313" s="1">
        <v>43466</v>
      </c>
      <c r="J313">
        <v>1</v>
      </c>
      <c r="K313">
        <v>4566</v>
      </c>
      <c r="L313">
        <v>2</v>
      </c>
      <c r="M313">
        <v>-119.61</v>
      </c>
      <c r="N313">
        <v>41.42</v>
      </c>
    </row>
    <row r="314" spans="1:14" x14ac:dyDescent="0.3">
      <c r="A314" s="1">
        <v>43466</v>
      </c>
      <c r="B314">
        <v>0</v>
      </c>
      <c r="C314">
        <v>4567</v>
      </c>
      <c r="D314">
        <v>12</v>
      </c>
      <c r="E314">
        <v>1813.26</v>
      </c>
      <c r="F314">
        <v>1202.5</v>
      </c>
      <c r="G314">
        <v>0</v>
      </c>
      <c r="I314" s="1">
        <v>43466</v>
      </c>
      <c r="J314">
        <v>0</v>
      </c>
      <c r="K314">
        <v>4567</v>
      </c>
      <c r="L314">
        <v>49</v>
      </c>
      <c r="M314">
        <v>1813.26</v>
      </c>
      <c r="N314">
        <v>-610.76</v>
      </c>
    </row>
    <row r="315" spans="1:14" x14ac:dyDescent="0.3">
      <c r="A315" s="1">
        <v>43466</v>
      </c>
      <c r="B315">
        <v>1</v>
      </c>
      <c r="C315">
        <v>4567</v>
      </c>
      <c r="D315">
        <v>2</v>
      </c>
      <c r="E315">
        <v>-149.9</v>
      </c>
      <c r="F315">
        <v>-149.9</v>
      </c>
      <c r="G315">
        <v>149.9</v>
      </c>
      <c r="I315" s="1">
        <v>43466</v>
      </c>
      <c r="J315">
        <v>1</v>
      </c>
      <c r="K315">
        <v>4567</v>
      </c>
      <c r="L315">
        <v>2</v>
      </c>
      <c r="M315">
        <v>-149.9</v>
      </c>
      <c r="N315">
        <v>0</v>
      </c>
    </row>
    <row r="316" spans="1:14" x14ac:dyDescent="0.3">
      <c r="A316" s="1">
        <v>43466</v>
      </c>
      <c r="B316">
        <v>0</v>
      </c>
      <c r="C316">
        <v>4568</v>
      </c>
      <c r="D316">
        <v>13</v>
      </c>
      <c r="E316">
        <v>1600.51</v>
      </c>
      <c r="F316">
        <v>944.37</v>
      </c>
      <c r="G316">
        <v>0</v>
      </c>
      <c r="I316" s="1">
        <v>43466</v>
      </c>
      <c r="J316">
        <v>0</v>
      </c>
      <c r="K316">
        <v>4568</v>
      </c>
      <c r="L316">
        <v>53</v>
      </c>
      <c r="M316">
        <v>1600.51</v>
      </c>
      <c r="N316">
        <v>-656.14</v>
      </c>
    </row>
    <row r="317" spans="1:14" x14ac:dyDescent="0.3">
      <c r="A317" s="1">
        <v>43466</v>
      </c>
      <c r="B317">
        <v>0</v>
      </c>
      <c r="C317">
        <v>4569</v>
      </c>
      <c r="D317">
        <v>25</v>
      </c>
      <c r="E317">
        <v>2655.68</v>
      </c>
      <c r="F317">
        <v>1502.65</v>
      </c>
      <c r="G317">
        <v>0</v>
      </c>
      <c r="I317" s="1">
        <v>43466</v>
      </c>
      <c r="J317">
        <v>0</v>
      </c>
      <c r="K317">
        <v>4569</v>
      </c>
      <c r="L317">
        <v>102</v>
      </c>
      <c r="M317">
        <v>2655.68</v>
      </c>
      <c r="N317">
        <v>-1153.03</v>
      </c>
    </row>
    <row r="318" spans="1:14" x14ac:dyDescent="0.3">
      <c r="A318" s="1">
        <v>43466</v>
      </c>
      <c r="B318">
        <v>1</v>
      </c>
      <c r="C318">
        <v>4569</v>
      </c>
      <c r="D318">
        <v>3</v>
      </c>
      <c r="E318">
        <v>-95.92</v>
      </c>
      <c r="F318">
        <v>-42.36</v>
      </c>
      <c r="G318">
        <v>42.36</v>
      </c>
      <c r="I318" s="1">
        <v>43466</v>
      </c>
      <c r="J318">
        <v>1</v>
      </c>
      <c r="K318">
        <v>4569</v>
      </c>
      <c r="L318">
        <v>3</v>
      </c>
      <c r="M318">
        <v>-95.92</v>
      </c>
      <c r="N318">
        <v>53.56</v>
      </c>
    </row>
    <row r="319" spans="1:14" x14ac:dyDescent="0.3">
      <c r="A319" s="1">
        <v>43466</v>
      </c>
      <c r="B319">
        <v>0</v>
      </c>
      <c r="C319">
        <v>4570</v>
      </c>
      <c r="D319">
        <v>21</v>
      </c>
      <c r="E319">
        <v>2775.98</v>
      </c>
      <c r="F319">
        <v>1606.07</v>
      </c>
      <c r="G319">
        <v>0</v>
      </c>
      <c r="I319" s="1">
        <v>43466</v>
      </c>
      <c r="J319">
        <v>0</v>
      </c>
      <c r="K319">
        <v>4570</v>
      </c>
      <c r="L319">
        <v>84</v>
      </c>
      <c r="M319">
        <v>2775.98</v>
      </c>
      <c r="N319">
        <v>-1169.9100000000001</v>
      </c>
    </row>
    <row r="320" spans="1:14" x14ac:dyDescent="0.3">
      <c r="A320" s="1">
        <v>43466</v>
      </c>
      <c r="B320">
        <v>1</v>
      </c>
      <c r="C320">
        <v>4570</v>
      </c>
      <c r="D320">
        <v>3</v>
      </c>
      <c r="E320">
        <v>-168.35</v>
      </c>
      <c r="F320">
        <v>-97.2</v>
      </c>
      <c r="G320">
        <v>97.2</v>
      </c>
      <c r="I320" s="1">
        <v>43466</v>
      </c>
      <c r="J320">
        <v>1</v>
      </c>
      <c r="K320">
        <v>4570</v>
      </c>
      <c r="L320">
        <v>4</v>
      </c>
      <c r="M320">
        <v>-168.35</v>
      </c>
      <c r="N320">
        <v>71.150000000000006</v>
      </c>
    </row>
    <row r="321" spans="1:14" x14ac:dyDescent="0.3">
      <c r="A321" s="1">
        <v>43466</v>
      </c>
      <c r="B321">
        <v>0</v>
      </c>
      <c r="C321">
        <v>4571</v>
      </c>
      <c r="D321">
        <v>14</v>
      </c>
      <c r="E321">
        <v>1519.8</v>
      </c>
      <c r="F321">
        <v>950.16</v>
      </c>
      <c r="G321">
        <v>0</v>
      </c>
      <c r="I321" s="1">
        <v>43466</v>
      </c>
      <c r="J321">
        <v>0</v>
      </c>
      <c r="K321">
        <v>4571</v>
      </c>
      <c r="L321">
        <v>59</v>
      </c>
      <c r="M321">
        <v>1519.8</v>
      </c>
      <c r="N321">
        <v>-569.64</v>
      </c>
    </row>
    <row r="322" spans="1:14" x14ac:dyDescent="0.3">
      <c r="A322" s="1">
        <v>43466</v>
      </c>
      <c r="B322">
        <v>1</v>
      </c>
      <c r="C322">
        <v>4571</v>
      </c>
      <c r="D322">
        <v>2</v>
      </c>
      <c r="E322">
        <v>-129.9</v>
      </c>
      <c r="F322">
        <v>-64.94</v>
      </c>
      <c r="G322">
        <v>64.94</v>
      </c>
      <c r="I322" s="1">
        <v>43466</v>
      </c>
      <c r="J322">
        <v>1</v>
      </c>
      <c r="K322">
        <v>4571</v>
      </c>
      <c r="L322">
        <v>2</v>
      </c>
      <c r="M322">
        <v>-129.9</v>
      </c>
      <c r="N322">
        <v>64.959999999999994</v>
      </c>
    </row>
    <row r="323" spans="1:14" x14ac:dyDescent="0.3">
      <c r="A323" s="1">
        <v>43466</v>
      </c>
      <c r="B323">
        <v>0</v>
      </c>
      <c r="C323">
        <v>4572</v>
      </c>
      <c r="D323">
        <v>30</v>
      </c>
      <c r="E323">
        <v>4855.32</v>
      </c>
      <c r="F323">
        <v>2921.49</v>
      </c>
      <c r="G323">
        <v>0</v>
      </c>
      <c r="I323" s="1">
        <v>43466</v>
      </c>
      <c r="J323">
        <v>0</v>
      </c>
      <c r="K323">
        <v>4572</v>
      </c>
      <c r="L323">
        <v>134</v>
      </c>
      <c r="M323">
        <v>4855.32</v>
      </c>
      <c r="N323">
        <v>-1933.83</v>
      </c>
    </row>
    <row r="324" spans="1:14" x14ac:dyDescent="0.3">
      <c r="A324" s="1">
        <v>43466</v>
      </c>
      <c r="B324">
        <v>1</v>
      </c>
      <c r="C324">
        <v>4572</v>
      </c>
      <c r="D324">
        <v>10</v>
      </c>
      <c r="E324">
        <v>-1119.43</v>
      </c>
      <c r="F324">
        <v>-580.58000000000004</v>
      </c>
      <c r="G324">
        <v>580.58000000000004</v>
      </c>
      <c r="I324" s="1">
        <v>43466</v>
      </c>
      <c r="J324">
        <v>1</v>
      </c>
      <c r="K324">
        <v>4572</v>
      </c>
      <c r="L324">
        <v>20</v>
      </c>
      <c r="M324">
        <v>-1119.43</v>
      </c>
      <c r="N324">
        <v>538.85</v>
      </c>
    </row>
    <row r="325" spans="1:14" x14ac:dyDescent="0.3">
      <c r="A325" s="1">
        <v>43466</v>
      </c>
      <c r="B325">
        <v>0</v>
      </c>
      <c r="C325">
        <v>4574</v>
      </c>
      <c r="D325">
        <v>19</v>
      </c>
      <c r="E325">
        <v>3262.96</v>
      </c>
      <c r="F325">
        <v>1973.45</v>
      </c>
      <c r="G325">
        <v>0</v>
      </c>
      <c r="I325" s="1">
        <v>43466</v>
      </c>
      <c r="J325">
        <v>0</v>
      </c>
      <c r="K325">
        <v>4574</v>
      </c>
      <c r="L325">
        <v>109</v>
      </c>
      <c r="M325">
        <v>3262.96</v>
      </c>
      <c r="N325">
        <v>-1289.51</v>
      </c>
    </row>
    <row r="326" spans="1:14" x14ac:dyDescent="0.3">
      <c r="A326" s="1">
        <v>43466</v>
      </c>
      <c r="B326">
        <v>1</v>
      </c>
      <c r="C326">
        <v>4574</v>
      </c>
      <c r="D326">
        <v>6</v>
      </c>
      <c r="E326">
        <v>-428.63</v>
      </c>
      <c r="F326">
        <v>-282.68</v>
      </c>
      <c r="G326">
        <v>282.68</v>
      </c>
      <c r="I326" s="1">
        <v>43466</v>
      </c>
      <c r="J326">
        <v>1</v>
      </c>
      <c r="K326">
        <v>4574</v>
      </c>
      <c r="L326">
        <v>9</v>
      </c>
      <c r="M326">
        <v>-428.63</v>
      </c>
      <c r="N326">
        <v>145.94999999999999</v>
      </c>
    </row>
    <row r="327" spans="1:14" x14ac:dyDescent="0.3">
      <c r="A327" s="1">
        <v>43466</v>
      </c>
      <c r="B327">
        <v>0</v>
      </c>
      <c r="C327">
        <v>4575</v>
      </c>
      <c r="D327">
        <v>5</v>
      </c>
      <c r="E327">
        <v>619.5</v>
      </c>
      <c r="F327">
        <v>423.2</v>
      </c>
      <c r="G327">
        <v>0</v>
      </c>
      <c r="I327" s="1">
        <v>43466</v>
      </c>
      <c r="J327">
        <v>0</v>
      </c>
      <c r="K327">
        <v>4575</v>
      </c>
      <c r="L327">
        <v>13</v>
      </c>
      <c r="M327">
        <v>619.5</v>
      </c>
      <c r="N327">
        <v>-196.3</v>
      </c>
    </row>
    <row r="328" spans="1:14" x14ac:dyDescent="0.3">
      <c r="A328" s="1">
        <v>43466</v>
      </c>
      <c r="B328">
        <v>0</v>
      </c>
      <c r="C328">
        <v>4576</v>
      </c>
      <c r="D328">
        <v>21</v>
      </c>
      <c r="E328">
        <v>1847.69</v>
      </c>
      <c r="F328">
        <v>1236.92</v>
      </c>
      <c r="G328">
        <v>0</v>
      </c>
      <c r="I328" s="1">
        <v>43466</v>
      </c>
      <c r="J328">
        <v>0</v>
      </c>
      <c r="K328">
        <v>4576</v>
      </c>
      <c r="L328">
        <v>65</v>
      </c>
      <c r="M328">
        <v>1847.69</v>
      </c>
      <c r="N328">
        <v>-610.77</v>
      </c>
    </row>
    <row r="329" spans="1:14" x14ac:dyDescent="0.3">
      <c r="A329" s="1">
        <v>43466</v>
      </c>
      <c r="B329">
        <v>1</v>
      </c>
      <c r="C329">
        <v>4576</v>
      </c>
      <c r="D329">
        <v>8</v>
      </c>
      <c r="E329">
        <v>-588.13</v>
      </c>
      <c r="F329">
        <v>-400.29</v>
      </c>
      <c r="G329">
        <v>400.29</v>
      </c>
      <c r="I329" s="1">
        <v>43466</v>
      </c>
      <c r="J329">
        <v>1</v>
      </c>
      <c r="K329">
        <v>4576</v>
      </c>
      <c r="L329">
        <v>13</v>
      </c>
      <c r="M329">
        <v>-588.13</v>
      </c>
      <c r="N329">
        <v>187.84</v>
      </c>
    </row>
    <row r="330" spans="1:14" x14ac:dyDescent="0.3">
      <c r="A330" s="1">
        <v>43466</v>
      </c>
      <c r="B330">
        <v>0</v>
      </c>
      <c r="C330">
        <v>4577</v>
      </c>
      <c r="D330">
        <v>18</v>
      </c>
      <c r="E330">
        <v>1598.84</v>
      </c>
      <c r="F330">
        <v>858.49</v>
      </c>
      <c r="G330">
        <v>0</v>
      </c>
      <c r="I330" s="1">
        <v>43466</v>
      </c>
      <c r="J330">
        <v>0</v>
      </c>
      <c r="K330">
        <v>4577</v>
      </c>
      <c r="L330">
        <v>58</v>
      </c>
      <c r="M330">
        <v>1598.84</v>
      </c>
      <c r="N330">
        <v>-740.35</v>
      </c>
    </row>
    <row r="331" spans="1:14" x14ac:dyDescent="0.3">
      <c r="A331" s="1">
        <v>43466</v>
      </c>
      <c r="B331">
        <v>1</v>
      </c>
      <c r="C331">
        <v>4577</v>
      </c>
      <c r="D331">
        <v>5</v>
      </c>
      <c r="E331">
        <v>-365.51</v>
      </c>
      <c r="F331">
        <v>-265.29000000000002</v>
      </c>
      <c r="G331">
        <v>265.29000000000002</v>
      </c>
      <c r="I331" s="1">
        <v>43466</v>
      </c>
      <c r="J331">
        <v>1</v>
      </c>
      <c r="K331">
        <v>4577</v>
      </c>
      <c r="L331">
        <v>10</v>
      </c>
      <c r="M331">
        <v>-365.51</v>
      </c>
      <c r="N331">
        <v>100.22</v>
      </c>
    </row>
    <row r="332" spans="1:14" x14ac:dyDescent="0.3">
      <c r="A332" s="1">
        <v>43466</v>
      </c>
      <c r="B332">
        <v>0</v>
      </c>
      <c r="C332">
        <v>4578</v>
      </c>
      <c r="D332">
        <v>32</v>
      </c>
      <c r="E332">
        <v>3265.26</v>
      </c>
      <c r="F332">
        <v>2140.67</v>
      </c>
      <c r="G332">
        <v>0</v>
      </c>
      <c r="I332" s="1">
        <v>43466</v>
      </c>
      <c r="J332">
        <v>0</v>
      </c>
      <c r="K332">
        <v>4578</v>
      </c>
      <c r="L332">
        <v>124</v>
      </c>
      <c r="M332">
        <v>3265.26</v>
      </c>
      <c r="N332">
        <v>-1124.5899999999999</v>
      </c>
    </row>
    <row r="333" spans="1:14" x14ac:dyDescent="0.3">
      <c r="A333" s="1">
        <v>43466</v>
      </c>
      <c r="B333">
        <v>1</v>
      </c>
      <c r="C333">
        <v>4578</v>
      </c>
      <c r="D333">
        <v>4</v>
      </c>
      <c r="E333">
        <v>-230.4</v>
      </c>
      <c r="F333">
        <v>-128.33000000000001</v>
      </c>
      <c r="G333">
        <v>128.33000000000001</v>
      </c>
      <c r="I333" s="1">
        <v>43466</v>
      </c>
      <c r="J333">
        <v>1</v>
      </c>
      <c r="K333">
        <v>4578</v>
      </c>
      <c r="L333">
        <v>10</v>
      </c>
      <c r="M333">
        <v>-230.4</v>
      </c>
      <c r="N333">
        <v>102.07</v>
      </c>
    </row>
    <row r="334" spans="1:14" x14ac:dyDescent="0.3">
      <c r="A334" s="1">
        <v>43466</v>
      </c>
      <c r="B334">
        <v>0</v>
      </c>
      <c r="C334">
        <v>4579</v>
      </c>
      <c r="D334">
        <v>16</v>
      </c>
      <c r="E334">
        <v>2773.8</v>
      </c>
      <c r="F334">
        <v>1666.56</v>
      </c>
      <c r="G334">
        <v>0</v>
      </c>
      <c r="I334" s="1">
        <v>43466</v>
      </c>
      <c r="J334">
        <v>0</v>
      </c>
      <c r="K334">
        <v>4579</v>
      </c>
      <c r="L334">
        <v>101</v>
      </c>
      <c r="M334">
        <v>2773.8</v>
      </c>
      <c r="N334">
        <v>-1107.24</v>
      </c>
    </row>
    <row r="335" spans="1:14" x14ac:dyDescent="0.3">
      <c r="A335" s="1">
        <v>43466</v>
      </c>
      <c r="B335">
        <v>1</v>
      </c>
      <c r="C335">
        <v>4579</v>
      </c>
      <c r="D335">
        <v>3</v>
      </c>
      <c r="E335">
        <v>-259.77</v>
      </c>
      <c r="F335">
        <v>-190.19</v>
      </c>
      <c r="G335">
        <v>190.19</v>
      </c>
      <c r="I335" s="1">
        <v>43466</v>
      </c>
      <c r="J335">
        <v>1</v>
      </c>
      <c r="K335">
        <v>4579</v>
      </c>
      <c r="L335">
        <v>6</v>
      </c>
      <c r="M335">
        <v>-259.77</v>
      </c>
      <c r="N335">
        <v>69.58</v>
      </c>
    </row>
    <row r="336" spans="1:14" x14ac:dyDescent="0.3">
      <c r="A336" s="1">
        <v>43466</v>
      </c>
      <c r="B336">
        <v>0</v>
      </c>
      <c r="C336">
        <v>4580</v>
      </c>
      <c r="D336">
        <v>22</v>
      </c>
      <c r="E336">
        <v>4033.21</v>
      </c>
      <c r="F336">
        <v>2428.23</v>
      </c>
      <c r="G336">
        <v>0</v>
      </c>
      <c r="I336" s="1">
        <v>43466</v>
      </c>
      <c r="J336">
        <v>0</v>
      </c>
      <c r="K336">
        <v>4580</v>
      </c>
      <c r="L336">
        <v>116</v>
      </c>
      <c r="M336">
        <v>4033.21</v>
      </c>
      <c r="N336">
        <v>-1604.98</v>
      </c>
    </row>
    <row r="337" spans="1:14" x14ac:dyDescent="0.3">
      <c r="A337" s="1">
        <v>43466</v>
      </c>
      <c r="B337">
        <v>1</v>
      </c>
      <c r="C337">
        <v>4580</v>
      </c>
      <c r="D337">
        <v>3</v>
      </c>
      <c r="E337">
        <v>-206.72</v>
      </c>
      <c r="F337">
        <v>-157.74</v>
      </c>
      <c r="G337">
        <v>157.74</v>
      </c>
      <c r="I337" s="1">
        <v>43466</v>
      </c>
      <c r="J337">
        <v>1</v>
      </c>
      <c r="K337">
        <v>4580</v>
      </c>
      <c r="L337">
        <v>5</v>
      </c>
      <c r="M337">
        <v>-206.72</v>
      </c>
      <c r="N337">
        <v>48.98</v>
      </c>
    </row>
    <row r="338" spans="1:14" x14ac:dyDescent="0.3">
      <c r="A338" s="1">
        <v>43466</v>
      </c>
      <c r="B338">
        <v>0</v>
      </c>
      <c r="C338">
        <v>4581</v>
      </c>
      <c r="D338">
        <v>55</v>
      </c>
      <c r="E338">
        <v>5272.48</v>
      </c>
      <c r="F338">
        <v>3204.78</v>
      </c>
      <c r="G338">
        <v>0</v>
      </c>
      <c r="I338" s="1">
        <v>43466</v>
      </c>
      <c r="J338">
        <v>0</v>
      </c>
      <c r="K338">
        <v>4581</v>
      </c>
      <c r="L338">
        <v>200</v>
      </c>
      <c r="M338">
        <v>5272.48</v>
      </c>
      <c r="N338">
        <v>-2067.6999999999998</v>
      </c>
    </row>
    <row r="339" spans="1:14" x14ac:dyDescent="0.3">
      <c r="A339" s="1">
        <v>43466</v>
      </c>
      <c r="B339">
        <v>1</v>
      </c>
      <c r="C339">
        <v>4581</v>
      </c>
      <c r="D339">
        <v>16</v>
      </c>
      <c r="E339">
        <v>-1015.16</v>
      </c>
      <c r="F339">
        <v>-682.11</v>
      </c>
      <c r="G339">
        <v>682.11</v>
      </c>
      <c r="I339" s="1">
        <v>43466</v>
      </c>
      <c r="J339">
        <v>1</v>
      </c>
      <c r="K339">
        <v>4581</v>
      </c>
      <c r="L339">
        <v>29</v>
      </c>
      <c r="M339">
        <v>-1015.16</v>
      </c>
      <c r="N339">
        <v>333.05</v>
      </c>
    </row>
    <row r="340" spans="1:14" x14ac:dyDescent="0.3">
      <c r="A340" s="1">
        <v>43466</v>
      </c>
      <c r="B340">
        <v>0</v>
      </c>
      <c r="C340">
        <v>4582</v>
      </c>
      <c r="D340">
        <v>28</v>
      </c>
      <c r="E340">
        <v>3240.28</v>
      </c>
      <c r="F340">
        <v>1933.35</v>
      </c>
      <c r="G340">
        <v>0</v>
      </c>
      <c r="I340" s="1">
        <v>43466</v>
      </c>
      <c r="J340">
        <v>0</v>
      </c>
      <c r="K340">
        <v>4582</v>
      </c>
      <c r="L340">
        <v>129</v>
      </c>
      <c r="M340">
        <v>3240.28</v>
      </c>
      <c r="N340">
        <v>-1306.93</v>
      </c>
    </row>
    <row r="341" spans="1:14" x14ac:dyDescent="0.3">
      <c r="A341" s="1">
        <v>43466</v>
      </c>
      <c r="B341">
        <v>1</v>
      </c>
      <c r="C341">
        <v>4582</v>
      </c>
      <c r="D341">
        <v>9</v>
      </c>
      <c r="E341">
        <v>-728.57</v>
      </c>
      <c r="F341">
        <v>-494.62</v>
      </c>
      <c r="G341">
        <v>494.62</v>
      </c>
      <c r="I341" s="1">
        <v>43466</v>
      </c>
      <c r="J341">
        <v>1</v>
      </c>
      <c r="K341">
        <v>4582</v>
      </c>
      <c r="L341">
        <v>13</v>
      </c>
      <c r="M341">
        <v>-728.57</v>
      </c>
      <c r="N341">
        <v>233.95</v>
      </c>
    </row>
    <row r="342" spans="1:14" x14ac:dyDescent="0.3">
      <c r="A342" s="1">
        <v>43466</v>
      </c>
      <c r="B342">
        <v>0</v>
      </c>
      <c r="C342">
        <v>4583</v>
      </c>
      <c r="D342">
        <v>19</v>
      </c>
      <c r="E342">
        <v>1819.01</v>
      </c>
      <c r="F342">
        <v>1055.8</v>
      </c>
      <c r="G342">
        <v>0</v>
      </c>
      <c r="I342" s="1">
        <v>43466</v>
      </c>
      <c r="J342">
        <v>0</v>
      </c>
      <c r="K342">
        <v>4583</v>
      </c>
      <c r="L342">
        <v>44</v>
      </c>
      <c r="M342">
        <v>1819.01</v>
      </c>
      <c r="N342">
        <v>-763.21</v>
      </c>
    </row>
    <row r="343" spans="1:14" x14ac:dyDescent="0.3">
      <c r="A343" s="1">
        <v>43466</v>
      </c>
      <c r="B343">
        <v>1</v>
      </c>
      <c r="C343">
        <v>4583</v>
      </c>
      <c r="D343">
        <v>4</v>
      </c>
      <c r="E343">
        <v>-445.34</v>
      </c>
      <c r="F343">
        <v>-172.54</v>
      </c>
      <c r="G343">
        <v>172.54</v>
      </c>
      <c r="I343" s="1">
        <v>43466</v>
      </c>
      <c r="J343">
        <v>1</v>
      </c>
      <c r="K343">
        <v>4583</v>
      </c>
      <c r="L343">
        <v>7</v>
      </c>
      <c r="M343">
        <v>-445.34</v>
      </c>
      <c r="N343">
        <v>272.8</v>
      </c>
    </row>
    <row r="344" spans="1:14" x14ac:dyDescent="0.3">
      <c r="A344" s="1">
        <v>43466</v>
      </c>
      <c r="B344">
        <v>0</v>
      </c>
      <c r="C344">
        <v>4584</v>
      </c>
      <c r="D344">
        <v>13</v>
      </c>
      <c r="E344">
        <v>1712.51</v>
      </c>
      <c r="F344">
        <v>1043.21</v>
      </c>
      <c r="G344">
        <v>0</v>
      </c>
      <c r="I344" s="1">
        <v>43466</v>
      </c>
      <c r="J344">
        <v>0</v>
      </c>
      <c r="K344">
        <v>4584</v>
      </c>
      <c r="L344">
        <v>57</v>
      </c>
      <c r="M344">
        <v>1712.51</v>
      </c>
      <c r="N344">
        <v>-669.3</v>
      </c>
    </row>
    <row r="345" spans="1:14" x14ac:dyDescent="0.3">
      <c r="A345" s="1">
        <v>43466</v>
      </c>
      <c r="B345">
        <v>1</v>
      </c>
      <c r="C345">
        <v>4584</v>
      </c>
      <c r="D345">
        <v>5</v>
      </c>
      <c r="E345">
        <v>-585.73</v>
      </c>
      <c r="F345">
        <v>-471.77</v>
      </c>
      <c r="G345">
        <v>471.77</v>
      </c>
      <c r="I345" s="1">
        <v>43466</v>
      </c>
      <c r="J345">
        <v>1</v>
      </c>
      <c r="K345">
        <v>4584</v>
      </c>
      <c r="L345">
        <v>19</v>
      </c>
      <c r="M345">
        <v>-585.73</v>
      </c>
      <c r="N345">
        <v>113.96</v>
      </c>
    </row>
    <row r="346" spans="1:14" x14ac:dyDescent="0.3">
      <c r="A346" s="1">
        <v>43466</v>
      </c>
      <c r="B346">
        <v>0</v>
      </c>
      <c r="C346">
        <v>4586</v>
      </c>
      <c r="D346">
        <v>13</v>
      </c>
      <c r="E346">
        <v>1105.03</v>
      </c>
      <c r="F346">
        <v>732.95</v>
      </c>
      <c r="G346">
        <v>0</v>
      </c>
      <c r="I346" s="1">
        <v>43466</v>
      </c>
      <c r="J346">
        <v>0</v>
      </c>
      <c r="K346">
        <v>4586</v>
      </c>
      <c r="L346">
        <v>44</v>
      </c>
      <c r="M346">
        <v>1105.03</v>
      </c>
      <c r="N346">
        <v>-372.08</v>
      </c>
    </row>
    <row r="347" spans="1:14" x14ac:dyDescent="0.3">
      <c r="A347" s="1">
        <v>43466</v>
      </c>
      <c r="B347">
        <v>1</v>
      </c>
      <c r="C347">
        <v>4586</v>
      </c>
      <c r="D347">
        <v>2</v>
      </c>
      <c r="E347">
        <v>-143.80000000000001</v>
      </c>
      <c r="F347">
        <v>-101.98</v>
      </c>
      <c r="G347">
        <v>101.98</v>
      </c>
      <c r="I347" s="1">
        <v>43466</v>
      </c>
      <c r="J347">
        <v>1</v>
      </c>
      <c r="K347">
        <v>4586</v>
      </c>
      <c r="L347">
        <v>5</v>
      </c>
      <c r="M347">
        <v>-143.80000000000001</v>
      </c>
      <c r="N347">
        <v>41.82</v>
      </c>
    </row>
    <row r="348" spans="1:14" x14ac:dyDescent="0.3">
      <c r="A348" s="1">
        <v>43466</v>
      </c>
      <c r="B348">
        <v>0</v>
      </c>
      <c r="C348">
        <v>4589</v>
      </c>
      <c r="D348">
        <v>53</v>
      </c>
      <c r="E348">
        <v>7014.81</v>
      </c>
      <c r="F348">
        <v>4104.3100000000004</v>
      </c>
      <c r="G348">
        <v>0</v>
      </c>
      <c r="I348" s="1">
        <v>43466</v>
      </c>
      <c r="J348">
        <v>0</v>
      </c>
      <c r="K348">
        <v>4589</v>
      </c>
      <c r="L348">
        <v>215</v>
      </c>
      <c r="M348">
        <v>7014.81</v>
      </c>
      <c r="N348">
        <v>-2910.5</v>
      </c>
    </row>
    <row r="349" spans="1:14" x14ac:dyDescent="0.3">
      <c r="A349" s="1">
        <v>43466</v>
      </c>
      <c r="B349">
        <v>1</v>
      </c>
      <c r="C349">
        <v>4589</v>
      </c>
      <c r="D349">
        <v>14</v>
      </c>
      <c r="E349">
        <v>-1011.69</v>
      </c>
      <c r="F349">
        <v>-580.15</v>
      </c>
      <c r="G349">
        <v>580.15</v>
      </c>
      <c r="I349" s="1">
        <v>43466</v>
      </c>
      <c r="J349">
        <v>1</v>
      </c>
      <c r="K349">
        <v>4589</v>
      </c>
      <c r="L349">
        <v>22</v>
      </c>
      <c r="M349">
        <v>-1011.69</v>
      </c>
      <c r="N349">
        <v>431.54</v>
      </c>
    </row>
    <row r="350" spans="1:14" x14ac:dyDescent="0.3">
      <c r="A350" s="1">
        <v>43466</v>
      </c>
      <c r="B350">
        <v>0</v>
      </c>
      <c r="C350">
        <v>4590</v>
      </c>
      <c r="D350">
        <v>28</v>
      </c>
      <c r="E350">
        <v>3074.73</v>
      </c>
      <c r="F350">
        <v>1840.47</v>
      </c>
      <c r="G350">
        <v>0</v>
      </c>
      <c r="I350" s="1">
        <v>43466</v>
      </c>
      <c r="J350">
        <v>0</v>
      </c>
      <c r="K350">
        <v>4590</v>
      </c>
      <c r="L350">
        <v>108</v>
      </c>
      <c r="M350">
        <v>3074.73</v>
      </c>
      <c r="N350">
        <v>-1234.26</v>
      </c>
    </row>
    <row r="351" spans="1:14" x14ac:dyDescent="0.3">
      <c r="A351" s="1">
        <v>43466</v>
      </c>
      <c r="B351">
        <v>1</v>
      </c>
      <c r="C351">
        <v>4590</v>
      </c>
      <c r="D351">
        <v>9</v>
      </c>
      <c r="E351">
        <v>-914.23</v>
      </c>
      <c r="F351">
        <v>-615.66</v>
      </c>
      <c r="G351">
        <v>615.66</v>
      </c>
      <c r="I351" s="1">
        <v>43466</v>
      </c>
      <c r="J351">
        <v>1</v>
      </c>
      <c r="K351">
        <v>4590</v>
      </c>
      <c r="L351">
        <v>20</v>
      </c>
      <c r="M351">
        <v>-914.23</v>
      </c>
      <c r="N351">
        <v>298.57</v>
      </c>
    </row>
    <row r="352" spans="1:14" x14ac:dyDescent="0.3">
      <c r="A352" s="1">
        <v>43466</v>
      </c>
      <c r="B352">
        <v>0</v>
      </c>
      <c r="C352">
        <v>4591</v>
      </c>
      <c r="D352">
        <v>39</v>
      </c>
      <c r="E352">
        <v>5144</v>
      </c>
      <c r="F352">
        <v>3010.11</v>
      </c>
      <c r="G352">
        <v>0</v>
      </c>
      <c r="I352" s="1">
        <v>43466</v>
      </c>
      <c r="J352">
        <v>0</v>
      </c>
      <c r="K352">
        <v>4591</v>
      </c>
      <c r="L352">
        <v>168</v>
      </c>
      <c r="M352">
        <v>5144</v>
      </c>
      <c r="N352">
        <v>-2133.89</v>
      </c>
    </row>
    <row r="353" spans="1:14" x14ac:dyDescent="0.3">
      <c r="A353" s="1">
        <v>43466</v>
      </c>
      <c r="B353">
        <v>1</v>
      </c>
      <c r="C353">
        <v>4591</v>
      </c>
      <c r="D353">
        <v>6</v>
      </c>
      <c r="E353">
        <v>-599</v>
      </c>
      <c r="F353">
        <v>-345.62</v>
      </c>
      <c r="G353">
        <v>345.62</v>
      </c>
      <c r="I353" s="1">
        <v>43466</v>
      </c>
      <c r="J353">
        <v>1</v>
      </c>
      <c r="K353">
        <v>4591</v>
      </c>
      <c r="L353">
        <v>15</v>
      </c>
      <c r="M353">
        <v>-599</v>
      </c>
      <c r="N353">
        <v>253.38</v>
      </c>
    </row>
    <row r="354" spans="1:14" x14ac:dyDescent="0.3">
      <c r="A354" s="1">
        <v>43466</v>
      </c>
      <c r="B354">
        <v>0</v>
      </c>
      <c r="C354">
        <v>4592</v>
      </c>
      <c r="D354">
        <v>16</v>
      </c>
      <c r="E354">
        <v>2464.63</v>
      </c>
      <c r="F354">
        <v>1581.81</v>
      </c>
      <c r="G354">
        <v>0</v>
      </c>
      <c r="I354" s="1">
        <v>43466</v>
      </c>
      <c r="J354">
        <v>0</v>
      </c>
      <c r="K354">
        <v>4592</v>
      </c>
      <c r="L354">
        <v>64</v>
      </c>
      <c r="M354">
        <v>2464.63</v>
      </c>
      <c r="N354">
        <v>-882.82</v>
      </c>
    </row>
    <row r="355" spans="1:14" x14ac:dyDescent="0.3">
      <c r="A355" s="1">
        <v>43466</v>
      </c>
      <c r="B355">
        <v>1</v>
      </c>
      <c r="C355">
        <v>4592</v>
      </c>
      <c r="D355">
        <v>6</v>
      </c>
      <c r="E355">
        <v>-571.67999999999995</v>
      </c>
      <c r="F355">
        <v>-353.94</v>
      </c>
      <c r="G355">
        <v>353.94</v>
      </c>
      <c r="I355" s="1">
        <v>43466</v>
      </c>
      <c r="J355">
        <v>1</v>
      </c>
      <c r="K355">
        <v>4592</v>
      </c>
      <c r="L355">
        <v>13</v>
      </c>
      <c r="M355">
        <v>-571.67999999999995</v>
      </c>
      <c r="N355">
        <v>217.74</v>
      </c>
    </row>
    <row r="356" spans="1:14" x14ac:dyDescent="0.3">
      <c r="A356" s="1">
        <v>43466</v>
      </c>
      <c r="B356">
        <v>0</v>
      </c>
      <c r="C356">
        <v>4593</v>
      </c>
      <c r="D356">
        <v>38</v>
      </c>
      <c r="E356">
        <v>4310.8100000000004</v>
      </c>
      <c r="F356">
        <v>2666.43</v>
      </c>
      <c r="G356">
        <v>0</v>
      </c>
      <c r="I356" s="1">
        <v>43466</v>
      </c>
      <c r="J356">
        <v>0</v>
      </c>
      <c r="K356">
        <v>4593</v>
      </c>
      <c r="L356">
        <v>135</v>
      </c>
      <c r="M356">
        <v>4310.8100000000004</v>
      </c>
      <c r="N356">
        <v>-1644.38</v>
      </c>
    </row>
    <row r="357" spans="1:14" x14ac:dyDescent="0.3">
      <c r="A357" s="1">
        <v>43466</v>
      </c>
      <c r="B357">
        <v>1</v>
      </c>
      <c r="C357">
        <v>4593</v>
      </c>
      <c r="D357">
        <v>2</v>
      </c>
      <c r="E357">
        <v>-684.58</v>
      </c>
      <c r="F357">
        <v>-296.33999999999997</v>
      </c>
      <c r="G357">
        <v>296.33999999999997</v>
      </c>
      <c r="I357" s="1">
        <v>43466</v>
      </c>
      <c r="J357">
        <v>1</v>
      </c>
      <c r="K357">
        <v>4593</v>
      </c>
      <c r="L357">
        <v>11</v>
      </c>
      <c r="M357">
        <v>-684.58</v>
      </c>
      <c r="N357">
        <v>388.24</v>
      </c>
    </row>
    <row r="358" spans="1:14" x14ac:dyDescent="0.3">
      <c r="A358" s="1">
        <v>43466</v>
      </c>
      <c r="B358">
        <v>0</v>
      </c>
      <c r="C358">
        <v>4594</v>
      </c>
      <c r="D358">
        <v>12</v>
      </c>
      <c r="E358">
        <v>1980.74</v>
      </c>
      <c r="F358">
        <v>1151.02</v>
      </c>
      <c r="G358">
        <v>0</v>
      </c>
      <c r="I358" s="1">
        <v>43466</v>
      </c>
      <c r="J358">
        <v>0</v>
      </c>
      <c r="K358">
        <v>4594</v>
      </c>
      <c r="L358">
        <v>73</v>
      </c>
      <c r="M358">
        <v>1980.74</v>
      </c>
      <c r="N358">
        <v>-829.72</v>
      </c>
    </row>
    <row r="359" spans="1:14" x14ac:dyDescent="0.3">
      <c r="A359" s="1">
        <v>43466</v>
      </c>
      <c r="B359">
        <v>1</v>
      </c>
      <c r="C359">
        <v>4594</v>
      </c>
      <c r="D359">
        <v>2</v>
      </c>
      <c r="E359">
        <v>-147.38999999999999</v>
      </c>
      <c r="F359">
        <v>-106.14</v>
      </c>
      <c r="G359">
        <v>106.14</v>
      </c>
      <c r="I359" s="1">
        <v>43466</v>
      </c>
      <c r="J359">
        <v>1</v>
      </c>
      <c r="K359">
        <v>4594</v>
      </c>
      <c r="L359">
        <v>4</v>
      </c>
      <c r="M359">
        <v>-147.38999999999999</v>
      </c>
      <c r="N359">
        <v>41.25</v>
      </c>
    </row>
    <row r="360" spans="1:14" x14ac:dyDescent="0.3">
      <c r="A360" s="1">
        <v>43466</v>
      </c>
      <c r="B360">
        <v>0</v>
      </c>
      <c r="C360">
        <v>4595</v>
      </c>
      <c r="D360">
        <v>21</v>
      </c>
      <c r="E360">
        <v>2192.35</v>
      </c>
      <c r="F360">
        <v>1026.8900000000001</v>
      </c>
      <c r="G360">
        <v>0</v>
      </c>
      <c r="I360" s="1">
        <v>43466</v>
      </c>
      <c r="J360">
        <v>0</v>
      </c>
      <c r="K360">
        <v>4595</v>
      </c>
      <c r="L360">
        <v>84</v>
      </c>
      <c r="M360">
        <v>2192.35</v>
      </c>
      <c r="N360">
        <v>-1165.46</v>
      </c>
    </row>
    <row r="361" spans="1:14" x14ac:dyDescent="0.3">
      <c r="A361" s="1">
        <v>43466</v>
      </c>
      <c r="B361">
        <v>1</v>
      </c>
      <c r="C361">
        <v>4595</v>
      </c>
      <c r="D361">
        <v>3</v>
      </c>
      <c r="E361">
        <v>-229.81</v>
      </c>
      <c r="F361">
        <v>-100.92</v>
      </c>
      <c r="G361">
        <v>100.92</v>
      </c>
      <c r="I361" s="1">
        <v>43466</v>
      </c>
      <c r="J361">
        <v>1</v>
      </c>
      <c r="K361">
        <v>4595</v>
      </c>
      <c r="L361">
        <v>5</v>
      </c>
      <c r="M361">
        <v>-229.81</v>
      </c>
      <c r="N361">
        <v>128.88999999999999</v>
      </c>
    </row>
    <row r="362" spans="1:14" x14ac:dyDescent="0.3">
      <c r="A362" s="1">
        <v>43466</v>
      </c>
      <c r="B362">
        <v>0</v>
      </c>
      <c r="C362">
        <v>4596</v>
      </c>
      <c r="D362">
        <v>17</v>
      </c>
      <c r="E362">
        <v>2189.84</v>
      </c>
      <c r="F362">
        <v>1166.78</v>
      </c>
      <c r="G362">
        <v>0</v>
      </c>
      <c r="I362" s="1">
        <v>43466</v>
      </c>
      <c r="J362">
        <v>0</v>
      </c>
      <c r="K362">
        <v>4596</v>
      </c>
      <c r="L362">
        <v>83</v>
      </c>
      <c r="M362">
        <v>2189.84</v>
      </c>
      <c r="N362">
        <v>-1023.06</v>
      </c>
    </row>
    <row r="363" spans="1:14" x14ac:dyDescent="0.3">
      <c r="A363" s="1">
        <v>43466</v>
      </c>
      <c r="B363">
        <v>1</v>
      </c>
      <c r="C363">
        <v>4596</v>
      </c>
      <c r="D363">
        <v>2</v>
      </c>
      <c r="E363">
        <v>-94.93</v>
      </c>
      <c r="F363">
        <v>-29.44</v>
      </c>
      <c r="G363">
        <v>29.44</v>
      </c>
      <c r="I363" s="1">
        <v>43466</v>
      </c>
      <c r="J363">
        <v>1</v>
      </c>
      <c r="K363">
        <v>4596</v>
      </c>
      <c r="L363">
        <v>3</v>
      </c>
      <c r="M363">
        <v>-94.93</v>
      </c>
      <c r="N363">
        <v>65.489999999999995</v>
      </c>
    </row>
    <row r="364" spans="1:14" x14ac:dyDescent="0.3">
      <c r="A364" s="1">
        <v>43466</v>
      </c>
      <c r="B364">
        <v>0</v>
      </c>
      <c r="C364">
        <v>4597</v>
      </c>
      <c r="D364">
        <v>35</v>
      </c>
      <c r="E364">
        <v>4062.76</v>
      </c>
      <c r="F364">
        <v>2056.64</v>
      </c>
      <c r="G364">
        <v>0</v>
      </c>
      <c r="I364" s="1">
        <v>43466</v>
      </c>
      <c r="J364">
        <v>0</v>
      </c>
      <c r="K364">
        <v>4597</v>
      </c>
      <c r="L364">
        <v>149</v>
      </c>
      <c r="M364">
        <v>4062.76</v>
      </c>
      <c r="N364">
        <v>-2006.12</v>
      </c>
    </row>
    <row r="365" spans="1:14" x14ac:dyDescent="0.3">
      <c r="A365" s="1">
        <v>43466</v>
      </c>
      <c r="B365">
        <v>1</v>
      </c>
      <c r="C365">
        <v>4597</v>
      </c>
      <c r="D365">
        <v>10</v>
      </c>
      <c r="E365">
        <v>-892.97</v>
      </c>
      <c r="F365">
        <v>-589.86</v>
      </c>
      <c r="G365">
        <v>589.86</v>
      </c>
      <c r="I365" s="1">
        <v>43466</v>
      </c>
      <c r="J365">
        <v>1</v>
      </c>
      <c r="K365">
        <v>4597</v>
      </c>
      <c r="L365">
        <v>24</v>
      </c>
      <c r="M365">
        <v>-892.97</v>
      </c>
      <c r="N365">
        <v>303.11</v>
      </c>
    </row>
    <row r="366" spans="1:14" x14ac:dyDescent="0.3">
      <c r="A366" s="1">
        <v>43466</v>
      </c>
      <c r="B366">
        <v>0</v>
      </c>
      <c r="C366">
        <v>4598</v>
      </c>
      <c r="D366">
        <v>22</v>
      </c>
      <c r="E366">
        <v>2459.75</v>
      </c>
      <c r="F366">
        <v>1401.22</v>
      </c>
      <c r="G366">
        <v>0</v>
      </c>
      <c r="I366" s="1">
        <v>43466</v>
      </c>
      <c r="J366">
        <v>0</v>
      </c>
      <c r="K366">
        <v>4598</v>
      </c>
      <c r="L366">
        <v>90</v>
      </c>
      <c r="M366">
        <v>2459.75</v>
      </c>
      <c r="N366">
        <v>-1058.53</v>
      </c>
    </row>
    <row r="367" spans="1:14" x14ac:dyDescent="0.3">
      <c r="A367" s="1">
        <v>43466</v>
      </c>
      <c r="B367">
        <v>1</v>
      </c>
      <c r="C367">
        <v>4598</v>
      </c>
      <c r="D367">
        <v>2</v>
      </c>
      <c r="E367">
        <v>-175.38</v>
      </c>
      <c r="F367">
        <v>-175.38</v>
      </c>
      <c r="G367">
        <v>175.38</v>
      </c>
      <c r="I367" s="1">
        <v>43466</v>
      </c>
      <c r="J367">
        <v>1</v>
      </c>
      <c r="K367">
        <v>4598</v>
      </c>
      <c r="L367">
        <v>3</v>
      </c>
      <c r="M367">
        <v>-175.38</v>
      </c>
      <c r="N367">
        <v>0</v>
      </c>
    </row>
    <row r="368" spans="1:14" x14ac:dyDescent="0.3">
      <c r="A368" s="1">
        <v>43466</v>
      </c>
      <c r="B368">
        <v>0</v>
      </c>
      <c r="C368">
        <v>4599</v>
      </c>
      <c r="D368">
        <v>21</v>
      </c>
      <c r="E368">
        <v>3180.24</v>
      </c>
      <c r="F368">
        <v>1847.54</v>
      </c>
      <c r="G368">
        <v>0</v>
      </c>
      <c r="I368" s="1">
        <v>43466</v>
      </c>
      <c r="J368">
        <v>0</v>
      </c>
      <c r="K368">
        <v>4599</v>
      </c>
      <c r="L368">
        <v>105</v>
      </c>
      <c r="M368">
        <v>3180.24</v>
      </c>
      <c r="N368">
        <v>-1332.7</v>
      </c>
    </row>
    <row r="369" spans="1:14" x14ac:dyDescent="0.3">
      <c r="A369" s="1">
        <v>43466</v>
      </c>
      <c r="B369">
        <v>1</v>
      </c>
      <c r="C369">
        <v>4599</v>
      </c>
      <c r="D369">
        <v>2</v>
      </c>
      <c r="E369">
        <v>-106.9</v>
      </c>
      <c r="F369">
        <v>-57.13</v>
      </c>
      <c r="G369">
        <v>57.13</v>
      </c>
      <c r="I369" s="1">
        <v>43466</v>
      </c>
      <c r="J369">
        <v>1</v>
      </c>
      <c r="K369">
        <v>4599</v>
      </c>
      <c r="L369">
        <v>2</v>
      </c>
      <c r="M369">
        <v>-106.9</v>
      </c>
      <c r="N369">
        <v>49.77</v>
      </c>
    </row>
    <row r="370" spans="1:14" x14ac:dyDescent="0.3">
      <c r="A370" s="1">
        <v>43466</v>
      </c>
      <c r="B370">
        <v>0</v>
      </c>
      <c r="C370">
        <v>4600</v>
      </c>
      <c r="D370">
        <v>25</v>
      </c>
      <c r="E370">
        <v>3644.27</v>
      </c>
      <c r="F370">
        <v>2258.89</v>
      </c>
      <c r="G370">
        <v>0</v>
      </c>
      <c r="I370" s="1">
        <v>43466</v>
      </c>
      <c r="J370">
        <v>0</v>
      </c>
      <c r="K370">
        <v>4600</v>
      </c>
      <c r="L370">
        <v>99</v>
      </c>
      <c r="M370">
        <v>3644.27</v>
      </c>
      <c r="N370">
        <v>-1385.38</v>
      </c>
    </row>
    <row r="371" spans="1:14" x14ac:dyDescent="0.3">
      <c r="A371" s="1">
        <v>43466</v>
      </c>
      <c r="B371">
        <v>1</v>
      </c>
      <c r="C371">
        <v>4600</v>
      </c>
      <c r="D371">
        <v>2</v>
      </c>
      <c r="E371">
        <v>-162.97999999999999</v>
      </c>
      <c r="F371">
        <v>-103.98</v>
      </c>
      <c r="G371">
        <v>103.98</v>
      </c>
      <c r="I371" s="1">
        <v>43466</v>
      </c>
      <c r="J371">
        <v>1</v>
      </c>
      <c r="K371">
        <v>4600</v>
      </c>
      <c r="L371">
        <v>3</v>
      </c>
      <c r="M371">
        <v>-162.97999999999999</v>
      </c>
      <c r="N371">
        <v>59</v>
      </c>
    </row>
    <row r="372" spans="1:14" x14ac:dyDescent="0.3">
      <c r="A372" s="1">
        <v>43466</v>
      </c>
      <c r="B372">
        <v>0</v>
      </c>
      <c r="C372">
        <v>4601</v>
      </c>
      <c r="D372">
        <v>15</v>
      </c>
      <c r="E372">
        <v>2216.92</v>
      </c>
      <c r="F372">
        <v>1323.76</v>
      </c>
      <c r="G372">
        <v>0</v>
      </c>
      <c r="I372" s="1">
        <v>43466</v>
      </c>
      <c r="J372">
        <v>0</v>
      </c>
      <c r="K372">
        <v>4601</v>
      </c>
      <c r="L372">
        <v>60</v>
      </c>
      <c r="M372">
        <v>2216.92</v>
      </c>
      <c r="N372">
        <v>-893.16</v>
      </c>
    </row>
    <row r="373" spans="1:14" x14ac:dyDescent="0.3">
      <c r="A373" s="1">
        <v>43466</v>
      </c>
      <c r="B373">
        <v>1</v>
      </c>
      <c r="C373">
        <v>4601</v>
      </c>
      <c r="D373">
        <v>1</v>
      </c>
      <c r="E373">
        <v>-74.900000000000006</v>
      </c>
      <c r="F373">
        <v>-74.900000000000006</v>
      </c>
      <c r="G373">
        <v>74.900000000000006</v>
      </c>
      <c r="I373" s="1">
        <v>43466</v>
      </c>
      <c r="J373">
        <v>1</v>
      </c>
      <c r="K373">
        <v>4601</v>
      </c>
      <c r="L373">
        <v>5</v>
      </c>
      <c r="M373">
        <v>-74.900000000000006</v>
      </c>
      <c r="N373">
        <v>0</v>
      </c>
    </row>
    <row r="374" spans="1:14" x14ac:dyDescent="0.3">
      <c r="A374" s="1">
        <v>43466</v>
      </c>
      <c r="B374">
        <v>0</v>
      </c>
      <c r="C374">
        <v>4602</v>
      </c>
      <c r="D374">
        <v>27</v>
      </c>
      <c r="E374">
        <v>3706.87</v>
      </c>
      <c r="F374">
        <v>2176.6799999999998</v>
      </c>
      <c r="G374">
        <v>0</v>
      </c>
      <c r="I374" s="1">
        <v>43466</v>
      </c>
      <c r="J374">
        <v>0</v>
      </c>
      <c r="K374">
        <v>4602</v>
      </c>
      <c r="L374">
        <v>125</v>
      </c>
      <c r="M374">
        <v>3706.87</v>
      </c>
      <c r="N374">
        <v>-1530.19</v>
      </c>
    </row>
    <row r="375" spans="1:14" x14ac:dyDescent="0.3">
      <c r="A375" s="1">
        <v>43466</v>
      </c>
      <c r="B375">
        <v>1</v>
      </c>
      <c r="C375">
        <v>4602</v>
      </c>
      <c r="D375">
        <v>5</v>
      </c>
      <c r="E375">
        <v>-370.75</v>
      </c>
      <c r="F375">
        <v>-328.38</v>
      </c>
      <c r="G375">
        <v>328.38</v>
      </c>
      <c r="I375" s="1">
        <v>43466</v>
      </c>
      <c r="J375">
        <v>1</v>
      </c>
      <c r="K375">
        <v>4602</v>
      </c>
      <c r="L375">
        <v>7</v>
      </c>
      <c r="M375">
        <v>-370.75</v>
      </c>
      <c r="N375">
        <v>42.37</v>
      </c>
    </row>
    <row r="376" spans="1:14" x14ac:dyDescent="0.3">
      <c r="A376" s="1">
        <v>43466</v>
      </c>
      <c r="B376">
        <v>0</v>
      </c>
      <c r="C376">
        <v>4603</v>
      </c>
      <c r="D376">
        <v>18</v>
      </c>
      <c r="E376">
        <v>3434.23</v>
      </c>
      <c r="F376">
        <v>1881.62</v>
      </c>
      <c r="G376">
        <v>0</v>
      </c>
      <c r="I376" s="1">
        <v>43466</v>
      </c>
      <c r="J376">
        <v>0</v>
      </c>
      <c r="K376">
        <v>4603</v>
      </c>
      <c r="L376">
        <v>94</v>
      </c>
      <c r="M376">
        <v>3434.23</v>
      </c>
      <c r="N376">
        <v>-1552.61</v>
      </c>
    </row>
    <row r="377" spans="1:14" x14ac:dyDescent="0.3">
      <c r="A377" s="1">
        <v>43466</v>
      </c>
      <c r="B377">
        <v>1</v>
      </c>
      <c r="C377">
        <v>4603</v>
      </c>
      <c r="D377">
        <v>6</v>
      </c>
      <c r="E377">
        <v>-357.29</v>
      </c>
      <c r="F377">
        <v>-217.64</v>
      </c>
      <c r="G377">
        <v>217.64</v>
      </c>
      <c r="I377" s="1">
        <v>43466</v>
      </c>
      <c r="J377">
        <v>1</v>
      </c>
      <c r="K377">
        <v>4603</v>
      </c>
      <c r="L377">
        <v>13</v>
      </c>
      <c r="M377">
        <v>-357.29</v>
      </c>
      <c r="N377">
        <v>139.65</v>
      </c>
    </row>
    <row r="378" spans="1:14" x14ac:dyDescent="0.3">
      <c r="A378" s="1">
        <v>43466</v>
      </c>
      <c r="B378">
        <v>0</v>
      </c>
      <c r="C378">
        <v>4605</v>
      </c>
      <c r="D378">
        <v>64</v>
      </c>
      <c r="E378">
        <v>8218.57</v>
      </c>
      <c r="F378">
        <v>4957.5600000000004</v>
      </c>
      <c r="G378">
        <v>0</v>
      </c>
      <c r="I378" s="1">
        <v>43466</v>
      </c>
      <c r="J378">
        <v>0</v>
      </c>
      <c r="K378">
        <v>4605</v>
      </c>
      <c r="L378">
        <v>294</v>
      </c>
      <c r="M378">
        <v>8218.57</v>
      </c>
      <c r="N378">
        <v>-3261.01</v>
      </c>
    </row>
    <row r="379" spans="1:14" x14ac:dyDescent="0.3">
      <c r="A379" s="1">
        <v>43466</v>
      </c>
      <c r="B379">
        <v>1</v>
      </c>
      <c r="C379">
        <v>4605</v>
      </c>
      <c r="D379">
        <v>16</v>
      </c>
      <c r="E379">
        <v>-1431.86</v>
      </c>
      <c r="F379">
        <v>-851.96</v>
      </c>
      <c r="G379">
        <v>851.96</v>
      </c>
      <c r="I379" s="1">
        <v>43466</v>
      </c>
      <c r="J379">
        <v>1</v>
      </c>
      <c r="K379">
        <v>4605</v>
      </c>
      <c r="L379">
        <v>27</v>
      </c>
      <c r="M379">
        <v>-1431.86</v>
      </c>
      <c r="N379">
        <v>579.9</v>
      </c>
    </row>
    <row r="380" spans="1:14" x14ac:dyDescent="0.3">
      <c r="A380" s="1">
        <v>43466</v>
      </c>
      <c r="B380">
        <v>0</v>
      </c>
      <c r="C380">
        <v>4606</v>
      </c>
      <c r="D380">
        <v>18</v>
      </c>
      <c r="E380">
        <v>2581.6999999999998</v>
      </c>
      <c r="F380">
        <v>1366.32</v>
      </c>
      <c r="G380">
        <v>0</v>
      </c>
      <c r="I380" s="1">
        <v>43466</v>
      </c>
      <c r="J380">
        <v>0</v>
      </c>
      <c r="K380">
        <v>4606</v>
      </c>
      <c r="L380">
        <v>82</v>
      </c>
      <c r="M380">
        <v>2581.6999999999998</v>
      </c>
      <c r="N380">
        <v>-1215.3800000000001</v>
      </c>
    </row>
    <row r="381" spans="1:14" x14ac:dyDescent="0.3">
      <c r="A381" s="1">
        <v>43466</v>
      </c>
      <c r="B381">
        <v>1</v>
      </c>
      <c r="C381">
        <v>4606</v>
      </c>
      <c r="D381">
        <v>4</v>
      </c>
      <c r="E381">
        <v>-319.33999999999997</v>
      </c>
      <c r="F381">
        <v>-190.5</v>
      </c>
      <c r="G381">
        <v>190.5</v>
      </c>
      <c r="I381" s="1">
        <v>43466</v>
      </c>
      <c r="J381">
        <v>1</v>
      </c>
      <c r="K381">
        <v>4606</v>
      </c>
      <c r="L381">
        <v>7</v>
      </c>
      <c r="M381">
        <v>-319.33999999999997</v>
      </c>
      <c r="N381">
        <v>128.84</v>
      </c>
    </row>
    <row r="382" spans="1:14" x14ac:dyDescent="0.3">
      <c r="A382" s="1">
        <v>43466</v>
      </c>
      <c r="B382">
        <v>0</v>
      </c>
      <c r="C382">
        <v>4608</v>
      </c>
      <c r="D382">
        <v>11</v>
      </c>
      <c r="E382">
        <v>2150.4699999999998</v>
      </c>
      <c r="F382">
        <v>1343.31</v>
      </c>
      <c r="G382">
        <v>0</v>
      </c>
      <c r="I382" s="1">
        <v>43466</v>
      </c>
      <c r="J382">
        <v>0</v>
      </c>
      <c r="K382">
        <v>4608</v>
      </c>
      <c r="L382">
        <v>61</v>
      </c>
      <c r="M382">
        <v>2150.4699999999998</v>
      </c>
      <c r="N382">
        <v>-807.16</v>
      </c>
    </row>
    <row r="383" spans="1:14" x14ac:dyDescent="0.3">
      <c r="A383" s="1">
        <v>43466</v>
      </c>
      <c r="B383">
        <v>1</v>
      </c>
      <c r="C383">
        <v>4608</v>
      </c>
      <c r="D383">
        <v>3</v>
      </c>
      <c r="E383">
        <v>-183.88</v>
      </c>
      <c r="F383">
        <v>-158.93</v>
      </c>
      <c r="G383">
        <v>158.93</v>
      </c>
      <c r="I383" s="1">
        <v>43466</v>
      </c>
      <c r="J383">
        <v>1</v>
      </c>
      <c r="K383">
        <v>4608</v>
      </c>
      <c r="L383">
        <v>3</v>
      </c>
      <c r="M383">
        <v>-183.88</v>
      </c>
      <c r="N383">
        <v>24.95</v>
      </c>
    </row>
    <row r="384" spans="1:14" x14ac:dyDescent="0.3">
      <c r="A384" s="1">
        <v>43466</v>
      </c>
      <c r="B384">
        <v>0</v>
      </c>
      <c r="C384">
        <v>4609</v>
      </c>
      <c r="D384">
        <v>35</v>
      </c>
      <c r="E384">
        <v>3826.12</v>
      </c>
      <c r="F384">
        <v>2076.71</v>
      </c>
      <c r="G384">
        <v>0</v>
      </c>
      <c r="I384" s="1">
        <v>43466</v>
      </c>
      <c r="J384">
        <v>0</v>
      </c>
      <c r="K384">
        <v>4609</v>
      </c>
      <c r="L384">
        <v>137</v>
      </c>
      <c r="M384">
        <v>3826.12</v>
      </c>
      <c r="N384">
        <v>-1749.41</v>
      </c>
    </row>
    <row r="385" spans="1:14" x14ac:dyDescent="0.3">
      <c r="A385" s="1">
        <v>43466</v>
      </c>
      <c r="B385">
        <v>1</v>
      </c>
      <c r="C385">
        <v>4609</v>
      </c>
      <c r="D385">
        <v>8</v>
      </c>
      <c r="E385">
        <v>-691.5</v>
      </c>
      <c r="F385">
        <v>-466.27</v>
      </c>
      <c r="G385">
        <v>466.27</v>
      </c>
      <c r="I385" s="1">
        <v>43466</v>
      </c>
      <c r="J385">
        <v>1</v>
      </c>
      <c r="K385">
        <v>4609</v>
      </c>
      <c r="L385">
        <v>13</v>
      </c>
      <c r="M385">
        <v>-691.5</v>
      </c>
      <c r="N385">
        <v>225.23</v>
      </c>
    </row>
    <row r="386" spans="1:14" x14ac:dyDescent="0.3">
      <c r="A386" s="1">
        <v>43466</v>
      </c>
      <c r="B386">
        <v>0</v>
      </c>
      <c r="C386">
        <v>4610</v>
      </c>
      <c r="D386">
        <v>17</v>
      </c>
      <c r="E386">
        <v>1715.51</v>
      </c>
      <c r="F386">
        <v>1006.12</v>
      </c>
      <c r="G386">
        <v>0</v>
      </c>
      <c r="I386" s="1">
        <v>43466</v>
      </c>
      <c r="J386">
        <v>0</v>
      </c>
      <c r="K386">
        <v>4610</v>
      </c>
      <c r="L386">
        <v>76</v>
      </c>
      <c r="M386">
        <v>1715.51</v>
      </c>
      <c r="N386">
        <v>-709.39</v>
      </c>
    </row>
    <row r="387" spans="1:14" x14ac:dyDescent="0.3">
      <c r="A387" s="1">
        <v>43466</v>
      </c>
      <c r="B387">
        <v>1</v>
      </c>
      <c r="C387">
        <v>4610</v>
      </c>
      <c r="D387">
        <v>3</v>
      </c>
      <c r="E387">
        <v>-197.75</v>
      </c>
      <c r="F387">
        <v>-138.04</v>
      </c>
      <c r="G387">
        <v>138.04</v>
      </c>
      <c r="I387" s="1">
        <v>43466</v>
      </c>
      <c r="J387">
        <v>1</v>
      </c>
      <c r="K387">
        <v>4610</v>
      </c>
      <c r="L387">
        <v>5</v>
      </c>
      <c r="M387">
        <v>-197.75</v>
      </c>
      <c r="N387">
        <v>59.71</v>
      </c>
    </row>
    <row r="388" spans="1:14" x14ac:dyDescent="0.3">
      <c r="A388" s="1">
        <v>43466</v>
      </c>
      <c r="B388">
        <v>0</v>
      </c>
      <c r="C388">
        <v>4614</v>
      </c>
      <c r="D388">
        <v>22</v>
      </c>
      <c r="E388">
        <v>2930.1</v>
      </c>
      <c r="F388">
        <v>1586.08</v>
      </c>
      <c r="G388">
        <v>0</v>
      </c>
      <c r="I388" s="1">
        <v>43466</v>
      </c>
      <c r="J388">
        <v>0</v>
      </c>
      <c r="K388">
        <v>4614</v>
      </c>
      <c r="L388">
        <v>102</v>
      </c>
      <c r="M388">
        <v>2930.1</v>
      </c>
      <c r="N388">
        <v>-1344.02</v>
      </c>
    </row>
    <row r="389" spans="1:14" x14ac:dyDescent="0.3">
      <c r="A389" s="1">
        <v>43466</v>
      </c>
      <c r="B389">
        <v>1</v>
      </c>
      <c r="C389">
        <v>4614</v>
      </c>
      <c r="D389">
        <v>2</v>
      </c>
      <c r="E389">
        <v>-160.87</v>
      </c>
      <c r="F389">
        <v>-125.89</v>
      </c>
      <c r="G389">
        <v>125.89</v>
      </c>
      <c r="I389" s="1">
        <v>43466</v>
      </c>
      <c r="J389">
        <v>1</v>
      </c>
      <c r="K389">
        <v>4614</v>
      </c>
      <c r="L389">
        <v>4</v>
      </c>
      <c r="M389">
        <v>-160.87</v>
      </c>
      <c r="N389">
        <v>34.979999999999997</v>
      </c>
    </row>
    <row r="390" spans="1:14" x14ac:dyDescent="0.3">
      <c r="A390" s="1">
        <v>43466</v>
      </c>
      <c r="B390">
        <v>0</v>
      </c>
      <c r="C390">
        <v>4617</v>
      </c>
      <c r="D390">
        <v>19</v>
      </c>
      <c r="E390">
        <v>1926.73</v>
      </c>
      <c r="F390">
        <v>878.81</v>
      </c>
      <c r="G390">
        <v>0</v>
      </c>
      <c r="I390" s="1">
        <v>43466</v>
      </c>
      <c r="J390">
        <v>0</v>
      </c>
      <c r="K390">
        <v>4617</v>
      </c>
      <c r="L390">
        <v>76</v>
      </c>
      <c r="M390">
        <v>1926.73</v>
      </c>
      <c r="N390">
        <v>-1047.92</v>
      </c>
    </row>
    <row r="391" spans="1:14" x14ac:dyDescent="0.3">
      <c r="A391" s="1">
        <v>43466</v>
      </c>
      <c r="B391">
        <v>1</v>
      </c>
      <c r="C391">
        <v>4617</v>
      </c>
      <c r="D391">
        <v>6</v>
      </c>
      <c r="E391">
        <v>-476.61</v>
      </c>
      <c r="F391">
        <v>-280.49</v>
      </c>
      <c r="G391">
        <v>280.49</v>
      </c>
      <c r="I391" s="1">
        <v>43466</v>
      </c>
      <c r="J391">
        <v>1</v>
      </c>
      <c r="K391">
        <v>4617</v>
      </c>
      <c r="L391">
        <v>11</v>
      </c>
      <c r="M391">
        <v>-476.61</v>
      </c>
      <c r="N391">
        <v>196.12</v>
      </c>
    </row>
    <row r="392" spans="1:14" x14ac:dyDescent="0.3">
      <c r="A392" s="1">
        <v>43466</v>
      </c>
      <c r="B392">
        <v>0</v>
      </c>
      <c r="C392">
        <v>4620</v>
      </c>
      <c r="D392">
        <v>16</v>
      </c>
      <c r="E392">
        <v>2220.83</v>
      </c>
      <c r="F392">
        <v>1177.95</v>
      </c>
      <c r="G392">
        <v>0</v>
      </c>
      <c r="I392" s="1">
        <v>43466</v>
      </c>
      <c r="J392">
        <v>0</v>
      </c>
      <c r="K392">
        <v>4620</v>
      </c>
      <c r="L392">
        <v>72</v>
      </c>
      <c r="M392">
        <v>2220.83</v>
      </c>
      <c r="N392">
        <v>-1042.8800000000001</v>
      </c>
    </row>
    <row r="393" spans="1:14" x14ac:dyDescent="0.3">
      <c r="A393" s="1">
        <v>43466</v>
      </c>
      <c r="B393">
        <v>1</v>
      </c>
      <c r="C393">
        <v>4620</v>
      </c>
      <c r="D393">
        <v>3</v>
      </c>
      <c r="E393">
        <v>-123.82</v>
      </c>
      <c r="F393">
        <v>-93.98</v>
      </c>
      <c r="G393">
        <v>93.98</v>
      </c>
      <c r="I393" s="1">
        <v>43466</v>
      </c>
      <c r="J393">
        <v>1</v>
      </c>
      <c r="K393">
        <v>4620</v>
      </c>
      <c r="L393">
        <v>4</v>
      </c>
      <c r="M393">
        <v>-123.82</v>
      </c>
      <c r="N393">
        <v>29.84</v>
      </c>
    </row>
    <row r="394" spans="1:14" x14ac:dyDescent="0.3">
      <c r="A394" s="1">
        <v>43466</v>
      </c>
      <c r="B394">
        <v>0</v>
      </c>
      <c r="C394">
        <v>4622</v>
      </c>
      <c r="D394">
        <v>9</v>
      </c>
      <c r="E394">
        <v>816.56</v>
      </c>
      <c r="F394">
        <v>554.12</v>
      </c>
      <c r="G394">
        <v>0</v>
      </c>
      <c r="I394" s="1">
        <v>43466</v>
      </c>
      <c r="J394">
        <v>0</v>
      </c>
      <c r="K394">
        <v>4622</v>
      </c>
      <c r="L394">
        <v>26</v>
      </c>
      <c r="M394">
        <v>816.56</v>
      </c>
      <c r="N394">
        <v>-262.44</v>
      </c>
    </row>
    <row r="395" spans="1:14" x14ac:dyDescent="0.3">
      <c r="A395" s="1">
        <v>43466</v>
      </c>
      <c r="B395">
        <v>1</v>
      </c>
      <c r="C395">
        <v>4622</v>
      </c>
      <c r="D395">
        <v>4</v>
      </c>
      <c r="E395">
        <v>-276.81</v>
      </c>
      <c r="F395">
        <v>-161.91</v>
      </c>
      <c r="G395">
        <v>161.91</v>
      </c>
      <c r="I395" s="1">
        <v>43466</v>
      </c>
      <c r="J395">
        <v>1</v>
      </c>
      <c r="K395">
        <v>4622</v>
      </c>
      <c r="L395">
        <v>6</v>
      </c>
      <c r="M395">
        <v>-276.81</v>
      </c>
      <c r="N395">
        <v>114.9</v>
      </c>
    </row>
    <row r="396" spans="1:14" x14ac:dyDescent="0.3">
      <c r="A396" s="1">
        <v>43466</v>
      </c>
      <c r="B396">
        <v>0</v>
      </c>
      <c r="C396">
        <v>4623</v>
      </c>
      <c r="D396">
        <v>45</v>
      </c>
      <c r="E396">
        <v>6079.13</v>
      </c>
      <c r="F396">
        <v>3457.67</v>
      </c>
      <c r="G396">
        <v>0</v>
      </c>
      <c r="I396" s="1">
        <v>43466</v>
      </c>
      <c r="J396">
        <v>0</v>
      </c>
      <c r="K396">
        <v>4623</v>
      </c>
      <c r="L396">
        <v>194</v>
      </c>
      <c r="M396">
        <v>6079.13</v>
      </c>
      <c r="N396">
        <v>-2621.46</v>
      </c>
    </row>
    <row r="397" spans="1:14" x14ac:dyDescent="0.3">
      <c r="A397" s="1">
        <v>43466</v>
      </c>
      <c r="B397">
        <v>1</v>
      </c>
      <c r="C397">
        <v>4623</v>
      </c>
      <c r="D397">
        <v>8</v>
      </c>
      <c r="E397">
        <v>-418.98</v>
      </c>
      <c r="F397">
        <v>-282.02999999999997</v>
      </c>
      <c r="G397">
        <v>282.02999999999997</v>
      </c>
      <c r="I397" s="1">
        <v>43466</v>
      </c>
      <c r="J397">
        <v>1</v>
      </c>
      <c r="K397">
        <v>4623</v>
      </c>
      <c r="L397">
        <v>14</v>
      </c>
      <c r="M397">
        <v>-418.98</v>
      </c>
      <c r="N397">
        <v>136.94999999999999</v>
      </c>
    </row>
    <row r="398" spans="1:14" x14ac:dyDescent="0.3">
      <c r="A398" s="1">
        <v>43466</v>
      </c>
      <c r="B398">
        <v>0</v>
      </c>
      <c r="C398">
        <v>4625</v>
      </c>
      <c r="D398">
        <v>28</v>
      </c>
      <c r="E398">
        <v>2945.88</v>
      </c>
      <c r="F398">
        <v>1533.27</v>
      </c>
      <c r="G398">
        <v>0</v>
      </c>
      <c r="I398" s="1">
        <v>43466</v>
      </c>
      <c r="J398">
        <v>0</v>
      </c>
      <c r="K398">
        <v>4625</v>
      </c>
      <c r="L398">
        <v>109</v>
      </c>
      <c r="M398">
        <v>2945.88</v>
      </c>
      <c r="N398">
        <v>-1412.61</v>
      </c>
    </row>
    <row r="399" spans="1:14" x14ac:dyDescent="0.3">
      <c r="A399" s="1">
        <v>43466</v>
      </c>
      <c r="B399">
        <v>1</v>
      </c>
      <c r="C399">
        <v>4625</v>
      </c>
      <c r="D399">
        <v>5</v>
      </c>
      <c r="E399">
        <v>-417.81</v>
      </c>
      <c r="F399">
        <v>-352.45</v>
      </c>
      <c r="G399">
        <v>352.45</v>
      </c>
      <c r="I399" s="1">
        <v>43466</v>
      </c>
      <c r="J399">
        <v>1</v>
      </c>
      <c r="K399">
        <v>4625</v>
      </c>
      <c r="L399">
        <v>8</v>
      </c>
      <c r="M399">
        <v>-417.81</v>
      </c>
      <c r="N399">
        <v>65.36</v>
      </c>
    </row>
    <row r="400" spans="1:14" x14ac:dyDescent="0.3">
      <c r="A400" s="1">
        <v>43466</v>
      </c>
      <c r="B400">
        <v>0</v>
      </c>
      <c r="C400">
        <v>4630</v>
      </c>
      <c r="D400">
        <v>45</v>
      </c>
      <c r="E400">
        <v>5751.2</v>
      </c>
      <c r="F400">
        <v>3382.59</v>
      </c>
      <c r="G400">
        <v>0</v>
      </c>
      <c r="I400" s="1">
        <v>43466</v>
      </c>
      <c r="J400">
        <v>0</v>
      </c>
      <c r="K400">
        <v>4630</v>
      </c>
      <c r="L400">
        <v>191</v>
      </c>
      <c r="M400">
        <v>5751.2</v>
      </c>
      <c r="N400">
        <v>-2368.61</v>
      </c>
    </row>
    <row r="401" spans="1:14" x14ac:dyDescent="0.3">
      <c r="A401" s="1">
        <v>43466</v>
      </c>
      <c r="B401">
        <v>1</v>
      </c>
      <c r="C401">
        <v>4630</v>
      </c>
      <c r="D401">
        <v>13</v>
      </c>
      <c r="E401">
        <v>-1829.92</v>
      </c>
      <c r="F401">
        <v>-1319.58</v>
      </c>
      <c r="G401">
        <v>1319.58</v>
      </c>
      <c r="I401" s="1">
        <v>43466</v>
      </c>
      <c r="J401">
        <v>1</v>
      </c>
      <c r="K401">
        <v>4630</v>
      </c>
      <c r="L401">
        <v>56</v>
      </c>
      <c r="M401">
        <v>-1829.92</v>
      </c>
      <c r="N401">
        <v>510.34</v>
      </c>
    </row>
    <row r="402" spans="1:14" x14ac:dyDescent="0.3">
      <c r="A402" s="1">
        <v>43466</v>
      </c>
      <c r="B402">
        <v>0</v>
      </c>
      <c r="C402">
        <v>4632</v>
      </c>
      <c r="D402">
        <v>23</v>
      </c>
      <c r="E402">
        <v>2869.63</v>
      </c>
      <c r="F402">
        <v>1564.98</v>
      </c>
      <c r="G402">
        <v>0</v>
      </c>
      <c r="I402" s="1">
        <v>43466</v>
      </c>
      <c r="J402">
        <v>0</v>
      </c>
      <c r="K402">
        <v>4632</v>
      </c>
      <c r="L402">
        <v>110</v>
      </c>
      <c r="M402">
        <v>2869.63</v>
      </c>
      <c r="N402">
        <v>-1304.6500000000001</v>
      </c>
    </row>
    <row r="403" spans="1:14" x14ac:dyDescent="0.3">
      <c r="A403" s="1">
        <v>43466</v>
      </c>
      <c r="B403">
        <v>1</v>
      </c>
      <c r="C403">
        <v>4632</v>
      </c>
      <c r="D403">
        <v>3</v>
      </c>
      <c r="E403">
        <v>-270.75</v>
      </c>
      <c r="F403">
        <v>-152.77000000000001</v>
      </c>
      <c r="G403">
        <v>152.77000000000001</v>
      </c>
      <c r="I403" s="1">
        <v>43466</v>
      </c>
      <c r="J403">
        <v>1</v>
      </c>
      <c r="K403">
        <v>4632</v>
      </c>
      <c r="L403">
        <v>5</v>
      </c>
      <c r="M403">
        <v>-270.75</v>
      </c>
      <c r="N403">
        <v>117.98</v>
      </c>
    </row>
    <row r="404" spans="1:14" x14ac:dyDescent="0.3">
      <c r="A404" s="1">
        <v>43466</v>
      </c>
      <c r="B404">
        <v>0</v>
      </c>
      <c r="C404">
        <v>4633</v>
      </c>
      <c r="D404">
        <v>16</v>
      </c>
      <c r="E404">
        <v>1119.28</v>
      </c>
      <c r="F404">
        <v>611.41999999999996</v>
      </c>
      <c r="G404">
        <v>0</v>
      </c>
      <c r="I404" s="1">
        <v>43466</v>
      </c>
      <c r="J404">
        <v>0</v>
      </c>
      <c r="K404">
        <v>4633</v>
      </c>
      <c r="L404">
        <v>59</v>
      </c>
      <c r="M404">
        <v>1119.28</v>
      </c>
      <c r="N404">
        <v>-507.86</v>
      </c>
    </row>
    <row r="405" spans="1:14" x14ac:dyDescent="0.3">
      <c r="A405" s="1">
        <v>43466</v>
      </c>
      <c r="B405">
        <v>1</v>
      </c>
      <c r="C405">
        <v>4633</v>
      </c>
      <c r="D405">
        <v>3</v>
      </c>
      <c r="E405">
        <v>-295.8</v>
      </c>
      <c r="F405">
        <v>-125.03</v>
      </c>
      <c r="G405">
        <v>125.03</v>
      </c>
      <c r="I405" s="1">
        <v>43466</v>
      </c>
      <c r="J405">
        <v>1</v>
      </c>
      <c r="K405">
        <v>4633</v>
      </c>
      <c r="L405">
        <v>4</v>
      </c>
      <c r="M405">
        <v>-295.8</v>
      </c>
      <c r="N405">
        <v>170.77</v>
      </c>
    </row>
    <row r="406" spans="1:14" x14ac:dyDescent="0.3">
      <c r="A406" s="1">
        <v>43466</v>
      </c>
      <c r="B406">
        <v>0</v>
      </c>
      <c r="C406">
        <v>4636</v>
      </c>
      <c r="D406">
        <v>26</v>
      </c>
      <c r="E406">
        <v>2883.41</v>
      </c>
      <c r="F406">
        <v>1636.8</v>
      </c>
      <c r="G406">
        <v>0</v>
      </c>
      <c r="I406" s="1">
        <v>43466</v>
      </c>
      <c r="J406">
        <v>0</v>
      </c>
      <c r="K406">
        <v>4636</v>
      </c>
      <c r="L406">
        <v>115</v>
      </c>
      <c r="M406">
        <v>2883.41</v>
      </c>
      <c r="N406">
        <v>-1246.6099999999999</v>
      </c>
    </row>
    <row r="407" spans="1:14" x14ac:dyDescent="0.3">
      <c r="A407" s="1">
        <v>43466</v>
      </c>
      <c r="B407">
        <v>1</v>
      </c>
      <c r="C407">
        <v>4636</v>
      </c>
      <c r="D407">
        <v>7</v>
      </c>
      <c r="E407">
        <v>-379.71</v>
      </c>
      <c r="F407">
        <v>-252</v>
      </c>
      <c r="G407">
        <v>252</v>
      </c>
      <c r="I407" s="1">
        <v>43466</v>
      </c>
      <c r="J407">
        <v>1</v>
      </c>
      <c r="K407">
        <v>4636</v>
      </c>
      <c r="L407">
        <v>16</v>
      </c>
      <c r="M407">
        <v>-379.71</v>
      </c>
      <c r="N407">
        <v>127.71</v>
      </c>
    </row>
    <row r="408" spans="1:14" x14ac:dyDescent="0.3">
      <c r="A408" s="1">
        <v>43466</v>
      </c>
      <c r="B408">
        <v>0</v>
      </c>
      <c r="C408">
        <v>4640</v>
      </c>
      <c r="D408">
        <v>55</v>
      </c>
      <c r="E408">
        <v>6739.58</v>
      </c>
      <c r="F408">
        <v>4141.63</v>
      </c>
      <c r="G408">
        <v>0</v>
      </c>
      <c r="I408" s="1">
        <v>43466</v>
      </c>
      <c r="J408">
        <v>0</v>
      </c>
      <c r="K408">
        <v>4640</v>
      </c>
      <c r="L408">
        <v>211</v>
      </c>
      <c r="M408">
        <v>6739.58</v>
      </c>
      <c r="N408">
        <v>-2597.9499999999998</v>
      </c>
    </row>
    <row r="409" spans="1:14" x14ac:dyDescent="0.3">
      <c r="A409" s="1">
        <v>43466</v>
      </c>
      <c r="B409">
        <v>1</v>
      </c>
      <c r="C409">
        <v>4640</v>
      </c>
      <c r="D409">
        <v>5</v>
      </c>
      <c r="E409">
        <v>-423.29</v>
      </c>
      <c r="F409">
        <v>-248.21</v>
      </c>
      <c r="G409">
        <v>248.21</v>
      </c>
      <c r="I409" s="1">
        <v>43466</v>
      </c>
      <c r="J409">
        <v>1</v>
      </c>
      <c r="K409">
        <v>4640</v>
      </c>
      <c r="L409">
        <v>11</v>
      </c>
      <c r="M409">
        <v>-423.29</v>
      </c>
      <c r="N409">
        <v>175.08</v>
      </c>
    </row>
    <row r="410" spans="1:14" x14ac:dyDescent="0.3">
      <c r="A410" s="1">
        <v>43466</v>
      </c>
      <c r="B410">
        <v>0</v>
      </c>
      <c r="C410">
        <v>4641</v>
      </c>
      <c r="D410">
        <v>9</v>
      </c>
      <c r="E410">
        <v>1158.6500000000001</v>
      </c>
      <c r="F410">
        <v>593.20000000000005</v>
      </c>
      <c r="G410">
        <v>0</v>
      </c>
      <c r="I410" s="1">
        <v>43466</v>
      </c>
      <c r="J410">
        <v>0</v>
      </c>
      <c r="K410">
        <v>4641</v>
      </c>
      <c r="L410">
        <v>39</v>
      </c>
      <c r="M410">
        <v>1158.6500000000001</v>
      </c>
      <c r="N410">
        <v>-565.45000000000005</v>
      </c>
    </row>
    <row r="411" spans="1:14" x14ac:dyDescent="0.3">
      <c r="A411" s="1">
        <v>43466</v>
      </c>
      <c r="B411">
        <v>1</v>
      </c>
      <c r="C411">
        <v>4641</v>
      </c>
      <c r="D411">
        <v>2</v>
      </c>
      <c r="E411">
        <v>-114.95</v>
      </c>
      <c r="F411">
        <v>-101.71</v>
      </c>
      <c r="G411">
        <v>101.71</v>
      </c>
      <c r="I411" s="1">
        <v>43466</v>
      </c>
      <c r="J411">
        <v>1</v>
      </c>
      <c r="K411">
        <v>4641</v>
      </c>
      <c r="L411">
        <v>2</v>
      </c>
      <c r="M411">
        <v>-114.95</v>
      </c>
      <c r="N411">
        <v>13.24</v>
      </c>
    </row>
    <row r="412" spans="1:14" x14ac:dyDescent="0.3">
      <c r="A412" s="1">
        <v>43466</v>
      </c>
      <c r="B412">
        <v>0</v>
      </c>
      <c r="C412">
        <v>4643</v>
      </c>
      <c r="D412">
        <v>14</v>
      </c>
      <c r="E412">
        <v>1427.38</v>
      </c>
      <c r="F412">
        <v>838.15</v>
      </c>
      <c r="G412">
        <v>0</v>
      </c>
      <c r="I412" s="1">
        <v>43466</v>
      </c>
      <c r="J412">
        <v>0</v>
      </c>
      <c r="K412">
        <v>4643</v>
      </c>
      <c r="L412">
        <v>49</v>
      </c>
      <c r="M412">
        <v>1427.38</v>
      </c>
      <c r="N412">
        <v>-589.23</v>
      </c>
    </row>
    <row r="413" spans="1:14" x14ac:dyDescent="0.3">
      <c r="A413" s="1">
        <v>43466</v>
      </c>
      <c r="B413">
        <v>1</v>
      </c>
      <c r="C413">
        <v>4643</v>
      </c>
      <c r="D413">
        <v>4</v>
      </c>
      <c r="E413">
        <v>-308.86</v>
      </c>
      <c r="F413">
        <v>-187.37</v>
      </c>
      <c r="G413">
        <v>187.37</v>
      </c>
      <c r="I413" s="1">
        <v>43466</v>
      </c>
      <c r="J413">
        <v>1</v>
      </c>
      <c r="K413">
        <v>4643</v>
      </c>
      <c r="L413">
        <v>6</v>
      </c>
      <c r="M413">
        <v>-308.86</v>
      </c>
      <c r="N413">
        <v>121.49</v>
      </c>
    </row>
    <row r="414" spans="1:14" x14ac:dyDescent="0.3">
      <c r="A414" s="1">
        <v>43466</v>
      </c>
      <c r="B414">
        <v>0</v>
      </c>
      <c r="C414">
        <v>4644</v>
      </c>
      <c r="D414">
        <v>43</v>
      </c>
      <c r="E414">
        <v>5276.06</v>
      </c>
      <c r="F414">
        <v>3098.13</v>
      </c>
      <c r="G414">
        <v>0</v>
      </c>
      <c r="I414" s="1">
        <v>43466</v>
      </c>
      <c r="J414">
        <v>0</v>
      </c>
      <c r="K414">
        <v>4644</v>
      </c>
      <c r="L414">
        <v>161</v>
      </c>
      <c r="M414">
        <v>5276.06</v>
      </c>
      <c r="N414">
        <v>-2177.9299999999998</v>
      </c>
    </row>
    <row r="415" spans="1:14" x14ac:dyDescent="0.3">
      <c r="A415" s="1">
        <v>43466</v>
      </c>
      <c r="B415">
        <v>1</v>
      </c>
      <c r="C415">
        <v>4644</v>
      </c>
      <c r="D415">
        <v>6</v>
      </c>
      <c r="E415">
        <v>-451.13</v>
      </c>
      <c r="F415">
        <v>-333.35</v>
      </c>
      <c r="G415">
        <v>333.35</v>
      </c>
      <c r="I415" s="1">
        <v>43466</v>
      </c>
      <c r="J415">
        <v>1</v>
      </c>
      <c r="K415">
        <v>4644</v>
      </c>
      <c r="L415">
        <v>11</v>
      </c>
      <c r="M415">
        <v>-451.13</v>
      </c>
      <c r="N415">
        <v>117.78</v>
      </c>
    </row>
    <row r="416" spans="1:14" x14ac:dyDescent="0.3">
      <c r="A416" s="1">
        <v>43466</v>
      </c>
      <c r="B416">
        <v>0</v>
      </c>
      <c r="C416">
        <v>4645</v>
      </c>
      <c r="D416">
        <v>21</v>
      </c>
      <c r="E416">
        <v>3337.17</v>
      </c>
      <c r="F416">
        <v>2120.04</v>
      </c>
      <c r="G416">
        <v>0</v>
      </c>
      <c r="I416" s="1">
        <v>43466</v>
      </c>
      <c r="J416">
        <v>0</v>
      </c>
      <c r="K416">
        <v>4645</v>
      </c>
      <c r="L416">
        <v>93</v>
      </c>
      <c r="M416">
        <v>3337.17</v>
      </c>
      <c r="N416">
        <v>-1217.1300000000001</v>
      </c>
    </row>
    <row r="417" spans="1:14" x14ac:dyDescent="0.3">
      <c r="A417" s="1">
        <v>43466</v>
      </c>
      <c r="B417">
        <v>1</v>
      </c>
      <c r="C417">
        <v>4645</v>
      </c>
      <c r="D417">
        <v>3</v>
      </c>
      <c r="E417">
        <v>-240.29</v>
      </c>
      <c r="F417">
        <v>-150.16999999999999</v>
      </c>
      <c r="G417">
        <v>150.16999999999999</v>
      </c>
      <c r="I417" s="1">
        <v>43466</v>
      </c>
      <c r="J417">
        <v>1</v>
      </c>
      <c r="K417">
        <v>4645</v>
      </c>
      <c r="L417">
        <v>5</v>
      </c>
      <c r="M417">
        <v>-240.29</v>
      </c>
      <c r="N417">
        <v>90.12</v>
      </c>
    </row>
    <row r="418" spans="1:14" x14ac:dyDescent="0.3">
      <c r="A418" s="1">
        <v>43466</v>
      </c>
      <c r="B418">
        <v>0</v>
      </c>
      <c r="C418">
        <v>4646</v>
      </c>
      <c r="D418">
        <v>16</v>
      </c>
      <c r="E418">
        <v>1565.53</v>
      </c>
      <c r="F418">
        <v>1060.1500000000001</v>
      </c>
      <c r="G418">
        <v>0</v>
      </c>
      <c r="I418" s="1">
        <v>43466</v>
      </c>
      <c r="J418">
        <v>0</v>
      </c>
      <c r="K418">
        <v>4646</v>
      </c>
      <c r="L418">
        <v>50</v>
      </c>
      <c r="M418">
        <v>1565.53</v>
      </c>
      <c r="N418">
        <v>-505.38</v>
      </c>
    </row>
    <row r="419" spans="1:14" x14ac:dyDescent="0.3">
      <c r="A419" s="1">
        <v>43466</v>
      </c>
      <c r="B419">
        <v>1</v>
      </c>
      <c r="C419">
        <v>4646</v>
      </c>
      <c r="D419">
        <v>4</v>
      </c>
      <c r="E419">
        <v>-366.29</v>
      </c>
      <c r="F419">
        <v>-228.91</v>
      </c>
      <c r="G419">
        <v>228.91</v>
      </c>
      <c r="I419" s="1">
        <v>43466</v>
      </c>
      <c r="J419">
        <v>1</v>
      </c>
      <c r="K419">
        <v>4646</v>
      </c>
      <c r="L419">
        <v>8</v>
      </c>
      <c r="M419">
        <v>-366.29</v>
      </c>
      <c r="N419">
        <v>137.38</v>
      </c>
    </row>
    <row r="420" spans="1:14" x14ac:dyDescent="0.3">
      <c r="A420" s="1">
        <v>43466</v>
      </c>
      <c r="B420">
        <v>0</v>
      </c>
      <c r="C420">
        <v>4647</v>
      </c>
      <c r="D420">
        <v>19</v>
      </c>
      <c r="E420">
        <v>2097.79</v>
      </c>
      <c r="F420">
        <v>1184.79</v>
      </c>
      <c r="G420">
        <v>0</v>
      </c>
      <c r="I420" s="1">
        <v>43466</v>
      </c>
      <c r="J420">
        <v>0</v>
      </c>
      <c r="K420">
        <v>4647</v>
      </c>
      <c r="L420">
        <v>66</v>
      </c>
      <c r="M420">
        <v>2097.79</v>
      </c>
      <c r="N420">
        <v>-913</v>
      </c>
    </row>
    <row r="421" spans="1:14" x14ac:dyDescent="0.3">
      <c r="A421" s="1">
        <v>43466</v>
      </c>
      <c r="B421">
        <v>1</v>
      </c>
      <c r="C421">
        <v>4647</v>
      </c>
      <c r="D421">
        <v>4</v>
      </c>
      <c r="E421">
        <v>-196.58</v>
      </c>
      <c r="F421">
        <v>-176.63</v>
      </c>
      <c r="G421">
        <v>176.63</v>
      </c>
      <c r="I421" s="1">
        <v>43466</v>
      </c>
      <c r="J421">
        <v>1</v>
      </c>
      <c r="K421">
        <v>4647</v>
      </c>
      <c r="L421">
        <v>7</v>
      </c>
      <c r="M421">
        <v>-196.58</v>
      </c>
      <c r="N421">
        <v>19.95</v>
      </c>
    </row>
    <row r="422" spans="1:14" x14ac:dyDescent="0.3">
      <c r="A422" s="1">
        <v>43466</v>
      </c>
      <c r="B422">
        <v>0</v>
      </c>
      <c r="C422">
        <v>4648</v>
      </c>
      <c r="D422">
        <v>34</v>
      </c>
      <c r="E422">
        <v>3573.87</v>
      </c>
      <c r="F422">
        <v>2264.87</v>
      </c>
      <c r="G422">
        <v>0</v>
      </c>
      <c r="I422" s="1">
        <v>43466</v>
      </c>
      <c r="J422">
        <v>0</v>
      </c>
      <c r="K422">
        <v>4648</v>
      </c>
      <c r="L422">
        <v>139</v>
      </c>
      <c r="M422">
        <v>3573.87</v>
      </c>
      <c r="N422">
        <v>-1309</v>
      </c>
    </row>
    <row r="423" spans="1:14" x14ac:dyDescent="0.3">
      <c r="A423" s="1">
        <v>43466</v>
      </c>
      <c r="B423">
        <v>1</v>
      </c>
      <c r="C423">
        <v>4648</v>
      </c>
      <c r="D423">
        <v>11</v>
      </c>
      <c r="E423">
        <v>-913.8</v>
      </c>
      <c r="F423">
        <v>-576.28</v>
      </c>
      <c r="G423">
        <v>576.28</v>
      </c>
      <c r="I423" s="1">
        <v>43466</v>
      </c>
      <c r="J423">
        <v>1</v>
      </c>
      <c r="K423">
        <v>4648</v>
      </c>
      <c r="L423">
        <v>19</v>
      </c>
      <c r="M423">
        <v>-913.8</v>
      </c>
      <c r="N423">
        <v>337.52</v>
      </c>
    </row>
    <row r="424" spans="1:14" x14ac:dyDescent="0.3">
      <c r="A424" s="1">
        <v>43466</v>
      </c>
      <c r="B424">
        <v>0</v>
      </c>
      <c r="C424">
        <v>4649</v>
      </c>
      <c r="D424">
        <v>18</v>
      </c>
      <c r="E424">
        <v>2378.1999999999998</v>
      </c>
      <c r="F424">
        <v>1488.54</v>
      </c>
      <c r="G424">
        <v>0</v>
      </c>
      <c r="I424" s="1">
        <v>43466</v>
      </c>
      <c r="J424">
        <v>0</v>
      </c>
      <c r="K424">
        <v>4649</v>
      </c>
      <c r="L424">
        <v>77</v>
      </c>
      <c r="M424">
        <v>2378.1999999999998</v>
      </c>
      <c r="N424">
        <v>-889.66</v>
      </c>
    </row>
    <row r="425" spans="1:14" x14ac:dyDescent="0.3">
      <c r="A425" s="1">
        <v>43466</v>
      </c>
      <c r="B425">
        <v>1</v>
      </c>
      <c r="C425">
        <v>4649</v>
      </c>
      <c r="D425">
        <v>4</v>
      </c>
      <c r="E425">
        <v>-219.01</v>
      </c>
      <c r="F425">
        <v>-135.07</v>
      </c>
      <c r="G425">
        <v>135.07</v>
      </c>
      <c r="I425" s="1">
        <v>43466</v>
      </c>
      <c r="J425">
        <v>1</v>
      </c>
      <c r="K425">
        <v>4649</v>
      </c>
      <c r="L425">
        <v>5</v>
      </c>
      <c r="M425">
        <v>-219.01</v>
      </c>
      <c r="N425">
        <v>83.94</v>
      </c>
    </row>
    <row r="426" spans="1:14" x14ac:dyDescent="0.3">
      <c r="A426" s="1">
        <v>43466</v>
      </c>
      <c r="B426">
        <v>0</v>
      </c>
      <c r="C426">
        <v>4650</v>
      </c>
      <c r="D426">
        <v>25</v>
      </c>
      <c r="E426">
        <v>2541.2399999999998</v>
      </c>
      <c r="F426">
        <v>1354.59</v>
      </c>
      <c r="G426">
        <v>0</v>
      </c>
      <c r="I426" s="1">
        <v>43466</v>
      </c>
      <c r="J426">
        <v>0</v>
      </c>
      <c r="K426">
        <v>4650</v>
      </c>
      <c r="L426">
        <v>108</v>
      </c>
      <c r="M426">
        <v>2541.2399999999998</v>
      </c>
      <c r="N426">
        <v>-1186.6500000000001</v>
      </c>
    </row>
    <row r="427" spans="1:14" x14ac:dyDescent="0.3">
      <c r="A427" s="1">
        <v>43466</v>
      </c>
      <c r="B427">
        <v>1</v>
      </c>
      <c r="C427">
        <v>4650</v>
      </c>
      <c r="D427">
        <v>7</v>
      </c>
      <c r="E427">
        <v>-763.22</v>
      </c>
      <c r="F427">
        <v>-493.26</v>
      </c>
      <c r="G427">
        <v>493.26</v>
      </c>
      <c r="I427" s="1">
        <v>43466</v>
      </c>
      <c r="J427">
        <v>1</v>
      </c>
      <c r="K427">
        <v>4650</v>
      </c>
      <c r="L427">
        <v>25</v>
      </c>
      <c r="M427">
        <v>-763.22</v>
      </c>
      <c r="N427">
        <v>269.95999999999998</v>
      </c>
    </row>
    <row r="428" spans="1:14" x14ac:dyDescent="0.3">
      <c r="A428" s="1">
        <v>43466</v>
      </c>
      <c r="B428">
        <v>0</v>
      </c>
      <c r="C428">
        <v>4654</v>
      </c>
      <c r="D428">
        <v>22</v>
      </c>
      <c r="E428">
        <v>2606.11</v>
      </c>
      <c r="F428">
        <v>1319.2</v>
      </c>
      <c r="G428">
        <v>0</v>
      </c>
      <c r="I428" s="1">
        <v>43466</v>
      </c>
      <c r="J428">
        <v>0</v>
      </c>
      <c r="K428">
        <v>4654</v>
      </c>
      <c r="L428">
        <v>99</v>
      </c>
      <c r="M428">
        <v>2606.11</v>
      </c>
      <c r="N428">
        <v>-1286.9100000000001</v>
      </c>
    </row>
    <row r="429" spans="1:14" x14ac:dyDescent="0.3">
      <c r="A429" s="1">
        <v>43466</v>
      </c>
      <c r="B429">
        <v>1</v>
      </c>
      <c r="C429">
        <v>4654</v>
      </c>
      <c r="D429">
        <v>4</v>
      </c>
      <c r="E429">
        <v>-708.77</v>
      </c>
      <c r="F429">
        <v>-409.33</v>
      </c>
      <c r="G429">
        <v>409.33</v>
      </c>
      <c r="I429" s="1">
        <v>43466</v>
      </c>
      <c r="J429">
        <v>1</v>
      </c>
      <c r="K429">
        <v>4654</v>
      </c>
      <c r="L429">
        <v>14</v>
      </c>
      <c r="M429">
        <v>-708.77</v>
      </c>
      <c r="N429">
        <v>299.44</v>
      </c>
    </row>
    <row r="430" spans="1:14" x14ac:dyDescent="0.3">
      <c r="A430" s="1">
        <v>43466</v>
      </c>
      <c r="B430">
        <v>0</v>
      </c>
      <c r="C430">
        <v>4655</v>
      </c>
      <c r="D430">
        <v>29</v>
      </c>
      <c r="E430">
        <v>3308.83</v>
      </c>
      <c r="F430">
        <v>1887.23</v>
      </c>
      <c r="G430">
        <v>0</v>
      </c>
      <c r="I430" s="1">
        <v>43466</v>
      </c>
      <c r="J430">
        <v>0</v>
      </c>
      <c r="K430">
        <v>4655</v>
      </c>
      <c r="L430">
        <v>118</v>
      </c>
      <c r="M430">
        <v>3308.83</v>
      </c>
      <c r="N430">
        <v>-1421.6</v>
      </c>
    </row>
    <row r="431" spans="1:14" x14ac:dyDescent="0.3">
      <c r="A431" s="1">
        <v>43466</v>
      </c>
      <c r="B431">
        <v>1</v>
      </c>
      <c r="C431">
        <v>4655</v>
      </c>
      <c r="D431">
        <v>2</v>
      </c>
      <c r="E431">
        <v>-144.79</v>
      </c>
      <c r="F431">
        <v>-109.67</v>
      </c>
      <c r="G431">
        <v>109.67</v>
      </c>
      <c r="I431" s="1">
        <v>43466</v>
      </c>
      <c r="J431">
        <v>1</v>
      </c>
      <c r="K431">
        <v>4655</v>
      </c>
      <c r="L431">
        <v>4</v>
      </c>
      <c r="M431">
        <v>-144.79</v>
      </c>
      <c r="N431">
        <v>35.119999999999997</v>
      </c>
    </row>
    <row r="432" spans="1:14" x14ac:dyDescent="0.3">
      <c r="A432" s="1">
        <v>43466</v>
      </c>
      <c r="B432">
        <v>0</v>
      </c>
      <c r="C432">
        <v>4656</v>
      </c>
      <c r="D432">
        <v>16</v>
      </c>
      <c r="E432">
        <v>2150.92</v>
      </c>
      <c r="F432">
        <v>1347.34</v>
      </c>
      <c r="G432">
        <v>0</v>
      </c>
      <c r="I432" s="1">
        <v>43466</v>
      </c>
      <c r="J432">
        <v>0</v>
      </c>
      <c r="K432">
        <v>4656</v>
      </c>
      <c r="L432">
        <v>73</v>
      </c>
      <c r="M432">
        <v>2150.92</v>
      </c>
      <c r="N432">
        <v>-803.58</v>
      </c>
    </row>
    <row r="433" spans="1:14" x14ac:dyDescent="0.3">
      <c r="A433" s="1">
        <v>43466</v>
      </c>
      <c r="B433">
        <v>1</v>
      </c>
      <c r="C433">
        <v>4656</v>
      </c>
      <c r="D433">
        <v>6</v>
      </c>
      <c r="E433">
        <v>-1284.27</v>
      </c>
      <c r="F433">
        <v>-705.26</v>
      </c>
      <c r="G433">
        <v>705.26</v>
      </c>
      <c r="I433" s="1">
        <v>43466</v>
      </c>
      <c r="J433">
        <v>1</v>
      </c>
      <c r="K433">
        <v>4656</v>
      </c>
      <c r="L433">
        <v>19</v>
      </c>
      <c r="M433">
        <v>-1284.27</v>
      </c>
      <c r="N433">
        <v>579.01</v>
      </c>
    </row>
    <row r="434" spans="1:14" x14ac:dyDescent="0.3">
      <c r="A434" s="1">
        <v>43466</v>
      </c>
      <c r="B434">
        <v>0</v>
      </c>
      <c r="C434">
        <v>4659</v>
      </c>
      <c r="D434">
        <v>24</v>
      </c>
      <c r="E434">
        <v>2593.1999999999998</v>
      </c>
      <c r="F434">
        <v>1257.77</v>
      </c>
      <c r="G434">
        <v>0</v>
      </c>
      <c r="I434" s="1">
        <v>43466</v>
      </c>
      <c r="J434">
        <v>0</v>
      </c>
      <c r="K434">
        <v>4659</v>
      </c>
      <c r="L434">
        <v>97</v>
      </c>
      <c r="M434">
        <v>2593.1999999999998</v>
      </c>
      <c r="N434">
        <v>-1335.43</v>
      </c>
    </row>
    <row r="435" spans="1:14" x14ac:dyDescent="0.3">
      <c r="A435" s="1">
        <v>43466</v>
      </c>
      <c r="B435">
        <v>1</v>
      </c>
      <c r="C435">
        <v>4659</v>
      </c>
      <c r="D435">
        <v>4</v>
      </c>
      <c r="E435">
        <v>-204.85</v>
      </c>
      <c r="F435">
        <v>-129.91</v>
      </c>
      <c r="G435">
        <v>129.91</v>
      </c>
      <c r="I435" s="1">
        <v>43466</v>
      </c>
      <c r="J435">
        <v>1</v>
      </c>
      <c r="K435">
        <v>4659</v>
      </c>
      <c r="L435">
        <v>8</v>
      </c>
      <c r="M435">
        <v>-204.85</v>
      </c>
      <c r="N435">
        <v>74.94</v>
      </c>
    </row>
    <row r="436" spans="1:14" x14ac:dyDescent="0.3">
      <c r="A436" s="1">
        <v>43466</v>
      </c>
      <c r="B436">
        <v>0</v>
      </c>
      <c r="C436">
        <v>4660</v>
      </c>
      <c r="D436">
        <v>28</v>
      </c>
      <c r="E436">
        <v>3591.93</v>
      </c>
      <c r="F436">
        <v>2072.92</v>
      </c>
      <c r="G436">
        <v>0</v>
      </c>
      <c r="I436" s="1">
        <v>43466</v>
      </c>
      <c r="J436">
        <v>0</v>
      </c>
      <c r="K436">
        <v>4660</v>
      </c>
      <c r="L436">
        <v>139</v>
      </c>
      <c r="M436">
        <v>3591.93</v>
      </c>
      <c r="N436">
        <v>-1519.01</v>
      </c>
    </row>
    <row r="437" spans="1:14" x14ac:dyDescent="0.3">
      <c r="A437" s="1">
        <v>43466</v>
      </c>
      <c r="B437">
        <v>1</v>
      </c>
      <c r="C437">
        <v>4660</v>
      </c>
      <c r="D437">
        <v>2</v>
      </c>
      <c r="E437">
        <v>-265.39999999999998</v>
      </c>
      <c r="F437">
        <v>-190.15</v>
      </c>
      <c r="G437">
        <v>190.15</v>
      </c>
      <c r="I437" s="1">
        <v>43466</v>
      </c>
      <c r="J437">
        <v>1</v>
      </c>
      <c r="K437">
        <v>4660</v>
      </c>
      <c r="L437">
        <v>7</v>
      </c>
      <c r="M437">
        <v>-265.39999999999998</v>
      </c>
      <c r="N437">
        <v>75.25</v>
      </c>
    </row>
    <row r="438" spans="1:14" x14ac:dyDescent="0.3">
      <c r="A438" s="1">
        <v>43466</v>
      </c>
      <c r="B438">
        <v>0</v>
      </c>
      <c r="C438">
        <v>4661</v>
      </c>
      <c r="D438">
        <v>39</v>
      </c>
      <c r="E438">
        <v>5934.76</v>
      </c>
      <c r="F438">
        <v>3549.67</v>
      </c>
      <c r="G438">
        <v>0</v>
      </c>
      <c r="I438" s="1">
        <v>43466</v>
      </c>
      <c r="J438">
        <v>0</v>
      </c>
      <c r="K438">
        <v>4661</v>
      </c>
      <c r="L438">
        <v>176</v>
      </c>
      <c r="M438">
        <v>5934.76</v>
      </c>
      <c r="N438">
        <v>-2385.09</v>
      </c>
    </row>
    <row r="439" spans="1:14" x14ac:dyDescent="0.3">
      <c r="A439" s="1">
        <v>43466</v>
      </c>
      <c r="B439">
        <v>1</v>
      </c>
      <c r="C439">
        <v>4661</v>
      </c>
      <c r="D439">
        <v>10</v>
      </c>
      <c r="E439">
        <v>-994.46</v>
      </c>
      <c r="F439">
        <v>-622.1</v>
      </c>
      <c r="G439">
        <v>622.1</v>
      </c>
      <c r="I439" s="1">
        <v>43466</v>
      </c>
      <c r="J439">
        <v>1</v>
      </c>
      <c r="K439">
        <v>4661</v>
      </c>
      <c r="L439">
        <v>23</v>
      </c>
      <c r="M439">
        <v>-994.46</v>
      </c>
      <c r="N439">
        <v>372.36</v>
      </c>
    </row>
    <row r="440" spans="1:14" x14ac:dyDescent="0.3">
      <c r="A440" s="1">
        <v>43466</v>
      </c>
      <c r="B440">
        <v>0</v>
      </c>
      <c r="C440">
        <v>4664</v>
      </c>
      <c r="D440">
        <v>21</v>
      </c>
      <c r="E440">
        <v>2244.4499999999998</v>
      </c>
      <c r="F440">
        <v>1303.6400000000001</v>
      </c>
      <c r="G440">
        <v>0</v>
      </c>
      <c r="I440" s="1">
        <v>43466</v>
      </c>
      <c r="J440">
        <v>0</v>
      </c>
      <c r="K440">
        <v>4664</v>
      </c>
      <c r="L440">
        <v>69</v>
      </c>
      <c r="M440">
        <v>2244.4499999999998</v>
      </c>
      <c r="N440">
        <v>-940.81</v>
      </c>
    </row>
    <row r="441" spans="1:14" x14ac:dyDescent="0.3">
      <c r="A441" s="1">
        <v>43466</v>
      </c>
      <c r="B441">
        <v>1</v>
      </c>
      <c r="C441">
        <v>4664</v>
      </c>
      <c r="D441">
        <v>5</v>
      </c>
      <c r="E441">
        <v>-459.19</v>
      </c>
      <c r="F441">
        <v>-298.14</v>
      </c>
      <c r="G441">
        <v>298.14</v>
      </c>
      <c r="I441" s="1">
        <v>43466</v>
      </c>
      <c r="J441">
        <v>1</v>
      </c>
      <c r="K441">
        <v>4664</v>
      </c>
      <c r="L441">
        <v>14</v>
      </c>
      <c r="M441">
        <v>-459.19</v>
      </c>
      <c r="N441">
        <v>161.05000000000001</v>
      </c>
    </row>
    <row r="442" spans="1:14" x14ac:dyDescent="0.3">
      <c r="A442" s="1">
        <v>43466</v>
      </c>
      <c r="B442">
        <v>0</v>
      </c>
      <c r="C442">
        <v>4665</v>
      </c>
      <c r="D442">
        <v>20</v>
      </c>
      <c r="E442">
        <v>2378.6799999999998</v>
      </c>
      <c r="F442">
        <v>1263.78</v>
      </c>
      <c r="G442">
        <v>0</v>
      </c>
      <c r="I442" s="1">
        <v>43466</v>
      </c>
      <c r="J442">
        <v>0</v>
      </c>
      <c r="K442">
        <v>4665</v>
      </c>
      <c r="L442">
        <v>68</v>
      </c>
      <c r="M442">
        <v>2378.6799999999998</v>
      </c>
      <c r="N442">
        <v>-1114.9000000000001</v>
      </c>
    </row>
    <row r="443" spans="1:14" x14ac:dyDescent="0.3">
      <c r="A443" s="1">
        <v>43466</v>
      </c>
      <c r="B443">
        <v>1</v>
      </c>
      <c r="C443">
        <v>4665</v>
      </c>
      <c r="D443">
        <v>3</v>
      </c>
      <c r="E443">
        <v>-497.55</v>
      </c>
      <c r="F443">
        <v>-212.4</v>
      </c>
      <c r="G443">
        <v>212.4</v>
      </c>
      <c r="I443" s="1">
        <v>43466</v>
      </c>
      <c r="J443">
        <v>1</v>
      </c>
      <c r="K443">
        <v>4665</v>
      </c>
      <c r="L443">
        <v>9</v>
      </c>
      <c r="M443">
        <v>-497.55</v>
      </c>
      <c r="N443">
        <v>285.14999999999998</v>
      </c>
    </row>
    <row r="444" spans="1:14" x14ac:dyDescent="0.3">
      <c r="A444" s="1">
        <v>43466</v>
      </c>
      <c r="B444">
        <v>0</v>
      </c>
      <c r="C444">
        <v>4667</v>
      </c>
      <c r="D444">
        <v>49</v>
      </c>
      <c r="E444">
        <v>6781.88</v>
      </c>
      <c r="F444">
        <v>3740.97</v>
      </c>
      <c r="G444">
        <v>0</v>
      </c>
      <c r="I444" s="1">
        <v>43466</v>
      </c>
      <c r="J444">
        <v>0</v>
      </c>
      <c r="K444">
        <v>4667</v>
      </c>
      <c r="L444">
        <v>235</v>
      </c>
      <c r="M444">
        <v>6781.88</v>
      </c>
      <c r="N444">
        <v>-3040.91</v>
      </c>
    </row>
    <row r="445" spans="1:14" x14ac:dyDescent="0.3">
      <c r="A445" s="1">
        <v>43466</v>
      </c>
      <c r="B445">
        <v>1</v>
      </c>
      <c r="C445">
        <v>4667</v>
      </c>
      <c r="D445">
        <v>10</v>
      </c>
      <c r="E445">
        <v>-619.99</v>
      </c>
      <c r="F445">
        <v>-407.5</v>
      </c>
      <c r="G445">
        <v>407.5</v>
      </c>
      <c r="I445" s="1">
        <v>43466</v>
      </c>
      <c r="J445">
        <v>1</v>
      </c>
      <c r="K445">
        <v>4667</v>
      </c>
      <c r="L445">
        <v>21</v>
      </c>
      <c r="M445">
        <v>-619.99</v>
      </c>
      <c r="N445">
        <v>212.49</v>
      </c>
    </row>
    <row r="446" spans="1:14" x14ac:dyDescent="0.3">
      <c r="A446" s="1">
        <v>43466</v>
      </c>
      <c r="B446">
        <v>0</v>
      </c>
      <c r="C446">
        <v>4668</v>
      </c>
      <c r="D446">
        <v>28</v>
      </c>
      <c r="E446">
        <v>2437.14</v>
      </c>
      <c r="F446">
        <v>1435.98</v>
      </c>
      <c r="G446">
        <v>0</v>
      </c>
      <c r="I446" s="1">
        <v>43466</v>
      </c>
      <c r="J446">
        <v>0</v>
      </c>
      <c r="K446">
        <v>4668</v>
      </c>
      <c r="L446">
        <v>92</v>
      </c>
      <c r="M446">
        <v>2437.14</v>
      </c>
      <c r="N446">
        <v>-1001.16</v>
      </c>
    </row>
    <row r="447" spans="1:14" x14ac:dyDescent="0.3">
      <c r="A447" s="1">
        <v>43466</v>
      </c>
      <c r="B447">
        <v>1</v>
      </c>
      <c r="C447">
        <v>4668</v>
      </c>
      <c r="D447">
        <v>4</v>
      </c>
      <c r="E447">
        <v>-201.4</v>
      </c>
      <c r="F447">
        <v>-87.9</v>
      </c>
      <c r="G447">
        <v>87.9</v>
      </c>
      <c r="I447" s="1">
        <v>43466</v>
      </c>
      <c r="J447">
        <v>1</v>
      </c>
      <c r="K447">
        <v>4668</v>
      </c>
      <c r="L447">
        <v>7</v>
      </c>
      <c r="M447">
        <v>-201.4</v>
      </c>
      <c r="N447">
        <v>113.5</v>
      </c>
    </row>
    <row r="448" spans="1:14" x14ac:dyDescent="0.3">
      <c r="A448" s="1">
        <v>43466</v>
      </c>
      <c r="B448">
        <v>0</v>
      </c>
      <c r="C448">
        <v>4671</v>
      </c>
      <c r="D448">
        <v>36</v>
      </c>
      <c r="E448">
        <v>5777.47</v>
      </c>
      <c r="F448">
        <v>3001.64</v>
      </c>
      <c r="G448">
        <v>0</v>
      </c>
      <c r="I448" s="1">
        <v>43466</v>
      </c>
      <c r="J448">
        <v>0</v>
      </c>
      <c r="K448">
        <v>4671</v>
      </c>
      <c r="L448">
        <v>191</v>
      </c>
      <c r="M448">
        <v>5777.47</v>
      </c>
      <c r="N448">
        <v>-2775.83</v>
      </c>
    </row>
    <row r="449" spans="1:14" x14ac:dyDescent="0.3">
      <c r="A449" s="1">
        <v>43466</v>
      </c>
      <c r="B449">
        <v>1</v>
      </c>
      <c r="C449">
        <v>4671</v>
      </c>
      <c r="D449">
        <v>11</v>
      </c>
      <c r="E449">
        <v>-876.27</v>
      </c>
      <c r="F449">
        <v>-616.80999999999995</v>
      </c>
      <c r="G449">
        <v>616.80999999999995</v>
      </c>
      <c r="I449" s="1">
        <v>43466</v>
      </c>
      <c r="J449">
        <v>1</v>
      </c>
      <c r="K449">
        <v>4671</v>
      </c>
      <c r="L449">
        <v>15</v>
      </c>
      <c r="M449">
        <v>-876.27</v>
      </c>
      <c r="N449">
        <v>259.45999999999998</v>
      </c>
    </row>
    <row r="450" spans="1:14" x14ac:dyDescent="0.3">
      <c r="A450" s="1">
        <v>43466</v>
      </c>
      <c r="B450">
        <v>0</v>
      </c>
      <c r="C450">
        <v>4672</v>
      </c>
      <c r="D450">
        <v>25</v>
      </c>
      <c r="E450">
        <v>3272.44</v>
      </c>
      <c r="F450">
        <v>1740.39</v>
      </c>
      <c r="G450">
        <v>0</v>
      </c>
      <c r="I450" s="1">
        <v>43466</v>
      </c>
      <c r="J450">
        <v>0</v>
      </c>
      <c r="K450">
        <v>4672</v>
      </c>
      <c r="L450">
        <v>82</v>
      </c>
      <c r="M450">
        <v>3272.44</v>
      </c>
      <c r="N450">
        <v>-1532.05</v>
      </c>
    </row>
    <row r="451" spans="1:14" x14ac:dyDescent="0.3">
      <c r="A451" s="1">
        <v>43466</v>
      </c>
      <c r="B451">
        <v>1</v>
      </c>
      <c r="C451">
        <v>4672</v>
      </c>
      <c r="D451">
        <v>5</v>
      </c>
      <c r="E451">
        <v>-711.34</v>
      </c>
      <c r="F451">
        <v>-410.85</v>
      </c>
      <c r="G451">
        <v>410.85</v>
      </c>
      <c r="I451" s="1">
        <v>43466</v>
      </c>
      <c r="J451">
        <v>1</v>
      </c>
      <c r="K451">
        <v>4672</v>
      </c>
      <c r="L451">
        <v>17</v>
      </c>
      <c r="M451">
        <v>-711.34</v>
      </c>
      <c r="N451">
        <v>300.49</v>
      </c>
    </row>
    <row r="452" spans="1:14" x14ac:dyDescent="0.3">
      <c r="A452" s="1">
        <v>43466</v>
      </c>
      <c r="B452">
        <v>0</v>
      </c>
      <c r="C452">
        <v>4676</v>
      </c>
      <c r="D452">
        <v>37</v>
      </c>
      <c r="E452">
        <v>6263.53</v>
      </c>
      <c r="F452">
        <v>3752.47</v>
      </c>
      <c r="G452">
        <v>0</v>
      </c>
      <c r="I452" s="1">
        <v>43466</v>
      </c>
      <c r="J452">
        <v>0</v>
      </c>
      <c r="K452">
        <v>4676</v>
      </c>
      <c r="L452">
        <v>197</v>
      </c>
      <c r="M452">
        <v>6263.53</v>
      </c>
      <c r="N452">
        <v>-2511.06</v>
      </c>
    </row>
    <row r="453" spans="1:14" x14ac:dyDescent="0.3">
      <c r="A453" s="1">
        <v>43466</v>
      </c>
      <c r="B453">
        <v>1</v>
      </c>
      <c r="C453">
        <v>4676</v>
      </c>
      <c r="D453">
        <v>7</v>
      </c>
      <c r="E453">
        <v>-902.86</v>
      </c>
      <c r="F453">
        <v>-561.14</v>
      </c>
      <c r="G453">
        <v>561.14</v>
      </c>
      <c r="I453" s="1">
        <v>43466</v>
      </c>
      <c r="J453">
        <v>1</v>
      </c>
      <c r="K453">
        <v>4676</v>
      </c>
      <c r="L453">
        <v>22</v>
      </c>
      <c r="M453">
        <v>-902.86</v>
      </c>
      <c r="N453">
        <v>341.72</v>
      </c>
    </row>
    <row r="454" spans="1:14" x14ac:dyDescent="0.3">
      <c r="A454" s="1">
        <v>43466</v>
      </c>
      <c r="B454">
        <v>0</v>
      </c>
      <c r="C454">
        <v>4677</v>
      </c>
      <c r="D454">
        <v>19</v>
      </c>
      <c r="E454">
        <v>2406.17</v>
      </c>
      <c r="F454">
        <v>1405.63</v>
      </c>
      <c r="G454">
        <v>0</v>
      </c>
      <c r="I454" s="1">
        <v>43466</v>
      </c>
      <c r="J454">
        <v>0</v>
      </c>
      <c r="K454">
        <v>4677</v>
      </c>
      <c r="L454">
        <v>74</v>
      </c>
      <c r="M454">
        <v>2406.17</v>
      </c>
      <c r="N454">
        <v>-1000.54</v>
      </c>
    </row>
    <row r="455" spans="1:14" x14ac:dyDescent="0.3">
      <c r="A455" s="1">
        <v>43466</v>
      </c>
      <c r="B455">
        <v>1</v>
      </c>
      <c r="C455">
        <v>4677</v>
      </c>
      <c r="D455">
        <v>2</v>
      </c>
      <c r="E455">
        <v>-157.85</v>
      </c>
      <c r="F455">
        <v>-133.87</v>
      </c>
      <c r="G455">
        <v>133.87</v>
      </c>
      <c r="I455" s="1">
        <v>43466</v>
      </c>
      <c r="J455">
        <v>1</v>
      </c>
      <c r="K455">
        <v>4677</v>
      </c>
      <c r="L455">
        <v>3</v>
      </c>
      <c r="M455">
        <v>-157.85</v>
      </c>
      <c r="N455">
        <v>23.98</v>
      </c>
    </row>
    <row r="456" spans="1:14" x14ac:dyDescent="0.3">
      <c r="A456" s="1">
        <v>43466</v>
      </c>
      <c r="B456">
        <v>0</v>
      </c>
      <c r="C456">
        <v>4680</v>
      </c>
      <c r="D456">
        <v>17</v>
      </c>
      <c r="E456">
        <v>1686.81</v>
      </c>
      <c r="F456">
        <v>1062.56</v>
      </c>
      <c r="G456">
        <v>0</v>
      </c>
      <c r="I456" s="1">
        <v>43466</v>
      </c>
      <c r="J456">
        <v>0</v>
      </c>
      <c r="K456">
        <v>4680</v>
      </c>
      <c r="L456">
        <v>74</v>
      </c>
      <c r="M456">
        <v>1686.81</v>
      </c>
      <c r="N456">
        <v>-624.25</v>
      </c>
    </row>
    <row r="457" spans="1:14" x14ac:dyDescent="0.3">
      <c r="A457" s="1">
        <v>43466</v>
      </c>
      <c r="B457">
        <v>1</v>
      </c>
      <c r="C457">
        <v>4680</v>
      </c>
      <c r="D457">
        <v>5</v>
      </c>
      <c r="E457">
        <v>-322.23</v>
      </c>
      <c r="F457">
        <v>-190.23</v>
      </c>
      <c r="G457">
        <v>190.23</v>
      </c>
      <c r="I457" s="1">
        <v>43466</v>
      </c>
      <c r="J457">
        <v>1</v>
      </c>
      <c r="K457">
        <v>4680</v>
      </c>
      <c r="L457">
        <v>10</v>
      </c>
      <c r="M457">
        <v>-322.23</v>
      </c>
      <c r="N457">
        <v>132</v>
      </c>
    </row>
    <row r="458" spans="1:14" x14ac:dyDescent="0.3">
      <c r="A458" s="1">
        <v>43466</v>
      </c>
      <c r="B458">
        <v>0</v>
      </c>
      <c r="C458">
        <v>4681</v>
      </c>
      <c r="D458">
        <v>29</v>
      </c>
      <c r="E458">
        <v>3300.17</v>
      </c>
      <c r="F458">
        <v>1992.59</v>
      </c>
      <c r="G458">
        <v>0</v>
      </c>
      <c r="I458" s="1">
        <v>43466</v>
      </c>
      <c r="J458">
        <v>0</v>
      </c>
      <c r="K458">
        <v>4681</v>
      </c>
      <c r="L458">
        <v>98</v>
      </c>
      <c r="M458">
        <v>3300.17</v>
      </c>
      <c r="N458">
        <v>-1307.58</v>
      </c>
    </row>
    <row r="459" spans="1:14" x14ac:dyDescent="0.3">
      <c r="A459" s="1">
        <v>43466</v>
      </c>
      <c r="B459">
        <v>1</v>
      </c>
      <c r="C459">
        <v>4681</v>
      </c>
      <c r="D459">
        <v>5</v>
      </c>
      <c r="E459">
        <v>-592.15</v>
      </c>
      <c r="F459">
        <v>-385.26</v>
      </c>
      <c r="G459">
        <v>385.26</v>
      </c>
      <c r="I459" s="1">
        <v>43466</v>
      </c>
      <c r="J459">
        <v>1</v>
      </c>
      <c r="K459">
        <v>4681</v>
      </c>
      <c r="L459">
        <v>8</v>
      </c>
      <c r="M459">
        <v>-592.15</v>
      </c>
      <c r="N459">
        <v>206.89</v>
      </c>
    </row>
    <row r="460" spans="1:14" x14ac:dyDescent="0.3">
      <c r="A460" s="1">
        <v>43466</v>
      </c>
      <c r="B460">
        <v>0</v>
      </c>
      <c r="C460">
        <v>4683</v>
      </c>
      <c r="D460">
        <v>21</v>
      </c>
      <c r="E460">
        <v>2091.86</v>
      </c>
      <c r="F460">
        <v>1146.6199999999999</v>
      </c>
      <c r="G460">
        <v>0</v>
      </c>
      <c r="I460" s="1">
        <v>43466</v>
      </c>
      <c r="J460">
        <v>0</v>
      </c>
      <c r="K460">
        <v>4683</v>
      </c>
      <c r="L460">
        <v>96</v>
      </c>
      <c r="M460">
        <v>2091.86</v>
      </c>
      <c r="N460">
        <v>-945.24</v>
      </c>
    </row>
    <row r="461" spans="1:14" x14ac:dyDescent="0.3">
      <c r="A461" s="1">
        <v>43466</v>
      </c>
      <c r="B461">
        <v>1</v>
      </c>
      <c r="C461">
        <v>4683</v>
      </c>
      <c r="D461">
        <v>8</v>
      </c>
      <c r="E461">
        <v>-841.01</v>
      </c>
      <c r="F461">
        <v>-484.01</v>
      </c>
      <c r="G461">
        <v>484.01</v>
      </c>
      <c r="I461" s="1">
        <v>43466</v>
      </c>
      <c r="J461">
        <v>1</v>
      </c>
      <c r="K461">
        <v>4683</v>
      </c>
      <c r="L461">
        <v>18</v>
      </c>
      <c r="M461">
        <v>-841.01</v>
      </c>
      <c r="N461">
        <v>357</v>
      </c>
    </row>
    <row r="462" spans="1:14" x14ac:dyDescent="0.3">
      <c r="A462" s="1">
        <v>43466</v>
      </c>
      <c r="B462">
        <v>0</v>
      </c>
      <c r="C462">
        <v>4685</v>
      </c>
      <c r="D462">
        <v>17</v>
      </c>
      <c r="E462">
        <v>2191.5</v>
      </c>
      <c r="F462">
        <v>1292.43</v>
      </c>
      <c r="G462">
        <v>0</v>
      </c>
      <c r="I462" s="1">
        <v>43466</v>
      </c>
      <c r="J462">
        <v>0</v>
      </c>
      <c r="K462">
        <v>4685</v>
      </c>
      <c r="L462">
        <v>88</v>
      </c>
      <c r="M462">
        <v>2191.5</v>
      </c>
      <c r="N462">
        <v>-899.07</v>
      </c>
    </row>
    <row r="463" spans="1:14" x14ac:dyDescent="0.3">
      <c r="A463" s="1">
        <v>43466</v>
      </c>
      <c r="B463">
        <v>1</v>
      </c>
      <c r="C463">
        <v>4685</v>
      </c>
      <c r="D463">
        <v>4</v>
      </c>
      <c r="E463">
        <v>-315.79000000000002</v>
      </c>
      <c r="F463">
        <v>-179.62</v>
      </c>
      <c r="G463">
        <v>179.62</v>
      </c>
      <c r="I463" s="1">
        <v>43466</v>
      </c>
      <c r="J463">
        <v>1</v>
      </c>
      <c r="K463">
        <v>4685</v>
      </c>
      <c r="L463">
        <v>8</v>
      </c>
      <c r="M463">
        <v>-315.79000000000002</v>
      </c>
      <c r="N463">
        <v>136.16999999999999</v>
      </c>
    </row>
    <row r="464" spans="1:14" x14ac:dyDescent="0.3">
      <c r="A464" s="1">
        <v>43466</v>
      </c>
      <c r="B464">
        <v>0</v>
      </c>
      <c r="C464">
        <v>4688</v>
      </c>
      <c r="D464">
        <v>29</v>
      </c>
      <c r="E464">
        <v>3525.92</v>
      </c>
      <c r="F464">
        <v>1577.63</v>
      </c>
      <c r="G464">
        <v>0</v>
      </c>
      <c r="I464" s="1">
        <v>43466</v>
      </c>
      <c r="J464">
        <v>0</v>
      </c>
      <c r="K464">
        <v>4688</v>
      </c>
      <c r="L464">
        <v>115</v>
      </c>
      <c r="M464">
        <v>3525.92</v>
      </c>
      <c r="N464">
        <v>-1948.29</v>
      </c>
    </row>
    <row r="465" spans="1:14" x14ac:dyDescent="0.3">
      <c r="A465" s="1">
        <v>43466</v>
      </c>
      <c r="B465">
        <v>1</v>
      </c>
      <c r="C465">
        <v>4688</v>
      </c>
      <c r="D465">
        <v>1</v>
      </c>
      <c r="E465">
        <v>-8.9499999999999993</v>
      </c>
      <c r="F465">
        <v>-4.47</v>
      </c>
      <c r="G465">
        <v>4.47</v>
      </c>
      <c r="I465" s="1">
        <v>43466</v>
      </c>
      <c r="J465">
        <v>1</v>
      </c>
      <c r="K465">
        <v>4688</v>
      </c>
      <c r="L465">
        <v>1</v>
      </c>
      <c r="M465">
        <v>-8.9499999999999993</v>
      </c>
      <c r="N465">
        <v>4.4800000000000004</v>
      </c>
    </row>
    <row r="466" spans="1:14" x14ac:dyDescent="0.3">
      <c r="A466" s="1">
        <v>43466</v>
      </c>
      <c r="B466">
        <v>0</v>
      </c>
      <c r="C466">
        <v>4689</v>
      </c>
      <c r="D466">
        <v>15</v>
      </c>
      <c r="E466">
        <v>1898.1</v>
      </c>
      <c r="F466">
        <v>1071.53</v>
      </c>
      <c r="G466">
        <v>0</v>
      </c>
      <c r="I466" s="1">
        <v>43466</v>
      </c>
      <c r="J466">
        <v>0</v>
      </c>
      <c r="K466">
        <v>4689</v>
      </c>
      <c r="L466">
        <v>59</v>
      </c>
      <c r="M466">
        <v>1898.1</v>
      </c>
      <c r="N466">
        <v>-826.57</v>
      </c>
    </row>
    <row r="467" spans="1:14" x14ac:dyDescent="0.3">
      <c r="A467" s="1">
        <v>43466</v>
      </c>
      <c r="B467">
        <v>1</v>
      </c>
      <c r="C467">
        <v>4689</v>
      </c>
      <c r="D467">
        <v>3</v>
      </c>
      <c r="E467">
        <v>-131.44999999999999</v>
      </c>
      <c r="F467">
        <v>-113.74</v>
      </c>
      <c r="G467">
        <v>113.74</v>
      </c>
      <c r="I467" s="1">
        <v>43466</v>
      </c>
      <c r="J467">
        <v>1</v>
      </c>
      <c r="K467">
        <v>4689</v>
      </c>
      <c r="L467">
        <v>4</v>
      </c>
      <c r="M467">
        <v>-131.44999999999999</v>
      </c>
      <c r="N467">
        <v>17.71</v>
      </c>
    </row>
    <row r="468" spans="1:14" x14ac:dyDescent="0.3">
      <c r="A468" s="1">
        <v>43466</v>
      </c>
      <c r="B468">
        <v>0</v>
      </c>
      <c r="C468">
        <v>4691</v>
      </c>
      <c r="D468">
        <v>21</v>
      </c>
      <c r="E468">
        <v>3261.98</v>
      </c>
      <c r="F468">
        <v>2000.54</v>
      </c>
      <c r="G468">
        <v>0</v>
      </c>
      <c r="I468" s="1">
        <v>43466</v>
      </c>
      <c r="J468">
        <v>0</v>
      </c>
      <c r="K468">
        <v>4691</v>
      </c>
      <c r="L468">
        <v>104</v>
      </c>
      <c r="M468">
        <v>3261.98</v>
      </c>
      <c r="N468">
        <v>-1261.44</v>
      </c>
    </row>
    <row r="469" spans="1:14" x14ac:dyDescent="0.3">
      <c r="A469" s="1">
        <v>43466</v>
      </c>
      <c r="B469">
        <v>1</v>
      </c>
      <c r="C469">
        <v>4691</v>
      </c>
      <c r="D469">
        <v>8</v>
      </c>
      <c r="E469">
        <v>-495.6</v>
      </c>
      <c r="F469">
        <v>-365.51</v>
      </c>
      <c r="G469">
        <v>365.51</v>
      </c>
      <c r="I469" s="1">
        <v>43466</v>
      </c>
      <c r="J469">
        <v>1</v>
      </c>
      <c r="K469">
        <v>4691</v>
      </c>
      <c r="L469">
        <v>12</v>
      </c>
      <c r="M469">
        <v>-495.6</v>
      </c>
      <c r="N469">
        <v>130.09</v>
      </c>
    </row>
    <row r="470" spans="1:14" x14ac:dyDescent="0.3">
      <c r="A470" s="1">
        <v>43466</v>
      </c>
      <c r="B470">
        <v>0</v>
      </c>
      <c r="C470">
        <v>4692</v>
      </c>
      <c r="D470">
        <v>12</v>
      </c>
      <c r="E470">
        <v>1381.64</v>
      </c>
      <c r="F470">
        <v>814.29</v>
      </c>
      <c r="G470">
        <v>0</v>
      </c>
      <c r="I470" s="1">
        <v>43466</v>
      </c>
      <c r="J470">
        <v>0</v>
      </c>
      <c r="K470">
        <v>4692</v>
      </c>
      <c r="L470">
        <v>55</v>
      </c>
      <c r="M470">
        <v>1381.64</v>
      </c>
      <c r="N470">
        <v>-567.35</v>
      </c>
    </row>
    <row r="471" spans="1:14" x14ac:dyDescent="0.3">
      <c r="A471" s="1">
        <v>43466</v>
      </c>
      <c r="B471">
        <v>1</v>
      </c>
      <c r="C471">
        <v>4692</v>
      </c>
      <c r="D471">
        <v>3</v>
      </c>
      <c r="E471">
        <v>-150.80000000000001</v>
      </c>
      <c r="F471">
        <v>-75.66</v>
      </c>
      <c r="G471">
        <v>75.66</v>
      </c>
      <c r="I471" s="1">
        <v>43466</v>
      </c>
      <c r="J471">
        <v>1</v>
      </c>
      <c r="K471">
        <v>4692</v>
      </c>
      <c r="L471">
        <v>5</v>
      </c>
      <c r="M471">
        <v>-150.80000000000001</v>
      </c>
      <c r="N471">
        <v>75.14</v>
      </c>
    </row>
    <row r="472" spans="1:14" x14ac:dyDescent="0.3">
      <c r="A472" s="1">
        <v>43466</v>
      </c>
      <c r="B472">
        <v>0</v>
      </c>
      <c r="C472">
        <v>4693</v>
      </c>
      <c r="D472">
        <v>8</v>
      </c>
      <c r="E472">
        <v>1372.88</v>
      </c>
      <c r="F472">
        <v>738.01</v>
      </c>
      <c r="G472">
        <v>0</v>
      </c>
      <c r="I472" s="1">
        <v>43466</v>
      </c>
      <c r="J472">
        <v>0</v>
      </c>
      <c r="K472">
        <v>4693</v>
      </c>
      <c r="L472">
        <v>45</v>
      </c>
      <c r="M472">
        <v>1372.88</v>
      </c>
      <c r="N472">
        <v>-634.87</v>
      </c>
    </row>
    <row r="473" spans="1:14" x14ac:dyDescent="0.3">
      <c r="A473" s="1">
        <v>43466</v>
      </c>
      <c r="B473">
        <v>1</v>
      </c>
      <c r="C473">
        <v>4693</v>
      </c>
      <c r="D473">
        <v>1</v>
      </c>
      <c r="E473">
        <v>-148.84</v>
      </c>
      <c r="F473">
        <v>-70.94</v>
      </c>
      <c r="G473">
        <v>70.94</v>
      </c>
      <c r="I473" s="1">
        <v>43466</v>
      </c>
      <c r="J473">
        <v>1</v>
      </c>
      <c r="K473">
        <v>4693</v>
      </c>
      <c r="L473">
        <v>6</v>
      </c>
      <c r="M473">
        <v>-148.84</v>
      </c>
      <c r="N473">
        <v>77.900000000000006</v>
      </c>
    </row>
    <row r="474" spans="1:14" x14ac:dyDescent="0.3">
      <c r="A474" s="1">
        <v>43466</v>
      </c>
      <c r="B474">
        <v>0</v>
      </c>
      <c r="C474">
        <v>4694</v>
      </c>
      <c r="D474">
        <v>20</v>
      </c>
      <c r="E474">
        <v>1970.28</v>
      </c>
      <c r="F474">
        <v>1237.17</v>
      </c>
      <c r="G474">
        <v>0</v>
      </c>
      <c r="I474" s="1">
        <v>43466</v>
      </c>
      <c r="J474">
        <v>0</v>
      </c>
      <c r="K474">
        <v>4694</v>
      </c>
      <c r="L474">
        <v>69</v>
      </c>
      <c r="M474">
        <v>1970.28</v>
      </c>
      <c r="N474">
        <v>-733.11</v>
      </c>
    </row>
    <row r="475" spans="1:14" x14ac:dyDescent="0.3">
      <c r="A475" s="1">
        <v>43466</v>
      </c>
      <c r="B475">
        <v>0</v>
      </c>
      <c r="C475">
        <v>4696</v>
      </c>
      <c r="D475">
        <v>45</v>
      </c>
      <c r="E475">
        <v>5387.67</v>
      </c>
      <c r="F475">
        <v>3031.71</v>
      </c>
      <c r="G475">
        <v>0</v>
      </c>
      <c r="I475" s="1">
        <v>43466</v>
      </c>
      <c r="J475">
        <v>0</v>
      </c>
      <c r="K475">
        <v>4696</v>
      </c>
      <c r="L475">
        <v>194</v>
      </c>
      <c r="M475">
        <v>5387.67</v>
      </c>
      <c r="N475">
        <v>-2355.96</v>
      </c>
    </row>
    <row r="476" spans="1:14" x14ac:dyDescent="0.3">
      <c r="A476" s="1">
        <v>43466</v>
      </c>
      <c r="B476">
        <v>1</v>
      </c>
      <c r="C476">
        <v>4696</v>
      </c>
      <c r="D476">
        <v>17</v>
      </c>
      <c r="E476">
        <v>-1106.3399999999999</v>
      </c>
      <c r="F476">
        <v>-739.26</v>
      </c>
      <c r="G476">
        <v>739.26</v>
      </c>
      <c r="I476" s="1">
        <v>43466</v>
      </c>
      <c r="J476">
        <v>1</v>
      </c>
      <c r="K476">
        <v>4696</v>
      </c>
      <c r="L476">
        <v>43</v>
      </c>
      <c r="M476">
        <v>-1106.3399999999999</v>
      </c>
      <c r="N476">
        <v>367.08</v>
      </c>
    </row>
    <row r="477" spans="1:14" x14ac:dyDescent="0.3">
      <c r="A477" s="1">
        <v>43466</v>
      </c>
      <c r="B477">
        <v>0</v>
      </c>
      <c r="C477">
        <v>4697</v>
      </c>
      <c r="D477">
        <v>15</v>
      </c>
      <c r="E477">
        <v>2127.73</v>
      </c>
      <c r="F477">
        <v>1297.9000000000001</v>
      </c>
      <c r="G477">
        <v>0</v>
      </c>
      <c r="I477" s="1">
        <v>43466</v>
      </c>
      <c r="J477">
        <v>0</v>
      </c>
      <c r="K477">
        <v>4697</v>
      </c>
      <c r="L477">
        <v>77</v>
      </c>
      <c r="M477">
        <v>2127.73</v>
      </c>
      <c r="N477">
        <v>-829.83</v>
      </c>
    </row>
    <row r="478" spans="1:14" x14ac:dyDescent="0.3">
      <c r="A478" s="1">
        <v>43466</v>
      </c>
      <c r="B478">
        <v>1</v>
      </c>
      <c r="C478">
        <v>4697</v>
      </c>
      <c r="D478">
        <v>1</v>
      </c>
      <c r="E478">
        <v>-393.83</v>
      </c>
      <c r="F478">
        <v>-196.89</v>
      </c>
      <c r="G478">
        <v>196.89</v>
      </c>
      <c r="I478" s="1">
        <v>43466</v>
      </c>
      <c r="J478">
        <v>1</v>
      </c>
      <c r="K478">
        <v>4697</v>
      </c>
      <c r="L478">
        <v>5</v>
      </c>
      <c r="M478">
        <v>-393.83</v>
      </c>
      <c r="N478">
        <v>196.94</v>
      </c>
    </row>
    <row r="479" spans="1:14" x14ac:dyDescent="0.3">
      <c r="A479" s="1">
        <v>43466</v>
      </c>
      <c r="B479">
        <v>0</v>
      </c>
      <c r="C479">
        <v>4700</v>
      </c>
      <c r="D479">
        <v>19</v>
      </c>
      <c r="E479">
        <v>2621.13</v>
      </c>
      <c r="F479">
        <v>1664.5</v>
      </c>
      <c r="G479">
        <v>0</v>
      </c>
      <c r="I479" s="1">
        <v>43466</v>
      </c>
      <c r="J479">
        <v>0</v>
      </c>
      <c r="K479">
        <v>4700</v>
      </c>
      <c r="L479">
        <v>94</v>
      </c>
      <c r="M479">
        <v>2621.13</v>
      </c>
      <c r="N479">
        <v>-956.63</v>
      </c>
    </row>
    <row r="480" spans="1:14" x14ac:dyDescent="0.3">
      <c r="A480" s="1">
        <v>43466</v>
      </c>
      <c r="B480">
        <v>1</v>
      </c>
      <c r="C480">
        <v>4700</v>
      </c>
      <c r="D480">
        <v>1</v>
      </c>
      <c r="E480">
        <v>-13.98</v>
      </c>
      <c r="F480">
        <v>-13.98</v>
      </c>
      <c r="G480">
        <v>13.98</v>
      </c>
      <c r="I480" s="1">
        <v>43466</v>
      </c>
      <c r="J480">
        <v>1</v>
      </c>
      <c r="K480">
        <v>4700</v>
      </c>
      <c r="L480">
        <v>1</v>
      </c>
      <c r="M480">
        <v>-13.98</v>
      </c>
      <c r="N480">
        <v>0</v>
      </c>
    </row>
    <row r="481" spans="1:14" x14ac:dyDescent="0.3">
      <c r="A481" s="1">
        <v>43466</v>
      </c>
      <c r="B481">
        <v>0</v>
      </c>
      <c r="C481">
        <v>4701</v>
      </c>
      <c r="D481">
        <v>21</v>
      </c>
      <c r="E481">
        <v>3154.14</v>
      </c>
      <c r="F481">
        <v>1796.13</v>
      </c>
      <c r="G481">
        <v>0</v>
      </c>
      <c r="I481" s="1">
        <v>43466</v>
      </c>
      <c r="J481">
        <v>0</v>
      </c>
      <c r="K481">
        <v>4701</v>
      </c>
      <c r="L481">
        <v>87</v>
      </c>
      <c r="M481">
        <v>3154.14</v>
      </c>
      <c r="N481">
        <v>-1358.01</v>
      </c>
    </row>
    <row r="482" spans="1:14" x14ac:dyDescent="0.3">
      <c r="A482" s="1">
        <v>43466</v>
      </c>
      <c r="B482">
        <v>1</v>
      </c>
      <c r="C482">
        <v>4701</v>
      </c>
      <c r="D482">
        <v>4</v>
      </c>
      <c r="E482">
        <v>-848.13</v>
      </c>
      <c r="F482">
        <v>-494.03</v>
      </c>
      <c r="G482">
        <v>494.03</v>
      </c>
      <c r="I482" s="1">
        <v>43466</v>
      </c>
      <c r="J482">
        <v>1</v>
      </c>
      <c r="K482">
        <v>4701</v>
      </c>
      <c r="L482">
        <v>19</v>
      </c>
      <c r="M482">
        <v>-848.13</v>
      </c>
      <c r="N482">
        <v>354.1</v>
      </c>
    </row>
    <row r="483" spans="1:14" x14ac:dyDescent="0.3">
      <c r="A483" s="1">
        <v>43466</v>
      </c>
      <c r="B483">
        <v>0</v>
      </c>
      <c r="C483">
        <v>4702</v>
      </c>
      <c r="D483">
        <v>19</v>
      </c>
      <c r="E483">
        <v>1576.63</v>
      </c>
      <c r="F483">
        <v>813.42</v>
      </c>
      <c r="G483">
        <v>0</v>
      </c>
      <c r="I483" s="1">
        <v>43466</v>
      </c>
      <c r="J483">
        <v>0</v>
      </c>
      <c r="K483">
        <v>4702</v>
      </c>
      <c r="L483">
        <v>66</v>
      </c>
      <c r="M483">
        <v>1576.63</v>
      </c>
      <c r="N483">
        <v>-763.21</v>
      </c>
    </row>
    <row r="484" spans="1:14" x14ac:dyDescent="0.3">
      <c r="A484" s="1">
        <v>43466</v>
      </c>
      <c r="B484">
        <v>1</v>
      </c>
      <c r="C484">
        <v>4702</v>
      </c>
      <c r="D484">
        <v>8</v>
      </c>
      <c r="E484">
        <v>-720.94</v>
      </c>
      <c r="F484">
        <v>-490.2</v>
      </c>
      <c r="G484">
        <v>490.2</v>
      </c>
      <c r="I484" s="1">
        <v>43466</v>
      </c>
      <c r="J484">
        <v>1</v>
      </c>
      <c r="K484">
        <v>4702</v>
      </c>
      <c r="L484">
        <v>17</v>
      </c>
      <c r="M484">
        <v>-720.94</v>
      </c>
      <c r="N484">
        <v>230.74</v>
      </c>
    </row>
    <row r="485" spans="1:14" x14ac:dyDescent="0.3">
      <c r="A485" s="1">
        <v>43466</v>
      </c>
      <c r="B485">
        <v>0</v>
      </c>
      <c r="C485">
        <v>4705</v>
      </c>
      <c r="D485">
        <v>34</v>
      </c>
      <c r="E485">
        <v>4064.8</v>
      </c>
      <c r="F485">
        <v>2082.96</v>
      </c>
      <c r="G485">
        <v>0</v>
      </c>
      <c r="I485" s="1">
        <v>43466</v>
      </c>
      <c r="J485">
        <v>0</v>
      </c>
      <c r="K485">
        <v>4705</v>
      </c>
      <c r="L485">
        <v>169</v>
      </c>
      <c r="M485">
        <v>4064.8</v>
      </c>
      <c r="N485">
        <v>-1981.84</v>
      </c>
    </row>
    <row r="486" spans="1:14" x14ac:dyDescent="0.3">
      <c r="A486" s="1">
        <v>43466</v>
      </c>
      <c r="B486">
        <v>1</v>
      </c>
      <c r="C486">
        <v>4705</v>
      </c>
      <c r="D486">
        <v>7</v>
      </c>
      <c r="E486">
        <v>-641.07000000000005</v>
      </c>
      <c r="F486">
        <v>-358.8</v>
      </c>
      <c r="G486">
        <v>358.8</v>
      </c>
      <c r="I486" s="1">
        <v>43466</v>
      </c>
      <c r="J486">
        <v>1</v>
      </c>
      <c r="K486">
        <v>4705</v>
      </c>
      <c r="L486">
        <v>19</v>
      </c>
      <c r="M486">
        <v>-641.07000000000005</v>
      </c>
      <c r="N486">
        <v>282.27</v>
      </c>
    </row>
    <row r="487" spans="1:14" x14ac:dyDescent="0.3">
      <c r="A487" s="1">
        <v>43466</v>
      </c>
      <c r="B487">
        <v>0</v>
      </c>
      <c r="C487">
        <v>4706</v>
      </c>
      <c r="D487">
        <v>27</v>
      </c>
      <c r="E487">
        <v>3929.95</v>
      </c>
      <c r="F487">
        <v>2623.01</v>
      </c>
      <c r="G487">
        <v>0</v>
      </c>
      <c r="I487" s="1">
        <v>43466</v>
      </c>
      <c r="J487">
        <v>0</v>
      </c>
      <c r="K487">
        <v>4706</v>
      </c>
      <c r="L487">
        <v>109</v>
      </c>
      <c r="M487">
        <v>3929.95</v>
      </c>
      <c r="N487">
        <v>-1306.94</v>
      </c>
    </row>
    <row r="488" spans="1:14" x14ac:dyDescent="0.3">
      <c r="A488" s="1">
        <v>43466</v>
      </c>
      <c r="B488">
        <v>1</v>
      </c>
      <c r="C488">
        <v>4706</v>
      </c>
      <c r="D488">
        <v>5</v>
      </c>
      <c r="E488">
        <v>-373.7</v>
      </c>
      <c r="F488">
        <v>-344.81</v>
      </c>
      <c r="G488">
        <v>344.81</v>
      </c>
      <c r="I488" s="1">
        <v>43466</v>
      </c>
      <c r="J488">
        <v>1</v>
      </c>
      <c r="K488">
        <v>4706</v>
      </c>
      <c r="L488">
        <v>8</v>
      </c>
      <c r="M488">
        <v>-373.7</v>
      </c>
      <c r="N488">
        <v>28.89</v>
      </c>
    </row>
    <row r="489" spans="1:14" x14ac:dyDescent="0.3">
      <c r="A489" s="1">
        <v>43466</v>
      </c>
      <c r="B489">
        <v>0</v>
      </c>
      <c r="C489">
        <v>4709</v>
      </c>
      <c r="D489">
        <v>13</v>
      </c>
      <c r="E489">
        <v>950.42</v>
      </c>
      <c r="F489">
        <v>557.98</v>
      </c>
      <c r="G489">
        <v>0</v>
      </c>
      <c r="I489" s="1">
        <v>43466</v>
      </c>
      <c r="J489">
        <v>0</v>
      </c>
      <c r="K489">
        <v>4709</v>
      </c>
      <c r="L489">
        <v>31</v>
      </c>
      <c r="M489">
        <v>950.42</v>
      </c>
      <c r="N489">
        <v>-392.44</v>
      </c>
    </row>
    <row r="490" spans="1:14" x14ac:dyDescent="0.3">
      <c r="A490" s="1">
        <v>43466</v>
      </c>
      <c r="B490">
        <v>1</v>
      </c>
      <c r="C490">
        <v>4709</v>
      </c>
      <c r="D490">
        <v>2</v>
      </c>
      <c r="E490">
        <v>-135.94</v>
      </c>
      <c r="F490">
        <v>-81.069999999999993</v>
      </c>
      <c r="G490">
        <v>81.069999999999993</v>
      </c>
      <c r="I490" s="1">
        <v>43466</v>
      </c>
      <c r="J490">
        <v>1</v>
      </c>
      <c r="K490">
        <v>4709</v>
      </c>
      <c r="L490">
        <v>3</v>
      </c>
      <c r="M490">
        <v>-135.94</v>
      </c>
      <c r="N490">
        <v>54.87</v>
      </c>
    </row>
    <row r="491" spans="1:14" x14ac:dyDescent="0.3">
      <c r="A491" s="1">
        <v>43466</v>
      </c>
      <c r="B491">
        <v>0</v>
      </c>
      <c r="C491">
        <v>4710</v>
      </c>
      <c r="D491">
        <v>8</v>
      </c>
      <c r="E491">
        <v>1053.21</v>
      </c>
      <c r="F491">
        <v>731.96</v>
      </c>
      <c r="G491">
        <v>0</v>
      </c>
      <c r="I491" s="1">
        <v>43466</v>
      </c>
      <c r="J491">
        <v>0</v>
      </c>
      <c r="K491">
        <v>4710</v>
      </c>
      <c r="L491">
        <v>47</v>
      </c>
      <c r="M491">
        <v>1053.21</v>
      </c>
      <c r="N491">
        <v>-321.25</v>
      </c>
    </row>
    <row r="492" spans="1:14" x14ac:dyDescent="0.3">
      <c r="A492" s="1">
        <v>43466</v>
      </c>
      <c r="B492">
        <v>1</v>
      </c>
      <c r="C492">
        <v>4710</v>
      </c>
      <c r="D492">
        <v>2</v>
      </c>
      <c r="E492">
        <v>-274.7</v>
      </c>
      <c r="F492">
        <v>-171.07</v>
      </c>
      <c r="G492">
        <v>171.07</v>
      </c>
      <c r="I492" s="1">
        <v>43466</v>
      </c>
      <c r="J492">
        <v>1</v>
      </c>
      <c r="K492">
        <v>4710</v>
      </c>
      <c r="L492">
        <v>6</v>
      </c>
      <c r="M492">
        <v>-274.7</v>
      </c>
      <c r="N492">
        <v>103.63</v>
      </c>
    </row>
    <row r="493" spans="1:14" x14ac:dyDescent="0.3">
      <c r="A493" s="1">
        <v>43466</v>
      </c>
      <c r="B493">
        <v>0</v>
      </c>
      <c r="C493">
        <v>4711</v>
      </c>
      <c r="D493">
        <v>31</v>
      </c>
      <c r="E493">
        <v>4267.4399999999996</v>
      </c>
      <c r="F493">
        <v>2356.91</v>
      </c>
      <c r="G493">
        <v>0</v>
      </c>
      <c r="I493" s="1">
        <v>43466</v>
      </c>
      <c r="J493">
        <v>0</v>
      </c>
      <c r="K493">
        <v>4711</v>
      </c>
      <c r="L493">
        <v>120</v>
      </c>
      <c r="M493">
        <v>4267.4399999999996</v>
      </c>
      <c r="N493">
        <v>-1910.53</v>
      </c>
    </row>
    <row r="494" spans="1:14" x14ac:dyDescent="0.3">
      <c r="A494" s="1">
        <v>43466</v>
      </c>
      <c r="B494">
        <v>1</v>
      </c>
      <c r="C494">
        <v>4711</v>
      </c>
      <c r="D494">
        <v>3</v>
      </c>
      <c r="E494">
        <v>-242</v>
      </c>
      <c r="F494">
        <v>-143.38</v>
      </c>
      <c r="G494">
        <v>143.38</v>
      </c>
      <c r="I494" s="1">
        <v>43466</v>
      </c>
      <c r="J494">
        <v>1</v>
      </c>
      <c r="K494">
        <v>4711</v>
      </c>
      <c r="L494">
        <v>5</v>
      </c>
      <c r="M494">
        <v>-242</v>
      </c>
      <c r="N494">
        <v>98.62</v>
      </c>
    </row>
    <row r="495" spans="1:14" x14ac:dyDescent="0.3">
      <c r="A495" s="1">
        <v>43466</v>
      </c>
      <c r="B495">
        <v>0</v>
      </c>
      <c r="C495">
        <v>4714</v>
      </c>
      <c r="D495">
        <v>13</v>
      </c>
      <c r="E495">
        <v>2071.34</v>
      </c>
      <c r="F495">
        <v>930.48</v>
      </c>
      <c r="G495">
        <v>0</v>
      </c>
      <c r="I495" s="1">
        <v>43466</v>
      </c>
      <c r="J495">
        <v>0</v>
      </c>
      <c r="K495">
        <v>4714</v>
      </c>
      <c r="L495">
        <v>67</v>
      </c>
      <c r="M495">
        <v>2071.34</v>
      </c>
      <c r="N495">
        <v>-1140.8599999999999</v>
      </c>
    </row>
    <row r="496" spans="1:14" x14ac:dyDescent="0.3">
      <c r="A496" s="1">
        <v>43466</v>
      </c>
      <c r="B496">
        <v>1</v>
      </c>
      <c r="C496">
        <v>4714</v>
      </c>
      <c r="D496">
        <v>4</v>
      </c>
      <c r="E496">
        <v>-351.34</v>
      </c>
      <c r="F496">
        <v>-240.47</v>
      </c>
      <c r="G496">
        <v>240.47</v>
      </c>
      <c r="I496" s="1">
        <v>43466</v>
      </c>
      <c r="J496">
        <v>1</v>
      </c>
      <c r="K496">
        <v>4714</v>
      </c>
      <c r="L496">
        <v>8</v>
      </c>
      <c r="M496">
        <v>-351.34</v>
      </c>
      <c r="N496">
        <v>110.87</v>
      </c>
    </row>
    <row r="497" spans="1:14" x14ac:dyDescent="0.3">
      <c r="A497" s="1">
        <v>43466</v>
      </c>
      <c r="B497">
        <v>0</v>
      </c>
      <c r="C497">
        <v>4719</v>
      </c>
      <c r="D497">
        <v>43</v>
      </c>
      <c r="E497">
        <v>3882.35</v>
      </c>
      <c r="F497">
        <v>1978.17</v>
      </c>
      <c r="G497">
        <v>0</v>
      </c>
      <c r="I497" s="1">
        <v>43466</v>
      </c>
      <c r="J497">
        <v>0</v>
      </c>
      <c r="K497">
        <v>4719</v>
      </c>
      <c r="L497">
        <v>166</v>
      </c>
      <c r="M497">
        <v>3882.35</v>
      </c>
      <c r="N497">
        <v>-1904.18</v>
      </c>
    </row>
    <row r="498" spans="1:14" x14ac:dyDescent="0.3">
      <c r="A498" s="1">
        <v>43466</v>
      </c>
      <c r="B498">
        <v>1</v>
      </c>
      <c r="C498">
        <v>4719</v>
      </c>
      <c r="D498">
        <v>11</v>
      </c>
      <c r="E498">
        <v>-960.24</v>
      </c>
      <c r="F498">
        <v>-629.58000000000004</v>
      </c>
      <c r="G498">
        <v>629.58000000000004</v>
      </c>
      <c r="I498" s="1">
        <v>43466</v>
      </c>
      <c r="J498">
        <v>1</v>
      </c>
      <c r="K498">
        <v>4719</v>
      </c>
      <c r="L498">
        <v>20</v>
      </c>
      <c r="M498">
        <v>-960.24</v>
      </c>
      <c r="N498">
        <v>330.66</v>
      </c>
    </row>
    <row r="499" spans="1:14" x14ac:dyDescent="0.3">
      <c r="A499" s="1">
        <v>43466</v>
      </c>
      <c r="B499">
        <v>0</v>
      </c>
      <c r="C499">
        <v>4720</v>
      </c>
      <c r="D499">
        <v>20</v>
      </c>
      <c r="E499">
        <v>2075.61</v>
      </c>
      <c r="F499">
        <v>1168.95</v>
      </c>
      <c r="G499">
        <v>0</v>
      </c>
      <c r="I499" s="1">
        <v>43466</v>
      </c>
      <c r="J499">
        <v>0</v>
      </c>
      <c r="K499">
        <v>4720</v>
      </c>
      <c r="L499">
        <v>82</v>
      </c>
      <c r="M499">
        <v>2075.61</v>
      </c>
      <c r="N499">
        <v>-906.66</v>
      </c>
    </row>
    <row r="500" spans="1:14" x14ac:dyDescent="0.3">
      <c r="A500" s="1">
        <v>43466</v>
      </c>
      <c r="B500">
        <v>1</v>
      </c>
      <c r="C500">
        <v>4720</v>
      </c>
      <c r="D500">
        <v>8</v>
      </c>
      <c r="E500">
        <v>-437.74</v>
      </c>
      <c r="F500">
        <v>-312.75</v>
      </c>
      <c r="G500">
        <v>312.75</v>
      </c>
      <c r="I500" s="1">
        <v>43466</v>
      </c>
      <c r="J500">
        <v>1</v>
      </c>
      <c r="K500">
        <v>4720</v>
      </c>
      <c r="L500">
        <v>9</v>
      </c>
      <c r="M500">
        <v>-437.74</v>
      </c>
      <c r="N500">
        <v>124.99</v>
      </c>
    </row>
    <row r="501" spans="1:14" x14ac:dyDescent="0.3">
      <c r="A501" s="1">
        <v>43466</v>
      </c>
      <c r="B501">
        <v>0</v>
      </c>
      <c r="C501">
        <v>4723</v>
      </c>
      <c r="D501">
        <v>14</v>
      </c>
      <c r="E501">
        <v>1689.99</v>
      </c>
      <c r="F501">
        <v>839.8</v>
      </c>
      <c r="G501">
        <v>0</v>
      </c>
      <c r="I501" s="1">
        <v>43466</v>
      </c>
      <c r="J501">
        <v>0</v>
      </c>
      <c r="K501">
        <v>4723</v>
      </c>
      <c r="L501">
        <v>56</v>
      </c>
      <c r="M501">
        <v>1689.99</v>
      </c>
      <c r="N501">
        <v>-850.19</v>
      </c>
    </row>
    <row r="502" spans="1:14" x14ac:dyDescent="0.3">
      <c r="A502" s="1">
        <v>43466</v>
      </c>
      <c r="B502">
        <v>1</v>
      </c>
      <c r="C502">
        <v>4723</v>
      </c>
      <c r="D502">
        <v>7</v>
      </c>
      <c r="E502">
        <v>-555.14</v>
      </c>
      <c r="F502">
        <v>-291.98</v>
      </c>
      <c r="G502">
        <v>291.98</v>
      </c>
      <c r="I502" s="1">
        <v>43466</v>
      </c>
      <c r="J502">
        <v>1</v>
      </c>
      <c r="K502">
        <v>4723</v>
      </c>
      <c r="L502">
        <v>11</v>
      </c>
      <c r="M502">
        <v>-555.14</v>
      </c>
      <c r="N502">
        <v>263.16000000000003</v>
      </c>
    </row>
    <row r="503" spans="1:14" x14ac:dyDescent="0.3">
      <c r="A503" s="1">
        <v>43466</v>
      </c>
      <c r="B503">
        <v>0</v>
      </c>
      <c r="C503">
        <v>4724</v>
      </c>
      <c r="D503">
        <v>25</v>
      </c>
      <c r="E503">
        <v>3529.25</v>
      </c>
      <c r="F503">
        <v>1902.57</v>
      </c>
      <c r="G503">
        <v>0</v>
      </c>
      <c r="I503" s="1">
        <v>43466</v>
      </c>
      <c r="J503">
        <v>0</v>
      </c>
      <c r="K503">
        <v>4724</v>
      </c>
      <c r="L503">
        <v>114</v>
      </c>
      <c r="M503">
        <v>3529.25</v>
      </c>
      <c r="N503">
        <v>-1626.68</v>
      </c>
    </row>
    <row r="504" spans="1:14" x14ac:dyDescent="0.3">
      <c r="A504" s="1">
        <v>43466</v>
      </c>
      <c r="B504">
        <v>1</v>
      </c>
      <c r="C504">
        <v>4724</v>
      </c>
      <c r="D504">
        <v>6</v>
      </c>
      <c r="E504">
        <v>-402.7</v>
      </c>
      <c r="F504">
        <v>-230.53</v>
      </c>
      <c r="G504">
        <v>230.53</v>
      </c>
      <c r="I504" s="1">
        <v>43466</v>
      </c>
      <c r="J504">
        <v>1</v>
      </c>
      <c r="K504">
        <v>4724</v>
      </c>
      <c r="L504">
        <v>9</v>
      </c>
      <c r="M504">
        <v>-402.7</v>
      </c>
      <c r="N504">
        <v>172.17</v>
      </c>
    </row>
    <row r="505" spans="1:14" x14ac:dyDescent="0.3">
      <c r="A505" s="1">
        <v>43466</v>
      </c>
      <c r="B505">
        <v>0</v>
      </c>
      <c r="C505">
        <v>4733</v>
      </c>
      <c r="D505">
        <v>26</v>
      </c>
      <c r="E505">
        <v>3105.07</v>
      </c>
      <c r="F505">
        <v>1835.44</v>
      </c>
      <c r="G505">
        <v>0</v>
      </c>
      <c r="I505" s="1">
        <v>43466</v>
      </c>
      <c r="J505">
        <v>0</v>
      </c>
      <c r="K505">
        <v>4733</v>
      </c>
      <c r="L505">
        <v>109</v>
      </c>
      <c r="M505">
        <v>3105.07</v>
      </c>
      <c r="N505">
        <v>-1269.6300000000001</v>
      </c>
    </row>
    <row r="506" spans="1:14" x14ac:dyDescent="0.3">
      <c r="A506" s="1">
        <v>43466</v>
      </c>
      <c r="B506">
        <v>1</v>
      </c>
      <c r="C506">
        <v>4733</v>
      </c>
      <c r="D506">
        <v>3</v>
      </c>
      <c r="E506">
        <v>-238.8</v>
      </c>
      <c r="F506">
        <v>-144.46</v>
      </c>
      <c r="G506">
        <v>144.46</v>
      </c>
      <c r="I506" s="1">
        <v>43466</v>
      </c>
      <c r="J506">
        <v>1</v>
      </c>
      <c r="K506">
        <v>4733</v>
      </c>
      <c r="L506">
        <v>5</v>
      </c>
      <c r="M506">
        <v>-238.8</v>
      </c>
      <c r="N506">
        <v>94.34</v>
      </c>
    </row>
    <row r="507" spans="1:14" x14ac:dyDescent="0.3">
      <c r="A507" s="1">
        <v>43466</v>
      </c>
      <c r="B507">
        <v>0</v>
      </c>
      <c r="C507">
        <v>4734</v>
      </c>
      <c r="D507">
        <v>22</v>
      </c>
      <c r="E507">
        <v>2353.66</v>
      </c>
      <c r="F507">
        <v>1300.3499999999999</v>
      </c>
      <c r="G507">
        <v>0</v>
      </c>
      <c r="I507" s="1">
        <v>43466</v>
      </c>
      <c r="J507">
        <v>0</v>
      </c>
      <c r="K507">
        <v>4734</v>
      </c>
      <c r="L507">
        <v>104</v>
      </c>
      <c r="M507">
        <v>2353.66</v>
      </c>
      <c r="N507">
        <v>-1053.31</v>
      </c>
    </row>
    <row r="508" spans="1:14" x14ac:dyDescent="0.3">
      <c r="A508" s="1">
        <v>43466</v>
      </c>
      <c r="B508">
        <v>1</v>
      </c>
      <c r="C508">
        <v>4734</v>
      </c>
      <c r="D508">
        <v>5</v>
      </c>
      <c r="E508">
        <v>-758</v>
      </c>
      <c r="F508">
        <v>-419.76</v>
      </c>
      <c r="G508">
        <v>419.76</v>
      </c>
      <c r="I508" s="1">
        <v>43466</v>
      </c>
      <c r="J508">
        <v>1</v>
      </c>
      <c r="K508">
        <v>4734</v>
      </c>
      <c r="L508">
        <v>15</v>
      </c>
      <c r="M508">
        <v>-758</v>
      </c>
      <c r="N508">
        <v>338.24</v>
      </c>
    </row>
    <row r="509" spans="1:14" x14ac:dyDescent="0.3">
      <c r="A509" s="1">
        <v>43466</v>
      </c>
      <c r="B509">
        <v>0</v>
      </c>
      <c r="C509">
        <v>4736</v>
      </c>
      <c r="D509">
        <v>20</v>
      </c>
      <c r="E509">
        <v>1620.44</v>
      </c>
      <c r="F509">
        <v>1011.53</v>
      </c>
      <c r="G509">
        <v>0</v>
      </c>
      <c r="I509" s="1">
        <v>43466</v>
      </c>
      <c r="J509">
        <v>0</v>
      </c>
      <c r="K509">
        <v>4736</v>
      </c>
      <c r="L509">
        <v>62</v>
      </c>
      <c r="M509">
        <v>1620.44</v>
      </c>
      <c r="N509">
        <v>-608.91</v>
      </c>
    </row>
    <row r="510" spans="1:14" x14ac:dyDescent="0.3">
      <c r="A510" s="1">
        <v>43466</v>
      </c>
      <c r="B510">
        <v>1</v>
      </c>
      <c r="C510">
        <v>4736</v>
      </c>
      <c r="D510">
        <v>5</v>
      </c>
      <c r="E510">
        <v>-225.04</v>
      </c>
      <c r="F510">
        <v>-183.58</v>
      </c>
      <c r="G510">
        <v>183.58</v>
      </c>
      <c r="I510" s="1">
        <v>43466</v>
      </c>
      <c r="J510">
        <v>1</v>
      </c>
      <c r="K510">
        <v>4736</v>
      </c>
      <c r="L510">
        <v>8</v>
      </c>
      <c r="M510">
        <v>-225.04</v>
      </c>
      <c r="N510">
        <v>41.46</v>
      </c>
    </row>
    <row r="511" spans="1:14" x14ac:dyDescent="0.3">
      <c r="A511" s="1">
        <v>43466</v>
      </c>
      <c r="B511">
        <v>0</v>
      </c>
      <c r="C511">
        <v>4737</v>
      </c>
      <c r="D511">
        <v>12</v>
      </c>
      <c r="E511">
        <v>1496.57</v>
      </c>
      <c r="F511">
        <v>878.27</v>
      </c>
      <c r="G511">
        <v>0</v>
      </c>
      <c r="I511" s="1">
        <v>43466</v>
      </c>
      <c r="J511">
        <v>0</v>
      </c>
      <c r="K511">
        <v>4737</v>
      </c>
      <c r="L511">
        <v>53</v>
      </c>
      <c r="M511">
        <v>1496.57</v>
      </c>
      <c r="N511">
        <v>-618.29999999999995</v>
      </c>
    </row>
    <row r="512" spans="1:14" x14ac:dyDescent="0.3">
      <c r="A512" s="1">
        <v>43466</v>
      </c>
      <c r="B512">
        <v>1</v>
      </c>
      <c r="C512">
        <v>4737</v>
      </c>
      <c r="D512">
        <v>2</v>
      </c>
      <c r="E512">
        <v>-109.85</v>
      </c>
      <c r="F512">
        <v>-65.010000000000005</v>
      </c>
      <c r="G512">
        <v>65.010000000000005</v>
      </c>
      <c r="I512" s="1">
        <v>43466</v>
      </c>
      <c r="J512">
        <v>1</v>
      </c>
      <c r="K512">
        <v>4737</v>
      </c>
      <c r="L512">
        <v>3</v>
      </c>
      <c r="M512">
        <v>-109.85</v>
      </c>
      <c r="N512">
        <v>44.84</v>
      </c>
    </row>
    <row r="513" spans="1:14" x14ac:dyDescent="0.3">
      <c r="A513" s="1">
        <v>43466</v>
      </c>
      <c r="B513">
        <v>0</v>
      </c>
      <c r="C513">
        <v>4740</v>
      </c>
      <c r="D513">
        <v>15</v>
      </c>
      <c r="E513">
        <v>1693.97</v>
      </c>
      <c r="F513">
        <v>1067.6400000000001</v>
      </c>
      <c r="G513">
        <v>0</v>
      </c>
      <c r="I513" s="1">
        <v>43466</v>
      </c>
      <c r="J513">
        <v>0</v>
      </c>
      <c r="K513">
        <v>4740</v>
      </c>
      <c r="L513">
        <v>71</v>
      </c>
      <c r="M513">
        <v>1693.97</v>
      </c>
      <c r="N513">
        <v>-626.33000000000004</v>
      </c>
    </row>
    <row r="514" spans="1:14" x14ac:dyDescent="0.3">
      <c r="A514" s="1">
        <v>43466</v>
      </c>
      <c r="B514">
        <v>1</v>
      </c>
      <c r="C514">
        <v>4740</v>
      </c>
      <c r="D514">
        <v>2</v>
      </c>
      <c r="E514">
        <v>-182.66</v>
      </c>
      <c r="F514">
        <v>-148.16</v>
      </c>
      <c r="G514">
        <v>148.16</v>
      </c>
      <c r="I514" s="1">
        <v>43466</v>
      </c>
      <c r="J514">
        <v>1</v>
      </c>
      <c r="K514">
        <v>4740</v>
      </c>
      <c r="L514">
        <v>4</v>
      </c>
      <c r="M514">
        <v>-182.66</v>
      </c>
      <c r="N514">
        <v>34.5</v>
      </c>
    </row>
    <row r="515" spans="1:14" x14ac:dyDescent="0.3">
      <c r="A515" s="1">
        <v>43466</v>
      </c>
      <c r="B515">
        <v>0</v>
      </c>
      <c r="C515">
        <v>4742</v>
      </c>
      <c r="D515">
        <v>32</v>
      </c>
      <c r="E515">
        <v>3662.22</v>
      </c>
      <c r="F515">
        <v>2334.56</v>
      </c>
      <c r="G515">
        <v>0</v>
      </c>
      <c r="I515" s="1">
        <v>43466</v>
      </c>
      <c r="J515">
        <v>0</v>
      </c>
      <c r="K515">
        <v>4742</v>
      </c>
      <c r="L515">
        <v>122</v>
      </c>
      <c r="M515">
        <v>3662.22</v>
      </c>
      <c r="N515">
        <v>-1327.66</v>
      </c>
    </row>
    <row r="516" spans="1:14" x14ac:dyDescent="0.3">
      <c r="A516" s="1">
        <v>43466</v>
      </c>
      <c r="B516">
        <v>1</v>
      </c>
      <c r="C516">
        <v>4742</v>
      </c>
      <c r="D516">
        <v>6</v>
      </c>
      <c r="E516">
        <v>-464.71</v>
      </c>
      <c r="F516">
        <v>-315.08</v>
      </c>
      <c r="G516">
        <v>315.08</v>
      </c>
      <c r="I516" s="1">
        <v>43466</v>
      </c>
      <c r="J516">
        <v>1</v>
      </c>
      <c r="K516">
        <v>4742</v>
      </c>
      <c r="L516">
        <v>12</v>
      </c>
      <c r="M516">
        <v>-464.71</v>
      </c>
      <c r="N516">
        <v>149.63</v>
      </c>
    </row>
    <row r="517" spans="1:14" x14ac:dyDescent="0.3">
      <c r="A517" s="1">
        <v>43466</v>
      </c>
      <c r="B517">
        <v>0</v>
      </c>
      <c r="C517">
        <v>4743</v>
      </c>
      <c r="D517">
        <v>20</v>
      </c>
      <c r="E517">
        <v>2322.12</v>
      </c>
      <c r="F517">
        <v>1336.38</v>
      </c>
      <c r="G517">
        <v>0</v>
      </c>
      <c r="I517" s="1">
        <v>43466</v>
      </c>
      <c r="J517">
        <v>0</v>
      </c>
      <c r="K517">
        <v>4743</v>
      </c>
      <c r="L517">
        <v>96</v>
      </c>
      <c r="M517">
        <v>2322.12</v>
      </c>
      <c r="N517">
        <v>-985.74</v>
      </c>
    </row>
    <row r="518" spans="1:14" x14ac:dyDescent="0.3">
      <c r="A518" s="1">
        <v>43466</v>
      </c>
      <c r="B518">
        <v>1</v>
      </c>
      <c r="C518">
        <v>4743</v>
      </c>
      <c r="D518">
        <v>5</v>
      </c>
      <c r="E518">
        <v>-489.73</v>
      </c>
      <c r="F518">
        <v>-284.89999999999998</v>
      </c>
      <c r="G518">
        <v>284.89999999999998</v>
      </c>
      <c r="I518" s="1">
        <v>43466</v>
      </c>
      <c r="J518">
        <v>1</v>
      </c>
      <c r="K518">
        <v>4743</v>
      </c>
      <c r="L518">
        <v>9</v>
      </c>
      <c r="M518">
        <v>-489.73</v>
      </c>
      <c r="N518">
        <v>204.83</v>
      </c>
    </row>
    <row r="519" spans="1:14" x14ac:dyDescent="0.3">
      <c r="A519" s="1">
        <v>43466</v>
      </c>
      <c r="B519">
        <v>0</v>
      </c>
      <c r="C519">
        <v>4744</v>
      </c>
      <c r="D519">
        <v>7</v>
      </c>
      <c r="E519">
        <v>302.29000000000002</v>
      </c>
      <c r="F519">
        <v>223.86</v>
      </c>
      <c r="G519">
        <v>0</v>
      </c>
      <c r="I519" s="1">
        <v>43466</v>
      </c>
      <c r="J519">
        <v>0</v>
      </c>
      <c r="K519">
        <v>4744</v>
      </c>
      <c r="L519">
        <v>11</v>
      </c>
      <c r="M519">
        <v>302.29000000000002</v>
      </c>
      <c r="N519">
        <v>-78.430000000000007</v>
      </c>
    </row>
    <row r="520" spans="1:14" x14ac:dyDescent="0.3">
      <c r="A520" s="1">
        <v>43466</v>
      </c>
      <c r="B520">
        <v>1</v>
      </c>
      <c r="C520">
        <v>4744</v>
      </c>
      <c r="D520">
        <v>3</v>
      </c>
      <c r="E520">
        <v>-550.84</v>
      </c>
      <c r="F520">
        <v>-348.6</v>
      </c>
      <c r="G520">
        <v>348.6</v>
      </c>
      <c r="I520" s="1">
        <v>43466</v>
      </c>
      <c r="J520">
        <v>1</v>
      </c>
      <c r="K520">
        <v>4744</v>
      </c>
      <c r="L520">
        <v>11</v>
      </c>
      <c r="M520">
        <v>-550.84</v>
      </c>
      <c r="N520">
        <v>202.24</v>
      </c>
    </row>
    <row r="521" spans="1:14" x14ac:dyDescent="0.3">
      <c r="A521" s="1">
        <v>43466</v>
      </c>
      <c r="B521">
        <v>0</v>
      </c>
      <c r="C521">
        <v>4745</v>
      </c>
      <c r="D521">
        <v>17</v>
      </c>
      <c r="E521">
        <v>1885.04</v>
      </c>
      <c r="F521">
        <v>1071.55</v>
      </c>
      <c r="G521">
        <v>0</v>
      </c>
      <c r="I521" s="1">
        <v>43466</v>
      </c>
      <c r="J521">
        <v>0</v>
      </c>
      <c r="K521">
        <v>4745</v>
      </c>
      <c r="L521">
        <v>50</v>
      </c>
      <c r="M521">
        <v>1885.04</v>
      </c>
      <c r="N521">
        <v>-813.49</v>
      </c>
    </row>
    <row r="522" spans="1:14" x14ac:dyDescent="0.3">
      <c r="A522" s="1">
        <v>43466</v>
      </c>
      <c r="B522">
        <v>0</v>
      </c>
      <c r="C522">
        <v>4749</v>
      </c>
      <c r="D522">
        <v>44</v>
      </c>
      <c r="E522">
        <v>5423.39</v>
      </c>
      <c r="F522">
        <v>3191.32</v>
      </c>
      <c r="G522">
        <v>0</v>
      </c>
      <c r="I522" s="1">
        <v>43466</v>
      </c>
      <c r="J522">
        <v>0</v>
      </c>
      <c r="K522">
        <v>4749</v>
      </c>
      <c r="L522">
        <v>211</v>
      </c>
      <c r="M522">
        <v>5423.39</v>
      </c>
      <c r="N522">
        <v>-2232.0700000000002</v>
      </c>
    </row>
    <row r="523" spans="1:14" x14ac:dyDescent="0.3">
      <c r="A523" s="1">
        <v>43466</v>
      </c>
      <c r="B523">
        <v>1</v>
      </c>
      <c r="C523">
        <v>4749</v>
      </c>
      <c r="D523">
        <v>5</v>
      </c>
      <c r="E523">
        <v>-453.94</v>
      </c>
      <c r="F523">
        <v>-301.39999999999998</v>
      </c>
      <c r="G523">
        <v>301.39999999999998</v>
      </c>
      <c r="I523" s="1">
        <v>43466</v>
      </c>
      <c r="J523">
        <v>1</v>
      </c>
      <c r="K523">
        <v>4749</v>
      </c>
      <c r="L523">
        <v>11</v>
      </c>
      <c r="M523">
        <v>-453.94</v>
      </c>
      <c r="N523">
        <v>152.54</v>
      </c>
    </row>
    <row r="524" spans="1:14" x14ac:dyDescent="0.3">
      <c r="A524" s="1">
        <v>43466</v>
      </c>
      <c r="B524">
        <v>0</v>
      </c>
      <c r="C524">
        <v>4750</v>
      </c>
      <c r="D524">
        <v>16</v>
      </c>
      <c r="E524">
        <v>2403.2800000000002</v>
      </c>
      <c r="F524">
        <v>1405.38</v>
      </c>
      <c r="G524">
        <v>0</v>
      </c>
      <c r="I524" s="1">
        <v>43466</v>
      </c>
      <c r="J524">
        <v>0</v>
      </c>
      <c r="K524">
        <v>4750</v>
      </c>
      <c r="L524">
        <v>62</v>
      </c>
      <c r="M524">
        <v>2403.2800000000002</v>
      </c>
      <c r="N524">
        <v>-997.9</v>
      </c>
    </row>
    <row r="525" spans="1:14" x14ac:dyDescent="0.3">
      <c r="A525" s="1">
        <v>43466</v>
      </c>
      <c r="B525">
        <v>1</v>
      </c>
      <c r="C525">
        <v>4750</v>
      </c>
      <c r="D525">
        <v>3</v>
      </c>
      <c r="E525">
        <v>-280.68</v>
      </c>
      <c r="F525">
        <v>-150.87</v>
      </c>
      <c r="G525">
        <v>150.87</v>
      </c>
      <c r="I525" s="1">
        <v>43466</v>
      </c>
      <c r="J525">
        <v>1</v>
      </c>
      <c r="K525">
        <v>4750</v>
      </c>
      <c r="L525">
        <v>9</v>
      </c>
      <c r="M525">
        <v>-280.68</v>
      </c>
      <c r="N525">
        <v>129.81</v>
      </c>
    </row>
    <row r="526" spans="1:14" x14ac:dyDescent="0.3">
      <c r="A526" s="1">
        <v>43466</v>
      </c>
      <c r="B526">
        <v>0</v>
      </c>
      <c r="C526">
        <v>4751</v>
      </c>
      <c r="D526">
        <v>20</v>
      </c>
      <c r="E526">
        <v>2383.71</v>
      </c>
      <c r="F526">
        <v>1316.9</v>
      </c>
      <c r="G526">
        <v>0</v>
      </c>
      <c r="I526" s="1">
        <v>43466</v>
      </c>
      <c r="J526">
        <v>0</v>
      </c>
      <c r="K526">
        <v>4751</v>
      </c>
      <c r="L526">
        <v>86</v>
      </c>
      <c r="M526">
        <v>2383.71</v>
      </c>
      <c r="N526">
        <v>-1066.81</v>
      </c>
    </row>
    <row r="527" spans="1:14" x14ac:dyDescent="0.3">
      <c r="A527" s="1">
        <v>43466</v>
      </c>
      <c r="B527">
        <v>1</v>
      </c>
      <c r="C527">
        <v>4751</v>
      </c>
      <c r="D527">
        <v>4</v>
      </c>
      <c r="E527">
        <v>-198.82</v>
      </c>
      <c r="F527">
        <v>-108.89</v>
      </c>
      <c r="G527">
        <v>108.89</v>
      </c>
      <c r="I527" s="1">
        <v>43466</v>
      </c>
      <c r="J527">
        <v>1</v>
      </c>
      <c r="K527">
        <v>4751</v>
      </c>
      <c r="L527">
        <v>5</v>
      </c>
      <c r="M527">
        <v>-198.82</v>
      </c>
      <c r="N527">
        <v>89.93</v>
      </c>
    </row>
    <row r="528" spans="1:14" x14ac:dyDescent="0.3">
      <c r="A528" s="1">
        <v>43466</v>
      </c>
      <c r="B528">
        <v>0</v>
      </c>
      <c r="C528">
        <v>4752</v>
      </c>
      <c r="D528">
        <v>36</v>
      </c>
      <c r="E528">
        <v>4462.6899999999996</v>
      </c>
      <c r="F528">
        <v>2909.81</v>
      </c>
      <c r="G528">
        <v>0</v>
      </c>
      <c r="I528" s="1">
        <v>43466</v>
      </c>
      <c r="J528">
        <v>0</v>
      </c>
      <c r="K528">
        <v>4752</v>
      </c>
      <c r="L528">
        <v>132</v>
      </c>
      <c r="M528">
        <v>4462.6899999999996</v>
      </c>
      <c r="N528">
        <v>-1552.88</v>
      </c>
    </row>
    <row r="529" spans="1:14" x14ac:dyDescent="0.3">
      <c r="A529" s="1">
        <v>43466</v>
      </c>
      <c r="B529">
        <v>1</v>
      </c>
      <c r="C529">
        <v>4752</v>
      </c>
      <c r="D529">
        <v>6</v>
      </c>
      <c r="E529">
        <v>-341.28</v>
      </c>
      <c r="F529">
        <v>-203.15</v>
      </c>
      <c r="G529">
        <v>203.15</v>
      </c>
      <c r="I529" s="1">
        <v>43466</v>
      </c>
      <c r="J529">
        <v>1</v>
      </c>
      <c r="K529">
        <v>4752</v>
      </c>
      <c r="L529">
        <v>7</v>
      </c>
      <c r="M529">
        <v>-341.28</v>
      </c>
      <c r="N529">
        <v>138.13</v>
      </c>
    </row>
    <row r="530" spans="1:14" x14ac:dyDescent="0.3">
      <c r="A530" s="1">
        <v>43466</v>
      </c>
      <c r="B530">
        <v>0</v>
      </c>
      <c r="C530">
        <v>4753</v>
      </c>
      <c r="D530">
        <v>15</v>
      </c>
      <c r="E530">
        <v>2987.05</v>
      </c>
      <c r="F530">
        <v>1812.74</v>
      </c>
      <c r="G530">
        <v>0</v>
      </c>
      <c r="I530" s="1">
        <v>43466</v>
      </c>
      <c r="J530">
        <v>0</v>
      </c>
      <c r="K530">
        <v>4753</v>
      </c>
      <c r="L530">
        <v>86</v>
      </c>
      <c r="M530">
        <v>2987.05</v>
      </c>
      <c r="N530">
        <v>-1174.31</v>
      </c>
    </row>
    <row r="531" spans="1:14" x14ac:dyDescent="0.3">
      <c r="A531" s="1">
        <v>43466</v>
      </c>
      <c r="B531">
        <v>1</v>
      </c>
      <c r="C531">
        <v>4753</v>
      </c>
      <c r="D531">
        <v>4</v>
      </c>
      <c r="E531">
        <v>-307.69</v>
      </c>
      <c r="F531">
        <v>-198.49</v>
      </c>
      <c r="G531">
        <v>198.49</v>
      </c>
      <c r="I531" s="1">
        <v>43466</v>
      </c>
      <c r="J531">
        <v>1</v>
      </c>
      <c r="K531">
        <v>4753</v>
      </c>
      <c r="L531">
        <v>7</v>
      </c>
      <c r="M531">
        <v>-307.69</v>
      </c>
      <c r="N531">
        <v>109.2</v>
      </c>
    </row>
    <row r="532" spans="1:14" x14ac:dyDescent="0.3">
      <c r="A532" s="1">
        <v>43466</v>
      </c>
      <c r="B532">
        <v>0</v>
      </c>
      <c r="C532">
        <v>4754</v>
      </c>
      <c r="D532">
        <v>16</v>
      </c>
      <c r="E532">
        <v>1784.07</v>
      </c>
      <c r="F532">
        <v>887.22</v>
      </c>
      <c r="G532">
        <v>0</v>
      </c>
      <c r="I532" s="1">
        <v>43466</v>
      </c>
      <c r="J532">
        <v>0</v>
      </c>
      <c r="K532">
        <v>4754</v>
      </c>
      <c r="L532">
        <v>47</v>
      </c>
      <c r="M532">
        <v>1784.07</v>
      </c>
      <c r="N532">
        <v>-896.85</v>
      </c>
    </row>
    <row r="533" spans="1:14" x14ac:dyDescent="0.3">
      <c r="A533" s="1">
        <v>43466</v>
      </c>
      <c r="B533">
        <v>1</v>
      </c>
      <c r="C533">
        <v>4754</v>
      </c>
      <c r="D533">
        <v>6</v>
      </c>
      <c r="E533">
        <v>-424.64</v>
      </c>
      <c r="F533">
        <v>-264.32</v>
      </c>
      <c r="G533">
        <v>264.32</v>
      </c>
      <c r="I533" s="1">
        <v>43466</v>
      </c>
      <c r="J533">
        <v>1</v>
      </c>
      <c r="K533">
        <v>4754</v>
      </c>
      <c r="L533">
        <v>11</v>
      </c>
      <c r="M533">
        <v>-424.64</v>
      </c>
      <c r="N533">
        <v>160.32</v>
      </c>
    </row>
    <row r="534" spans="1:14" x14ac:dyDescent="0.3">
      <c r="A534" s="1">
        <v>43466</v>
      </c>
      <c r="B534">
        <v>0</v>
      </c>
      <c r="C534">
        <v>4756</v>
      </c>
      <c r="D534">
        <v>22</v>
      </c>
      <c r="E534">
        <v>2682.39</v>
      </c>
      <c r="F534">
        <v>1485.45</v>
      </c>
      <c r="G534">
        <v>0</v>
      </c>
      <c r="I534" s="1">
        <v>43466</v>
      </c>
      <c r="J534">
        <v>0</v>
      </c>
      <c r="K534">
        <v>4756</v>
      </c>
      <c r="L534">
        <v>96</v>
      </c>
      <c r="M534">
        <v>2682.39</v>
      </c>
      <c r="N534">
        <v>-1196.94</v>
      </c>
    </row>
    <row r="535" spans="1:14" x14ac:dyDescent="0.3">
      <c r="A535" s="1">
        <v>43466</v>
      </c>
      <c r="B535">
        <v>1</v>
      </c>
      <c r="C535">
        <v>4756</v>
      </c>
      <c r="D535">
        <v>7</v>
      </c>
      <c r="E535">
        <v>-706.36</v>
      </c>
      <c r="F535">
        <v>-355.33</v>
      </c>
      <c r="G535">
        <v>355.33</v>
      </c>
      <c r="I535" s="1">
        <v>43466</v>
      </c>
      <c r="J535">
        <v>1</v>
      </c>
      <c r="K535">
        <v>4756</v>
      </c>
      <c r="L535">
        <v>15</v>
      </c>
      <c r="M535">
        <v>-706.36</v>
      </c>
      <c r="N535">
        <v>351.03</v>
      </c>
    </row>
    <row r="536" spans="1:14" x14ac:dyDescent="0.3">
      <c r="A536" s="1">
        <v>43466</v>
      </c>
      <c r="B536">
        <v>0</v>
      </c>
      <c r="C536">
        <v>4759</v>
      </c>
      <c r="D536">
        <v>24</v>
      </c>
      <c r="E536">
        <v>2255.38</v>
      </c>
      <c r="F536">
        <v>1266.28</v>
      </c>
      <c r="G536">
        <v>0</v>
      </c>
      <c r="I536" s="1">
        <v>43466</v>
      </c>
      <c r="J536">
        <v>0</v>
      </c>
      <c r="K536">
        <v>4759</v>
      </c>
      <c r="L536">
        <v>81</v>
      </c>
      <c r="M536">
        <v>2255.38</v>
      </c>
      <c r="N536">
        <v>-989.1</v>
      </c>
    </row>
    <row r="537" spans="1:14" x14ac:dyDescent="0.3">
      <c r="A537" s="1">
        <v>43466</v>
      </c>
      <c r="B537">
        <v>1</v>
      </c>
      <c r="C537">
        <v>4759</v>
      </c>
      <c r="D537">
        <v>5</v>
      </c>
      <c r="E537">
        <v>-443.71</v>
      </c>
      <c r="F537">
        <v>-211.41</v>
      </c>
      <c r="G537">
        <v>211.41</v>
      </c>
      <c r="I537" s="1">
        <v>43466</v>
      </c>
      <c r="J537">
        <v>1</v>
      </c>
      <c r="K537">
        <v>4759</v>
      </c>
      <c r="L537">
        <v>8</v>
      </c>
      <c r="M537">
        <v>-443.71</v>
      </c>
      <c r="N537">
        <v>232.3</v>
      </c>
    </row>
    <row r="538" spans="1:14" x14ac:dyDescent="0.3">
      <c r="A538" s="1">
        <v>43466</v>
      </c>
      <c r="B538">
        <v>0</v>
      </c>
      <c r="C538">
        <v>4760</v>
      </c>
      <c r="D538">
        <v>16</v>
      </c>
      <c r="E538">
        <v>2419.96</v>
      </c>
      <c r="F538">
        <v>1366.3</v>
      </c>
      <c r="G538">
        <v>0</v>
      </c>
      <c r="I538" s="1">
        <v>43466</v>
      </c>
      <c r="J538">
        <v>0</v>
      </c>
      <c r="K538">
        <v>4760</v>
      </c>
      <c r="L538">
        <v>75</v>
      </c>
      <c r="M538">
        <v>2419.96</v>
      </c>
      <c r="N538">
        <v>-1053.6600000000001</v>
      </c>
    </row>
    <row r="539" spans="1:14" x14ac:dyDescent="0.3">
      <c r="A539" s="1">
        <v>43466</v>
      </c>
      <c r="B539">
        <v>1</v>
      </c>
      <c r="C539">
        <v>4760</v>
      </c>
      <c r="D539">
        <v>2</v>
      </c>
      <c r="E539">
        <v>-539.58000000000004</v>
      </c>
      <c r="F539">
        <v>-341.73</v>
      </c>
      <c r="G539">
        <v>341.73</v>
      </c>
      <c r="I539" s="1">
        <v>43466</v>
      </c>
      <c r="J539">
        <v>1</v>
      </c>
      <c r="K539">
        <v>4760</v>
      </c>
      <c r="L539">
        <v>10</v>
      </c>
      <c r="M539">
        <v>-539.58000000000004</v>
      </c>
      <c r="N539">
        <v>197.85</v>
      </c>
    </row>
    <row r="540" spans="1:14" x14ac:dyDescent="0.3">
      <c r="A540" s="1">
        <v>43466</v>
      </c>
      <c r="B540">
        <v>0</v>
      </c>
      <c r="C540">
        <v>4761</v>
      </c>
      <c r="D540">
        <v>8</v>
      </c>
      <c r="E540">
        <v>660.02</v>
      </c>
      <c r="F540">
        <v>434.28</v>
      </c>
      <c r="G540">
        <v>0</v>
      </c>
      <c r="I540" s="1">
        <v>43466</v>
      </c>
      <c r="J540">
        <v>0</v>
      </c>
      <c r="K540">
        <v>4761</v>
      </c>
      <c r="L540">
        <v>24</v>
      </c>
      <c r="M540">
        <v>660.02</v>
      </c>
      <c r="N540">
        <v>-225.74</v>
      </c>
    </row>
    <row r="541" spans="1:14" x14ac:dyDescent="0.3">
      <c r="A541" s="1">
        <v>43466</v>
      </c>
      <c r="B541">
        <v>1</v>
      </c>
      <c r="C541">
        <v>4761</v>
      </c>
      <c r="D541">
        <v>5</v>
      </c>
      <c r="E541">
        <v>-437.6</v>
      </c>
      <c r="F541">
        <v>-266.97000000000003</v>
      </c>
      <c r="G541">
        <v>266.97000000000003</v>
      </c>
      <c r="I541" s="1">
        <v>43466</v>
      </c>
      <c r="J541">
        <v>1</v>
      </c>
      <c r="K541">
        <v>4761</v>
      </c>
      <c r="L541">
        <v>13</v>
      </c>
      <c r="M541">
        <v>-437.6</v>
      </c>
      <c r="N541">
        <v>170.63</v>
      </c>
    </row>
    <row r="542" spans="1:14" x14ac:dyDescent="0.3">
      <c r="A542" s="1">
        <v>43466</v>
      </c>
      <c r="B542">
        <v>0</v>
      </c>
      <c r="C542">
        <v>4762</v>
      </c>
      <c r="D542">
        <v>16</v>
      </c>
      <c r="E542">
        <v>2250.1999999999998</v>
      </c>
      <c r="F542">
        <v>1118.1400000000001</v>
      </c>
      <c r="G542">
        <v>0</v>
      </c>
      <c r="I542" s="1">
        <v>43466</v>
      </c>
      <c r="J542">
        <v>0</v>
      </c>
      <c r="K542">
        <v>4762</v>
      </c>
      <c r="L542">
        <v>66</v>
      </c>
      <c r="M542">
        <v>2250.1999999999998</v>
      </c>
      <c r="N542">
        <v>-1132.06</v>
      </c>
    </row>
    <row r="543" spans="1:14" x14ac:dyDescent="0.3">
      <c r="A543" s="1">
        <v>43466</v>
      </c>
      <c r="B543">
        <v>1</v>
      </c>
      <c r="C543">
        <v>4762</v>
      </c>
      <c r="D543">
        <v>5</v>
      </c>
      <c r="E543">
        <v>-413.65</v>
      </c>
      <c r="F543">
        <v>-278.24</v>
      </c>
      <c r="G543">
        <v>278.24</v>
      </c>
      <c r="I543" s="1">
        <v>43466</v>
      </c>
      <c r="J543">
        <v>1</v>
      </c>
      <c r="K543">
        <v>4762</v>
      </c>
      <c r="L543">
        <v>10</v>
      </c>
      <c r="M543">
        <v>-413.65</v>
      </c>
      <c r="N543">
        <v>135.41</v>
      </c>
    </row>
    <row r="544" spans="1:14" x14ac:dyDescent="0.3">
      <c r="A544" s="1">
        <v>43466</v>
      </c>
      <c r="B544">
        <v>0</v>
      </c>
      <c r="C544">
        <v>4763</v>
      </c>
      <c r="D544">
        <v>14</v>
      </c>
      <c r="E544">
        <v>1278.21</v>
      </c>
      <c r="F544">
        <v>660.85</v>
      </c>
      <c r="G544">
        <v>0</v>
      </c>
      <c r="I544" s="1">
        <v>43466</v>
      </c>
      <c r="J544">
        <v>0</v>
      </c>
      <c r="K544">
        <v>4763</v>
      </c>
      <c r="L544">
        <v>38</v>
      </c>
      <c r="M544">
        <v>1278.21</v>
      </c>
      <c r="N544">
        <v>-617.36</v>
      </c>
    </row>
    <row r="545" spans="1:14" x14ac:dyDescent="0.3">
      <c r="A545" s="1">
        <v>43466</v>
      </c>
      <c r="B545">
        <v>1</v>
      </c>
      <c r="C545">
        <v>4763</v>
      </c>
      <c r="D545">
        <v>5</v>
      </c>
      <c r="E545">
        <v>-445.17</v>
      </c>
      <c r="F545">
        <v>-270.85000000000002</v>
      </c>
      <c r="G545">
        <v>270.85000000000002</v>
      </c>
      <c r="I545" s="1">
        <v>43466</v>
      </c>
      <c r="J545">
        <v>1</v>
      </c>
      <c r="K545">
        <v>4763</v>
      </c>
      <c r="L545">
        <v>8</v>
      </c>
      <c r="M545">
        <v>-445.17</v>
      </c>
      <c r="N545">
        <v>174.32</v>
      </c>
    </row>
    <row r="546" spans="1:14" x14ac:dyDescent="0.3">
      <c r="A546" s="1">
        <v>43466</v>
      </c>
      <c r="B546">
        <v>0</v>
      </c>
      <c r="C546">
        <v>4764</v>
      </c>
      <c r="D546">
        <v>12</v>
      </c>
      <c r="E546">
        <v>781.44</v>
      </c>
      <c r="F546">
        <v>464.48</v>
      </c>
      <c r="G546">
        <v>0</v>
      </c>
      <c r="I546" s="1">
        <v>43466</v>
      </c>
      <c r="J546">
        <v>0</v>
      </c>
      <c r="K546">
        <v>4764</v>
      </c>
      <c r="L546">
        <v>34</v>
      </c>
      <c r="M546">
        <v>781.44</v>
      </c>
      <c r="N546">
        <v>-316.95999999999998</v>
      </c>
    </row>
    <row r="547" spans="1:14" x14ac:dyDescent="0.3">
      <c r="A547" s="1">
        <v>43466</v>
      </c>
      <c r="B547">
        <v>1</v>
      </c>
      <c r="C547">
        <v>4764</v>
      </c>
      <c r="D547">
        <v>5</v>
      </c>
      <c r="E547">
        <v>-293.77999999999997</v>
      </c>
      <c r="F547">
        <v>-225.56</v>
      </c>
      <c r="G547">
        <v>225.56</v>
      </c>
      <c r="I547" s="1">
        <v>43466</v>
      </c>
      <c r="J547">
        <v>1</v>
      </c>
      <c r="K547">
        <v>4764</v>
      </c>
      <c r="L547">
        <v>7</v>
      </c>
      <c r="M547">
        <v>-293.77999999999997</v>
      </c>
      <c r="N547">
        <v>68.22</v>
      </c>
    </row>
    <row r="548" spans="1:14" x14ac:dyDescent="0.3">
      <c r="A548" s="1">
        <v>43466</v>
      </c>
      <c r="B548">
        <v>0</v>
      </c>
      <c r="C548">
        <v>4765</v>
      </c>
      <c r="D548">
        <v>10</v>
      </c>
      <c r="E548">
        <v>1496.49</v>
      </c>
      <c r="F548">
        <v>912.16</v>
      </c>
      <c r="G548">
        <v>0</v>
      </c>
      <c r="I548" s="1">
        <v>43466</v>
      </c>
      <c r="J548">
        <v>0</v>
      </c>
      <c r="K548">
        <v>4765</v>
      </c>
      <c r="L548">
        <v>55</v>
      </c>
      <c r="M548">
        <v>1496.49</v>
      </c>
      <c r="N548">
        <v>-584.33000000000004</v>
      </c>
    </row>
    <row r="549" spans="1:14" x14ac:dyDescent="0.3">
      <c r="A549" s="1">
        <v>43466</v>
      </c>
      <c r="B549">
        <v>1</v>
      </c>
      <c r="C549">
        <v>4765</v>
      </c>
      <c r="D549">
        <v>3</v>
      </c>
      <c r="E549">
        <v>-307.58</v>
      </c>
      <c r="F549">
        <v>-224.78</v>
      </c>
      <c r="G549">
        <v>224.78</v>
      </c>
      <c r="I549" s="1">
        <v>43466</v>
      </c>
      <c r="J549">
        <v>1</v>
      </c>
      <c r="K549">
        <v>4765</v>
      </c>
      <c r="L549">
        <v>5</v>
      </c>
      <c r="M549">
        <v>-307.58</v>
      </c>
      <c r="N549">
        <v>82.8</v>
      </c>
    </row>
    <row r="550" spans="1:14" x14ac:dyDescent="0.3">
      <c r="A550" s="1">
        <v>43466</v>
      </c>
      <c r="B550">
        <v>0</v>
      </c>
      <c r="C550">
        <v>4766</v>
      </c>
      <c r="D550">
        <v>12</v>
      </c>
      <c r="E550">
        <v>1388.14</v>
      </c>
      <c r="F550">
        <v>712.26</v>
      </c>
      <c r="G550">
        <v>0</v>
      </c>
      <c r="I550" s="1">
        <v>43466</v>
      </c>
      <c r="J550">
        <v>0</v>
      </c>
      <c r="K550">
        <v>4766</v>
      </c>
      <c r="L550">
        <v>63</v>
      </c>
      <c r="M550">
        <v>1388.14</v>
      </c>
      <c r="N550">
        <v>-675.88</v>
      </c>
    </row>
    <row r="551" spans="1:14" x14ac:dyDescent="0.3">
      <c r="A551" s="1">
        <v>43466</v>
      </c>
      <c r="B551">
        <v>0</v>
      </c>
      <c r="C551">
        <v>4767</v>
      </c>
      <c r="D551">
        <v>9</v>
      </c>
      <c r="E551">
        <v>1229.8699999999999</v>
      </c>
      <c r="F551">
        <v>730.06</v>
      </c>
      <c r="G551">
        <v>0</v>
      </c>
      <c r="I551" s="1">
        <v>43466</v>
      </c>
      <c r="J551">
        <v>0</v>
      </c>
      <c r="K551">
        <v>4767</v>
      </c>
      <c r="L551">
        <v>39</v>
      </c>
      <c r="M551">
        <v>1229.8699999999999</v>
      </c>
      <c r="N551">
        <v>-499.81</v>
      </c>
    </row>
    <row r="552" spans="1:14" x14ac:dyDescent="0.3">
      <c r="A552" s="1">
        <v>43466</v>
      </c>
      <c r="B552">
        <v>1</v>
      </c>
      <c r="C552">
        <v>4767</v>
      </c>
      <c r="D552">
        <v>2</v>
      </c>
      <c r="E552">
        <v>-116.89</v>
      </c>
      <c r="F552">
        <v>-102.78</v>
      </c>
      <c r="G552">
        <v>102.78</v>
      </c>
      <c r="I552" s="1">
        <v>43466</v>
      </c>
      <c r="J552">
        <v>1</v>
      </c>
      <c r="K552">
        <v>4767</v>
      </c>
      <c r="L552">
        <v>3</v>
      </c>
      <c r="M552">
        <v>-116.89</v>
      </c>
      <c r="N552">
        <v>14.11</v>
      </c>
    </row>
    <row r="553" spans="1:14" x14ac:dyDescent="0.3">
      <c r="A553" s="1">
        <v>43466</v>
      </c>
      <c r="B553">
        <v>0</v>
      </c>
      <c r="C553">
        <v>4768</v>
      </c>
      <c r="D553">
        <v>21</v>
      </c>
      <c r="E553">
        <v>2175.17</v>
      </c>
      <c r="F553">
        <v>1251.22</v>
      </c>
      <c r="G553">
        <v>0</v>
      </c>
      <c r="I553" s="1">
        <v>43466</v>
      </c>
      <c r="J553">
        <v>0</v>
      </c>
      <c r="K553">
        <v>4768</v>
      </c>
      <c r="L553">
        <v>62</v>
      </c>
      <c r="M553">
        <v>2175.17</v>
      </c>
      <c r="N553">
        <v>-923.95</v>
      </c>
    </row>
    <row r="554" spans="1:14" x14ac:dyDescent="0.3">
      <c r="A554" s="1">
        <v>43466</v>
      </c>
      <c r="B554">
        <v>1</v>
      </c>
      <c r="C554">
        <v>4768</v>
      </c>
      <c r="D554">
        <v>6</v>
      </c>
      <c r="E554">
        <v>-496.42</v>
      </c>
      <c r="F554">
        <v>-274.26</v>
      </c>
      <c r="G554">
        <v>274.26</v>
      </c>
      <c r="I554" s="1">
        <v>43466</v>
      </c>
      <c r="J554">
        <v>1</v>
      </c>
      <c r="K554">
        <v>4768</v>
      </c>
      <c r="L554">
        <v>11</v>
      </c>
      <c r="M554">
        <v>-496.42</v>
      </c>
      <c r="N554">
        <v>222.16</v>
      </c>
    </row>
    <row r="555" spans="1:14" x14ac:dyDescent="0.3">
      <c r="A555" s="1">
        <v>43466</v>
      </c>
      <c r="B555">
        <v>0</v>
      </c>
      <c r="C555">
        <v>4769</v>
      </c>
      <c r="D555">
        <v>13</v>
      </c>
      <c r="E555">
        <v>1448.6</v>
      </c>
      <c r="F555">
        <v>970.84</v>
      </c>
      <c r="G555">
        <v>0</v>
      </c>
      <c r="I555" s="1">
        <v>43466</v>
      </c>
      <c r="J555">
        <v>0</v>
      </c>
      <c r="K555">
        <v>4769</v>
      </c>
      <c r="L555">
        <v>50</v>
      </c>
      <c r="M555">
        <v>1448.6</v>
      </c>
      <c r="N555">
        <v>-477.76</v>
      </c>
    </row>
    <row r="556" spans="1:14" x14ac:dyDescent="0.3">
      <c r="A556" s="1">
        <v>43466</v>
      </c>
      <c r="B556">
        <v>1</v>
      </c>
      <c r="C556">
        <v>4769</v>
      </c>
      <c r="D556">
        <v>9</v>
      </c>
      <c r="E556">
        <v>-1087.7</v>
      </c>
      <c r="F556">
        <v>-804.25</v>
      </c>
      <c r="G556">
        <v>804.25</v>
      </c>
      <c r="I556" s="1">
        <v>43466</v>
      </c>
      <c r="J556">
        <v>1</v>
      </c>
      <c r="K556">
        <v>4769</v>
      </c>
      <c r="L556">
        <v>24</v>
      </c>
      <c r="M556">
        <v>-1087.7</v>
      </c>
      <c r="N556">
        <v>283.45</v>
      </c>
    </row>
    <row r="557" spans="1:14" x14ac:dyDescent="0.3">
      <c r="A557" s="1">
        <v>43466</v>
      </c>
      <c r="B557">
        <v>0</v>
      </c>
      <c r="C557">
        <v>4770</v>
      </c>
      <c r="D557">
        <v>24</v>
      </c>
      <c r="E557">
        <v>2945.06</v>
      </c>
      <c r="F557">
        <v>1666.66</v>
      </c>
      <c r="G557">
        <v>0</v>
      </c>
      <c r="I557" s="1">
        <v>43466</v>
      </c>
      <c r="J557">
        <v>0</v>
      </c>
      <c r="K557">
        <v>4770</v>
      </c>
      <c r="L557">
        <v>89</v>
      </c>
      <c r="M557">
        <v>2945.06</v>
      </c>
      <c r="N557">
        <v>-1278.4000000000001</v>
      </c>
    </row>
    <row r="558" spans="1:14" x14ac:dyDescent="0.3">
      <c r="A558" s="1">
        <v>43466</v>
      </c>
      <c r="B558">
        <v>1</v>
      </c>
      <c r="C558">
        <v>4770</v>
      </c>
      <c r="D558">
        <v>2</v>
      </c>
      <c r="E558">
        <v>-228.89</v>
      </c>
      <c r="F558">
        <v>-138.97</v>
      </c>
      <c r="G558">
        <v>138.97</v>
      </c>
      <c r="I558" s="1">
        <v>43466</v>
      </c>
      <c r="J558">
        <v>1</v>
      </c>
      <c r="K558">
        <v>4770</v>
      </c>
      <c r="L558">
        <v>2</v>
      </c>
      <c r="M558">
        <v>-228.89</v>
      </c>
      <c r="N558">
        <v>89.92</v>
      </c>
    </row>
    <row r="559" spans="1:14" x14ac:dyDescent="0.3">
      <c r="A559" s="1">
        <v>43466</v>
      </c>
      <c r="B559">
        <v>0</v>
      </c>
      <c r="C559">
        <v>4771</v>
      </c>
      <c r="D559">
        <v>10</v>
      </c>
      <c r="E559">
        <v>1176.47</v>
      </c>
      <c r="F559">
        <v>632.92999999999995</v>
      </c>
      <c r="G559">
        <v>0</v>
      </c>
      <c r="I559" s="1">
        <v>43466</v>
      </c>
      <c r="J559">
        <v>0</v>
      </c>
      <c r="K559">
        <v>4771</v>
      </c>
      <c r="L559">
        <v>37</v>
      </c>
      <c r="M559">
        <v>1176.47</v>
      </c>
      <c r="N559">
        <v>-543.54</v>
      </c>
    </row>
    <row r="560" spans="1:14" x14ac:dyDescent="0.3">
      <c r="A560" s="1">
        <v>43466</v>
      </c>
      <c r="B560">
        <v>1</v>
      </c>
      <c r="C560">
        <v>4771</v>
      </c>
      <c r="D560">
        <v>1</v>
      </c>
      <c r="E560">
        <v>-49.9</v>
      </c>
      <c r="F560">
        <v>-22.59</v>
      </c>
      <c r="G560">
        <v>22.59</v>
      </c>
      <c r="I560" s="1">
        <v>43466</v>
      </c>
      <c r="J560">
        <v>1</v>
      </c>
      <c r="K560">
        <v>4771</v>
      </c>
      <c r="L560">
        <v>2</v>
      </c>
      <c r="M560">
        <v>-49.9</v>
      </c>
      <c r="N560">
        <v>27.31</v>
      </c>
    </row>
    <row r="561" spans="1:14" x14ac:dyDescent="0.3">
      <c r="A561" s="1">
        <v>43466</v>
      </c>
      <c r="B561">
        <v>0</v>
      </c>
      <c r="C561">
        <v>4772</v>
      </c>
      <c r="D561">
        <v>26</v>
      </c>
      <c r="E561">
        <v>2797.46</v>
      </c>
      <c r="F561">
        <v>1463.12</v>
      </c>
      <c r="G561">
        <v>0</v>
      </c>
      <c r="I561" s="1">
        <v>43466</v>
      </c>
      <c r="J561">
        <v>0</v>
      </c>
      <c r="K561">
        <v>4772</v>
      </c>
      <c r="L561">
        <v>86</v>
      </c>
      <c r="M561">
        <v>2797.46</v>
      </c>
      <c r="N561">
        <v>-1334.34</v>
      </c>
    </row>
    <row r="562" spans="1:14" x14ac:dyDescent="0.3">
      <c r="A562" s="1">
        <v>43466</v>
      </c>
      <c r="B562">
        <v>1</v>
      </c>
      <c r="C562">
        <v>4772</v>
      </c>
      <c r="D562">
        <v>12</v>
      </c>
      <c r="E562">
        <v>-831.3</v>
      </c>
      <c r="F562">
        <v>-573.66</v>
      </c>
      <c r="G562">
        <v>573.66</v>
      </c>
      <c r="I562" s="1">
        <v>43466</v>
      </c>
      <c r="J562">
        <v>1</v>
      </c>
      <c r="K562">
        <v>4772</v>
      </c>
      <c r="L562">
        <v>22</v>
      </c>
      <c r="M562">
        <v>-831.3</v>
      </c>
      <c r="N562">
        <v>257.64</v>
      </c>
    </row>
    <row r="563" spans="1:14" x14ac:dyDescent="0.3">
      <c r="A563" s="1">
        <v>43466</v>
      </c>
      <c r="B563">
        <v>0</v>
      </c>
      <c r="C563">
        <v>4773</v>
      </c>
      <c r="D563">
        <v>15</v>
      </c>
      <c r="E563">
        <v>1233.92</v>
      </c>
      <c r="F563">
        <v>628.78</v>
      </c>
      <c r="G563">
        <v>0</v>
      </c>
      <c r="I563" s="1">
        <v>43466</v>
      </c>
      <c r="J563">
        <v>0</v>
      </c>
      <c r="K563">
        <v>4773</v>
      </c>
      <c r="L563">
        <v>35</v>
      </c>
      <c r="M563">
        <v>1233.92</v>
      </c>
      <c r="N563">
        <v>-605.14</v>
      </c>
    </row>
    <row r="564" spans="1:14" x14ac:dyDescent="0.3">
      <c r="A564" s="1">
        <v>43466</v>
      </c>
      <c r="B564">
        <v>1</v>
      </c>
      <c r="C564">
        <v>4773</v>
      </c>
      <c r="D564">
        <v>3</v>
      </c>
      <c r="E564">
        <v>-61.64</v>
      </c>
      <c r="F564">
        <v>-61.64</v>
      </c>
      <c r="G564">
        <v>61.64</v>
      </c>
      <c r="I564" s="1">
        <v>43466</v>
      </c>
      <c r="J564">
        <v>1</v>
      </c>
      <c r="K564">
        <v>4773</v>
      </c>
      <c r="L564">
        <v>3</v>
      </c>
      <c r="M564">
        <v>-61.64</v>
      </c>
      <c r="N564">
        <v>0</v>
      </c>
    </row>
    <row r="565" spans="1:14" x14ac:dyDescent="0.3">
      <c r="A565" s="1">
        <v>43466</v>
      </c>
      <c r="B565">
        <v>0</v>
      </c>
      <c r="C565">
        <v>4775</v>
      </c>
      <c r="D565">
        <v>15</v>
      </c>
      <c r="E565">
        <v>1933.53</v>
      </c>
      <c r="F565">
        <v>1144.67</v>
      </c>
      <c r="G565">
        <v>0</v>
      </c>
      <c r="I565" s="1">
        <v>43466</v>
      </c>
      <c r="J565">
        <v>0</v>
      </c>
      <c r="K565">
        <v>4775</v>
      </c>
      <c r="L565">
        <v>60</v>
      </c>
      <c r="M565">
        <v>1933.53</v>
      </c>
      <c r="N565">
        <v>-788.86</v>
      </c>
    </row>
    <row r="566" spans="1:14" x14ac:dyDescent="0.3">
      <c r="A566" s="1">
        <v>43466</v>
      </c>
      <c r="B566">
        <v>1</v>
      </c>
      <c r="C566">
        <v>4775</v>
      </c>
      <c r="D566">
        <v>3</v>
      </c>
      <c r="E566">
        <v>-149.80000000000001</v>
      </c>
      <c r="F566">
        <v>-97.39</v>
      </c>
      <c r="G566">
        <v>97.39</v>
      </c>
      <c r="I566" s="1">
        <v>43466</v>
      </c>
      <c r="J566">
        <v>1</v>
      </c>
      <c r="K566">
        <v>4775</v>
      </c>
      <c r="L566">
        <v>5</v>
      </c>
      <c r="M566">
        <v>-149.80000000000001</v>
      </c>
      <c r="N566">
        <v>52.41</v>
      </c>
    </row>
    <row r="567" spans="1:14" x14ac:dyDescent="0.3">
      <c r="A567" s="1">
        <v>43466</v>
      </c>
      <c r="B567">
        <v>0</v>
      </c>
      <c r="C567">
        <v>4776</v>
      </c>
      <c r="D567">
        <v>26</v>
      </c>
      <c r="E567">
        <v>3748.29</v>
      </c>
      <c r="F567">
        <v>2393.66</v>
      </c>
      <c r="G567">
        <v>0</v>
      </c>
      <c r="I567" s="1">
        <v>43466</v>
      </c>
      <c r="J567">
        <v>0</v>
      </c>
      <c r="K567">
        <v>4776</v>
      </c>
      <c r="L567">
        <v>104</v>
      </c>
      <c r="M567">
        <v>3748.29</v>
      </c>
      <c r="N567">
        <v>-1354.63</v>
      </c>
    </row>
    <row r="568" spans="1:14" x14ac:dyDescent="0.3">
      <c r="A568" s="1">
        <v>43466</v>
      </c>
      <c r="B568">
        <v>1</v>
      </c>
      <c r="C568">
        <v>4776</v>
      </c>
      <c r="D568">
        <v>8</v>
      </c>
      <c r="E568">
        <v>-552.87</v>
      </c>
      <c r="F568">
        <v>-416.79</v>
      </c>
      <c r="G568">
        <v>416.79</v>
      </c>
      <c r="I568" s="1">
        <v>43466</v>
      </c>
      <c r="J568">
        <v>1</v>
      </c>
      <c r="K568">
        <v>4776</v>
      </c>
      <c r="L568">
        <v>12</v>
      </c>
      <c r="M568">
        <v>-552.87</v>
      </c>
      <c r="N568">
        <v>136.08000000000001</v>
      </c>
    </row>
    <row r="569" spans="1:14" x14ac:dyDescent="0.3">
      <c r="A569" s="1">
        <v>43466</v>
      </c>
      <c r="B569">
        <v>0</v>
      </c>
      <c r="C569">
        <v>4777</v>
      </c>
      <c r="D569">
        <v>7</v>
      </c>
      <c r="E569">
        <v>777.22</v>
      </c>
      <c r="F569">
        <v>484.38</v>
      </c>
      <c r="G569">
        <v>0</v>
      </c>
      <c r="I569" s="1">
        <v>43466</v>
      </c>
      <c r="J569">
        <v>0</v>
      </c>
      <c r="K569">
        <v>4777</v>
      </c>
      <c r="L569">
        <v>21</v>
      </c>
      <c r="M569">
        <v>777.22</v>
      </c>
      <c r="N569">
        <v>-292.83999999999997</v>
      </c>
    </row>
    <row r="570" spans="1:14" x14ac:dyDescent="0.3">
      <c r="A570" s="1">
        <v>43466</v>
      </c>
      <c r="B570">
        <v>1</v>
      </c>
      <c r="C570">
        <v>4777</v>
      </c>
      <c r="D570">
        <v>2</v>
      </c>
      <c r="E570">
        <v>-94.47</v>
      </c>
      <c r="F570">
        <v>-94.46</v>
      </c>
      <c r="G570">
        <v>94.46</v>
      </c>
      <c r="I570" s="1">
        <v>43466</v>
      </c>
      <c r="J570">
        <v>1</v>
      </c>
      <c r="K570">
        <v>4777</v>
      </c>
      <c r="L570">
        <v>3</v>
      </c>
      <c r="M570">
        <v>-94.47</v>
      </c>
      <c r="N570">
        <v>0.01</v>
      </c>
    </row>
    <row r="571" spans="1:14" x14ac:dyDescent="0.3">
      <c r="A571" s="1">
        <v>43466</v>
      </c>
      <c r="B571">
        <v>0</v>
      </c>
      <c r="C571">
        <v>4778</v>
      </c>
      <c r="D571">
        <v>19</v>
      </c>
      <c r="E571">
        <v>2724.28</v>
      </c>
      <c r="F571">
        <v>1688.96</v>
      </c>
      <c r="G571">
        <v>0</v>
      </c>
      <c r="I571" s="1">
        <v>43466</v>
      </c>
      <c r="J571">
        <v>0</v>
      </c>
      <c r="K571">
        <v>4778</v>
      </c>
      <c r="L571">
        <v>90</v>
      </c>
      <c r="M571">
        <v>2724.28</v>
      </c>
      <c r="N571">
        <v>-1035.32</v>
      </c>
    </row>
    <row r="572" spans="1:14" x14ac:dyDescent="0.3">
      <c r="A572" s="1">
        <v>43466</v>
      </c>
      <c r="B572">
        <v>0</v>
      </c>
      <c r="C572">
        <v>4779</v>
      </c>
      <c r="D572">
        <v>11</v>
      </c>
      <c r="E572">
        <v>1316.48</v>
      </c>
      <c r="F572">
        <v>849.72</v>
      </c>
      <c r="G572">
        <v>0</v>
      </c>
      <c r="I572" s="1">
        <v>43466</v>
      </c>
      <c r="J572">
        <v>0</v>
      </c>
      <c r="K572">
        <v>4779</v>
      </c>
      <c r="L572">
        <v>48</v>
      </c>
      <c r="M572">
        <v>1316.48</v>
      </c>
      <c r="N572">
        <v>-466.76</v>
      </c>
    </row>
    <row r="573" spans="1:14" x14ac:dyDescent="0.3">
      <c r="A573" s="1">
        <v>43466</v>
      </c>
      <c r="B573">
        <v>1</v>
      </c>
      <c r="C573">
        <v>4779</v>
      </c>
      <c r="D573">
        <v>2</v>
      </c>
      <c r="E573">
        <v>-154.84</v>
      </c>
      <c r="F573">
        <v>-82.65</v>
      </c>
      <c r="G573">
        <v>82.65</v>
      </c>
      <c r="I573" s="1">
        <v>43466</v>
      </c>
      <c r="J573">
        <v>1</v>
      </c>
      <c r="K573">
        <v>4779</v>
      </c>
      <c r="L573">
        <v>5</v>
      </c>
      <c r="M573">
        <v>-154.84</v>
      </c>
      <c r="N573">
        <v>72.19</v>
      </c>
    </row>
    <row r="574" spans="1:14" x14ac:dyDescent="0.3">
      <c r="A574" s="1">
        <v>43466</v>
      </c>
      <c r="B574">
        <v>0</v>
      </c>
      <c r="C574">
        <v>4780</v>
      </c>
      <c r="D574">
        <v>36</v>
      </c>
      <c r="E574">
        <v>4978.75</v>
      </c>
      <c r="F574">
        <v>2616.73</v>
      </c>
      <c r="G574">
        <v>0</v>
      </c>
      <c r="I574" s="1">
        <v>43466</v>
      </c>
      <c r="J574">
        <v>0</v>
      </c>
      <c r="K574">
        <v>4780</v>
      </c>
      <c r="L574">
        <v>147</v>
      </c>
      <c r="M574">
        <v>4978.75</v>
      </c>
      <c r="N574">
        <v>-2362.02</v>
      </c>
    </row>
    <row r="575" spans="1:14" x14ac:dyDescent="0.3">
      <c r="A575" s="1">
        <v>43466</v>
      </c>
      <c r="B575">
        <v>1</v>
      </c>
      <c r="C575">
        <v>4780</v>
      </c>
      <c r="D575">
        <v>8</v>
      </c>
      <c r="E575">
        <v>-416.47</v>
      </c>
      <c r="F575">
        <v>-225.96</v>
      </c>
      <c r="G575">
        <v>225.96</v>
      </c>
      <c r="I575" s="1">
        <v>43466</v>
      </c>
      <c r="J575">
        <v>1</v>
      </c>
      <c r="K575">
        <v>4780</v>
      </c>
      <c r="L575">
        <v>14</v>
      </c>
      <c r="M575">
        <v>-416.47</v>
      </c>
      <c r="N575">
        <v>190.51</v>
      </c>
    </row>
    <row r="576" spans="1:14" x14ac:dyDescent="0.3">
      <c r="A576" s="1">
        <v>43466</v>
      </c>
      <c r="B576">
        <v>0</v>
      </c>
      <c r="C576">
        <v>4781</v>
      </c>
      <c r="D576">
        <v>11</v>
      </c>
      <c r="E576">
        <v>1489.5</v>
      </c>
      <c r="F576">
        <v>947.06</v>
      </c>
      <c r="G576">
        <v>0</v>
      </c>
      <c r="I576" s="1">
        <v>43466</v>
      </c>
      <c r="J576">
        <v>0</v>
      </c>
      <c r="K576">
        <v>4781</v>
      </c>
      <c r="L576">
        <v>52</v>
      </c>
      <c r="M576">
        <v>1489.5</v>
      </c>
      <c r="N576">
        <v>-542.44000000000005</v>
      </c>
    </row>
    <row r="577" spans="1:14" x14ac:dyDescent="0.3">
      <c r="A577" s="1">
        <v>43466</v>
      </c>
      <c r="B577">
        <v>1</v>
      </c>
      <c r="C577">
        <v>4781</v>
      </c>
      <c r="D577">
        <v>2</v>
      </c>
      <c r="E577">
        <v>-99.39</v>
      </c>
      <c r="F577">
        <v>-50.26</v>
      </c>
      <c r="G577">
        <v>50.26</v>
      </c>
      <c r="I577" s="1">
        <v>43466</v>
      </c>
      <c r="J577">
        <v>1</v>
      </c>
      <c r="K577">
        <v>4781</v>
      </c>
      <c r="L577">
        <v>2</v>
      </c>
      <c r="M577">
        <v>-99.39</v>
      </c>
      <c r="N577">
        <v>49.13</v>
      </c>
    </row>
    <row r="578" spans="1:14" x14ac:dyDescent="0.3">
      <c r="A578" s="1">
        <v>43466</v>
      </c>
      <c r="B578">
        <v>0</v>
      </c>
      <c r="C578">
        <v>4782</v>
      </c>
      <c r="D578">
        <v>11</v>
      </c>
      <c r="E578">
        <v>1924.34</v>
      </c>
      <c r="F578">
        <v>1121.96</v>
      </c>
      <c r="G578">
        <v>0</v>
      </c>
      <c r="I578" s="1">
        <v>43466</v>
      </c>
      <c r="J578">
        <v>0</v>
      </c>
      <c r="K578">
        <v>4782</v>
      </c>
      <c r="L578">
        <v>53</v>
      </c>
      <c r="M578">
        <v>1924.34</v>
      </c>
      <c r="N578">
        <v>-802.38</v>
      </c>
    </row>
    <row r="579" spans="1:14" x14ac:dyDescent="0.3">
      <c r="A579" s="1">
        <v>43466</v>
      </c>
      <c r="B579">
        <v>0</v>
      </c>
      <c r="C579">
        <v>4783</v>
      </c>
      <c r="D579">
        <v>11</v>
      </c>
      <c r="E579">
        <v>1183.79</v>
      </c>
      <c r="F579">
        <v>723.03</v>
      </c>
      <c r="G579">
        <v>0</v>
      </c>
      <c r="I579" s="1">
        <v>43466</v>
      </c>
      <c r="J579">
        <v>0</v>
      </c>
      <c r="K579">
        <v>4783</v>
      </c>
      <c r="L579">
        <v>40</v>
      </c>
      <c r="M579">
        <v>1183.79</v>
      </c>
      <c r="N579">
        <v>-460.76</v>
      </c>
    </row>
    <row r="580" spans="1:14" x14ac:dyDescent="0.3">
      <c r="A580" s="1">
        <v>43466</v>
      </c>
      <c r="B580">
        <v>1</v>
      </c>
      <c r="C580">
        <v>4783</v>
      </c>
      <c r="D580">
        <v>2</v>
      </c>
      <c r="E580">
        <v>-299.8</v>
      </c>
      <c r="F580">
        <v>-156.76</v>
      </c>
      <c r="G580">
        <v>156.76</v>
      </c>
      <c r="I580" s="1">
        <v>43466</v>
      </c>
      <c r="J580">
        <v>1</v>
      </c>
      <c r="K580">
        <v>4783</v>
      </c>
      <c r="L580">
        <v>4</v>
      </c>
      <c r="M580">
        <v>-299.8</v>
      </c>
      <c r="N580">
        <v>143.04</v>
      </c>
    </row>
    <row r="581" spans="1:14" x14ac:dyDescent="0.3">
      <c r="A581" s="1">
        <v>43466</v>
      </c>
      <c r="B581">
        <v>0</v>
      </c>
      <c r="C581">
        <v>4793</v>
      </c>
      <c r="D581">
        <v>15</v>
      </c>
      <c r="E581">
        <v>1910.2</v>
      </c>
      <c r="F581">
        <v>1185.6500000000001</v>
      </c>
      <c r="G581">
        <v>0</v>
      </c>
      <c r="I581" s="1">
        <v>43466</v>
      </c>
      <c r="J581">
        <v>0</v>
      </c>
      <c r="K581">
        <v>4793</v>
      </c>
      <c r="L581">
        <v>55</v>
      </c>
      <c r="M581">
        <v>1910.2</v>
      </c>
      <c r="N581">
        <v>-724.55</v>
      </c>
    </row>
    <row r="582" spans="1:14" x14ac:dyDescent="0.3">
      <c r="A582" s="1">
        <v>43466</v>
      </c>
      <c r="B582">
        <v>1</v>
      </c>
      <c r="C582">
        <v>4793</v>
      </c>
      <c r="D582">
        <v>2</v>
      </c>
      <c r="E582">
        <v>-258.89</v>
      </c>
      <c r="F582">
        <v>-95.17</v>
      </c>
      <c r="G582">
        <v>95.17</v>
      </c>
      <c r="I582" s="1">
        <v>43466</v>
      </c>
      <c r="J582">
        <v>1</v>
      </c>
      <c r="K582">
        <v>4793</v>
      </c>
      <c r="L582">
        <v>3</v>
      </c>
      <c r="M582">
        <v>-258.89</v>
      </c>
      <c r="N582">
        <v>163.72</v>
      </c>
    </row>
    <row r="583" spans="1:14" x14ac:dyDescent="0.3">
      <c r="A583" s="1">
        <v>43466</v>
      </c>
      <c r="B583">
        <v>0</v>
      </c>
      <c r="C583">
        <v>4794</v>
      </c>
      <c r="D583">
        <v>11</v>
      </c>
      <c r="E583">
        <v>1221.73</v>
      </c>
      <c r="F583">
        <v>612.04999999999995</v>
      </c>
      <c r="G583">
        <v>0</v>
      </c>
      <c r="I583" s="1">
        <v>43466</v>
      </c>
      <c r="J583">
        <v>0</v>
      </c>
      <c r="K583">
        <v>4794</v>
      </c>
      <c r="L583">
        <v>55</v>
      </c>
      <c r="M583">
        <v>1221.73</v>
      </c>
      <c r="N583">
        <v>-609.67999999999995</v>
      </c>
    </row>
    <row r="584" spans="1:14" x14ac:dyDescent="0.3">
      <c r="A584" s="1">
        <v>43466</v>
      </c>
      <c r="B584">
        <v>1</v>
      </c>
      <c r="C584">
        <v>4794</v>
      </c>
      <c r="D584">
        <v>4</v>
      </c>
      <c r="E584">
        <v>-295.91000000000003</v>
      </c>
      <c r="F584">
        <v>-131.46</v>
      </c>
      <c r="G584">
        <v>131.46</v>
      </c>
      <c r="I584" s="1">
        <v>43466</v>
      </c>
      <c r="J584">
        <v>1</v>
      </c>
      <c r="K584">
        <v>4794</v>
      </c>
      <c r="L584">
        <v>11</v>
      </c>
      <c r="M584">
        <v>-295.91000000000003</v>
      </c>
      <c r="N584">
        <v>164.45</v>
      </c>
    </row>
    <row r="585" spans="1:14" x14ac:dyDescent="0.3">
      <c r="A585" s="1">
        <v>43466</v>
      </c>
      <c r="B585">
        <v>0</v>
      </c>
      <c r="C585">
        <v>4795</v>
      </c>
      <c r="D585">
        <v>26</v>
      </c>
      <c r="E585">
        <v>3636.7</v>
      </c>
      <c r="F585">
        <v>1960.22</v>
      </c>
      <c r="G585">
        <v>0</v>
      </c>
      <c r="I585" s="1">
        <v>43466</v>
      </c>
      <c r="J585">
        <v>0</v>
      </c>
      <c r="K585">
        <v>4795</v>
      </c>
      <c r="L585">
        <v>117</v>
      </c>
      <c r="M585">
        <v>3636.7</v>
      </c>
      <c r="N585">
        <v>-1676.48</v>
      </c>
    </row>
    <row r="586" spans="1:14" x14ac:dyDescent="0.3">
      <c r="A586" s="1">
        <v>43466</v>
      </c>
      <c r="B586">
        <v>1</v>
      </c>
      <c r="C586">
        <v>4795</v>
      </c>
      <c r="D586">
        <v>12</v>
      </c>
      <c r="E586">
        <v>-1459.98</v>
      </c>
      <c r="F586">
        <v>-828.73</v>
      </c>
      <c r="G586">
        <v>828.73</v>
      </c>
      <c r="I586" s="1">
        <v>43466</v>
      </c>
      <c r="J586">
        <v>1</v>
      </c>
      <c r="K586">
        <v>4795</v>
      </c>
      <c r="L586">
        <v>28</v>
      </c>
      <c r="M586">
        <v>-1459.98</v>
      </c>
      <c r="N586">
        <v>631.25</v>
      </c>
    </row>
    <row r="587" spans="1:14" x14ac:dyDescent="0.3">
      <c r="A587" s="1">
        <v>43466</v>
      </c>
      <c r="B587">
        <v>0</v>
      </c>
      <c r="C587">
        <v>4796</v>
      </c>
      <c r="D587">
        <v>21</v>
      </c>
      <c r="E587">
        <v>2738.11</v>
      </c>
      <c r="F587">
        <v>1537.24</v>
      </c>
      <c r="G587">
        <v>0</v>
      </c>
      <c r="I587" s="1">
        <v>43466</v>
      </c>
      <c r="J587">
        <v>0</v>
      </c>
      <c r="K587">
        <v>4796</v>
      </c>
      <c r="L587">
        <v>100</v>
      </c>
      <c r="M587">
        <v>2738.11</v>
      </c>
      <c r="N587">
        <v>-1200.8699999999999</v>
      </c>
    </row>
    <row r="588" spans="1:14" x14ac:dyDescent="0.3">
      <c r="A588" s="1">
        <v>43466</v>
      </c>
      <c r="B588">
        <v>1</v>
      </c>
      <c r="C588">
        <v>4796</v>
      </c>
      <c r="D588">
        <v>6</v>
      </c>
      <c r="E588">
        <v>-559.54</v>
      </c>
      <c r="F588">
        <v>-303.45999999999998</v>
      </c>
      <c r="G588">
        <v>303.45999999999998</v>
      </c>
      <c r="I588" s="1">
        <v>43466</v>
      </c>
      <c r="J588">
        <v>1</v>
      </c>
      <c r="K588">
        <v>4796</v>
      </c>
      <c r="L588">
        <v>11</v>
      </c>
      <c r="M588">
        <v>-559.54</v>
      </c>
      <c r="N588">
        <v>256.08</v>
      </c>
    </row>
    <row r="589" spans="1:14" x14ac:dyDescent="0.3">
      <c r="A589" s="1">
        <v>43466</v>
      </c>
      <c r="B589">
        <v>0</v>
      </c>
      <c r="C589">
        <v>4797</v>
      </c>
      <c r="D589">
        <v>17</v>
      </c>
      <c r="E589">
        <v>3110.89</v>
      </c>
      <c r="F589">
        <v>1839.86</v>
      </c>
      <c r="G589">
        <v>0</v>
      </c>
      <c r="I589" s="1">
        <v>43466</v>
      </c>
      <c r="J589">
        <v>0</v>
      </c>
      <c r="K589">
        <v>4797</v>
      </c>
      <c r="L589">
        <v>89</v>
      </c>
      <c r="M589">
        <v>3110.89</v>
      </c>
      <c r="N589">
        <v>-1271.03</v>
      </c>
    </row>
    <row r="590" spans="1:14" x14ac:dyDescent="0.3">
      <c r="A590" s="1">
        <v>43466</v>
      </c>
      <c r="B590">
        <v>1</v>
      </c>
      <c r="C590">
        <v>4797</v>
      </c>
      <c r="D590">
        <v>2</v>
      </c>
      <c r="E590">
        <v>-66.88</v>
      </c>
      <c r="F590">
        <v>-49.14</v>
      </c>
      <c r="G590">
        <v>49.14</v>
      </c>
      <c r="I590" s="1">
        <v>43466</v>
      </c>
      <c r="J590">
        <v>1</v>
      </c>
      <c r="K590">
        <v>4797</v>
      </c>
      <c r="L590">
        <v>3</v>
      </c>
      <c r="M590">
        <v>-66.88</v>
      </c>
      <c r="N590">
        <v>17.739999999999998</v>
      </c>
    </row>
    <row r="591" spans="1:14" x14ac:dyDescent="0.3">
      <c r="A591" s="1">
        <v>43466</v>
      </c>
      <c r="B591">
        <v>0</v>
      </c>
      <c r="C591">
        <v>4798</v>
      </c>
      <c r="D591">
        <v>18</v>
      </c>
      <c r="E591">
        <v>2190.23</v>
      </c>
      <c r="F591">
        <v>1375.09</v>
      </c>
      <c r="G591">
        <v>0</v>
      </c>
      <c r="I591" s="1">
        <v>43466</v>
      </c>
      <c r="J591">
        <v>0</v>
      </c>
      <c r="K591">
        <v>4798</v>
      </c>
      <c r="L591">
        <v>54</v>
      </c>
      <c r="M591">
        <v>2190.23</v>
      </c>
      <c r="N591">
        <v>-815.14</v>
      </c>
    </row>
    <row r="592" spans="1:14" x14ac:dyDescent="0.3">
      <c r="A592" s="1">
        <v>43466</v>
      </c>
      <c r="B592">
        <v>1</v>
      </c>
      <c r="C592">
        <v>4798</v>
      </c>
      <c r="D592">
        <v>6</v>
      </c>
      <c r="E592">
        <v>-924.82</v>
      </c>
      <c r="F592">
        <v>-439.99</v>
      </c>
      <c r="G592">
        <v>439.99</v>
      </c>
      <c r="I592" s="1">
        <v>43466</v>
      </c>
      <c r="J592">
        <v>1</v>
      </c>
      <c r="K592">
        <v>4798</v>
      </c>
      <c r="L592">
        <v>21</v>
      </c>
      <c r="M592">
        <v>-924.82</v>
      </c>
      <c r="N592">
        <v>484.83</v>
      </c>
    </row>
    <row r="593" spans="1:14" x14ac:dyDescent="0.3">
      <c r="A593" s="1">
        <v>43466</v>
      </c>
      <c r="B593">
        <v>0</v>
      </c>
      <c r="C593">
        <v>4799</v>
      </c>
      <c r="D593">
        <v>22</v>
      </c>
      <c r="E593">
        <v>2805.78</v>
      </c>
      <c r="F593">
        <v>1640.82</v>
      </c>
      <c r="G593">
        <v>0</v>
      </c>
      <c r="I593" s="1">
        <v>43466</v>
      </c>
      <c r="J593">
        <v>0</v>
      </c>
      <c r="K593">
        <v>4799</v>
      </c>
      <c r="L593">
        <v>74</v>
      </c>
      <c r="M593">
        <v>2805.78</v>
      </c>
      <c r="N593">
        <v>-1164.96</v>
      </c>
    </row>
    <row r="594" spans="1:14" x14ac:dyDescent="0.3">
      <c r="A594" s="1">
        <v>43466</v>
      </c>
      <c r="B594">
        <v>1</v>
      </c>
      <c r="C594">
        <v>4799</v>
      </c>
      <c r="D594">
        <v>2</v>
      </c>
      <c r="E594">
        <v>-142.12</v>
      </c>
      <c r="F594">
        <v>-87.19</v>
      </c>
      <c r="G594">
        <v>87.19</v>
      </c>
      <c r="I594" s="1">
        <v>43466</v>
      </c>
      <c r="J594">
        <v>1</v>
      </c>
      <c r="K594">
        <v>4799</v>
      </c>
      <c r="L594">
        <v>3</v>
      </c>
      <c r="M594">
        <v>-142.12</v>
      </c>
      <c r="N594">
        <v>54.93</v>
      </c>
    </row>
    <row r="595" spans="1:14" x14ac:dyDescent="0.3">
      <c r="A595" s="1">
        <v>43466</v>
      </c>
      <c r="B595">
        <v>0</v>
      </c>
      <c r="C595">
        <v>4800</v>
      </c>
      <c r="D595">
        <v>3</v>
      </c>
      <c r="E595">
        <v>320.73</v>
      </c>
      <c r="F595">
        <v>224.85</v>
      </c>
      <c r="G595">
        <v>0</v>
      </c>
      <c r="I595" s="1">
        <v>43466</v>
      </c>
      <c r="J595">
        <v>0</v>
      </c>
      <c r="K595">
        <v>4800</v>
      </c>
      <c r="L595">
        <v>11</v>
      </c>
      <c r="M595">
        <v>320.73</v>
      </c>
      <c r="N595">
        <v>-95.88</v>
      </c>
    </row>
    <row r="596" spans="1:14" x14ac:dyDescent="0.3">
      <c r="A596" s="1">
        <v>43466</v>
      </c>
      <c r="B596">
        <v>1</v>
      </c>
      <c r="C596">
        <v>4800</v>
      </c>
      <c r="D596">
        <v>1</v>
      </c>
      <c r="E596">
        <v>-51.95</v>
      </c>
      <c r="F596">
        <v>-36.950000000000003</v>
      </c>
      <c r="G596">
        <v>36.950000000000003</v>
      </c>
      <c r="I596" s="1">
        <v>43466</v>
      </c>
      <c r="J596">
        <v>1</v>
      </c>
      <c r="K596">
        <v>4800</v>
      </c>
      <c r="L596">
        <v>1</v>
      </c>
      <c r="M596">
        <v>-51.95</v>
      </c>
      <c r="N596">
        <v>15</v>
      </c>
    </row>
    <row r="597" spans="1:14" x14ac:dyDescent="0.3">
      <c r="A597" s="1">
        <v>43466</v>
      </c>
      <c r="B597">
        <v>0</v>
      </c>
      <c r="C597">
        <v>4802</v>
      </c>
      <c r="D597">
        <v>21</v>
      </c>
      <c r="E597">
        <v>2697.93</v>
      </c>
      <c r="F597">
        <v>1640.92</v>
      </c>
      <c r="G597">
        <v>0</v>
      </c>
      <c r="I597" s="1">
        <v>43466</v>
      </c>
      <c r="J597">
        <v>0</v>
      </c>
      <c r="K597">
        <v>4802</v>
      </c>
      <c r="L597">
        <v>100</v>
      </c>
      <c r="M597">
        <v>2697.93</v>
      </c>
      <c r="N597">
        <v>-1057.01</v>
      </c>
    </row>
    <row r="598" spans="1:14" x14ac:dyDescent="0.3">
      <c r="A598" s="1">
        <v>43466</v>
      </c>
      <c r="B598">
        <v>1</v>
      </c>
      <c r="C598">
        <v>4802</v>
      </c>
      <c r="D598">
        <v>5</v>
      </c>
      <c r="E598">
        <v>-446.55</v>
      </c>
      <c r="F598">
        <v>-287.45</v>
      </c>
      <c r="G598">
        <v>287.45</v>
      </c>
      <c r="I598" s="1">
        <v>43466</v>
      </c>
      <c r="J598">
        <v>1</v>
      </c>
      <c r="K598">
        <v>4802</v>
      </c>
      <c r="L598">
        <v>12</v>
      </c>
      <c r="M598">
        <v>-446.55</v>
      </c>
      <c r="N598">
        <v>159.1</v>
      </c>
    </row>
    <row r="599" spans="1:14" x14ac:dyDescent="0.3">
      <c r="A599" s="1">
        <v>43466</v>
      </c>
      <c r="B599">
        <v>0</v>
      </c>
      <c r="C599">
        <v>4803</v>
      </c>
      <c r="D599">
        <v>11</v>
      </c>
      <c r="E599">
        <v>969.61</v>
      </c>
      <c r="F599">
        <v>637.75</v>
      </c>
      <c r="G599">
        <v>0</v>
      </c>
      <c r="I599" s="1">
        <v>43466</v>
      </c>
      <c r="J599">
        <v>0</v>
      </c>
      <c r="K599">
        <v>4803</v>
      </c>
      <c r="L599">
        <v>43</v>
      </c>
      <c r="M599">
        <v>969.61</v>
      </c>
      <c r="N599">
        <v>-331.86</v>
      </c>
    </row>
    <row r="600" spans="1:14" x14ac:dyDescent="0.3">
      <c r="A600" s="1">
        <v>43466</v>
      </c>
      <c r="B600">
        <v>1</v>
      </c>
      <c r="C600">
        <v>4803</v>
      </c>
      <c r="D600">
        <v>10</v>
      </c>
      <c r="E600">
        <v>-772.71</v>
      </c>
      <c r="F600">
        <v>-466.26</v>
      </c>
      <c r="G600">
        <v>466.26</v>
      </c>
      <c r="I600" s="1">
        <v>43466</v>
      </c>
      <c r="J600">
        <v>1</v>
      </c>
      <c r="K600">
        <v>4803</v>
      </c>
      <c r="L600">
        <v>18</v>
      </c>
      <c r="M600">
        <v>-772.71</v>
      </c>
      <c r="N600">
        <v>306.45</v>
      </c>
    </row>
    <row r="601" spans="1:14" x14ac:dyDescent="0.3">
      <c r="A601" s="1">
        <v>43466</v>
      </c>
      <c r="B601">
        <v>0</v>
      </c>
      <c r="C601">
        <v>4804</v>
      </c>
      <c r="D601">
        <v>18</v>
      </c>
      <c r="E601">
        <v>1490.54</v>
      </c>
      <c r="F601">
        <v>906.8</v>
      </c>
      <c r="G601">
        <v>0</v>
      </c>
      <c r="I601" s="1">
        <v>43466</v>
      </c>
      <c r="J601">
        <v>0</v>
      </c>
      <c r="K601">
        <v>4804</v>
      </c>
      <c r="L601">
        <v>63</v>
      </c>
      <c r="M601">
        <v>1490.54</v>
      </c>
      <c r="N601">
        <v>-583.74</v>
      </c>
    </row>
    <row r="602" spans="1:14" x14ac:dyDescent="0.3">
      <c r="A602" s="1">
        <v>43466</v>
      </c>
      <c r="B602">
        <v>1</v>
      </c>
      <c r="C602">
        <v>4804</v>
      </c>
      <c r="D602">
        <v>5</v>
      </c>
      <c r="E602">
        <v>-832.51</v>
      </c>
      <c r="F602">
        <v>-566.99</v>
      </c>
      <c r="G602">
        <v>566.99</v>
      </c>
      <c r="I602" s="1">
        <v>43466</v>
      </c>
      <c r="J602">
        <v>1</v>
      </c>
      <c r="K602">
        <v>4804</v>
      </c>
      <c r="L602">
        <v>14</v>
      </c>
      <c r="M602">
        <v>-832.51</v>
      </c>
      <c r="N602">
        <v>265.52</v>
      </c>
    </row>
    <row r="603" spans="1:14" x14ac:dyDescent="0.3">
      <c r="A603" s="1">
        <v>43466</v>
      </c>
      <c r="B603">
        <v>0</v>
      </c>
      <c r="C603">
        <v>4805</v>
      </c>
      <c r="D603">
        <v>15</v>
      </c>
      <c r="E603">
        <v>1486.25</v>
      </c>
      <c r="F603">
        <v>912.07</v>
      </c>
      <c r="G603">
        <v>0</v>
      </c>
      <c r="I603" s="1">
        <v>43466</v>
      </c>
      <c r="J603">
        <v>0</v>
      </c>
      <c r="K603">
        <v>4805</v>
      </c>
      <c r="L603">
        <v>47</v>
      </c>
      <c r="M603">
        <v>1486.25</v>
      </c>
      <c r="N603">
        <v>-574.17999999999995</v>
      </c>
    </row>
    <row r="604" spans="1:14" x14ac:dyDescent="0.3">
      <c r="A604" s="1">
        <v>43466</v>
      </c>
      <c r="B604">
        <v>1</v>
      </c>
      <c r="C604">
        <v>4805</v>
      </c>
      <c r="D604">
        <v>1</v>
      </c>
      <c r="E604">
        <v>-104.45</v>
      </c>
      <c r="F604">
        <v>-86.97</v>
      </c>
      <c r="G604">
        <v>86.97</v>
      </c>
      <c r="I604" s="1">
        <v>43466</v>
      </c>
      <c r="J604">
        <v>1</v>
      </c>
      <c r="K604">
        <v>4805</v>
      </c>
      <c r="L604">
        <v>2</v>
      </c>
      <c r="M604">
        <v>-104.45</v>
      </c>
      <c r="N604">
        <v>17.48</v>
      </c>
    </row>
    <row r="605" spans="1:14" x14ac:dyDescent="0.3">
      <c r="A605" s="1">
        <v>43466</v>
      </c>
      <c r="B605">
        <v>0</v>
      </c>
      <c r="C605">
        <v>4809</v>
      </c>
      <c r="D605">
        <v>2</v>
      </c>
      <c r="E605">
        <v>446.17</v>
      </c>
      <c r="F605">
        <v>243.91</v>
      </c>
      <c r="G605">
        <v>0</v>
      </c>
      <c r="I605" s="1">
        <v>43466</v>
      </c>
      <c r="J605">
        <v>0</v>
      </c>
      <c r="K605">
        <v>4809</v>
      </c>
      <c r="L605">
        <v>23</v>
      </c>
      <c r="M605">
        <v>446.17</v>
      </c>
      <c r="N605">
        <v>-202.26</v>
      </c>
    </row>
    <row r="606" spans="1:14" x14ac:dyDescent="0.3">
      <c r="A606" s="1">
        <v>43466</v>
      </c>
      <c r="B606">
        <v>0</v>
      </c>
      <c r="C606">
        <v>4811</v>
      </c>
      <c r="D606">
        <v>6</v>
      </c>
      <c r="E606">
        <v>672.56</v>
      </c>
      <c r="F606">
        <v>416.13</v>
      </c>
      <c r="G606">
        <v>0</v>
      </c>
      <c r="I606" s="1">
        <v>43466</v>
      </c>
      <c r="J606">
        <v>0</v>
      </c>
      <c r="K606">
        <v>4811</v>
      </c>
      <c r="L606">
        <v>13</v>
      </c>
      <c r="M606">
        <v>672.56</v>
      </c>
      <c r="N606">
        <v>-256.43</v>
      </c>
    </row>
    <row r="607" spans="1:14" x14ac:dyDescent="0.3">
      <c r="A607" s="1">
        <v>43466</v>
      </c>
      <c r="B607">
        <v>1</v>
      </c>
      <c r="C607">
        <v>4811</v>
      </c>
      <c r="D607">
        <v>3</v>
      </c>
      <c r="E607">
        <v>-404.82</v>
      </c>
      <c r="F607">
        <v>-294.93</v>
      </c>
      <c r="G607">
        <v>294.93</v>
      </c>
      <c r="I607" s="1">
        <v>43466</v>
      </c>
      <c r="J607">
        <v>1</v>
      </c>
      <c r="K607">
        <v>4811</v>
      </c>
      <c r="L607">
        <v>5</v>
      </c>
      <c r="M607">
        <v>-404.82</v>
      </c>
      <c r="N607">
        <v>109.89</v>
      </c>
    </row>
    <row r="608" spans="1:14" x14ac:dyDescent="0.3">
      <c r="A608" s="1">
        <v>43466</v>
      </c>
      <c r="B608">
        <v>0</v>
      </c>
      <c r="C608">
        <v>4812</v>
      </c>
      <c r="D608">
        <v>35</v>
      </c>
      <c r="E608">
        <v>4218.12</v>
      </c>
      <c r="F608">
        <v>2459.5100000000002</v>
      </c>
      <c r="G608">
        <v>0</v>
      </c>
      <c r="I608" s="1">
        <v>43466</v>
      </c>
      <c r="J608">
        <v>0</v>
      </c>
      <c r="K608">
        <v>4812</v>
      </c>
      <c r="L608">
        <v>163</v>
      </c>
      <c r="M608">
        <v>4218.12</v>
      </c>
      <c r="N608">
        <v>-1758.61</v>
      </c>
    </row>
    <row r="609" spans="1:14" x14ac:dyDescent="0.3">
      <c r="A609" s="1">
        <v>43466</v>
      </c>
      <c r="B609">
        <v>1</v>
      </c>
      <c r="C609">
        <v>4812</v>
      </c>
      <c r="D609">
        <v>5</v>
      </c>
      <c r="E609">
        <v>-698.35</v>
      </c>
      <c r="F609">
        <v>-440.57</v>
      </c>
      <c r="G609">
        <v>440.57</v>
      </c>
      <c r="I609" s="1">
        <v>43466</v>
      </c>
      <c r="J609">
        <v>1</v>
      </c>
      <c r="K609">
        <v>4812</v>
      </c>
      <c r="L609">
        <v>11</v>
      </c>
      <c r="M609">
        <v>-698.35</v>
      </c>
      <c r="N609">
        <v>257.77999999999997</v>
      </c>
    </row>
    <row r="610" spans="1:14" x14ac:dyDescent="0.3">
      <c r="A610" s="1">
        <v>43466</v>
      </c>
      <c r="B610">
        <v>0</v>
      </c>
      <c r="C610">
        <v>4813</v>
      </c>
      <c r="D610">
        <v>25</v>
      </c>
      <c r="E610">
        <v>3233.78</v>
      </c>
      <c r="F610">
        <v>1960.92</v>
      </c>
      <c r="G610">
        <v>0</v>
      </c>
      <c r="I610" s="1">
        <v>43466</v>
      </c>
      <c r="J610">
        <v>0</v>
      </c>
      <c r="K610">
        <v>4813</v>
      </c>
      <c r="L610">
        <v>92</v>
      </c>
      <c r="M610">
        <v>3233.78</v>
      </c>
      <c r="N610">
        <v>-1272.8599999999999</v>
      </c>
    </row>
    <row r="611" spans="1:14" x14ac:dyDescent="0.3">
      <c r="A611" s="1">
        <v>43466</v>
      </c>
      <c r="B611">
        <v>1</v>
      </c>
      <c r="C611">
        <v>4813</v>
      </c>
      <c r="D611">
        <v>4</v>
      </c>
      <c r="E611">
        <v>-553.5</v>
      </c>
      <c r="F611">
        <v>-388.66</v>
      </c>
      <c r="G611">
        <v>388.66</v>
      </c>
      <c r="I611" s="1">
        <v>43466</v>
      </c>
      <c r="J611">
        <v>1</v>
      </c>
      <c r="K611">
        <v>4813</v>
      </c>
      <c r="L611">
        <v>14</v>
      </c>
      <c r="M611">
        <v>-553.5</v>
      </c>
      <c r="N611">
        <v>164.84</v>
      </c>
    </row>
    <row r="612" spans="1:14" x14ac:dyDescent="0.3">
      <c r="A612" s="1">
        <v>43466</v>
      </c>
      <c r="B612">
        <v>0</v>
      </c>
      <c r="C612">
        <v>4814</v>
      </c>
      <c r="D612">
        <v>15</v>
      </c>
      <c r="E612">
        <v>1221.3</v>
      </c>
      <c r="F612">
        <v>766.02</v>
      </c>
      <c r="G612">
        <v>0</v>
      </c>
      <c r="I612" s="1">
        <v>43466</v>
      </c>
      <c r="J612">
        <v>0</v>
      </c>
      <c r="K612">
        <v>4814</v>
      </c>
      <c r="L612">
        <v>42</v>
      </c>
      <c r="M612">
        <v>1221.3</v>
      </c>
      <c r="N612">
        <v>-455.28</v>
      </c>
    </row>
    <row r="613" spans="1:14" x14ac:dyDescent="0.3">
      <c r="A613" s="1">
        <v>43466</v>
      </c>
      <c r="B613">
        <v>1</v>
      </c>
      <c r="C613">
        <v>4814</v>
      </c>
      <c r="D613">
        <v>4</v>
      </c>
      <c r="E613">
        <v>-220.69</v>
      </c>
      <c r="F613">
        <v>-155.27000000000001</v>
      </c>
      <c r="G613">
        <v>155.27000000000001</v>
      </c>
      <c r="I613" s="1">
        <v>43466</v>
      </c>
      <c r="J613">
        <v>1</v>
      </c>
      <c r="K613">
        <v>4814</v>
      </c>
      <c r="L613">
        <v>7</v>
      </c>
      <c r="M613">
        <v>-220.69</v>
      </c>
      <c r="N613">
        <v>65.42</v>
      </c>
    </row>
    <row r="614" spans="1:14" x14ac:dyDescent="0.3">
      <c r="A614" s="1">
        <v>43466</v>
      </c>
      <c r="B614">
        <v>0</v>
      </c>
      <c r="C614">
        <v>4815</v>
      </c>
      <c r="D614">
        <v>26</v>
      </c>
      <c r="E614">
        <v>3474.8</v>
      </c>
      <c r="F614">
        <v>2079.09</v>
      </c>
      <c r="G614">
        <v>0</v>
      </c>
      <c r="I614" s="1">
        <v>43466</v>
      </c>
      <c r="J614">
        <v>0</v>
      </c>
      <c r="K614">
        <v>4815</v>
      </c>
      <c r="L614">
        <v>113</v>
      </c>
      <c r="M614">
        <v>3474.8</v>
      </c>
      <c r="N614">
        <v>-1395.71</v>
      </c>
    </row>
    <row r="615" spans="1:14" x14ac:dyDescent="0.3">
      <c r="A615" s="1">
        <v>43466</v>
      </c>
      <c r="B615">
        <v>1</v>
      </c>
      <c r="C615">
        <v>4815</v>
      </c>
      <c r="D615">
        <v>4</v>
      </c>
      <c r="E615">
        <v>-388.21</v>
      </c>
      <c r="F615">
        <v>-240.5</v>
      </c>
      <c r="G615">
        <v>240.5</v>
      </c>
      <c r="I615" s="1">
        <v>43466</v>
      </c>
      <c r="J615">
        <v>1</v>
      </c>
      <c r="K615">
        <v>4815</v>
      </c>
      <c r="L615">
        <v>9</v>
      </c>
      <c r="M615">
        <v>-388.21</v>
      </c>
      <c r="N615">
        <v>147.71</v>
      </c>
    </row>
    <row r="616" spans="1:14" x14ac:dyDescent="0.3">
      <c r="A616" s="1">
        <v>43466</v>
      </c>
      <c r="B616">
        <v>0</v>
      </c>
      <c r="C616">
        <v>4816</v>
      </c>
      <c r="D616">
        <v>25</v>
      </c>
      <c r="E616">
        <v>3332.7</v>
      </c>
      <c r="F616">
        <v>1968.47</v>
      </c>
      <c r="G616">
        <v>0</v>
      </c>
      <c r="I616" s="1">
        <v>43466</v>
      </c>
      <c r="J616">
        <v>0</v>
      </c>
      <c r="K616">
        <v>4816</v>
      </c>
      <c r="L616">
        <v>112</v>
      </c>
      <c r="M616">
        <v>3332.7</v>
      </c>
      <c r="N616">
        <v>-1364.23</v>
      </c>
    </row>
    <row r="617" spans="1:14" x14ac:dyDescent="0.3">
      <c r="A617" s="1">
        <v>43466</v>
      </c>
      <c r="B617">
        <v>1</v>
      </c>
      <c r="C617">
        <v>4816</v>
      </c>
      <c r="D617">
        <v>5</v>
      </c>
      <c r="E617">
        <v>-318.92</v>
      </c>
      <c r="F617">
        <v>-227.96</v>
      </c>
      <c r="G617">
        <v>227.96</v>
      </c>
      <c r="I617" s="1">
        <v>43466</v>
      </c>
      <c r="J617">
        <v>1</v>
      </c>
      <c r="K617">
        <v>4816</v>
      </c>
      <c r="L617">
        <v>9</v>
      </c>
      <c r="M617">
        <v>-318.92</v>
      </c>
      <c r="N617">
        <v>90.96</v>
      </c>
    </row>
    <row r="618" spans="1:14" x14ac:dyDescent="0.3">
      <c r="A618" s="1">
        <v>43466</v>
      </c>
      <c r="B618">
        <v>0</v>
      </c>
      <c r="C618">
        <v>4818</v>
      </c>
      <c r="D618">
        <v>27</v>
      </c>
      <c r="E618">
        <v>3360.95</v>
      </c>
      <c r="F618">
        <v>1743.61</v>
      </c>
      <c r="G618">
        <v>0</v>
      </c>
      <c r="I618" s="1">
        <v>43466</v>
      </c>
      <c r="J618">
        <v>0</v>
      </c>
      <c r="K618">
        <v>4818</v>
      </c>
      <c r="L618">
        <v>128</v>
      </c>
      <c r="M618">
        <v>3360.95</v>
      </c>
      <c r="N618">
        <v>-1617.34</v>
      </c>
    </row>
    <row r="619" spans="1:14" x14ac:dyDescent="0.3">
      <c r="A619" s="1">
        <v>43466</v>
      </c>
      <c r="B619">
        <v>1</v>
      </c>
      <c r="C619">
        <v>4818</v>
      </c>
      <c r="D619">
        <v>7</v>
      </c>
      <c r="E619">
        <v>-541.58000000000004</v>
      </c>
      <c r="F619">
        <v>-286.94</v>
      </c>
      <c r="G619">
        <v>286.94</v>
      </c>
      <c r="I619" s="1">
        <v>43466</v>
      </c>
      <c r="J619">
        <v>1</v>
      </c>
      <c r="K619">
        <v>4818</v>
      </c>
      <c r="L619">
        <v>13</v>
      </c>
      <c r="M619">
        <v>-541.58000000000004</v>
      </c>
      <c r="N619">
        <v>254.64</v>
      </c>
    </row>
    <row r="620" spans="1:14" x14ac:dyDescent="0.3">
      <c r="A620" s="1">
        <v>43466</v>
      </c>
      <c r="B620">
        <v>0</v>
      </c>
      <c r="C620">
        <v>4819</v>
      </c>
      <c r="D620">
        <v>13</v>
      </c>
      <c r="E620">
        <v>2409.8000000000002</v>
      </c>
      <c r="F620">
        <v>1366.59</v>
      </c>
      <c r="G620">
        <v>0</v>
      </c>
      <c r="I620" s="1">
        <v>43466</v>
      </c>
      <c r="J620">
        <v>0</v>
      </c>
      <c r="K620">
        <v>4819</v>
      </c>
      <c r="L620">
        <v>69</v>
      </c>
      <c r="M620">
        <v>2409.8000000000002</v>
      </c>
      <c r="N620">
        <v>-1043.21</v>
      </c>
    </row>
    <row r="621" spans="1:14" x14ac:dyDescent="0.3">
      <c r="A621" s="1">
        <v>43466</v>
      </c>
      <c r="B621">
        <v>1</v>
      </c>
      <c r="C621">
        <v>4819</v>
      </c>
      <c r="D621">
        <v>5</v>
      </c>
      <c r="E621">
        <v>-314.77</v>
      </c>
      <c r="F621">
        <v>-191.6</v>
      </c>
      <c r="G621">
        <v>191.6</v>
      </c>
      <c r="I621" s="1">
        <v>43466</v>
      </c>
      <c r="J621">
        <v>1</v>
      </c>
      <c r="K621">
        <v>4819</v>
      </c>
      <c r="L621">
        <v>6</v>
      </c>
      <c r="M621">
        <v>-314.77</v>
      </c>
      <c r="N621">
        <v>123.17</v>
      </c>
    </row>
    <row r="622" spans="1:14" x14ac:dyDescent="0.3">
      <c r="A622" s="1">
        <v>43466</v>
      </c>
      <c r="B622">
        <v>0</v>
      </c>
      <c r="C622">
        <v>4820</v>
      </c>
      <c r="D622">
        <v>9</v>
      </c>
      <c r="E622">
        <v>881.23</v>
      </c>
      <c r="F622">
        <v>486.83</v>
      </c>
      <c r="G622">
        <v>0</v>
      </c>
      <c r="I622" s="1">
        <v>43466</v>
      </c>
      <c r="J622">
        <v>0</v>
      </c>
      <c r="K622">
        <v>4820</v>
      </c>
      <c r="L622">
        <v>38</v>
      </c>
      <c r="M622">
        <v>881.23</v>
      </c>
      <c r="N622">
        <v>-394.4</v>
      </c>
    </row>
    <row r="623" spans="1:14" x14ac:dyDescent="0.3">
      <c r="A623" s="1">
        <v>43466</v>
      </c>
      <c r="B623">
        <v>1</v>
      </c>
      <c r="C623">
        <v>4820</v>
      </c>
      <c r="D623">
        <v>2</v>
      </c>
      <c r="E623">
        <v>-62.9</v>
      </c>
      <c r="F623">
        <v>-33.83</v>
      </c>
      <c r="G623">
        <v>33.83</v>
      </c>
      <c r="I623" s="1">
        <v>43466</v>
      </c>
      <c r="J623">
        <v>1</v>
      </c>
      <c r="K623">
        <v>4820</v>
      </c>
      <c r="L623">
        <v>2</v>
      </c>
      <c r="M623">
        <v>-62.9</v>
      </c>
      <c r="N623">
        <v>29.07</v>
      </c>
    </row>
    <row r="624" spans="1:14" x14ac:dyDescent="0.3">
      <c r="A624" s="1">
        <v>43466</v>
      </c>
      <c r="B624">
        <v>0</v>
      </c>
      <c r="C624">
        <v>4821</v>
      </c>
      <c r="D624">
        <v>7</v>
      </c>
      <c r="E624">
        <v>890.73</v>
      </c>
      <c r="F624">
        <v>546.35</v>
      </c>
      <c r="G624">
        <v>0</v>
      </c>
      <c r="I624" s="1">
        <v>43466</v>
      </c>
      <c r="J624">
        <v>0</v>
      </c>
      <c r="K624">
        <v>4821</v>
      </c>
      <c r="L624">
        <v>35</v>
      </c>
      <c r="M624">
        <v>890.73</v>
      </c>
      <c r="N624">
        <v>-344.38</v>
      </c>
    </row>
    <row r="625" spans="1:14" x14ac:dyDescent="0.3">
      <c r="A625" s="1">
        <v>43466</v>
      </c>
      <c r="B625">
        <v>1</v>
      </c>
      <c r="C625">
        <v>4821</v>
      </c>
      <c r="D625">
        <v>3</v>
      </c>
      <c r="E625">
        <v>-225.8</v>
      </c>
      <c r="F625">
        <v>-207.82</v>
      </c>
      <c r="G625">
        <v>207.82</v>
      </c>
      <c r="I625" s="1">
        <v>43466</v>
      </c>
      <c r="J625">
        <v>1</v>
      </c>
      <c r="K625">
        <v>4821</v>
      </c>
      <c r="L625">
        <v>4</v>
      </c>
      <c r="M625">
        <v>-225.8</v>
      </c>
      <c r="N625">
        <v>17.98</v>
      </c>
    </row>
    <row r="626" spans="1:14" x14ac:dyDescent="0.3">
      <c r="A626" s="1">
        <v>43466</v>
      </c>
      <c r="B626">
        <v>0</v>
      </c>
      <c r="C626">
        <v>4822</v>
      </c>
      <c r="D626">
        <v>24</v>
      </c>
      <c r="E626">
        <v>2678.03</v>
      </c>
      <c r="F626">
        <v>1614.23</v>
      </c>
      <c r="G626">
        <v>0</v>
      </c>
      <c r="I626" s="1">
        <v>43466</v>
      </c>
      <c r="J626">
        <v>0</v>
      </c>
      <c r="K626">
        <v>4822</v>
      </c>
      <c r="L626">
        <v>84</v>
      </c>
      <c r="M626">
        <v>2678.03</v>
      </c>
      <c r="N626">
        <v>-1063.8</v>
      </c>
    </row>
    <row r="627" spans="1:14" x14ac:dyDescent="0.3">
      <c r="A627" s="1">
        <v>43466</v>
      </c>
      <c r="B627">
        <v>1</v>
      </c>
      <c r="C627">
        <v>4822</v>
      </c>
      <c r="D627">
        <v>6</v>
      </c>
      <c r="E627">
        <v>-333.79</v>
      </c>
      <c r="F627">
        <v>-259.31</v>
      </c>
      <c r="G627">
        <v>259.31</v>
      </c>
      <c r="I627" s="1">
        <v>43466</v>
      </c>
      <c r="J627">
        <v>1</v>
      </c>
      <c r="K627">
        <v>4822</v>
      </c>
      <c r="L627">
        <v>7</v>
      </c>
      <c r="M627">
        <v>-333.79</v>
      </c>
      <c r="N627">
        <v>74.48</v>
      </c>
    </row>
    <row r="628" spans="1:14" x14ac:dyDescent="0.3">
      <c r="A628" s="1">
        <v>43466</v>
      </c>
      <c r="B628">
        <v>0</v>
      </c>
      <c r="C628">
        <v>4824</v>
      </c>
      <c r="D628">
        <v>27</v>
      </c>
      <c r="E628">
        <v>3153.88</v>
      </c>
      <c r="F628">
        <v>1895.42</v>
      </c>
      <c r="G628">
        <v>0</v>
      </c>
      <c r="I628" s="1">
        <v>43466</v>
      </c>
      <c r="J628">
        <v>0</v>
      </c>
      <c r="K628">
        <v>4824</v>
      </c>
      <c r="L628">
        <v>118</v>
      </c>
      <c r="M628">
        <v>3153.88</v>
      </c>
      <c r="N628">
        <v>-1258.46</v>
      </c>
    </row>
    <row r="629" spans="1:14" x14ac:dyDescent="0.3">
      <c r="A629" s="1">
        <v>43466</v>
      </c>
      <c r="B629">
        <v>1</v>
      </c>
      <c r="C629">
        <v>4824</v>
      </c>
      <c r="D629">
        <v>5</v>
      </c>
      <c r="E629">
        <v>-256.82</v>
      </c>
      <c r="F629">
        <v>-169.87</v>
      </c>
      <c r="G629">
        <v>169.87</v>
      </c>
      <c r="I629" s="1">
        <v>43466</v>
      </c>
      <c r="J629">
        <v>1</v>
      </c>
      <c r="K629">
        <v>4824</v>
      </c>
      <c r="L629">
        <v>11</v>
      </c>
      <c r="M629">
        <v>-256.82</v>
      </c>
      <c r="N629">
        <v>86.95</v>
      </c>
    </row>
    <row r="630" spans="1:14" x14ac:dyDescent="0.3">
      <c r="A630" s="1">
        <v>43466</v>
      </c>
      <c r="B630">
        <v>0</v>
      </c>
      <c r="C630">
        <v>4825</v>
      </c>
      <c r="D630">
        <v>11</v>
      </c>
      <c r="E630">
        <v>1128.47</v>
      </c>
      <c r="F630">
        <v>633.38</v>
      </c>
      <c r="G630">
        <v>0</v>
      </c>
      <c r="I630" s="1">
        <v>43466</v>
      </c>
      <c r="J630">
        <v>0</v>
      </c>
      <c r="K630">
        <v>4825</v>
      </c>
      <c r="L630">
        <v>40</v>
      </c>
      <c r="M630">
        <v>1128.47</v>
      </c>
      <c r="N630">
        <v>-495.09</v>
      </c>
    </row>
    <row r="631" spans="1:14" x14ac:dyDescent="0.3">
      <c r="A631" s="1">
        <v>43466</v>
      </c>
      <c r="B631">
        <v>1</v>
      </c>
      <c r="C631">
        <v>4825</v>
      </c>
      <c r="D631">
        <v>5</v>
      </c>
      <c r="E631">
        <v>-698.47</v>
      </c>
      <c r="F631">
        <v>-409.97</v>
      </c>
      <c r="G631">
        <v>409.97</v>
      </c>
      <c r="I631" s="1">
        <v>43466</v>
      </c>
      <c r="J631">
        <v>1</v>
      </c>
      <c r="K631">
        <v>4825</v>
      </c>
      <c r="L631">
        <v>13</v>
      </c>
      <c r="M631">
        <v>-698.47</v>
      </c>
      <c r="N631">
        <v>288.5</v>
      </c>
    </row>
    <row r="632" spans="1:14" x14ac:dyDescent="0.3">
      <c r="A632" s="1">
        <v>43466</v>
      </c>
      <c r="B632">
        <v>0</v>
      </c>
      <c r="C632">
        <v>4826</v>
      </c>
      <c r="D632">
        <v>20</v>
      </c>
      <c r="E632">
        <v>1968.84</v>
      </c>
      <c r="F632">
        <v>1043.5999999999999</v>
      </c>
      <c r="G632">
        <v>0</v>
      </c>
      <c r="I632" s="1">
        <v>43466</v>
      </c>
      <c r="J632">
        <v>0</v>
      </c>
      <c r="K632">
        <v>4826</v>
      </c>
      <c r="L632">
        <v>68</v>
      </c>
      <c r="M632">
        <v>1968.84</v>
      </c>
      <c r="N632">
        <v>-925.24</v>
      </c>
    </row>
    <row r="633" spans="1:14" x14ac:dyDescent="0.3">
      <c r="A633" s="1">
        <v>43466</v>
      </c>
      <c r="B633">
        <v>1</v>
      </c>
      <c r="C633">
        <v>4826</v>
      </c>
      <c r="D633">
        <v>12</v>
      </c>
      <c r="E633">
        <v>-829</v>
      </c>
      <c r="F633">
        <v>-584.15</v>
      </c>
      <c r="G633">
        <v>584.15</v>
      </c>
      <c r="I633" s="1">
        <v>43466</v>
      </c>
      <c r="J633">
        <v>1</v>
      </c>
      <c r="K633">
        <v>4826</v>
      </c>
      <c r="L633">
        <v>18</v>
      </c>
      <c r="M633">
        <v>-829</v>
      </c>
      <c r="N633">
        <v>244.85</v>
      </c>
    </row>
    <row r="634" spans="1:14" x14ac:dyDescent="0.3">
      <c r="A634" s="1">
        <v>43466</v>
      </c>
      <c r="B634">
        <v>0</v>
      </c>
      <c r="C634">
        <v>4827</v>
      </c>
      <c r="D634">
        <v>22</v>
      </c>
      <c r="E634">
        <v>2041.95</v>
      </c>
      <c r="F634">
        <v>1256.92</v>
      </c>
      <c r="G634">
        <v>0</v>
      </c>
      <c r="I634" s="1">
        <v>43466</v>
      </c>
      <c r="J634">
        <v>0</v>
      </c>
      <c r="K634">
        <v>4827</v>
      </c>
      <c r="L634">
        <v>76</v>
      </c>
      <c r="M634">
        <v>2041.95</v>
      </c>
      <c r="N634">
        <v>-785.03</v>
      </c>
    </row>
    <row r="635" spans="1:14" x14ac:dyDescent="0.3">
      <c r="A635" s="1">
        <v>43466</v>
      </c>
      <c r="B635">
        <v>1</v>
      </c>
      <c r="C635">
        <v>4827</v>
      </c>
      <c r="D635">
        <v>6</v>
      </c>
      <c r="E635">
        <v>-322.23</v>
      </c>
      <c r="F635">
        <v>-305.36</v>
      </c>
      <c r="G635">
        <v>305.36</v>
      </c>
      <c r="I635" s="1">
        <v>43466</v>
      </c>
      <c r="J635">
        <v>1</v>
      </c>
      <c r="K635">
        <v>4827</v>
      </c>
      <c r="L635">
        <v>15</v>
      </c>
      <c r="M635">
        <v>-322.23</v>
      </c>
      <c r="N635">
        <v>16.87</v>
      </c>
    </row>
    <row r="636" spans="1:14" x14ac:dyDescent="0.3">
      <c r="A636" s="1">
        <v>43466</v>
      </c>
      <c r="B636">
        <v>0</v>
      </c>
      <c r="C636">
        <v>4828</v>
      </c>
      <c r="D636">
        <v>29</v>
      </c>
      <c r="E636">
        <v>3238.77</v>
      </c>
      <c r="F636">
        <v>1683.99</v>
      </c>
      <c r="G636">
        <v>0</v>
      </c>
      <c r="I636" s="1">
        <v>43466</v>
      </c>
      <c r="J636">
        <v>0</v>
      </c>
      <c r="K636">
        <v>4828</v>
      </c>
      <c r="L636">
        <v>115</v>
      </c>
      <c r="M636">
        <v>3238.77</v>
      </c>
      <c r="N636">
        <v>-1554.78</v>
      </c>
    </row>
    <row r="637" spans="1:14" x14ac:dyDescent="0.3">
      <c r="A637" s="1">
        <v>43466</v>
      </c>
      <c r="B637">
        <v>1</v>
      </c>
      <c r="C637">
        <v>4828</v>
      </c>
      <c r="D637">
        <v>9</v>
      </c>
      <c r="E637">
        <v>-628.45000000000005</v>
      </c>
      <c r="F637">
        <v>-427.2</v>
      </c>
      <c r="G637">
        <v>427.2</v>
      </c>
      <c r="I637" s="1">
        <v>43466</v>
      </c>
      <c r="J637">
        <v>1</v>
      </c>
      <c r="K637">
        <v>4828</v>
      </c>
      <c r="L637">
        <v>14</v>
      </c>
      <c r="M637">
        <v>-628.45000000000005</v>
      </c>
      <c r="N637">
        <v>201.25</v>
      </c>
    </row>
    <row r="638" spans="1:14" x14ac:dyDescent="0.3">
      <c r="A638" s="1">
        <v>43466</v>
      </c>
      <c r="B638">
        <v>0</v>
      </c>
      <c r="C638">
        <v>4829</v>
      </c>
      <c r="D638">
        <v>18</v>
      </c>
      <c r="E638">
        <v>2054.14</v>
      </c>
      <c r="F638">
        <v>1254.94</v>
      </c>
      <c r="G638">
        <v>0</v>
      </c>
      <c r="I638" s="1">
        <v>43466</v>
      </c>
      <c r="J638">
        <v>0</v>
      </c>
      <c r="K638">
        <v>4829</v>
      </c>
      <c r="L638">
        <v>58</v>
      </c>
      <c r="M638">
        <v>2054.14</v>
      </c>
      <c r="N638">
        <v>-799.2</v>
      </c>
    </row>
    <row r="639" spans="1:14" x14ac:dyDescent="0.3">
      <c r="A639" s="1">
        <v>43466</v>
      </c>
      <c r="B639">
        <v>1</v>
      </c>
      <c r="C639">
        <v>4829</v>
      </c>
      <c r="D639">
        <v>6</v>
      </c>
      <c r="E639">
        <v>-669.85</v>
      </c>
      <c r="F639">
        <v>-397.97</v>
      </c>
      <c r="G639">
        <v>397.97</v>
      </c>
      <c r="I639" s="1">
        <v>43466</v>
      </c>
      <c r="J639">
        <v>1</v>
      </c>
      <c r="K639">
        <v>4829</v>
      </c>
      <c r="L639">
        <v>26</v>
      </c>
      <c r="M639">
        <v>-669.85</v>
      </c>
      <c r="N639">
        <v>271.88</v>
      </c>
    </row>
    <row r="640" spans="1:14" x14ac:dyDescent="0.3">
      <c r="A640" s="1">
        <v>43466</v>
      </c>
      <c r="B640">
        <v>0</v>
      </c>
      <c r="C640">
        <v>4830</v>
      </c>
      <c r="D640">
        <v>13</v>
      </c>
      <c r="E640">
        <v>2069.4</v>
      </c>
      <c r="F640">
        <v>1194.6600000000001</v>
      </c>
      <c r="G640">
        <v>0</v>
      </c>
      <c r="I640" s="1">
        <v>43466</v>
      </c>
      <c r="J640">
        <v>0</v>
      </c>
      <c r="K640">
        <v>4830</v>
      </c>
      <c r="L640">
        <v>83</v>
      </c>
      <c r="M640">
        <v>2069.4</v>
      </c>
      <c r="N640">
        <v>-874.74</v>
      </c>
    </row>
    <row r="641" spans="1:14" x14ac:dyDescent="0.3">
      <c r="A641" s="1">
        <v>43466</v>
      </c>
      <c r="B641">
        <v>1</v>
      </c>
      <c r="C641">
        <v>4830</v>
      </c>
      <c r="D641">
        <v>6</v>
      </c>
      <c r="E641">
        <v>-507.45</v>
      </c>
      <c r="F641">
        <v>-245.19</v>
      </c>
      <c r="G641">
        <v>245.19</v>
      </c>
      <c r="I641" s="1">
        <v>43466</v>
      </c>
      <c r="J641">
        <v>1</v>
      </c>
      <c r="K641">
        <v>4830</v>
      </c>
      <c r="L641">
        <v>12</v>
      </c>
      <c r="M641">
        <v>-507.45</v>
      </c>
      <c r="N641">
        <v>262.26</v>
      </c>
    </row>
    <row r="642" spans="1:14" x14ac:dyDescent="0.3">
      <c r="A642" s="1">
        <v>43466</v>
      </c>
      <c r="B642">
        <v>0</v>
      </c>
      <c r="C642">
        <v>4831</v>
      </c>
      <c r="D642">
        <v>34</v>
      </c>
      <c r="E642">
        <v>4554.37</v>
      </c>
      <c r="F642">
        <v>2633.99</v>
      </c>
      <c r="G642">
        <v>0</v>
      </c>
      <c r="I642" s="1">
        <v>43466</v>
      </c>
      <c r="J642">
        <v>0</v>
      </c>
      <c r="K642">
        <v>4831</v>
      </c>
      <c r="L642">
        <v>171</v>
      </c>
      <c r="M642">
        <v>4554.37</v>
      </c>
      <c r="N642">
        <v>-1920.38</v>
      </c>
    </row>
    <row r="643" spans="1:14" x14ac:dyDescent="0.3">
      <c r="A643" s="1">
        <v>43466</v>
      </c>
      <c r="B643">
        <v>1</v>
      </c>
      <c r="C643">
        <v>4831</v>
      </c>
      <c r="D643">
        <v>6</v>
      </c>
      <c r="E643">
        <v>-595.52</v>
      </c>
      <c r="F643">
        <v>-378.33</v>
      </c>
      <c r="G643">
        <v>378.33</v>
      </c>
      <c r="I643" s="1">
        <v>43466</v>
      </c>
      <c r="J643">
        <v>1</v>
      </c>
      <c r="K643">
        <v>4831</v>
      </c>
      <c r="L643">
        <v>14</v>
      </c>
      <c r="M643">
        <v>-595.52</v>
      </c>
      <c r="N643">
        <v>217.19</v>
      </c>
    </row>
    <row r="644" spans="1:14" x14ac:dyDescent="0.3">
      <c r="A644" s="1">
        <v>43466</v>
      </c>
      <c r="B644">
        <v>0</v>
      </c>
      <c r="C644">
        <v>4832</v>
      </c>
      <c r="D644">
        <v>38</v>
      </c>
      <c r="E644">
        <v>4400.17</v>
      </c>
      <c r="F644">
        <v>2670.43</v>
      </c>
      <c r="G644">
        <v>0</v>
      </c>
      <c r="I644" s="1">
        <v>43466</v>
      </c>
      <c r="J644">
        <v>0</v>
      </c>
      <c r="K644">
        <v>4832</v>
      </c>
      <c r="L644">
        <v>161</v>
      </c>
      <c r="M644">
        <v>4400.17</v>
      </c>
      <c r="N644">
        <v>-1729.74</v>
      </c>
    </row>
    <row r="645" spans="1:14" x14ac:dyDescent="0.3">
      <c r="A645" s="1">
        <v>43466</v>
      </c>
      <c r="B645">
        <v>1</v>
      </c>
      <c r="C645">
        <v>4832</v>
      </c>
      <c r="D645">
        <v>6</v>
      </c>
      <c r="E645">
        <v>-335.53</v>
      </c>
      <c r="F645">
        <v>-182.79</v>
      </c>
      <c r="G645">
        <v>182.79</v>
      </c>
      <c r="I645" s="1">
        <v>43466</v>
      </c>
      <c r="J645">
        <v>1</v>
      </c>
      <c r="K645">
        <v>4832</v>
      </c>
      <c r="L645">
        <v>7</v>
      </c>
      <c r="M645">
        <v>-335.53</v>
      </c>
      <c r="N645">
        <v>152.74</v>
      </c>
    </row>
    <row r="646" spans="1:14" x14ac:dyDescent="0.3">
      <c r="A646" s="1">
        <v>43466</v>
      </c>
      <c r="B646">
        <v>0</v>
      </c>
      <c r="C646">
        <v>4833</v>
      </c>
      <c r="D646">
        <v>19</v>
      </c>
      <c r="E646">
        <v>2817.7</v>
      </c>
      <c r="F646">
        <v>1633.34</v>
      </c>
      <c r="G646">
        <v>0</v>
      </c>
      <c r="I646" s="1">
        <v>43466</v>
      </c>
      <c r="J646">
        <v>0</v>
      </c>
      <c r="K646">
        <v>4833</v>
      </c>
      <c r="L646">
        <v>103</v>
      </c>
      <c r="M646">
        <v>2817.7</v>
      </c>
      <c r="N646">
        <v>-1184.3599999999999</v>
      </c>
    </row>
    <row r="647" spans="1:14" x14ac:dyDescent="0.3">
      <c r="A647" s="1">
        <v>43466</v>
      </c>
      <c r="B647">
        <v>1</v>
      </c>
      <c r="C647">
        <v>4833</v>
      </c>
      <c r="D647">
        <v>6</v>
      </c>
      <c r="E647">
        <v>-508.71</v>
      </c>
      <c r="F647">
        <v>-285.32</v>
      </c>
      <c r="G647">
        <v>285.32</v>
      </c>
      <c r="I647" s="1">
        <v>43466</v>
      </c>
      <c r="J647">
        <v>1</v>
      </c>
      <c r="K647">
        <v>4833</v>
      </c>
      <c r="L647">
        <v>12</v>
      </c>
      <c r="M647">
        <v>-508.71</v>
      </c>
      <c r="N647">
        <v>223.39</v>
      </c>
    </row>
    <row r="648" spans="1:14" x14ac:dyDescent="0.3">
      <c r="A648" s="1">
        <v>43466</v>
      </c>
      <c r="B648">
        <v>0</v>
      </c>
      <c r="C648">
        <v>4834</v>
      </c>
      <c r="D648">
        <v>19</v>
      </c>
      <c r="E648">
        <v>1798.53</v>
      </c>
      <c r="F648">
        <v>1046.4000000000001</v>
      </c>
      <c r="G648">
        <v>0</v>
      </c>
      <c r="I648" s="1">
        <v>43466</v>
      </c>
      <c r="J648">
        <v>0</v>
      </c>
      <c r="K648">
        <v>4834</v>
      </c>
      <c r="L648">
        <v>52</v>
      </c>
      <c r="M648">
        <v>1798.53</v>
      </c>
      <c r="N648">
        <v>-752.13</v>
      </c>
    </row>
    <row r="649" spans="1:14" x14ac:dyDescent="0.3">
      <c r="A649" s="1">
        <v>43466</v>
      </c>
      <c r="B649">
        <v>1</v>
      </c>
      <c r="C649">
        <v>4834</v>
      </c>
      <c r="D649">
        <v>6</v>
      </c>
      <c r="E649">
        <v>-279.74</v>
      </c>
      <c r="F649">
        <v>-173.51</v>
      </c>
      <c r="G649">
        <v>173.51</v>
      </c>
      <c r="I649" s="1">
        <v>43466</v>
      </c>
      <c r="J649">
        <v>1</v>
      </c>
      <c r="K649">
        <v>4834</v>
      </c>
      <c r="L649">
        <v>7</v>
      </c>
      <c r="M649">
        <v>-279.74</v>
      </c>
      <c r="N649">
        <v>106.23</v>
      </c>
    </row>
    <row r="650" spans="1:14" x14ac:dyDescent="0.3">
      <c r="A650" s="1">
        <v>43466</v>
      </c>
      <c r="B650">
        <v>0</v>
      </c>
      <c r="C650">
        <v>4835</v>
      </c>
      <c r="D650">
        <v>23</v>
      </c>
      <c r="E650">
        <v>3381.06</v>
      </c>
      <c r="F650">
        <v>1611.83</v>
      </c>
      <c r="G650">
        <v>0</v>
      </c>
      <c r="I650" s="1">
        <v>43466</v>
      </c>
      <c r="J650">
        <v>0</v>
      </c>
      <c r="K650">
        <v>4835</v>
      </c>
      <c r="L650">
        <v>115</v>
      </c>
      <c r="M650">
        <v>3381.06</v>
      </c>
      <c r="N650">
        <v>-1769.23</v>
      </c>
    </row>
    <row r="651" spans="1:14" x14ac:dyDescent="0.3">
      <c r="A651" s="1">
        <v>43466</v>
      </c>
      <c r="B651">
        <v>1</v>
      </c>
      <c r="C651">
        <v>4835</v>
      </c>
      <c r="D651">
        <v>6</v>
      </c>
      <c r="E651">
        <v>-423.23</v>
      </c>
      <c r="F651">
        <v>-291.23</v>
      </c>
      <c r="G651">
        <v>291.23</v>
      </c>
      <c r="I651" s="1">
        <v>43466</v>
      </c>
      <c r="J651">
        <v>1</v>
      </c>
      <c r="K651">
        <v>4835</v>
      </c>
      <c r="L651">
        <v>8</v>
      </c>
      <c r="M651">
        <v>-423.23</v>
      </c>
      <c r="N651">
        <v>132</v>
      </c>
    </row>
    <row r="652" spans="1:14" x14ac:dyDescent="0.3">
      <c r="A652" s="1">
        <v>43466</v>
      </c>
      <c r="B652">
        <v>0</v>
      </c>
      <c r="C652">
        <v>4836</v>
      </c>
      <c r="D652">
        <v>6</v>
      </c>
      <c r="E652">
        <v>842</v>
      </c>
      <c r="F652">
        <v>507.43</v>
      </c>
      <c r="G652">
        <v>0</v>
      </c>
      <c r="I652" s="1">
        <v>43466</v>
      </c>
      <c r="J652">
        <v>0</v>
      </c>
      <c r="K652">
        <v>4836</v>
      </c>
      <c r="L652">
        <v>20</v>
      </c>
      <c r="M652">
        <v>842</v>
      </c>
      <c r="N652">
        <v>-334.57</v>
      </c>
    </row>
    <row r="653" spans="1:14" x14ac:dyDescent="0.3">
      <c r="A653" s="1">
        <v>43466</v>
      </c>
      <c r="B653">
        <v>1</v>
      </c>
      <c r="C653">
        <v>4836</v>
      </c>
      <c r="D653">
        <v>2</v>
      </c>
      <c r="E653">
        <v>-81.400000000000006</v>
      </c>
      <c r="F653">
        <v>-52.62</v>
      </c>
      <c r="G653">
        <v>52.62</v>
      </c>
      <c r="I653" s="1">
        <v>43466</v>
      </c>
      <c r="J653">
        <v>1</v>
      </c>
      <c r="K653">
        <v>4836</v>
      </c>
      <c r="L653">
        <v>3</v>
      </c>
      <c r="M653">
        <v>-81.400000000000006</v>
      </c>
      <c r="N653">
        <v>28.78</v>
      </c>
    </row>
    <row r="654" spans="1:14" x14ac:dyDescent="0.3">
      <c r="A654" s="1">
        <v>43466</v>
      </c>
      <c r="B654">
        <v>0</v>
      </c>
      <c r="C654">
        <v>4837</v>
      </c>
      <c r="D654">
        <v>18</v>
      </c>
      <c r="E654">
        <v>1797.17</v>
      </c>
      <c r="F654">
        <v>1139.97</v>
      </c>
      <c r="G654">
        <v>0</v>
      </c>
      <c r="I654" s="1">
        <v>43466</v>
      </c>
      <c r="J654">
        <v>0</v>
      </c>
      <c r="K654">
        <v>4837</v>
      </c>
      <c r="L654">
        <v>70</v>
      </c>
      <c r="M654">
        <v>1797.17</v>
      </c>
      <c r="N654">
        <v>-657.2</v>
      </c>
    </row>
    <row r="655" spans="1:14" x14ac:dyDescent="0.3">
      <c r="A655" s="1">
        <v>43466</v>
      </c>
      <c r="B655">
        <v>1</v>
      </c>
      <c r="C655">
        <v>4837</v>
      </c>
      <c r="D655">
        <v>7</v>
      </c>
      <c r="E655">
        <v>-622.64</v>
      </c>
      <c r="F655">
        <v>-398.22</v>
      </c>
      <c r="G655">
        <v>398.22</v>
      </c>
      <c r="I655" s="1">
        <v>43466</v>
      </c>
      <c r="J655">
        <v>1</v>
      </c>
      <c r="K655">
        <v>4837</v>
      </c>
      <c r="L655">
        <v>24</v>
      </c>
      <c r="M655">
        <v>-622.64</v>
      </c>
      <c r="N655">
        <v>224.42</v>
      </c>
    </row>
    <row r="656" spans="1:14" x14ac:dyDescent="0.3">
      <c r="A656" s="1">
        <v>43466</v>
      </c>
      <c r="B656">
        <v>0</v>
      </c>
      <c r="C656">
        <v>4838</v>
      </c>
      <c r="D656">
        <v>17</v>
      </c>
      <c r="E656">
        <v>1514.86</v>
      </c>
      <c r="F656">
        <v>925.07</v>
      </c>
      <c r="G656">
        <v>0</v>
      </c>
      <c r="I656" s="1">
        <v>43466</v>
      </c>
      <c r="J656">
        <v>0</v>
      </c>
      <c r="K656">
        <v>4838</v>
      </c>
      <c r="L656">
        <v>51</v>
      </c>
      <c r="M656">
        <v>1514.86</v>
      </c>
      <c r="N656">
        <v>-589.79</v>
      </c>
    </row>
    <row r="657" spans="1:14" x14ac:dyDescent="0.3">
      <c r="A657" s="1">
        <v>43466</v>
      </c>
      <c r="B657">
        <v>1</v>
      </c>
      <c r="C657">
        <v>4838</v>
      </c>
      <c r="D657">
        <v>6</v>
      </c>
      <c r="E657">
        <v>-621.15</v>
      </c>
      <c r="F657">
        <v>-362.38</v>
      </c>
      <c r="G657">
        <v>362.38</v>
      </c>
      <c r="I657" s="1">
        <v>43466</v>
      </c>
      <c r="J657">
        <v>1</v>
      </c>
      <c r="K657">
        <v>4838</v>
      </c>
      <c r="L657">
        <v>12</v>
      </c>
      <c r="M657">
        <v>-621.15</v>
      </c>
      <c r="N657">
        <v>258.77</v>
      </c>
    </row>
    <row r="658" spans="1:14" x14ac:dyDescent="0.3">
      <c r="A658" s="1">
        <v>43466</v>
      </c>
      <c r="B658">
        <v>0</v>
      </c>
      <c r="C658">
        <v>4839</v>
      </c>
      <c r="D658">
        <v>29</v>
      </c>
      <c r="E658">
        <v>3442.15</v>
      </c>
      <c r="F658">
        <v>1757.46</v>
      </c>
      <c r="G658">
        <v>0</v>
      </c>
      <c r="I658" s="1">
        <v>43466</v>
      </c>
      <c r="J658">
        <v>0</v>
      </c>
      <c r="K658">
        <v>4839</v>
      </c>
      <c r="L658">
        <v>131</v>
      </c>
      <c r="M658">
        <v>3442.15</v>
      </c>
      <c r="N658">
        <v>-1684.69</v>
      </c>
    </row>
    <row r="659" spans="1:14" x14ac:dyDescent="0.3">
      <c r="A659" s="1">
        <v>43466</v>
      </c>
      <c r="B659">
        <v>1</v>
      </c>
      <c r="C659">
        <v>4839</v>
      </c>
      <c r="D659">
        <v>9</v>
      </c>
      <c r="E659">
        <v>-654.66</v>
      </c>
      <c r="F659">
        <v>-376.89</v>
      </c>
      <c r="G659">
        <v>376.89</v>
      </c>
      <c r="I659" s="1">
        <v>43466</v>
      </c>
      <c r="J659">
        <v>1</v>
      </c>
      <c r="K659">
        <v>4839</v>
      </c>
      <c r="L659">
        <v>12</v>
      </c>
      <c r="M659">
        <v>-654.66</v>
      </c>
      <c r="N659">
        <v>277.77</v>
      </c>
    </row>
    <row r="660" spans="1:14" x14ac:dyDescent="0.3">
      <c r="A660" s="1">
        <v>43466</v>
      </c>
      <c r="B660">
        <v>0</v>
      </c>
      <c r="C660">
        <v>4840</v>
      </c>
      <c r="D660">
        <v>7</v>
      </c>
      <c r="E660">
        <v>903.63</v>
      </c>
      <c r="F660">
        <v>571.98</v>
      </c>
      <c r="G660">
        <v>0</v>
      </c>
      <c r="I660" s="1">
        <v>43466</v>
      </c>
      <c r="J660">
        <v>0</v>
      </c>
      <c r="K660">
        <v>4840</v>
      </c>
      <c r="L660">
        <v>33</v>
      </c>
      <c r="M660">
        <v>903.63</v>
      </c>
      <c r="N660">
        <v>-331.65</v>
      </c>
    </row>
    <row r="661" spans="1:14" x14ac:dyDescent="0.3">
      <c r="A661" s="1">
        <v>43466</v>
      </c>
      <c r="B661">
        <v>1</v>
      </c>
      <c r="C661">
        <v>4840</v>
      </c>
      <c r="D661">
        <v>3</v>
      </c>
      <c r="E661">
        <v>-183.85</v>
      </c>
      <c r="F661">
        <v>-125.2</v>
      </c>
      <c r="G661">
        <v>125.2</v>
      </c>
      <c r="I661" s="1">
        <v>43466</v>
      </c>
      <c r="J661">
        <v>1</v>
      </c>
      <c r="K661">
        <v>4840</v>
      </c>
      <c r="L661">
        <v>3</v>
      </c>
      <c r="M661">
        <v>-183.85</v>
      </c>
      <c r="N661">
        <v>58.65</v>
      </c>
    </row>
    <row r="662" spans="1:14" x14ac:dyDescent="0.3">
      <c r="A662" s="1">
        <v>43466</v>
      </c>
      <c r="B662">
        <v>0</v>
      </c>
      <c r="C662">
        <v>4841</v>
      </c>
      <c r="D662">
        <v>21</v>
      </c>
      <c r="E662">
        <v>3481.89</v>
      </c>
      <c r="F662">
        <v>1960.25</v>
      </c>
      <c r="G662">
        <v>0</v>
      </c>
      <c r="I662" s="1">
        <v>43466</v>
      </c>
      <c r="J662">
        <v>0</v>
      </c>
      <c r="K662">
        <v>4841</v>
      </c>
      <c r="L662">
        <v>127</v>
      </c>
      <c r="M662">
        <v>3481.89</v>
      </c>
      <c r="N662">
        <v>-1521.64</v>
      </c>
    </row>
    <row r="663" spans="1:14" x14ac:dyDescent="0.3">
      <c r="A663" s="1">
        <v>43466</v>
      </c>
      <c r="B663">
        <v>1</v>
      </c>
      <c r="C663">
        <v>4841</v>
      </c>
      <c r="D663">
        <v>8</v>
      </c>
      <c r="E663">
        <v>-1049.76</v>
      </c>
      <c r="F663">
        <v>-584.08000000000004</v>
      </c>
      <c r="G663">
        <v>584.08000000000004</v>
      </c>
      <c r="I663" s="1">
        <v>43466</v>
      </c>
      <c r="J663">
        <v>1</v>
      </c>
      <c r="K663">
        <v>4841</v>
      </c>
      <c r="L663">
        <v>30</v>
      </c>
      <c r="M663">
        <v>-1049.76</v>
      </c>
      <c r="N663">
        <v>465.68</v>
      </c>
    </row>
    <row r="664" spans="1:14" x14ac:dyDescent="0.3">
      <c r="A664" s="1">
        <v>43466</v>
      </c>
      <c r="B664">
        <v>0</v>
      </c>
      <c r="C664">
        <v>4842</v>
      </c>
      <c r="D664">
        <v>10</v>
      </c>
      <c r="E664">
        <v>1085.8800000000001</v>
      </c>
      <c r="F664">
        <v>630.66</v>
      </c>
      <c r="G664">
        <v>0</v>
      </c>
      <c r="I664" s="1">
        <v>43466</v>
      </c>
      <c r="J664">
        <v>0</v>
      </c>
      <c r="K664">
        <v>4842</v>
      </c>
      <c r="L664">
        <v>54</v>
      </c>
      <c r="M664">
        <v>1085.8800000000001</v>
      </c>
      <c r="N664">
        <v>-455.22</v>
      </c>
    </row>
    <row r="665" spans="1:14" x14ac:dyDescent="0.3">
      <c r="A665" s="1">
        <v>43466</v>
      </c>
      <c r="B665">
        <v>1</v>
      </c>
      <c r="C665">
        <v>4842</v>
      </c>
      <c r="D665">
        <v>1</v>
      </c>
      <c r="E665">
        <v>-79.95</v>
      </c>
      <c r="F665">
        <v>-39</v>
      </c>
      <c r="G665">
        <v>39</v>
      </c>
      <c r="I665" s="1">
        <v>43466</v>
      </c>
      <c r="J665">
        <v>1</v>
      </c>
      <c r="K665">
        <v>4842</v>
      </c>
      <c r="L665">
        <v>1</v>
      </c>
      <c r="M665">
        <v>-79.95</v>
      </c>
      <c r="N665">
        <v>40.950000000000003</v>
      </c>
    </row>
    <row r="666" spans="1:14" x14ac:dyDescent="0.3">
      <c r="A666" s="1">
        <v>43466</v>
      </c>
      <c r="B666">
        <v>0</v>
      </c>
      <c r="C666">
        <v>4843</v>
      </c>
      <c r="D666">
        <v>49</v>
      </c>
      <c r="E666">
        <v>6523.92</v>
      </c>
      <c r="F666">
        <v>3425.2</v>
      </c>
      <c r="G666">
        <v>0</v>
      </c>
      <c r="I666" s="1">
        <v>43466</v>
      </c>
      <c r="J666">
        <v>0</v>
      </c>
      <c r="K666">
        <v>4843</v>
      </c>
      <c r="L666">
        <v>189</v>
      </c>
      <c r="M666">
        <v>6523.92</v>
      </c>
      <c r="N666">
        <v>-3098.72</v>
      </c>
    </row>
    <row r="667" spans="1:14" x14ac:dyDescent="0.3">
      <c r="A667" s="1">
        <v>43466</v>
      </c>
      <c r="B667">
        <v>1</v>
      </c>
      <c r="C667">
        <v>4843</v>
      </c>
      <c r="D667">
        <v>11</v>
      </c>
      <c r="E667">
        <v>-805.58</v>
      </c>
      <c r="F667">
        <v>-449.56</v>
      </c>
      <c r="G667">
        <v>449.56</v>
      </c>
      <c r="I667" s="1">
        <v>43466</v>
      </c>
      <c r="J667">
        <v>1</v>
      </c>
      <c r="K667">
        <v>4843</v>
      </c>
      <c r="L667">
        <v>19</v>
      </c>
      <c r="M667">
        <v>-805.58</v>
      </c>
      <c r="N667">
        <v>356.02</v>
      </c>
    </row>
    <row r="668" spans="1:14" x14ac:dyDescent="0.3">
      <c r="A668" s="1">
        <v>43466</v>
      </c>
      <c r="B668">
        <v>0</v>
      </c>
      <c r="C668">
        <v>4844</v>
      </c>
      <c r="D668">
        <v>23</v>
      </c>
      <c r="E668">
        <v>3558.21</v>
      </c>
      <c r="F668">
        <v>2169.6999999999998</v>
      </c>
      <c r="G668">
        <v>0</v>
      </c>
      <c r="I668" s="1">
        <v>43466</v>
      </c>
      <c r="J668">
        <v>0</v>
      </c>
      <c r="K668">
        <v>4844</v>
      </c>
      <c r="L668">
        <v>97</v>
      </c>
      <c r="M668">
        <v>3558.21</v>
      </c>
      <c r="N668">
        <v>-1388.51</v>
      </c>
    </row>
    <row r="669" spans="1:14" x14ac:dyDescent="0.3">
      <c r="A669" s="1">
        <v>43466</v>
      </c>
      <c r="B669">
        <v>1</v>
      </c>
      <c r="C669">
        <v>4844</v>
      </c>
      <c r="D669">
        <v>5</v>
      </c>
      <c r="E669">
        <v>-464.63</v>
      </c>
      <c r="F669">
        <v>-295.52</v>
      </c>
      <c r="G669">
        <v>295.52</v>
      </c>
      <c r="I669" s="1">
        <v>43466</v>
      </c>
      <c r="J669">
        <v>1</v>
      </c>
      <c r="K669">
        <v>4844</v>
      </c>
      <c r="L669">
        <v>8</v>
      </c>
      <c r="M669">
        <v>-464.63</v>
      </c>
      <c r="N669">
        <v>169.11</v>
      </c>
    </row>
    <row r="670" spans="1:14" x14ac:dyDescent="0.3">
      <c r="A670" s="1">
        <v>43466</v>
      </c>
      <c r="B670">
        <v>0</v>
      </c>
      <c r="C670">
        <v>4845</v>
      </c>
      <c r="D670">
        <v>14</v>
      </c>
      <c r="E670">
        <v>1307.8399999999999</v>
      </c>
      <c r="F670">
        <v>806.33</v>
      </c>
      <c r="G670">
        <v>0</v>
      </c>
      <c r="I670" s="1">
        <v>43466</v>
      </c>
      <c r="J670">
        <v>0</v>
      </c>
      <c r="K670">
        <v>4845</v>
      </c>
      <c r="L670">
        <v>46</v>
      </c>
      <c r="M670">
        <v>1307.8399999999999</v>
      </c>
      <c r="N670">
        <v>-501.51</v>
      </c>
    </row>
    <row r="671" spans="1:14" x14ac:dyDescent="0.3">
      <c r="A671" s="1">
        <v>43466</v>
      </c>
      <c r="B671">
        <v>1</v>
      </c>
      <c r="C671">
        <v>4845</v>
      </c>
      <c r="D671">
        <v>3</v>
      </c>
      <c r="E671">
        <v>-271.68</v>
      </c>
      <c r="F671">
        <v>-148.34</v>
      </c>
      <c r="G671">
        <v>148.34</v>
      </c>
      <c r="I671" s="1">
        <v>43466</v>
      </c>
      <c r="J671">
        <v>1</v>
      </c>
      <c r="K671">
        <v>4845</v>
      </c>
      <c r="L671">
        <v>8</v>
      </c>
      <c r="M671">
        <v>-271.68</v>
      </c>
      <c r="N671">
        <v>123.34</v>
      </c>
    </row>
    <row r="672" spans="1:14" x14ac:dyDescent="0.3">
      <c r="A672" s="1">
        <v>43466</v>
      </c>
      <c r="B672">
        <v>0</v>
      </c>
      <c r="C672">
        <v>4847</v>
      </c>
      <c r="D672">
        <v>14</v>
      </c>
      <c r="E672">
        <v>2264.54</v>
      </c>
      <c r="F672">
        <v>1262.93</v>
      </c>
      <c r="G672">
        <v>0</v>
      </c>
      <c r="I672" s="1">
        <v>43466</v>
      </c>
      <c r="J672">
        <v>0</v>
      </c>
      <c r="K672">
        <v>4847</v>
      </c>
      <c r="L672">
        <v>59</v>
      </c>
      <c r="M672">
        <v>2264.54</v>
      </c>
      <c r="N672">
        <v>-1001.61</v>
      </c>
    </row>
    <row r="673" spans="1:14" x14ac:dyDescent="0.3">
      <c r="A673" s="1">
        <v>43466</v>
      </c>
      <c r="B673">
        <v>1</v>
      </c>
      <c r="C673">
        <v>4847</v>
      </c>
      <c r="D673">
        <v>8</v>
      </c>
      <c r="E673">
        <v>-574.47</v>
      </c>
      <c r="F673">
        <v>-354.43</v>
      </c>
      <c r="G673">
        <v>354.43</v>
      </c>
      <c r="I673" s="1">
        <v>43466</v>
      </c>
      <c r="J673">
        <v>1</v>
      </c>
      <c r="K673">
        <v>4847</v>
      </c>
      <c r="L673">
        <v>12</v>
      </c>
      <c r="M673">
        <v>-574.47</v>
      </c>
      <c r="N673">
        <v>220.04</v>
      </c>
    </row>
    <row r="674" spans="1:14" x14ac:dyDescent="0.3">
      <c r="A674" s="1">
        <v>43466</v>
      </c>
      <c r="B674">
        <v>0</v>
      </c>
      <c r="C674">
        <v>4848</v>
      </c>
      <c r="D674">
        <v>13</v>
      </c>
      <c r="E674">
        <v>1718.66</v>
      </c>
      <c r="F674">
        <v>932.55</v>
      </c>
      <c r="G674">
        <v>0</v>
      </c>
      <c r="I674" s="1">
        <v>43466</v>
      </c>
      <c r="J674">
        <v>0</v>
      </c>
      <c r="K674">
        <v>4848</v>
      </c>
      <c r="L674">
        <v>55</v>
      </c>
      <c r="M674">
        <v>1718.66</v>
      </c>
      <c r="N674">
        <v>-786.11</v>
      </c>
    </row>
    <row r="675" spans="1:14" x14ac:dyDescent="0.3">
      <c r="A675" s="1">
        <v>43466</v>
      </c>
      <c r="B675">
        <v>1</v>
      </c>
      <c r="C675">
        <v>4848</v>
      </c>
      <c r="D675">
        <v>7</v>
      </c>
      <c r="E675">
        <v>-977.97</v>
      </c>
      <c r="F675">
        <v>-585.47</v>
      </c>
      <c r="G675">
        <v>585.47</v>
      </c>
      <c r="I675" s="1">
        <v>43466</v>
      </c>
      <c r="J675">
        <v>1</v>
      </c>
      <c r="K675">
        <v>4848</v>
      </c>
      <c r="L675">
        <v>19</v>
      </c>
      <c r="M675">
        <v>-977.97</v>
      </c>
      <c r="N675">
        <v>392.5</v>
      </c>
    </row>
    <row r="676" spans="1:14" x14ac:dyDescent="0.3">
      <c r="A676" s="1">
        <v>43466</v>
      </c>
      <c r="B676">
        <v>0</v>
      </c>
      <c r="C676">
        <v>4849</v>
      </c>
      <c r="D676">
        <v>15</v>
      </c>
      <c r="E676">
        <v>1629.5</v>
      </c>
      <c r="F676">
        <v>899.58</v>
      </c>
      <c r="G676">
        <v>0</v>
      </c>
      <c r="I676" s="1">
        <v>43466</v>
      </c>
      <c r="J676">
        <v>0</v>
      </c>
      <c r="K676">
        <v>4849</v>
      </c>
      <c r="L676">
        <v>63</v>
      </c>
      <c r="M676">
        <v>1629.5</v>
      </c>
      <c r="N676">
        <v>-729.92</v>
      </c>
    </row>
    <row r="677" spans="1:14" x14ac:dyDescent="0.3">
      <c r="A677" s="1">
        <v>43466</v>
      </c>
      <c r="B677">
        <v>1</v>
      </c>
      <c r="C677">
        <v>4849</v>
      </c>
      <c r="D677">
        <v>5</v>
      </c>
      <c r="E677">
        <v>-491.68</v>
      </c>
      <c r="F677">
        <v>-300.33</v>
      </c>
      <c r="G677">
        <v>300.33</v>
      </c>
      <c r="I677" s="1">
        <v>43466</v>
      </c>
      <c r="J677">
        <v>1</v>
      </c>
      <c r="K677">
        <v>4849</v>
      </c>
      <c r="L677">
        <v>10</v>
      </c>
      <c r="M677">
        <v>-491.68</v>
      </c>
      <c r="N677">
        <v>191.35</v>
      </c>
    </row>
    <row r="678" spans="1:14" x14ac:dyDescent="0.3">
      <c r="A678" s="1">
        <v>43466</v>
      </c>
      <c r="B678">
        <v>0</v>
      </c>
      <c r="C678">
        <v>4850</v>
      </c>
      <c r="D678">
        <v>9</v>
      </c>
      <c r="E678">
        <v>901.42</v>
      </c>
      <c r="F678">
        <v>426.57</v>
      </c>
      <c r="G678">
        <v>0</v>
      </c>
      <c r="I678" s="1">
        <v>43466</v>
      </c>
      <c r="J678">
        <v>0</v>
      </c>
      <c r="K678">
        <v>4850</v>
      </c>
      <c r="L678">
        <v>37</v>
      </c>
      <c r="M678">
        <v>901.42</v>
      </c>
      <c r="N678">
        <v>-474.85</v>
      </c>
    </row>
    <row r="679" spans="1:14" x14ac:dyDescent="0.3">
      <c r="A679" s="1">
        <v>43466</v>
      </c>
      <c r="B679">
        <v>1</v>
      </c>
      <c r="C679">
        <v>4850</v>
      </c>
      <c r="D679">
        <v>3</v>
      </c>
      <c r="E679">
        <v>-291.27999999999997</v>
      </c>
      <c r="F679">
        <v>-168.16</v>
      </c>
      <c r="G679">
        <v>168.16</v>
      </c>
      <c r="I679" s="1">
        <v>43466</v>
      </c>
      <c r="J679">
        <v>1</v>
      </c>
      <c r="K679">
        <v>4850</v>
      </c>
      <c r="L679">
        <v>6</v>
      </c>
      <c r="M679">
        <v>-291.27999999999997</v>
      </c>
      <c r="N679">
        <v>123.12</v>
      </c>
    </row>
    <row r="680" spans="1:14" x14ac:dyDescent="0.3">
      <c r="A680" s="1">
        <v>43466</v>
      </c>
      <c r="B680">
        <v>0</v>
      </c>
      <c r="C680">
        <v>4853</v>
      </c>
      <c r="D680">
        <v>11</v>
      </c>
      <c r="E680">
        <v>1254.94</v>
      </c>
      <c r="F680">
        <v>642.45000000000005</v>
      </c>
      <c r="G680">
        <v>0</v>
      </c>
      <c r="I680" s="1">
        <v>43466</v>
      </c>
      <c r="J680">
        <v>0</v>
      </c>
      <c r="K680">
        <v>4853</v>
      </c>
      <c r="L680">
        <v>42</v>
      </c>
      <c r="M680">
        <v>1254.94</v>
      </c>
      <c r="N680">
        <v>-612.49</v>
      </c>
    </row>
    <row r="681" spans="1:14" x14ac:dyDescent="0.3">
      <c r="A681" s="1">
        <v>43466</v>
      </c>
      <c r="B681">
        <v>0</v>
      </c>
      <c r="C681">
        <v>4855</v>
      </c>
      <c r="D681">
        <v>26</v>
      </c>
      <c r="E681">
        <v>2963.07</v>
      </c>
      <c r="F681">
        <v>1795.42</v>
      </c>
      <c r="G681">
        <v>0</v>
      </c>
      <c r="I681" s="1">
        <v>43466</v>
      </c>
      <c r="J681">
        <v>0</v>
      </c>
      <c r="K681">
        <v>4855</v>
      </c>
      <c r="L681">
        <v>102</v>
      </c>
      <c r="M681">
        <v>2963.07</v>
      </c>
      <c r="N681">
        <v>-1167.6500000000001</v>
      </c>
    </row>
    <row r="682" spans="1:14" x14ac:dyDescent="0.3">
      <c r="A682" s="1">
        <v>43466</v>
      </c>
      <c r="B682">
        <v>1</v>
      </c>
      <c r="C682">
        <v>4855</v>
      </c>
      <c r="D682">
        <v>4</v>
      </c>
      <c r="E682">
        <v>-267.72000000000003</v>
      </c>
      <c r="F682">
        <v>-168.01</v>
      </c>
      <c r="G682">
        <v>168.01</v>
      </c>
      <c r="I682" s="1">
        <v>43466</v>
      </c>
      <c r="J682">
        <v>1</v>
      </c>
      <c r="K682">
        <v>4855</v>
      </c>
      <c r="L682">
        <v>6</v>
      </c>
      <c r="M682">
        <v>-267.72000000000003</v>
      </c>
      <c r="N682">
        <v>99.71</v>
      </c>
    </row>
    <row r="683" spans="1:14" x14ac:dyDescent="0.3">
      <c r="A683" s="1">
        <v>43466</v>
      </c>
      <c r="B683">
        <v>0</v>
      </c>
      <c r="C683">
        <v>4858</v>
      </c>
      <c r="D683">
        <v>16</v>
      </c>
      <c r="E683">
        <v>1216.52</v>
      </c>
      <c r="F683">
        <v>648.46</v>
      </c>
      <c r="G683">
        <v>0</v>
      </c>
      <c r="I683" s="1">
        <v>43466</v>
      </c>
      <c r="J683">
        <v>0</v>
      </c>
      <c r="K683">
        <v>4858</v>
      </c>
      <c r="L683">
        <v>47</v>
      </c>
      <c r="M683">
        <v>1216.52</v>
      </c>
      <c r="N683">
        <v>-568.05999999999995</v>
      </c>
    </row>
    <row r="684" spans="1:14" x14ac:dyDescent="0.3">
      <c r="A684" s="1">
        <v>43466</v>
      </c>
      <c r="B684">
        <v>1</v>
      </c>
      <c r="C684">
        <v>4858</v>
      </c>
      <c r="D684">
        <v>1</v>
      </c>
      <c r="E684">
        <v>-10.49</v>
      </c>
      <c r="F684">
        <v>-0.49</v>
      </c>
      <c r="G684">
        <v>0.49</v>
      </c>
      <c r="I684" s="1">
        <v>43466</v>
      </c>
      <c r="J684">
        <v>1</v>
      </c>
      <c r="K684">
        <v>4858</v>
      </c>
      <c r="L684">
        <v>1</v>
      </c>
      <c r="M684">
        <v>-10.49</v>
      </c>
      <c r="N684">
        <v>10</v>
      </c>
    </row>
    <row r="685" spans="1:14" x14ac:dyDescent="0.3">
      <c r="A685" s="1">
        <v>43466</v>
      </c>
      <c r="B685">
        <v>0</v>
      </c>
      <c r="C685">
        <v>4859</v>
      </c>
      <c r="D685">
        <v>16</v>
      </c>
      <c r="E685">
        <v>1564.74</v>
      </c>
      <c r="F685">
        <v>909.28</v>
      </c>
      <c r="G685">
        <v>0</v>
      </c>
      <c r="I685" s="1">
        <v>43466</v>
      </c>
      <c r="J685">
        <v>0</v>
      </c>
      <c r="K685">
        <v>4859</v>
      </c>
      <c r="L685">
        <v>54</v>
      </c>
      <c r="M685">
        <v>1564.74</v>
      </c>
      <c r="N685">
        <v>-655.46</v>
      </c>
    </row>
    <row r="686" spans="1:14" x14ac:dyDescent="0.3">
      <c r="A686" s="1">
        <v>43466</v>
      </c>
      <c r="B686">
        <v>1</v>
      </c>
      <c r="C686">
        <v>4859</v>
      </c>
      <c r="D686">
        <v>6</v>
      </c>
      <c r="E686">
        <v>-672.88</v>
      </c>
      <c r="F686">
        <v>-386.99</v>
      </c>
      <c r="G686">
        <v>386.99</v>
      </c>
      <c r="I686" s="1">
        <v>43466</v>
      </c>
      <c r="J686">
        <v>1</v>
      </c>
      <c r="K686">
        <v>4859</v>
      </c>
      <c r="L686">
        <v>24</v>
      </c>
      <c r="M686">
        <v>-672.88</v>
      </c>
      <c r="N686">
        <v>285.89</v>
      </c>
    </row>
    <row r="687" spans="1:14" x14ac:dyDescent="0.3">
      <c r="A687" s="1">
        <v>43466</v>
      </c>
      <c r="B687">
        <v>0</v>
      </c>
      <c r="C687">
        <v>4860</v>
      </c>
      <c r="D687">
        <v>29</v>
      </c>
      <c r="E687">
        <v>4267.47</v>
      </c>
      <c r="F687">
        <v>2239.9699999999998</v>
      </c>
      <c r="G687">
        <v>0</v>
      </c>
      <c r="I687" s="1">
        <v>43466</v>
      </c>
      <c r="J687">
        <v>0</v>
      </c>
      <c r="K687">
        <v>4860</v>
      </c>
      <c r="L687">
        <v>134</v>
      </c>
      <c r="M687">
        <v>4267.47</v>
      </c>
      <c r="N687">
        <v>-2027.5</v>
      </c>
    </row>
    <row r="688" spans="1:14" x14ac:dyDescent="0.3">
      <c r="A688" s="1">
        <v>43466</v>
      </c>
      <c r="B688">
        <v>1</v>
      </c>
      <c r="C688">
        <v>4860</v>
      </c>
      <c r="D688">
        <v>11</v>
      </c>
      <c r="E688">
        <v>-824.37</v>
      </c>
      <c r="F688">
        <v>-467.87</v>
      </c>
      <c r="G688">
        <v>467.87</v>
      </c>
      <c r="I688" s="1">
        <v>43466</v>
      </c>
      <c r="J688">
        <v>1</v>
      </c>
      <c r="K688">
        <v>4860</v>
      </c>
      <c r="L688">
        <v>15</v>
      </c>
      <c r="M688">
        <v>-824.37</v>
      </c>
      <c r="N688">
        <v>356.5</v>
      </c>
    </row>
    <row r="689" spans="1:14" x14ac:dyDescent="0.3">
      <c r="A689" s="1">
        <v>43466</v>
      </c>
      <c r="B689">
        <v>0</v>
      </c>
      <c r="C689">
        <v>4863</v>
      </c>
      <c r="D689">
        <v>30</v>
      </c>
      <c r="E689">
        <v>3175.08</v>
      </c>
      <c r="F689">
        <v>1935.71</v>
      </c>
      <c r="G689">
        <v>0</v>
      </c>
      <c r="I689" s="1">
        <v>43466</v>
      </c>
      <c r="J689">
        <v>0</v>
      </c>
      <c r="K689">
        <v>4863</v>
      </c>
      <c r="L689">
        <v>116</v>
      </c>
      <c r="M689">
        <v>3175.08</v>
      </c>
      <c r="N689">
        <v>-1239.3699999999999</v>
      </c>
    </row>
    <row r="690" spans="1:14" x14ac:dyDescent="0.3">
      <c r="A690" s="1">
        <v>43466</v>
      </c>
      <c r="B690">
        <v>1</v>
      </c>
      <c r="C690">
        <v>4863</v>
      </c>
      <c r="D690">
        <v>2</v>
      </c>
      <c r="E690">
        <v>-146.84</v>
      </c>
      <c r="F690">
        <v>-82.57</v>
      </c>
      <c r="G690">
        <v>82.57</v>
      </c>
      <c r="I690" s="1">
        <v>43466</v>
      </c>
      <c r="J690">
        <v>1</v>
      </c>
      <c r="K690">
        <v>4863</v>
      </c>
      <c r="L690">
        <v>3</v>
      </c>
      <c r="M690">
        <v>-146.84</v>
      </c>
      <c r="N690">
        <v>64.27</v>
      </c>
    </row>
    <row r="691" spans="1:14" x14ac:dyDescent="0.3">
      <c r="A691" s="1">
        <v>43466</v>
      </c>
      <c r="B691">
        <v>0</v>
      </c>
      <c r="C691">
        <v>4864</v>
      </c>
      <c r="D691">
        <v>34</v>
      </c>
      <c r="E691">
        <v>3631.89</v>
      </c>
      <c r="F691">
        <v>2178.4899999999998</v>
      </c>
      <c r="G691">
        <v>0</v>
      </c>
      <c r="I691" s="1">
        <v>43466</v>
      </c>
      <c r="J691">
        <v>0</v>
      </c>
      <c r="K691">
        <v>4864</v>
      </c>
      <c r="L691">
        <v>140</v>
      </c>
      <c r="M691">
        <v>3631.89</v>
      </c>
      <c r="N691">
        <v>-1453.4</v>
      </c>
    </row>
    <row r="692" spans="1:14" x14ac:dyDescent="0.3">
      <c r="A692" s="1">
        <v>43466</v>
      </c>
      <c r="B692">
        <v>1</v>
      </c>
      <c r="C692">
        <v>4864</v>
      </c>
      <c r="D692">
        <v>11</v>
      </c>
      <c r="E692">
        <v>-966.22</v>
      </c>
      <c r="F692">
        <v>-585.41</v>
      </c>
      <c r="G692">
        <v>585.41</v>
      </c>
      <c r="I692" s="1">
        <v>43466</v>
      </c>
      <c r="J692">
        <v>1</v>
      </c>
      <c r="K692">
        <v>4864</v>
      </c>
      <c r="L692">
        <v>23</v>
      </c>
      <c r="M692">
        <v>-966.22</v>
      </c>
      <c r="N692">
        <v>380.81</v>
      </c>
    </row>
    <row r="693" spans="1:14" x14ac:dyDescent="0.3">
      <c r="A693" s="1">
        <v>43466</v>
      </c>
      <c r="B693">
        <v>0</v>
      </c>
      <c r="C693">
        <v>4865</v>
      </c>
      <c r="D693">
        <v>16</v>
      </c>
      <c r="E693">
        <v>1690.56</v>
      </c>
      <c r="F693">
        <v>849.71</v>
      </c>
      <c r="G693">
        <v>0</v>
      </c>
      <c r="I693" s="1">
        <v>43466</v>
      </c>
      <c r="J693">
        <v>0</v>
      </c>
      <c r="K693">
        <v>4865</v>
      </c>
      <c r="L693">
        <v>66</v>
      </c>
      <c r="M693">
        <v>1690.56</v>
      </c>
      <c r="N693">
        <v>-840.85</v>
      </c>
    </row>
    <row r="694" spans="1:14" x14ac:dyDescent="0.3">
      <c r="A694" s="1">
        <v>43466</v>
      </c>
      <c r="B694">
        <v>1</v>
      </c>
      <c r="C694">
        <v>4865</v>
      </c>
      <c r="D694">
        <v>2</v>
      </c>
      <c r="E694">
        <v>-126.85</v>
      </c>
      <c r="F694">
        <v>-72.39</v>
      </c>
      <c r="G694">
        <v>72.39</v>
      </c>
      <c r="I694" s="1">
        <v>43466</v>
      </c>
      <c r="J694">
        <v>1</v>
      </c>
      <c r="K694">
        <v>4865</v>
      </c>
      <c r="L694">
        <v>3</v>
      </c>
      <c r="M694">
        <v>-126.85</v>
      </c>
      <c r="N694">
        <v>54.46</v>
      </c>
    </row>
    <row r="695" spans="1:14" x14ac:dyDescent="0.3">
      <c r="A695" s="1">
        <v>43466</v>
      </c>
      <c r="B695">
        <v>0</v>
      </c>
      <c r="C695">
        <v>4866</v>
      </c>
      <c r="D695">
        <v>14</v>
      </c>
      <c r="E695">
        <v>2026.55</v>
      </c>
      <c r="F695">
        <v>1245.42</v>
      </c>
      <c r="G695">
        <v>0</v>
      </c>
      <c r="I695" s="1">
        <v>43466</v>
      </c>
      <c r="J695">
        <v>0</v>
      </c>
      <c r="K695">
        <v>4866</v>
      </c>
      <c r="L695">
        <v>67</v>
      </c>
      <c r="M695">
        <v>2026.55</v>
      </c>
      <c r="N695">
        <v>-781.13</v>
      </c>
    </row>
    <row r="696" spans="1:14" x14ac:dyDescent="0.3">
      <c r="A696" s="1">
        <v>43466</v>
      </c>
      <c r="B696">
        <v>1</v>
      </c>
      <c r="C696">
        <v>4866</v>
      </c>
      <c r="D696">
        <v>2</v>
      </c>
      <c r="E696">
        <v>-190.94</v>
      </c>
      <c r="F696">
        <v>-102.56</v>
      </c>
      <c r="G696">
        <v>102.56</v>
      </c>
      <c r="I696" s="1">
        <v>43466</v>
      </c>
      <c r="J696">
        <v>1</v>
      </c>
      <c r="K696">
        <v>4866</v>
      </c>
      <c r="L696">
        <v>2</v>
      </c>
      <c r="M696">
        <v>-190.94</v>
      </c>
      <c r="N696">
        <v>88.38</v>
      </c>
    </row>
    <row r="697" spans="1:14" x14ac:dyDescent="0.3">
      <c r="A697" s="1">
        <v>43466</v>
      </c>
      <c r="B697">
        <v>0</v>
      </c>
      <c r="C697">
        <v>4868</v>
      </c>
      <c r="D697">
        <v>16</v>
      </c>
      <c r="E697">
        <v>1896.49</v>
      </c>
      <c r="F697">
        <v>1162.44</v>
      </c>
      <c r="G697">
        <v>0</v>
      </c>
      <c r="I697" s="1">
        <v>43466</v>
      </c>
      <c r="J697">
        <v>0</v>
      </c>
      <c r="K697">
        <v>4868</v>
      </c>
      <c r="L697">
        <v>63</v>
      </c>
      <c r="M697">
        <v>1896.49</v>
      </c>
      <c r="N697">
        <v>-734.05</v>
      </c>
    </row>
    <row r="698" spans="1:14" x14ac:dyDescent="0.3">
      <c r="A698" s="1">
        <v>43466</v>
      </c>
      <c r="B698">
        <v>1</v>
      </c>
      <c r="C698">
        <v>4868</v>
      </c>
      <c r="D698">
        <v>3</v>
      </c>
      <c r="E698">
        <v>-251.22</v>
      </c>
      <c r="F698">
        <v>-179.44</v>
      </c>
      <c r="G698">
        <v>179.44</v>
      </c>
      <c r="I698" s="1">
        <v>43466</v>
      </c>
      <c r="J698">
        <v>1</v>
      </c>
      <c r="K698">
        <v>4868</v>
      </c>
      <c r="L698">
        <v>6</v>
      </c>
      <c r="M698">
        <v>-251.22</v>
      </c>
      <c r="N698">
        <v>71.78</v>
      </c>
    </row>
    <row r="699" spans="1:14" x14ac:dyDescent="0.3">
      <c r="A699" s="1">
        <v>43466</v>
      </c>
      <c r="B699">
        <v>0</v>
      </c>
      <c r="C699">
        <v>4869</v>
      </c>
      <c r="D699">
        <v>8</v>
      </c>
      <c r="E699">
        <v>1044.56</v>
      </c>
      <c r="F699">
        <v>630.94000000000005</v>
      </c>
      <c r="G699">
        <v>0</v>
      </c>
      <c r="I699" s="1">
        <v>43466</v>
      </c>
      <c r="J699">
        <v>0</v>
      </c>
      <c r="K699">
        <v>4869</v>
      </c>
      <c r="L699">
        <v>32</v>
      </c>
      <c r="M699">
        <v>1044.56</v>
      </c>
      <c r="N699">
        <v>-413.62</v>
      </c>
    </row>
    <row r="700" spans="1:14" x14ac:dyDescent="0.3">
      <c r="A700" s="1">
        <v>43466</v>
      </c>
      <c r="B700">
        <v>1</v>
      </c>
      <c r="C700">
        <v>4869</v>
      </c>
      <c r="D700">
        <v>2</v>
      </c>
      <c r="E700">
        <v>-159.9</v>
      </c>
      <c r="F700">
        <v>-85.45</v>
      </c>
      <c r="G700">
        <v>85.45</v>
      </c>
      <c r="I700" s="1">
        <v>43466</v>
      </c>
      <c r="J700">
        <v>1</v>
      </c>
      <c r="K700">
        <v>4869</v>
      </c>
      <c r="L700">
        <v>2</v>
      </c>
      <c r="M700">
        <v>-159.9</v>
      </c>
      <c r="N700">
        <v>74.45</v>
      </c>
    </row>
    <row r="701" spans="1:14" x14ac:dyDescent="0.3">
      <c r="A701" s="1">
        <v>43466</v>
      </c>
      <c r="B701">
        <v>0</v>
      </c>
      <c r="C701">
        <v>4871</v>
      </c>
      <c r="D701">
        <v>20</v>
      </c>
      <c r="E701">
        <v>2161.98</v>
      </c>
      <c r="F701">
        <v>1336.92</v>
      </c>
      <c r="G701">
        <v>0</v>
      </c>
      <c r="I701" s="1">
        <v>43466</v>
      </c>
      <c r="J701">
        <v>0</v>
      </c>
      <c r="K701">
        <v>4871</v>
      </c>
      <c r="L701">
        <v>59</v>
      </c>
      <c r="M701">
        <v>2161.98</v>
      </c>
      <c r="N701">
        <v>-825.06</v>
      </c>
    </row>
    <row r="702" spans="1:14" x14ac:dyDescent="0.3">
      <c r="A702" s="1">
        <v>43466</v>
      </c>
      <c r="B702">
        <v>1</v>
      </c>
      <c r="C702">
        <v>4871</v>
      </c>
      <c r="D702">
        <v>4</v>
      </c>
      <c r="E702">
        <v>-251.75</v>
      </c>
      <c r="F702">
        <v>-138.27000000000001</v>
      </c>
      <c r="G702">
        <v>138.27000000000001</v>
      </c>
      <c r="I702" s="1">
        <v>43466</v>
      </c>
      <c r="J702">
        <v>1</v>
      </c>
      <c r="K702">
        <v>4871</v>
      </c>
      <c r="L702">
        <v>5</v>
      </c>
      <c r="M702">
        <v>-251.75</v>
      </c>
      <c r="N702">
        <v>113.48</v>
      </c>
    </row>
    <row r="703" spans="1:14" x14ac:dyDescent="0.3">
      <c r="A703" s="1">
        <v>43466</v>
      </c>
      <c r="B703">
        <v>0</v>
      </c>
      <c r="C703">
        <v>4872</v>
      </c>
      <c r="D703">
        <v>32</v>
      </c>
      <c r="E703">
        <v>3975.67</v>
      </c>
      <c r="F703">
        <v>2456.83</v>
      </c>
      <c r="G703">
        <v>0</v>
      </c>
      <c r="I703" s="1">
        <v>43466</v>
      </c>
      <c r="J703">
        <v>0</v>
      </c>
      <c r="K703">
        <v>4872</v>
      </c>
      <c r="L703">
        <v>128</v>
      </c>
      <c r="M703">
        <v>3975.67</v>
      </c>
      <c r="N703">
        <v>-1518.84</v>
      </c>
    </row>
    <row r="704" spans="1:14" x14ac:dyDescent="0.3">
      <c r="A704" s="1">
        <v>43466</v>
      </c>
      <c r="B704">
        <v>1</v>
      </c>
      <c r="C704">
        <v>4872</v>
      </c>
      <c r="D704">
        <v>11</v>
      </c>
      <c r="E704">
        <v>-1152.19</v>
      </c>
      <c r="F704">
        <v>-774.3</v>
      </c>
      <c r="G704">
        <v>774.3</v>
      </c>
      <c r="I704" s="1">
        <v>43466</v>
      </c>
      <c r="J704">
        <v>1</v>
      </c>
      <c r="K704">
        <v>4872</v>
      </c>
      <c r="L704">
        <v>18</v>
      </c>
      <c r="M704">
        <v>-1152.19</v>
      </c>
      <c r="N704">
        <v>377.89</v>
      </c>
    </row>
    <row r="705" spans="1:14" x14ac:dyDescent="0.3">
      <c r="A705" s="1">
        <v>43466</v>
      </c>
      <c r="B705">
        <v>0</v>
      </c>
      <c r="C705">
        <v>4873</v>
      </c>
      <c r="D705">
        <v>13</v>
      </c>
      <c r="E705">
        <v>1337.76</v>
      </c>
      <c r="F705">
        <v>859.76</v>
      </c>
      <c r="G705">
        <v>0</v>
      </c>
      <c r="I705" s="1">
        <v>43466</v>
      </c>
      <c r="J705">
        <v>0</v>
      </c>
      <c r="K705">
        <v>4873</v>
      </c>
      <c r="L705">
        <v>45</v>
      </c>
      <c r="M705">
        <v>1337.76</v>
      </c>
      <c r="N705">
        <v>-478</v>
      </c>
    </row>
    <row r="706" spans="1:14" x14ac:dyDescent="0.3">
      <c r="A706" s="1">
        <v>43466</v>
      </c>
      <c r="B706">
        <v>1</v>
      </c>
      <c r="C706">
        <v>4873</v>
      </c>
      <c r="D706">
        <v>3</v>
      </c>
      <c r="E706">
        <v>-173.88</v>
      </c>
      <c r="F706">
        <v>-99.62</v>
      </c>
      <c r="G706">
        <v>99.62</v>
      </c>
      <c r="I706" s="1">
        <v>43466</v>
      </c>
      <c r="J706">
        <v>1</v>
      </c>
      <c r="K706">
        <v>4873</v>
      </c>
      <c r="L706">
        <v>4</v>
      </c>
      <c r="M706">
        <v>-173.88</v>
      </c>
      <c r="N706">
        <v>74.260000000000005</v>
      </c>
    </row>
    <row r="707" spans="1:14" x14ac:dyDescent="0.3">
      <c r="A707" s="1">
        <v>43466</v>
      </c>
      <c r="B707">
        <v>0</v>
      </c>
      <c r="C707">
        <v>4874</v>
      </c>
      <c r="D707">
        <v>25</v>
      </c>
      <c r="E707">
        <v>3172.75</v>
      </c>
      <c r="F707">
        <v>1795.81</v>
      </c>
      <c r="G707">
        <v>0</v>
      </c>
      <c r="I707" s="1">
        <v>43466</v>
      </c>
      <c r="J707">
        <v>0</v>
      </c>
      <c r="K707">
        <v>4874</v>
      </c>
      <c r="L707">
        <v>107</v>
      </c>
      <c r="M707">
        <v>3172.75</v>
      </c>
      <c r="N707">
        <v>-1376.94</v>
      </c>
    </row>
    <row r="708" spans="1:14" x14ac:dyDescent="0.3">
      <c r="A708" s="1">
        <v>43466</v>
      </c>
      <c r="B708">
        <v>1</v>
      </c>
      <c r="C708">
        <v>4874</v>
      </c>
      <c r="D708">
        <v>8</v>
      </c>
      <c r="E708">
        <v>-454.14</v>
      </c>
      <c r="F708">
        <v>-293.27999999999997</v>
      </c>
      <c r="G708">
        <v>293.27999999999997</v>
      </c>
      <c r="I708" s="1">
        <v>43466</v>
      </c>
      <c r="J708">
        <v>1</v>
      </c>
      <c r="K708">
        <v>4874</v>
      </c>
      <c r="L708">
        <v>12</v>
      </c>
      <c r="M708">
        <v>-454.14</v>
      </c>
      <c r="N708">
        <v>160.86000000000001</v>
      </c>
    </row>
    <row r="709" spans="1:14" x14ac:dyDescent="0.3">
      <c r="A709" s="1">
        <v>43466</v>
      </c>
      <c r="B709">
        <v>0</v>
      </c>
      <c r="C709">
        <v>4875</v>
      </c>
      <c r="D709">
        <v>6</v>
      </c>
      <c r="E709">
        <v>419.66</v>
      </c>
      <c r="F709">
        <v>290.98</v>
      </c>
      <c r="G709">
        <v>0</v>
      </c>
      <c r="I709" s="1">
        <v>43466</v>
      </c>
      <c r="J709">
        <v>0</v>
      </c>
      <c r="K709">
        <v>4875</v>
      </c>
      <c r="L709">
        <v>12</v>
      </c>
      <c r="M709">
        <v>419.66</v>
      </c>
      <c r="N709">
        <v>-128.68</v>
      </c>
    </row>
    <row r="710" spans="1:14" x14ac:dyDescent="0.3">
      <c r="A710" s="1">
        <v>43466</v>
      </c>
      <c r="B710">
        <v>1</v>
      </c>
      <c r="C710">
        <v>4875</v>
      </c>
      <c r="D710">
        <v>7</v>
      </c>
      <c r="E710">
        <v>-515.11</v>
      </c>
      <c r="F710">
        <v>-328.71</v>
      </c>
      <c r="G710">
        <v>328.71</v>
      </c>
      <c r="I710" s="1">
        <v>43466</v>
      </c>
      <c r="J710">
        <v>1</v>
      </c>
      <c r="K710">
        <v>4875</v>
      </c>
      <c r="L710">
        <v>11</v>
      </c>
      <c r="M710">
        <v>-515.11</v>
      </c>
      <c r="N710">
        <v>186.4</v>
      </c>
    </row>
    <row r="711" spans="1:14" x14ac:dyDescent="0.3">
      <c r="A711" s="1">
        <v>43466</v>
      </c>
      <c r="B711">
        <v>0</v>
      </c>
      <c r="C711">
        <v>4876</v>
      </c>
      <c r="D711">
        <v>25</v>
      </c>
      <c r="E711">
        <v>3254.88</v>
      </c>
      <c r="F711">
        <v>2023</v>
      </c>
      <c r="G711">
        <v>0</v>
      </c>
      <c r="I711" s="1">
        <v>43466</v>
      </c>
      <c r="J711">
        <v>0</v>
      </c>
      <c r="K711">
        <v>4876</v>
      </c>
      <c r="L711">
        <v>99</v>
      </c>
      <c r="M711">
        <v>3254.88</v>
      </c>
      <c r="N711">
        <v>-1231.8800000000001</v>
      </c>
    </row>
    <row r="712" spans="1:14" x14ac:dyDescent="0.3">
      <c r="A712" s="1">
        <v>43466</v>
      </c>
      <c r="B712">
        <v>1</v>
      </c>
      <c r="C712">
        <v>4876</v>
      </c>
      <c r="D712">
        <v>6</v>
      </c>
      <c r="E712">
        <v>-525.62</v>
      </c>
      <c r="F712">
        <v>-363.7</v>
      </c>
      <c r="G712">
        <v>363.7</v>
      </c>
      <c r="I712" s="1">
        <v>43466</v>
      </c>
      <c r="J712">
        <v>1</v>
      </c>
      <c r="K712">
        <v>4876</v>
      </c>
      <c r="L712">
        <v>9</v>
      </c>
      <c r="M712">
        <v>-525.62</v>
      </c>
      <c r="N712">
        <v>161.91999999999999</v>
      </c>
    </row>
    <row r="713" spans="1:14" x14ac:dyDescent="0.3">
      <c r="A713" s="1">
        <v>43466</v>
      </c>
      <c r="B713">
        <v>0</v>
      </c>
      <c r="C713">
        <v>4877</v>
      </c>
      <c r="D713">
        <v>18</v>
      </c>
      <c r="E713">
        <v>2201.2199999999998</v>
      </c>
      <c r="F713">
        <v>1111.1400000000001</v>
      </c>
      <c r="G713">
        <v>0</v>
      </c>
      <c r="I713" s="1">
        <v>43466</v>
      </c>
      <c r="J713">
        <v>0</v>
      </c>
      <c r="K713">
        <v>4877</v>
      </c>
      <c r="L713">
        <v>60</v>
      </c>
      <c r="M713">
        <v>2201.2199999999998</v>
      </c>
      <c r="N713">
        <v>-1090.08</v>
      </c>
    </row>
    <row r="714" spans="1:14" x14ac:dyDescent="0.3">
      <c r="A714" s="1">
        <v>43466</v>
      </c>
      <c r="B714">
        <v>1</v>
      </c>
      <c r="C714">
        <v>4877</v>
      </c>
      <c r="D714">
        <v>3</v>
      </c>
      <c r="E714">
        <v>-243.79</v>
      </c>
      <c r="F714">
        <v>-171.9</v>
      </c>
      <c r="G714">
        <v>171.9</v>
      </c>
      <c r="I714" s="1">
        <v>43466</v>
      </c>
      <c r="J714">
        <v>1</v>
      </c>
      <c r="K714">
        <v>4877</v>
      </c>
      <c r="L714">
        <v>5</v>
      </c>
      <c r="M714">
        <v>-243.79</v>
      </c>
      <c r="N714">
        <v>71.89</v>
      </c>
    </row>
    <row r="715" spans="1:14" x14ac:dyDescent="0.3">
      <c r="A715" s="1">
        <v>43466</v>
      </c>
      <c r="B715">
        <v>0</v>
      </c>
      <c r="C715">
        <v>4878</v>
      </c>
      <c r="D715">
        <v>18</v>
      </c>
      <c r="E715">
        <v>1940.87</v>
      </c>
      <c r="F715">
        <v>1230.8900000000001</v>
      </c>
      <c r="G715">
        <v>0</v>
      </c>
      <c r="I715" s="1">
        <v>43466</v>
      </c>
      <c r="J715">
        <v>0</v>
      </c>
      <c r="K715">
        <v>4878</v>
      </c>
      <c r="L715">
        <v>86</v>
      </c>
      <c r="M715">
        <v>1940.87</v>
      </c>
      <c r="N715">
        <v>-709.98</v>
      </c>
    </row>
    <row r="716" spans="1:14" x14ac:dyDescent="0.3">
      <c r="A716" s="1">
        <v>43466</v>
      </c>
      <c r="B716">
        <v>1</v>
      </c>
      <c r="C716">
        <v>4878</v>
      </c>
      <c r="D716">
        <v>11</v>
      </c>
      <c r="E716">
        <v>-1328.97</v>
      </c>
      <c r="F716">
        <v>-618.82000000000005</v>
      </c>
      <c r="G716">
        <v>618.82000000000005</v>
      </c>
      <c r="I716" s="1">
        <v>43466</v>
      </c>
      <c r="J716">
        <v>1</v>
      </c>
      <c r="K716">
        <v>4878</v>
      </c>
      <c r="L716">
        <v>27</v>
      </c>
      <c r="M716">
        <v>-1328.97</v>
      </c>
      <c r="N716">
        <v>710.15</v>
      </c>
    </row>
    <row r="717" spans="1:14" x14ac:dyDescent="0.3">
      <c r="A717" s="1">
        <v>43466</v>
      </c>
      <c r="B717">
        <v>0</v>
      </c>
      <c r="C717">
        <v>4879</v>
      </c>
      <c r="D717">
        <v>18</v>
      </c>
      <c r="E717">
        <v>2027.78</v>
      </c>
      <c r="F717">
        <v>1059.3699999999999</v>
      </c>
      <c r="G717">
        <v>0</v>
      </c>
      <c r="I717" s="1">
        <v>43466</v>
      </c>
      <c r="J717">
        <v>0</v>
      </c>
      <c r="K717">
        <v>4879</v>
      </c>
      <c r="L717">
        <v>71</v>
      </c>
      <c r="M717">
        <v>2027.78</v>
      </c>
      <c r="N717">
        <v>-968.41</v>
      </c>
    </row>
    <row r="718" spans="1:14" x14ac:dyDescent="0.3">
      <c r="A718" s="1">
        <v>43466</v>
      </c>
      <c r="B718">
        <v>1</v>
      </c>
      <c r="C718">
        <v>4879</v>
      </c>
      <c r="D718">
        <v>5</v>
      </c>
      <c r="E718">
        <v>-450.6</v>
      </c>
      <c r="F718">
        <v>-250.71</v>
      </c>
      <c r="G718">
        <v>250.71</v>
      </c>
      <c r="I718" s="1">
        <v>43466</v>
      </c>
      <c r="J718">
        <v>1</v>
      </c>
      <c r="K718">
        <v>4879</v>
      </c>
      <c r="L718">
        <v>8</v>
      </c>
      <c r="M718">
        <v>-450.6</v>
      </c>
      <c r="N718">
        <v>199.89</v>
      </c>
    </row>
    <row r="719" spans="1:14" x14ac:dyDescent="0.3">
      <c r="A719" s="1">
        <v>43466</v>
      </c>
      <c r="B719">
        <v>0</v>
      </c>
      <c r="C719">
        <v>4880</v>
      </c>
      <c r="D719">
        <v>15</v>
      </c>
      <c r="E719">
        <v>1902.07</v>
      </c>
      <c r="F719">
        <v>1171.56</v>
      </c>
      <c r="G719">
        <v>0</v>
      </c>
      <c r="I719" s="1">
        <v>43466</v>
      </c>
      <c r="J719">
        <v>0</v>
      </c>
      <c r="K719">
        <v>4880</v>
      </c>
      <c r="L719">
        <v>60</v>
      </c>
      <c r="M719">
        <v>1902.07</v>
      </c>
      <c r="N719">
        <v>-730.51</v>
      </c>
    </row>
    <row r="720" spans="1:14" x14ac:dyDescent="0.3">
      <c r="A720" s="1">
        <v>43466</v>
      </c>
      <c r="B720">
        <v>1</v>
      </c>
      <c r="C720">
        <v>4880</v>
      </c>
      <c r="D720">
        <v>4</v>
      </c>
      <c r="E720">
        <v>-343.7</v>
      </c>
      <c r="F720">
        <v>-227.06</v>
      </c>
      <c r="G720">
        <v>227.06</v>
      </c>
      <c r="I720" s="1">
        <v>43466</v>
      </c>
      <c r="J720">
        <v>1</v>
      </c>
      <c r="K720">
        <v>4880</v>
      </c>
      <c r="L720">
        <v>6</v>
      </c>
      <c r="M720">
        <v>-343.7</v>
      </c>
      <c r="N720">
        <v>116.64</v>
      </c>
    </row>
    <row r="721" spans="1:14" x14ac:dyDescent="0.3">
      <c r="A721" s="1">
        <v>43466</v>
      </c>
      <c r="B721">
        <v>0</v>
      </c>
      <c r="C721">
        <v>4881</v>
      </c>
      <c r="D721">
        <v>13</v>
      </c>
      <c r="E721">
        <v>1653.76</v>
      </c>
      <c r="F721">
        <v>991.01</v>
      </c>
      <c r="G721">
        <v>0</v>
      </c>
      <c r="I721" s="1">
        <v>43466</v>
      </c>
      <c r="J721">
        <v>0</v>
      </c>
      <c r="K721">
        <v>4881</v>
      </c>
      <c r="L721">
        <v>39</v>
      </c>
      <c r="M721">
        <v>1653.76</v>
      </c>
      <c r="N721">
        <v>-662.75</v>
      </c>
    </row>
    <row r="722" spans="1:14" x14ac:dyDescent="0.3">
      <c r="A722" s="1">
        <v>43466</v>
      </c>
      <c r="B722">
        <v>1</v>
      </c>
      <c r="C722">
        <v>4881</v>
      </c>
      <c r="D722">
        <v>3</v>
      </c>
      <c r="E722">
        <v>-143.03</v>
      </c>
      <c r="F722">
        <v>-125.05</v>
      </c>
      <c r="G722">
        <v>125.05</v>
      </c>
      <c r="I722" s="1">
        <v>43466</v>
      </c>
      <c r="J722">
        <v>1</v>
      </c>
      <c r="K722">
        <v>4881</v>
      </c>
      <c r="L722">
        <v>4</v>
      </c>
      <c r="M722">
        <v>-143.03</v>
      </c>
      <c r="N722">
        <v>17.98</v>
      </c>
    </row>
    <row r="723" spans="1:14" x14ac:dyDescent="0.3">
      <c r="A723" s="1">
        <v>43466</v>
      </c>
      <c r="B723">
        <v>0</v>
      </c>
      <c r="C723">
        <v>4882</v>
      </c>
      <c r="D723">
        <v>15</v>
      </c>
      <c r="E723">
        <v>1826.72</v>
      </c>
      <c r="F723">
        <v>1057.2</v>
      </c>
      <c r="G723">
        <v>0</v>
      </c>
      <c r="I723" s="1">
        <v>43466</v>
      </c>
      <c r="J723">
        <v>0</v>
      </c>
      <c r="K723">
        <v>4882</v>
      </c>
      <c r="L723">
        <v>61</v>
      </c>
      <c r="M723">
        <v>1826.72</v>
      </c>
      <c r="N723">
        <v>-769.52</v>
      </c>
    </row>
    <row r="724" spans="1:14" x14ac:dyDescent="0.3">
      <c r="A724" s="1">
        <v>43466</v>
      </c>
      <c r="B724">
        <v>1</v>
      </c>
      <c r="C724">
        <v>4882</v>
      </c>
      <c r="D724">
        <v>5</v>
      </c>
      <c r="E724">
        <v>-369.83</v>
      </c>
      <c r="F724">
        <v>-228.4</v>
      </c>
      <c r="G724">
        <v>228.4</v>
      </c>
      <c r="I724" s="1">
        <v>43466</v>
      </c>
      <c r="J724">
        <v>1</v>
      </c>
      <c r="K724">
        <v>4882</v>
      </c>
      <c r="L724">
        <v>13</v>
      </c>
      <c r="M724">
        <v>-369.83</v>
      </c>
      <c r="N724">
        <v>141.43</v>
      </c>
    </row>
    <row r="725" spans="1:14" x14ac:dyDescent="0.3">
      <c r="A725" s="1">
        <v>43466</v>
      </c>
      <c r="B725">
        <v>0</v>
      </c>
      <c r="C725">
        <v>4883</v>
      </c>
      <c r="D725">
        <v>12</v>
      </c>
      <c r="E725">
        <v>1915.68</v>
      </c>
      <c r="F725">
        <v>1202.31</v>
      </c>
      <c r="G725">
        <v>0</v>
      </c>
      <c r="I725" s="1">
        <v>43466</v>
      </c>
      <c r="J725">
        <v>0</v>
      </c>
      <c r="K725">
        <v>4883</v>
      </c>
      <c r="L725">
        <v>79</v>
      </c>
      <c r="M725">
        <v>1915.68</v>
      </c>
      <c r="N725">
        <v>-713.37</v>
      </c>
    </row>
    <row r="726" spans="1:14" x14ac:dyDescent="0.3">
      <c r="A726" s="1">
        <v>43466</v>
      </c>
      <c r="B726">
        <v>1</v>
      </c>
      <c r="C726">
        <v>4883</v>
      </c>
      <c r="D726">
        <v>5</v>
      </c>
      <c r="E726">
        <v>-712.47</v>
      </c>
      <c r="F726">
        <v>-478.11</v>
      </c>
      <c r="G726">
        <v>478.11</v>
      </c>
      <c r="I726" s="1">
        <v>43466</v>
      </c>
      <c r="J726">
        <v>1</v>
      </c>
      <c r="K726">
        <v>4883</v>
      </c>
      <c r="L726">
        <v>12</v>
      </c>
      <c r="M726">
        <v>-712.47</v>
      </c>
      <c r="N726">
        <v>234.36</v>
      </c>
    </row>
    <row r="727" spans="1:14" x14ac:dyDescent="0.3">
      <c r="A727" s="1">
        <v>43466</v>
      </c>
      <c r="B727">
        <v>0</v>
      </c>
      <c r="C727">
        <v>4884</v>
      </c>
      <c r="D727">
        <v>10</v>
      </c>
      <c r="E727">
        <v>1771.12</v>
      </c>
      <c r="F727">
        <v>941.26</v>
      </c>
      <c r="G727">
        <v>0</v>
      </c>
      <c r="I727" s="1">
        <v>43466</v>
      </c>
      <c r="J727">
        <v>0</v>
      </c>
      <c r="K727">
        <v>4884</v>
      </c>
      <c r="L727">
        <v>56</v>
      </c>
      <c r="M727">
        <v>1771.12</v>
      </c>
      <c r="N727">
        <v>-829.86</v>
      </c>
    </row>
    <row r="728" spans="1:14" x14ac:dyDescent="0.3">
      <c r="A728" s="1">
        <v>43466</v>
      </c>
      <c r="B728">
        <v>1</v>
      </c>
      <c r="C728">
        <v>4884</v>
      </c>
      <c r="D728">
        <v>4</v>
      </c>
      <c r="E728">
        <v>-441.09</v>
      </c>
      <c r="F728">
        <v>-232.45</v>
      </c>
      <c r="G728">
        <v>232.45</v>
      </c>
      <c r="I728" s="1">
        <v>43466</v>
      </c>
      <c r="J728">
        <v>1</v>
      </c>
      <c r="K728">
        <v>4884</v>
      </c>
      <c r="L728">
        <v>9</v>
      </c>
      <c r="M728">
        <v>-441.09</v>
      </c>
      <c r="N728">
        <v>208.64</v>
      </c>
    </row>
    <row r="729" spans="1:14" x14ac:dyDescent="0.3">
      <c r="A729" s="1">
        <v>43466</v>
      </c>
      <c r="B729">
        <v>0</v>
      </c>
      <c r="C729">
        <v>4886</v>
      </c>
      <c r="D729">
        <v>21</v>
      </c>
      <c r="E729">
        <v>2126.1799999999998</v>
      </c>
      <c r="F729">
        <v>1146.5899999999999</v>
      </c>
      <c r="G729">
        <v>0</v>
      </c>
      <c r="I729" s="1">
        <v>43466</v>
      </c>
      <c r="J729">
        <v>0</v>
      </c>
      <c r="K729">
        <v>4886</v>
      </c>
      <c r="L729">
        <v>75</v>
      </c>
      <c r="M729">
        <v>2126.1799999999998</v>
      </c>
      <c r="N729">
        <v>-979.59</v>
      </c>
    </row>
    <row r="730" spans="1:14" x14ac:dyDescent="0.3">
      <c r="A730" s="1">
        <v>43466</v>
      </c>
      <c r="B730">
        <v>1</v>
      </c>
      <c r="C730">
        <v>4886</v>
      </c>
      <c r="D730">
        <v>2</v>
      </c>
      <c r="E730">
        <v>-231.52</v>
      </c>
      <c r="F730">
        <v>-160.69999999999999</v>
      </c>
      <c r="G730">
        <v>160.69999999999999</v>
      </c>
      <c r="I730" s="1">
        <v>43466</v>
      </c>
      <c r="J730">
        <v>1</v>
      </c>
      <c r="K730">
        <v>4886</v>
      </c>
      <c r="L730">
        <v>5</v>
      </c>
      <c r="M730">
        <v>-231.52</v>
      </c>
      <c r="N730">
        <v>70.819999999999993</v>
      </c>
    </row>
    <row r="731" spans="1:14" x14ac:dyDescent="0.3">
      <c r="A731" s="1">
        <v>43466</v>
      </c>
      <c r="B731">
        <v>0</v>
      </c>
      <c r="C731">
        <v>4888</v>
      </c>
      <c r="D731">
        <v>15</v>
      </c>
      <c r="E731">
        <v>1402.14</v>
      </c>
      <c r="F731">
        <v>803.75</v>
      </c>
      <c r="G731">
        <v>0</v>
      </c>
      <c r="I731" s="1">
        <v>43466</v>
      </c>
      <c r="J731">
        <v>0</v>
      </c>
      <c r="K731">
        <v>4888</v>
      </c>
      <c r="L731">
        <v>50</v>
      </c>
      <c r="M731">
        <v>1402.14</v>
      </c>
      <c r="N731">
        <v>-598.39</v>
      </c>
    </row>
    <row r="732" spans="1:14" x14ac:dyDescent="0.3">
      <c r="A732" s="1">
        <v>43466</v>
      </c>
      <c r="B732">
        <v>1</v>
      </c>
      <c r="C732">
        <v>4888</v>
      </c>
      <c r="D732">
        <v>7</v>
      </c>
      <c r="E732">
        <v>-360.64</v>
      </c>
      <c r="F732">
        <v>-239.55</v>
      </c>
      <c r="G732">
        <v>239.55</v>
      </c>
      <c r="I732" s="1">
        <v>43466</v>
      </c>
      <c r="J732">
        <v>1</v>
      </c>
      <c r="K732">
        <v>4888</v>
      </c>
      <c r="L732">
        <v>11</v>
      </c>
      <c r="M732">
        <v>-360.64</v>
      </c>
      <c r="N732">
        <v>121.09</v>
      </c>
    </row>
    <row r="733" spans="1:14" x14ac:dyDescent="0.3">
      <c r="A733" s="1">
        <v>43466</v>
      </c>
      <c r="B733">
        <v>0</v>
      </c>
      <c r="C733">
        <v>4889</v>
      </c>
      <c r="D733">
        <v>23</v>
      </c>
      <c r="E733">
        <v>2145.9899999999998</v>
      </c>
      <c r="F733">
        <v>1273.8599999999999</v>
      </c>
      <c r="G733">
        <v>0</v>
      </c>
      <c r="I733" s="1">
        <v>43466</v>
      </c>
      <c r="J733">
        <v>0</v>
      </c>
      <c r="K733">
        <v>4889</v>
      </c>
      <c r="L733">
        <v>89</v>
      </c>
      <c r="M733">
        <v>2145.9899999999998</v>
      </c>
      <c r="N733">
        <v>-872.13</v>
      </c>
    </row>
    <row r="734" spans="1:14" x14ac:dyDescent="0.3">
      <c r="A734" s="1">
        <v>43466</v>
      </c>
      <c r="B734">
        <v>1</v>
      </c>
      <c r="C734">
        <v>4889</v>
      </c>
      <c r="D734">
        <v>9</v>
      </c>
      <c r="E734">
        <v>-748.84</v>
      </c>
      <c r="F734">
        <v>-491.1</v>
      </c>
      <c r="G734">
        <v>491.1</v>
      </c>
      <c r="I734" s="1">
        <v>43466</v>
      </c>
      <c r="J734">
        <v>1</v>
      </c>
      <c r="K734">
        <v>4889</v>
      </c>
      <c r="L734">
        <v>11</v>
      </c>
      <c r="M734">
        <v>-748.84</v>
      </c>
      <c r="N734">
        <v>257.74</v>
      </c>
    </row>
    <row r="735" spans="1:14" x14ac:dyDescent="0.3">
      <c r="A735" s="1">
        <v>43466</v>
      </c>
      <c r="B735">
        <v>0</v>
      </c>
      <c r="C735">
        <v>4890</v>
      </c>
      <c r="D735">
        <v>14</v>
      </c>
      <c r="E735">
        <v>1524.61</v>
      </c>
      <c r="F735">
        <v>926.02</v>
      </c>
      <c r="G735">
        <v>0</v>
      </c>
      <c r="I735" s="1">
        <v>43466</v>
      </c>
      <c r="J735">
        <v>0</v>
      </c>
      <c r="K735">
        <v>4890</v>
      </c>
      <c r="L735">
        <v>63</v>
      </c>
      <c r="M735">
        <v>1524.61</v>
      </c>
      <c r="N735">
        <v>-598.59</v>
      </c>
    </row>
    <row r="736" spans="1:14" x14ac:dyDescent="0.3">
      <c r="A736" s="1">
        <v>43466</v>
      </c>
      <c r="B736">
        <v>1</v>
      </c>
      <c r="C736">
        <v>4890</v>
      </c>
      <c r="D736">
        <v>2</v>
      </c>
      <c r="E736">
        <v>-149.4</v>
      </c>
      <c r="F736">
        <v>-91.47</v>
      </c>
      <c r="G736">
        <v>91.47</v>
      </c>
      <c r="I736" s="1">
        <v>43466</v>
      </c>
      <c r="J736">
        <v>1</v>
      </c>
      <c r="K736">
        <v>4890</v>
      </c>
      <c r="L736">
        <v>3</v>
      </c>
      <c r="M736">
        <v>-149.4</v>
      </c>
      <c r="N736">
        <v>57.93</v>
      </c>
    </row>
    <row r="737" spans="1:14" x14ac:dyDescent="0.3">
      <c r="A737" s="1">
        <v>43466</v>
      </c>
      <c r="B737">
        <v>0</v>
      </c>
      <c r="C737">
        <v>4891</v>
      </c>
      <c r="D737">
        <v>18</v>
      </c>
      <c r="E737">
        <v>2455.02</v>
      </c>
      <c r="F737">
        <v>1421.24</v>
      </c>
      <c r="G737">
        <v>0</v>
      </c>
      <c r="I737" s="1">
        <v>43466</v>
      </c>
      <c r="J737">
        <v>0</v>
      </c>
      <c r="K737">
        <v>4891</v>
      </c>
      <c r="L737">
        <v>80</v>
      </c>
      <c r="M737">
        <v>2455.02</v>
      </c>
      <c r="N737">
        <v>-1033.78</v>
      </c>
    </row>
    <row r="738" spans="1:14" x14ac:dyDescent="0.3">
      <c r="A738" s="1">
        <v>43466</v>
      </c>
      <c r="B738">
        <v>1</v>
      </c>
      <c r="C738">
        <v>4891</v>
      </c>
      <c r="D738">
        <v>3</v>
      </c>
      <c r="E738">
        <v>-214.49</v>
      </c>
      <c r="F738">
        <v>-104.61</v>
      </c>
      <c r="G738">
        <v>104.61</v>
      </c>
      <c r="I738" s="1">
        <v>43466</v>
      </c>
      <c r="J738">
        <v>1</v>
      </c>
      <c r="K738">
        <v>4891</v>
      </c>
      <c r="L738">
        <v>6</v>
      </c>
      <c r="M738">
        <v>-214.49</v>
      </c>
      <c r="N738">
        <v>109.88</v>
      </c>
    </row>
    <row r="739" spans="1:14" x14ac:dyDescent="0.3">
      <c r="A739" s="1">
        <v>43466</v>
      </c>
      <c r="B739">
        <v>0</v>
      </c>
      <c r="C739">
        <v>4892</v>
      </c>
      <c r="D739">
        <v>18</v>
      </c>
      <c r="E739">
        <v>2041.33</v>
      </c>
      <c r="F739">
        <v>1098.52</v>
      </c>
      <c r="G739">
        <v>0</v>
      </c>
      <c r="I739" s="1">
        <v>43466</v>
      </c>
      <c r="J739">
        <v>0</v>
      </c>
      <c r="K739">
        <v>4892</v>
      </c>
      <c r="L739">
        <v>72</v>
      </c>
      <c r="M739">
        <v>2041.33</v>
      </c>
      <c r="N739">
        <v>-942.81</v>
      </c>
    </row>
    <row r="740" spans="1:14" x14ac:dyDescent="0.3">
      <c r="A740" s="1">
        <v>43466</v>
      </c>
      <c r="B740">
        <v>1</v>
      </c>
      <c r="C740">
        <v>4892</v>
      </c>
      <c r="D740">
        <v>7</v>
      </c>
      <c r="E740">
        <v>-395.64</v>
      </c>
      <c r="F740">
        <v>-284.51</v>
      </c>
      <c r="G740">
        <v>284.51</v>
      </c>
      <c r="I740" s="1">
        <v>43466</v>
      </c>
      <c r="J740">
        <v>1</v>
      </c>
      <c r="K740">
        <v>4892</v>
      </c>
      <c r="L740">
        <v>8</v>
      </c>
      <c r="M740">
        <v>-395.64</v>
      </c>
      <c r="N740">
        <v>111.13</v>
      </c>
    </row>
    <row r="741" spans="1:14" x14ac:dyDescent="0.3">
      <c r="A741" s="1">
        <v>43466</v>
      </c>
      <c r="B741">
        <v>0</v>
      </c>
      <c r="C741">
        <v>4893</v>
      </c>
      <c r="D741">
        <v>16</v>
      </c>
      <c r="E741">
        <v>1988.52</v>
      </c>
      <c r="F741">
        <v>1210.05</v>
      </c>
      <c r="G741">
        <v>0</v>
      </c>
      <c r="I741" s="1">
        <v>43466</v>
      </c>
      <c r="J741">
        <v>0</v>
      </c>
      <c r="K741">
        <v>4893</v>
      </c>
      <c r="L741">
        <v>62</v>
      </c>
      <c r="M741">
        <v>1988.52</v>
      </c>
      <c r="N741">
        <v>-778.47</v>
      </c>
    </row>
    <row r="742" spans="1:14" x14ac:dyDescent="0.3">
      <c r="A742" s="1">
        <v>43466</v>
      </c>
      <c r="B742">
        <v>1</v>
      </c>
      <c r="C742">
        <v>4893</v>
      </c>
      <c r="D742">
        <v>6</v>
      </c>
      <c r="E742">
        <v>-332.68</v>
      </c>
      <c r="F742">
        <v>-228.69</v>
      </c>
      <c r="G742">
        <v>228.69</v>
      </c>
      <c r="I742" s="1">
        <v>43466</v>
      </c>
      <c r="J742">
        <v>1</v>
      </c>
      <c r="K742">
        <v>4893</v>
      </c>
      <c r="L742">
        <v>9</v>
      </c>
      <c r="M742">
        <v>-332.68</v>
      </c>
      <c r="N742">
        <v>103.99</v>
      </c>
    </row>
    <row r="743" spans="1:14" x14ac:dyDescent="0.3">
      <c r="A743" s="1">
        <v>43466</v>
      </c>
      <c r="B743">
        <v>0</v>
      </c>
      <c r="C743">
        <v>4894</v>
      </c>
      <c r="D743">
        <v>16</v>
      </c>
      <c r="E743">
        <v>1698.07</v>
      </c>
      <c r="F743">
        <v>961.31</v>
      </c>
      <c r="G743">
        <v>0</v>
      </c>
      <c r="I743" s="1">
        <v>43466</v>
      </c>
      <c r="J743">
        <v>0</v>
      </c>
      <c r="K743">
        <v>4894</v>
      </c>
      <c r="L743">
        <v>49</v>
      </c>
      <c r="M743">
        <v>1698.07</v>
      </c>
      <c r="N743">
        <v>-736.76</v>
      </c>
    </row>
    <row r="744" spans="1:14" x14ac:dyDescent="0.3">
      <c r="A744" s="1">
        <v>43466</v>
      </c>
      <c r="B744">
        <v>1</v>
      </c>
      <c r="C744">
        <v>4894</v>
      </c>
      <c r="D744">
        <v>3</v>
      </c>
      <c r="E744">
        <v>-123.93</v>
      </c>
      <c r="F744">
        <v>-51.36</v>
      </c>
      <c r="G744">
        <v>51.36</v>
      </c>
      <c r="I744" s="1">
        <v>43466</v>
      </c>
      <c r="J744">
        <v>1</v>
      </c>
      <c r="K744">
        <v>4894</v>
      </c>
      <c r="L744">
        <v>4</v>
      </c>
      <c r="M744">
        <v>-123.93</v>
      </c>
      <c r="N744">
        <v>72.569999999999993</v>
      </c>
    </row>
    <row r="745" spans="1:14" x14ac:dyDescent="0.3">
      <c r="A745" s="1">
        <v>43466</v>
      </c>
      <c r="B745">
        <v>0</v>
      </c>
      <c r="C745">
        <v>4895</v>
      </c>
      <c r="D745">
        <v>11</v>
      </c>
      <c r="E745">
        <v>1583.67</v>
      </c>
      <c r="F745">
        <v>904.89</v>
      </c>
      <c r="G745">
        <v>0</v>
      </c>
      <c r="I745" s="1">
        <v>43466</v>
      </c>
      <c r="J745">
        <v>0</v>
      </c>
      <c r="K745">
        <v>4895</v>
      </c>
      <c r="L745">
        <v>59</v>
      </c>
      <c r="M745">
        <v>1583.67</v>
      </c>
      <c r="N745">
        <v>-678.78</v>
      </c>
    </row>
    <row r="746" spans="1:14" x14ac:dyDescent="0.3">
      <c r="A746" s="1">
        <v>43466</v>
      </c>
      <c r="B746">
        <v>1</v>
      </c>
      <c r="C746">
        <v>4895</v>
      </c>
      <c r="D746">
        <v>5</v>
      </c>
      <c r="E746">
        <v>-525.53</v>
      </c>
      <c r="F746">
        <v>-340.85</v>
      </c>
      <c r="G746">
        <v>340.85</v>
      </c>
      <c r="I746" s="1">
        <v>43466</v>
      </c>
      <c r="J746">
        <v>1</v>
      </c>
      <c r="K746">
        <v>4895</v>
      </c>
      <c r="L746">
        <v>10</v>
      </c>
      <c r="M746">
        <v>-525.53</v>
      </c>
      <c r="N746">
        <v>184.68</v>
      </c>
    </row>
    <row r="747" spans="1:14" x14ac:dyDescent="0.3">
      <c r="A747" s="1">
        <v>43466</v>
      </c>
      <c r="B747">
        <v>0</v>
      </c>
      <c r="C747">
        <v>4897</v>
      </c>
      <c r="D747">
        <v>30</v>
      </c>
      <c r="E747">
        <v>2958.93</v>
      </c>
      <c r="F747">
        <v>1784.72</v>
      </c>
      <c r="G747">
        <v>0</v>
      </c>
      <c r="I747" s="1">
        <v>43466</v>
      </c>
      <c r="J747">
        <v>0</v>
      </c>
      <c r="K747">
        <v>4897</v>
      </c>
      <c r="L747">
        <v>98</v>
      </c>
      <c r="M747">
        <v>2958.93</v>
      </c>
      <c r="N747">
        <v>-1174.21</v>
      </c>
    </row>
    <row r="748" spans="1:14" x14ac:dyDescent="0.3">
      <c r="A748" s="1">
        <v>43466</v>
      </c>
      <c r="B748">
        <v>1</v>
      </c>
      <c r="C748">
        <v>4897</v>
      </c>
      <c r="D748">
        <v>2</v>
      </c>
      <c r="E748">
        <v>-129.72</v>
      </c>
      <c r="F748">
        <v>-82.63</v>
      </c>
      <c r="G748">
        <v>82.63</v>
      </c>
      <c r="I748" s="1">
        <v>43466</v>
      </c>
      <c r="J748">
        <v>1</v>
      </c>
      <c r="K748">
        <v>4897</v>
      </c>
      <c r="L748">
        <v>5</v>
      </c>
      <c r="M748">
        <v>-129.72</v>
      </c>
      <c r="N748">
        <v>47.09</v>
      </c>
    </row>
    <row r="749" spans="1:14" x14ac:dyDescent="0.3">
      <c r="A749" s="1">
        <v>43466</v>
      </c>
      <c r="B749">
        <v>0</v>
      </c>
      <c r="C749">
        <v>4899</v>
      </c>
      <c r="D749">
        <v>19</v>
      </c>
      <c r="E749">
        <v>2334.3000000000002</v>
      </c>
      <c r="F749">
        <v>1397.74</v>
      </c>
      <c r="G749">
        <v>0</v>
      </c>
      <c r="I749" s="1">
        <v>43466</v>
      </c>
      <c r="J749">
        <v>0</v>
      </c>
      <c r="K749">
        <v>4899</v>
      </c>
      <c r="L749">
        <v>72</v>
      </c>
      <c r="M749">
        <v>2334.3000000000002</v>
      </c>
      <c r="N749">
        <v>-936.56</v>
      </c>
    </row>
    <row r="750" spans="1:14" x14ac:dyDescent="0.3">
      <c r="A750" s="1">
        <v>43466</v>
      </c>
      <c r="B750">
        <v>1</v>
      </c>
      <c r="C750">
        <v>4899</v>
      </c>
      <c r="D750">
        <v>3</v>
      </c>
      <c r="E750">
        <v>-144.93</v>
      </c>
      <c r="F750">
        <v>-122.85</v>
      </c>
      <c r="G750">
        <v>122.85</v>
      </c>
      <c r="I750" s="1">
        <v>43466</v>
      </c>
      <c r="J750">
        <v>1</v>
      </c>
      <c r="K750">
        <v>4899</v>
      </c>
      <c r="L750">
        <v>3</v>
      </c>
      <c r="M750">
        <v>-144.93</v>
      </c>
      <c r="N750">
        <v>22.08</v>
      </c>
    </row>
    <row r="751" spans="1:14" x14ac:dyDescent="0.3">
      <c r="A751" s="1">
        <v>43466</v>
      </c>
      <c r="B751">
        <v>0</v>
      </c>
      <c r="C751">
        <v>4900</v>
      </c>
      <c r="D751">
        <v>59</v>
      </c>
      <c r="E751">
        <v>6921.21</v>
      </c>
      <c r="F751">
        <v>3859.59</v>
      </c>
      <c r="G751">
        <v>0</v>
      </c>
      <c r="I751" s="1">
        <v>43466</v>
      </c>
      <c r="J751">
        <v>0</v>
      </c>
      <c r="K751">
        <v>4900</v>
      </c>
      <c r="L751">
        <v>233</v>
      </c>
      <c r="M751">
        <v>6921.21</v>
      </c>
      <c r="N751">
        <v>-3061.62</v>
      </c>
    </row>
    <row r="752" spans="1:14" x14ac:dyDescent="0.3">
      <c r="A752" s="1">
        <v>43466</v>
      </c>
      <c r="B752">
        <v>1</v>
      </c>
      <c r="C752">
        <v>4900</v>
      </c>
      <c r="D752">
        <v>9</v>
      </c>
      <c r="E752">
        <v>-913.17</v>
      </c>
      <c r="F752">
        <v>-533.35</v>
      </c>
      <c r="G752">
        <v>533.35</v>
      </c>
      <c r="I752" s="1">
        <v>43466</v>
      </c>
      <c r="J752">
        <v>1</v>
      </c>
      <c r="K752">
        <v>4900</v>
      </c>
      <c r="L752">
        <v>18</v>
      </c>
      <c r="M752">
        <v>-913.17</v>
      </c>
      <c r="N752">
        <v>379.82</v>
      </c>
    </row>
    <row r="753" spans="1:14" x14ac:dyDescent="0.3">
      <c r="A753" s="1">
        <v>43466</v>
      </c>
      <c r="B753">
        <v>0</v>
      </c>
      <c r="C753">
        <v>4901</v>
      </c>
      <c r="D753">
        <v>20</v>
      </c>
      <c r="E753">
        <v>2117.31</v>
      </c>
      <c r="F753">
        <v>1038.3900000000001</v>
      </c>
      <c r="G753">
        <v>0</v>
      </c>
      <c r="I753" s="1">
        <v>43466</v>
      </c>
      <c r="J753">
        <v>0</v>
      </c>
      <c r="K753">
        <v>4901</v>
      </c>
      <c r="L753">
        <v>88</v>
      </c>
      <c r="M753">
        <v>2117.31</v>
      </c>
      <c r="N753">
        <v>-1078.92</v>
      </c>
    </row>
    <row r="754" spans="1:14" x14ac:dyDescent="0.3">
      <c r="A754" s="1">
        <v>43466</v>
      </c>
      <c r="B754">
        <v>1</v>
      </c>
      <c r="C754">
        <v>4901</v>
      </c>
      <c r="D754">
        <v>4</v>
      </c>
      <c r="E754">
        <v>-300.83999999999997</v>
      </c>
      <c r="F754">
        <v>-138.19</v>
      </c>
      <c r="G754">
        <v>138.19</v>
      </c>
      <c r="I754" s="1">
        <v>43466</v>
      </c>
      <c r="J754">
        <v>1</v>
      </c>
      <c r="K754">
        <v>4901</v>
      </c>
      <c r="L754">
        <v>4</v>
      </c>
      <c r="M754">
        <v>-300.83999999999997</v>
      </c>
      <c r="N754">
        <v>162.65</v>
      </c>
    </row>
    <row r="755" spans="1:14" x14ac:dyDescent="0.3">
      <c r="A755" s="1">
        <v>43466</v>
      </c>
      <c r="B755">
        <v>0</v>
      </c>
      <c r="C755">
        <v>4902</v>
      </c>
      <c r="D755">
        <v>33</v>
      </c>
      <c r="E755">
        <v>3902.13</v>
      </c>
      <c r="F755">
        <v>2521.61</v>
      </c>
      <c r="G755">
        <v>0</v>
      </c>
      <c r="I755" s="1">
        <v>43466</v>
      </c>
      <c r="J755">
        <v>0</v>
      </c>
      <c r="K755">
        <v>4902</v>
      </c>
      <c r="L755">
        <v>149</v>
      </c>
      <c r="M755">
        <v>3902.13</v>
      </c>
      <c r="N755">
        <v>-1380.52</v>
      </c>
    </row>
    <row r="756" spans="1:14" x14ac:dyDescent="0.3">
      <c r="A756" s="1">
        <v>43466</v>
      </c>
      <c r="B756">
        <v>1</v>
      </c>
      <c r="C756">
        <v>4902</v>
      </c>
      <c r="D756">
        <v>8</v>
      </c>
      <c r="E756">
        <v>-1023.65</v>
      </c>
      <c r="F756">
        <v>-708.6</v>
      </c>
      <c r="G756">
        <v>708.6</v>
      </c>
      <c r="I756" s="1">
        <v>43466</v>
      </c>
      <c r="J756">
        <v>1</v>
      </c>
      <c r="K756">
        <v>4902</v>
      </c>
      <c r="L756">
        <v>21</v>
      </c>
      <c r="M756">
        <v>-1023.65</v>
      </c>
      <c r="N756">
        <v>315.05</v>
      </c>
    </row>
    <row r="757" spans="1:14" x14ac:dyDescent="0.3">
      <c r="A757" s="1">
        <v>43466</v>
      </c>
      <c r="B757">
        <v>0</v>
      </c>
      <c r="C757">
        <v>4903</v>
      </c>
      <c r="D757">
        <v>7</v>
      </c>
      <c r="E757">
        <v>1109.8800000000001</v>
      </c>
      <c r="F757">
        <v>657.01</v>
      </c>
      <c r="G757">
        <v>0</v>
      </c>
      <c r="I757" s="1">
        <v>43466</v>
      </c>
      <c r="J757">
        <v>0</v>
      </c>
      <c r="K757">
        <v>4903</v>
      </c>
      <c r="L757">
        <v>36</v>
      </c>
      <c r="M757">
        <v>1109.8800000000001</v>
      </c>
      <c r="N757">
        <v>-452.87</v>
      </c>
    </row>
    <row r="758" spans="1:14" x14ac:dyDescent="0.3">
      <c r="A758" s="1">
        <v>43466</v>
      </c>
      <c r="B758">
        <v>1</v>
      </c>
      <c r="C758">
        <v>4903</v>
      </c>
      <c r="D758">
        <v>2</v>
      </c>
      <c r="E758">
        <v>-236.78</v>
      </c>
      <c r="F758">
        <v>-98.24</v>
      </c>
      <c r="G758">
        <v>98.24</v>
      </c>
      <c r="I758" s="1">
        <v>43466</v>
      </c>
      <c r="J758">
        <v>1</v>
      </c>
      <c r="K758">
        <v>4903</v>
      </c>
      <c r="L758">
        <v>6</v>
      </c>
      <c r="M758">
        <v>-236.78</v>
      </c>
      <c r="N758">
        <v>138.54</v>
      </c>
    </row>
    <row r="759" spans="1:14" x14ac:dyDescent="0.3">
      <c r="A759" s="1">
        <v>43466</v>
      </c>
      <c r="B759">
        <v>0</v>
      </c>
      <c r="C759">
        <v>4904</v>
      </c>
      <c r="D759">
        <v>22</v>
      </c>
      <c r="E759">
        <v>3309.16</v>
      </c>
      <c r="F759">
        <v>2013.25</v>
      </c>
      <c r="G759">
        <v>0</v>
      </c>
      <c r="I759" s="1">
        <v>43466</v>
      </c>
      <c r="J759">
        <v>0</v>
      </c>
      <c r="K759">
        <v>4904</v>
      </c>
      <c r="L759">
        <v>114</v>
      </c>
      <c r="M759">
        <v>3309.16</v>
      </c>
      <c r="N759">
        <v>-1295.9100000000001</v>
      </c>
    </row>
    <row r="760" spans="1:14" x14ac:dyDescent="0.3">
      <c r="A760" s="1">
        <v>43466</v>
      </c>
      <c r="B760">
        <v>1</v>
      </c>
      <c r="C760">
        <v>4904</v>
      </c>
      <c r="D760">
        <v>6</v>
      </c>
      <c r="E760">
        <v>-646.29</v>
      </c>
      <c r="F760">
        <v>-373.71</v>
      </c>
      <c r="G760">
        <v>373.71</v>
      </c>
      <c r="I760" s="1">
        <v>43466</v>
      </c>
      <c r="J760">
        <v>1</v>
      </c>
      <c r="K760">
        <v>4904</v>
      </c>
      <c r="L760">
        <v>15</v>
      </c>
      <c r="M760">
        <v>-646.29</v>
      </c>
      <c r="N760">
        <v>272.58</v>
      </c>
    </row>
    <row r="761" spans="1:14" x14ac:dyDescent="0.3">
      <c r="A761" s="1">
        <v>43466</v>
      </c>
      <c r="B761">
        <v>0</v>
      </c>
      <c r="C761">
        <v>4905</v>
      </c>
      <c r="D761">
        <v>17</v>
      </c>
      <c r="E761">
        <v>1249.8</v>
      </c>
      <c r="F761">
        <v>691.34</v>
      </c>
      <c r="G761">
        <v>0</v>
      </c>
      <c r="I761" s="1">
        <v>43466</v>
      </c>
      <c r="J761">
        <v>0</v>
      </c>
      <c r="K761">
        <v>4905</v>
      </c>
      <c r="L761">
        <v>43</v>
      </c>
      <c r="M761">
        <v>1249.8</v>
      </c>
      <c r="N761">
        <v>-558.46</v>
      </c>
    </row>
    <row r="762" spans="1:14" x14ac:dyDescent="0.3">
      <c r="A762" s="1">
        <v>43466</v>
      </c>
      <c r="B762">
        <v>1</v>
      </c>
      <c r="C762">
        <v>4905</v>
      </c>
      <c r="D762">
        <v>2</v>
      </c>
      <c r="E762">
        <v>-209.78</v>
      </c>
      <c r="F762">
        <v>-123.35</v>
      </c>
      <c r="G762">
        <v>123.35</v>
      </c>
      <c r="I762" s="1">
        <v>43466</v>
      </c>
      <c r="J762">
        <v>1</v>
      </c>
      <c r="K762">
        <v>4905</v>
      </c>
      <c r="L762">
        <v>6</v>
      </c>
      <c r="M762">
        <v>-209.78</v>
      </c>
      <c r="N762">
        <v>86.43</v>
      </c>
    </row>
    <row r="763" spans="1:14" x14ac:dyDescent="0.3">
      <c r="A763" s="1">
        <v>43466</v>
      </c>
      <c r="B763">
        <v>0</v>
      </c>
      <c r="C763">
        <v>4906</v>
      </c>
      <c r="D763">
        <v>25</v>
      </c>
      <c r="E763">
        <v>2147.2199999999998</v>
      </c>
      <c r="F763">
        <v>1179.53</v>
      </c>
      <c r="G763">
        <v>0</v>
      </c>
      <c r="I763" s="1">
        <v>43466</v>
      </c>
      <c r="J763">
        <v>0</v>
      </c>
      <c r="K763">
        <v>4906</v>
      </c>
      <c r="L763">
        <v>67</v>
      </c>
      <c r="M763">
        <v>2147.2199999999998</v>
      </c>
      <c r="N763">
        <v>-967.69</v>
      </c>
    </row>
    <row r="764" spans="1:14" x14ac:dyDescent="0.3">
      <c r="A764" s="1">
        <v>43466</v>
      </c>
      <c r="B764">
        <v>1</v>
      </c>
      <c r="C764">
        <v>4906</v>
      </c>
      <c r="D764">
        <v>8</v>
      </c>
      <c r="E764">
        <v>-606.39</v>
      </c>
      <c r="F764">
        <v>-427.38</v>
      </c>
      <c r="G764">
        <v>427.38</v>
      </c>
      <c r="I764" s="1">
        <v>43466</v>
      </c>
      <c r="J764">
        <v>1</v>
      </c>
      <c r="K764">
        <v>4906</v>
      </c>
      <c r="L764">
        <v>15</v>
      </c>
      <c r="M764">
        <v>-606.39</v>
      </c>
      <c r="N764">
        <v>179.01</v>
      </c>
    </row>
    <row r="765" spans="1:14" x14ac:dyDescent="0.3">
      <c r="A765" s="1">
        <v>43466</v>
      </c>
      <c r="B765">
        <v>0</v>
      </c>
      <c r="C765">
        <v>4908</v>
      </c>
      <c r="D765">
        <v>23</v>
      </c>
      <c r="E765">
        <v>1833.39</v>
      </c>
      <c r="F765">
        <v>1283.3499999999999</v>
      </c>
      <c r="G765">
        <v>0</v>
      </c>
      <c r="I765" s="1">
        <v>43466</v>
      </c>
      <c r="J765">
        <v>0</v>
      </c>
      <c r="K765">
        <v>4908</v>
      </c>
      <c r="L765">
        <v>76</v>
      </c>
      <c r="M765">
        <v>1833.39</v>
      </c>
      <c r="N765">
        <v>-550.04</v>
      </c>
    </row>
    <row r="766" spans="1:14" x14ac:dyDescent="0.3">
      <c r="A766" s="1">
        <v>43466</v>
      </c>
      <c r="B766">
        <v>1</v>
      </c>
      <c r="C766">
        <v>4908</v>
      </c>
      <c r="D766">
        <v>6</v>
      </c>
      <c r="E766">
        <v>-583.37</v>
      </c>
      <c r="F766">
        <v>-428.21</v>
      </c>
      <c r="G766">
        <v>428.21</v>
      </c>
      <c r="I766" s="1">
        <v>43466</v>
      </c>
      <c r="J766">
        <v>1</v>
      </c>
      <c r="K766">
        <v>4908</v>
      </c>
      <c r="L766">
        <v>14</v>
      </c>
      <c r="M766">
        <v>-583.37</v>
      </c>
      <c r="N766">
        <v>155.16</v>
      </c>
    </row>
    <row r="767" spans="1:14" x14ac:dyDescent="0.3">
      <c r="A767" s="1">
        <v>43466</v>
      </c>
      <c r="B767">
        <v>0</v>
      </c>
      <c r="C767">
        <v>4910</v>
      </c>
      <c r="D767">
        <v>12</v>
      </c>
      <c r="E767">
        <v>1005.5</v>
      </c>
      <c r="F767">
        <v>518.66999999999996</v>
      </c>
      <c r="G767">
        <v>0</v>
      </c>
      <c r="I767" s="1">
        <v>43466</v>
      </c>
      <c r="J767">
        <v>0</v>
      </c>
      <c r="K767">
        <v>4910</v>
      </c>
      <c r="L767">
        <v>54</v>
      </c>
      <c r="M767">
        <v>1005.5</v>
      </c>
      <c r="N767">
        <v>-486.83</v>
      </c>
    </row>
    <row r="768" spans="1:14" x14ac:dyDescent="0.3">
      <c r="A768" s="1">
        <v>43466</v>
      </c>
      <c r="B768">
        <v>1</v>
      </c>
      <c r="C768">
        <v>4910</v>
      </c>
      <c r="D768">
        <v>2</v>
      </c>
      <c r="E768">
        <v>-191.82</v>
      </c>
      <c r="F768">
        <v>-85.99</v>
      </c>
      <c r="G768">
        <v>85.99</v>
      </c>
      <c r="I768" s="1">
        <v>43466</v>
      </c>
      <c r="J768">
        <v>1</v>
      </c>
      <c r="K768">
        <v>4910</v>
      </c>
      <c r="L768">
        <v>4</v>
      </c>
      <c r="M768">
        <v>-191.82</v>
      </c>
      <c r="N768">
        <v>105.83</v>
      </c>
    </row>
    <row r="769" spans="1:14" x14ac:dyDescent="0.3">
      <c r="A769" s="1">
        <v>43466</v>
      </c>
      <c r="B769">
        <v>0</v>
      </c>
      <c r="C769">
        <v>4911</v>
      </c>
      <c r="D769">
        <v>22</v>
      </c>
      <c r="E769">
        <v>2516.14</v>
      </c>
      <c r="F769">
        <v>1525.37</v>
      </c>
      <c r="G769">
        <v>0</v>
      </c>
      <c r="I769" s="1">
        <v>43466</v>
      </c>
      <c r="J769">
        <v>0</v>
      </c>
      <c r="K769">
        <v>4911</v>
      </c>
      <c r="L769">
        <v>108</v>
      </c>
      <c r="M769">
        <v>2516.14</v>
      </c>
      <c r="N769">
        <v>-990.77</v>
      </c>
    </row>
    <row r="770" spans="1:14" x14ac:dyDescent="0.3">
      <c r="A770" s="1">
        <v>43466</v>
      </c>
      <c r="B770">
        <v>1</v>
      </c>
      <c r="C770">
        <v>4911</v>
      </c>
      <c r="D770">
        <v>8</v>
      </c>
      <c r="E770">
        <v>-749.58</v>
      </c>
      <c r="F770">
        <v>-364.68</v>
      </c>
      <c r="G770">
        <v>364.68</v>
      </c>
      <c r="I770" s="1">
        <v>43466</v>
      </c>
      <c r="J770">
        <v>1</v>
      </c>
      <c r="K770">
        <v>4911</v>
      </c>
      <c r="L770">
        <v>12</v>
      </c>
      <c r="M770">
        <v>-749.58</v>
      </c>
      <c r="N770">
        <v>384.9</v>
      </c>
    </row>
    <row r="771" spans="1:14" x14ac:dyDescent="0.3">
      <c r="A771" s="1">
        <v>43466</v>
      </c>
      <c r="B771">
        <v>0</v>
      </c>
      <c r="C771">
        <v>4912</v>
      </c>
      <c r="D771">
        <v>21</v>
      </c>
      <c r="E771">
        <v>2150.73</v>
      </c>
      <c r="F771">
        <v>1152.03</v>
      </c>
      <c r="G771">
        <v>0</v>
      </c>
      <c r="I771" s="1">
        <v>43466</v>
      </c>
      <c r="J771">
        <v>0</v>
      </c>
      <c r="K771">
        <v>4912</v>
      </c>
      <c r="L771">
        <v>84</v>
      </c>
      <c r="M771">
        <v>2150.73</v>
      </c>
      <c r="N771">
        <v>-998.7</v>
      </c>
    </row>
    <row r="772" spans="1:14" x14ac:dyDescent="0.3">
      <c r="A772" s="1">
        <v>43466</v>
      </c>
      <c r="B772">
        <v>1</v>
      </c>
      <c r="C772">
        <v>4912</v>
      </c>
      <c r="D772">
        <v>9</v>
      </c>
      <c r="E772">
        <v>-749.9</v>
      </c>
      <c r="F772">
        <v>-474.06</v>
      </c>
      <c r="G772">
        <v>474.06</v>
      </c>
      <c r="I772" s="1">
        <v>43466</v>
      </c>
      <c r="J772">
        <v>1</v>
      </c>
      <c r="K772">
        <v>4912</v>
      </c>
      <c r="L772">
        <v>22</v>
      </c>
      <c r="M772">
        <v>-749.9</v>
      </c>
      <c r="N772">
        <v>275.83999999999997</v>
      </c>
    </row>
    <row r="773" spans="1:14" x14ac:dyDescent="0.3">
      <c r="A773" s="1">
        <v>43466</v>
      </c>
      <c r="B773">
        <v>0</v>
      </c>
      <c r="C773">
        <v>4913</v>
      </c>
      <c r="D773">
        <v>23</v>
      </c>
      <c r="E773">
        <v>2301.02</v>
      </c>
      <c r="F773">
        <v>1365.24</v>
      </c>
      <c r="G773">
        <v>0</v>
      </c>
      <c r="I773" s="1">
        <v>43466</v>
      </c>
      <c r="J773">
        <v>0</v>
      </c>
      <c r="K773">
        <v>4913</v>
      </c>
      <c r="L773">
        <v>90</v>
      </c>
      <c r="M773">
        <v>2301.02</v>
      </c>
      <c r="N773">
        <v>-935.78</v>
      </c>
    </row>
    <row r="774" spans="1:14" x14ac:dyDescent="0.3">
      <c r="A774" s="1">
        <v>43466</v>
      </c>
      <c r="B774">
        <v>1</v>
      </c>
      <c r="C774">
        <v>4913</v>
      </c>
      <c r="D774">
        <v>7</v>
      </c>
      <c r="E774">
        <v>-398.67</v>
      </c>
      <c r="F774">
        <v>-283.19</v>
      </c>
      <c r="G774">
        <v>283.19</v>
      </c>
      <c r="I774" s="1">
        <v>43466</v>
      </c>
      <c r="J774">
        <v>1</v>
      </c>
      <c r="K774">
        <v>4913</v>
      </c>
      <c r="L774">
        <v>8</v>
      </c>
      <c r="M774">
        <v>-398.67</v>
      </c>
      <c r="N774">
        <v>115.48</v>
      </c>
    </row>
    <row r="775" spans="1:14" x14ac:dyDescent="0.3">
      <c r="A775" s="1">
        <v>43466</v>
      </c>
      <c r="B775">
        <v>0</v>
      </c>
      <c r="C775">
        <v>4914</v>
      </c>
      <c r="D775">
        <v>40</v>
      </c>
      <c r="E775">
        <v>5389.02</v>
      </c>
      <c r="F775">
        <v>3118.98</v>
      </c>
      <c r="G775">
        <v>0</v>
      </c>
      <c r="I775" s="1">
        <v>43466</v>
      </c>
      <c r="J775">
        <v>0</v>
      </c>
      <c r="K775">
        <v>4914</v>
      </c>
      <c r="L775">
        <v>203</v>
      </c>
      <c r="M775">
        <v>5389.02</v>
      </c>
      <c r="N775">
        <v>-2270.04</v>
      </c>
    </row>
    <row r="776" spans="1:14" x14ac:dyDescent="0.3">
      <c r="A776" s="1">
        <v>43466</v>
      </c>
      <c r="B776">
        <v>1</v>
      </c>
      <c r="C776">
        <v>4914</v>
      </c>
      <c r="D776">
        <v>5</v>
      </c>
      <c r="E776">
        <v>-337.49</v>
      </c>
      <c r="F776">
        <v>-229.67</v>
      </c>
      <c r="G776">
        <v>229.67</v>
      </c>
      <c r="I776" s="1">
        <v>43466</v>
      </c>
      <c r="J776">
        <v>1</v>
      </c>
      <c r="K776">
        <v>4914</v>
      </c>
      <c r="L776">
        <v>10</v>
      </c>
      <c r="M776">
        <v>-337.49</v>
      </c>
      <c r="N776">
        <v>107.82</v>
      </c>
    </row>
    <row r="777" spans="1:14" x14ac:dyDescent="0.3">
      <c r="A777" s="1">
        <v>43466</v>
      </c>
      <c r="B777">
        <v>0</v>
      </c>
      <c r="C777">
        <v>4915</v>
      </c>
      <c r="D777">
        <v>17</v>
      </c>
      <c r="E777">
        <v>2432.3000000000002</v>
      </c>
      <c r="F777">
        <v>1673.15</v>
      </c>
      <c r="G777">
        <v>0</v>
      </c>
      <c r="I777" s="1">
        <v>43466</v>
      </c>
      <c r="J777">
        <v>0</v>
      </c>
      <c r="K777">
        <v>4915</v>
      </c>
      <c r="L777">
        <v>70</v>
      </c>
      <c r="M777">
        <v>2432.3000000000002</v>
      </c>
      <c r="N777">
        <v>-759.15</v>
      </c>
    </row>
    <row r="778" spans="1:14" x14ac:dyDescent="0.3">
      <c r="A778" s="1">
        <v>43466</v>
      </c>
      <c r="B778">
        <v>1</v>
      </c>
      <c r="C778">
        <v>4915</v>
      </c>
      <c r="D778">
        <v>6</v>
      </c>
      <c r="E778">
        <v>-821.36</v>
      </c>
      <c r="F778">
        <v>-505.32</v>
      </c>
      <c r="G778">
        <v>505.32</v>
      </c>
      <c r="I778" s="1">
        <v>43466</v>
      </c>
      <c r="J778">
        <v>1</v>
      </c>
      <c r="K778">
        <v>4915</v>
      </c>
      <c r="L778">
        <v>14</v>
      </c>
      <c r="M778">
        <v>-821.36</v>
      </c>
      <c r="N778">
        <v>316.04000000000002</v>
      </c>
    </row>
    <row r="779" spans="1:14" x14ac:dyDescent="0.3">
      <c r="A779" s="1">
        <v>43466</v>
      </c>
      <c r="B779">
        <v>0</v>
      </c>
      <c r="C779">
        <v>4916</v>
      </c>
      <c r="D779">
        <v>13</v>
      </c>
      <c r="E779">
        <v>1053.07</v>
      </c>
      <c r="F779">
        <v>462.15</v>
      </c>
      <c r="G779">
        <v>0</v>
      </c>
      <c r="I779" s="1">
        <v>43466</v>
      </c>
      <c r="J779">
        <v>0</v>
      </c>
      <c r="K779">
        <v>4916</v>
      </c>
      <c r="L779">
        <v>57</v>
      </c>
      <c r="M779">
        <v>1053.07</v>
      </c>
      <c r="N779">
        <v>-590.91999999999996</v>
      </c>
    </row>
    <row r="780" spans="1:14" x14ac:dyDescent="0.3">
      <c r="A780" s="1">
        <v>43466</v>
      </c>
      <c r="B780">
        <v>1</v>
      </c>
      <c r="C780">
        <v>4916</v>
      </c>
      <c r="D780">
        <v>7</v>
      </c>
      <c r="E780">
        <v>-1136.08</v>
      </c>
      <c r="F780">
        <v>-640.79</v>
      </c>
      <c r="G780">
        <v>640.79</v>
      </c>
      <c r="I780" s="1">
        <v>43466</v>
      </c>
      <c r="J780">
        <v>1</v>
      </c>
      <c r="K780">
        <v>4916</v>
      </c>
      <c r="L780">
        <v>23</v>
      </c>
      <c r="M780">
        <v>-1136.08</v>
      </c>
      <c r="N780">
        <v>495.29</v>
      </c>
    </row>
    <row r="781" spans="1:14" x14ac:dyDescent="0.3">
      <c r="A781" s="1">
        <v>43466</v>
      </c>
      <c r="B781">
        <v>0</v>
      </c>
      <c r="C781">
        <v>4917</v>
      </c>
      <c r="D781">
        <v>23</v>
      </c>
      <c r="E781">
        <v>2937.54</v>
      </c>
      <c r="F781">
        <v>1599.68</v>
      </c>
      <c r="G781">
        <v>0</v>
      </c>
      <c r="I781" s="1">
        <v>43466</v>
      </c>
      <c r="J781">
        <v>0</v>
      </c>
      <c r="K781">
        <v>4917</v>
      </c>
      <c r="L781">
        <v>97</v>
      </c>
      <c r="M781">
        <v>2937.54</v>
      </c>
      <c r="N781">
        <v>-1337.86</v>
      </c>
    </row>
    <row r="782" spans="1:14" x14ac:dyDescent="0.3">
      <c r="A782" s="1">
        <v>43466</v>
      </c>
      <c r="B782">
        <v>1</v>
      </c>
      <c r="C782">
        <v>4917</v>
      </c>
      <c r="D782">
        <v>6</v>
      </c>
      <c r="E782">
        <v>-326.81</v>
      </c>
      <c r="F782">
        <v>-236.8</v>
      </c>
      <c r="G782">
        <v>236.8</v>
      </c>
      <c r="I782" s="1">
        <v>43466</v>
      </c>
      <c r="J782">
        <v>1</v>
      </c>
      <c r="K782">
        <v>4917</v>
      </c>
      <c r="L782">
        <v>12</v>
      </c>
      <c r="M782">
        <v>-326.81</v>
      </c>
      <c r="N782">
        <v>90.01</v>
      </c>
    </row>
    <row r="783" spans="1:14" x14ac:dyDescent="0.3">
      <c r="A783" s="1">
        <v>43466</v>
      </c>
      <c r="B783">
        <v>0</v>
      </c>
      <c r="C783">
        <v>4918</v>
      </c>
      <c r="D783">
        <v>31</v>
      </c>
      <c r="E783">
        <v>4052.31</v>
      </c>
      <c r="F783">
        <v>2612.7800000000002</v>
      </c>
      <c r="G783">
        <v>0</v>
      </c>
      <c r="I783" s="1">
        <v>43466</v>
      </c>
      <c r="J783">
        <v>0</v>
      </c>
      <c r="K783">
        <v>4918</v>
      </c>
      <c r="L783">
        <v>124</v>
      </c>
      <c r="M783">
        <v>4052.31</v>
      </c>
      <c r="N783">
        <v>-1439.53</v>
      </c>
    </row>
    <row r="784" spans="1:14" x14ac:dyDescent="0.3">
      <c r="A784" s="1">
        <v>43466</v>
      </c>
      <c r="B784">
        <v>1</v>
      </c>
      <c r="C784">
        <v>4918</v>
      </c>
      <c r="D784">
        <v>8</v>
      </c>
      <c r="E784">
        <v>-586.91999999999996</v>
      </c>
      <c r="F784">
        <v>-403.89</v>
      </c>
      <c r="G784">
        <v>403.89</v>
      </c>
      <c r="I784" s="1">
        <v>43466</v>
      </c>
      <c r="J784">
        <v>1</v>
      </c>
      <c r="K784">
        <v>4918</v>
      </c>
      <c r="L784">
        <v>17</v>
      </c>
      <c r="M784">
        <v>-586.91999999999996</v>
      </c>
      <c r="N784">
        <v>183.03</v>
      </c>
    </row>
    <row r="785" spans="1:14" x14ac:dyDescent="0.3">
      <c r="A785" s="1">
        <v>43466</v>
      </c>
      <c r="B785">
        <v>0</v>
      </c>
      <c r="C785">
        <v>4919</v>
      </c>
      <c r="D785">
        <v>5</v>
      </c>
      <c r="E785">
        <v>483.4</v>
      </c>
      <c r="F785">
        <v>338.75</v>
      </c>
      <c r="G785">
        <v>0</v>
      </c>
      <c r="I785" s="1">
        <v>43466</v>
      </c>
      <c r="J785">
        <v>0</v>
      </c>
      <c r="K785">
        <v>4919</v>
      </c>
      <c r="L785">
        <v>21</v>
      </c>
      <c r="M785">
        <v>483.4</v>
      </c>
      <c r="N785">
        <v>-144.65</v>
      </c>
    </row>
    <row r="786" spans="1:14" x14ac:dyDescent="0.3">
      <c r="A786" s="1">
        <v>43466</v>
      </c>
      <c r="B786">
        <v>1</v>
      </c>
      <c r="C786">
        <v>4919</v>
      </c>
      <c r="D786">
        <v>2</v>
      </c>
      <c r="E786">
        <v>-304.7</v>
      </c>
      <c r="F786">
        <v>-196.94</v>
      </c>
      <c r="G786">
        <v>196.94</v>
      </c>
      <c r="I786" s="1">
        <v>43466</v>
      </c>
      <c r="J786">
        <v>1</v>
      </c>
      <c r="K786">
        <v>4919</v>
      </c>
      <c r="L786">
        <v>6</v>
      </c>
      <c r="M786">
        <v>-304.7</v>
      </c>
      <c r="N786">
        <v>107.76</v>
      </c>
    </row>
    <row r="787" spans="1:14" x14ac:dyDescent="0.3">
      <c r="A787" s="1">
        <v>43466</v>
      </c>
      <c r="B787">
        <v>0</v>
      </c>
      <c r="C787">
        <v>4920</v>
      </c>
      <c r="D787">
        <v>10</v>
      </c>
      <c r="E787">
        <v>1073.0899999999999</v>
      </c>
      <c r="F787">
        <v>635.67999999999995</v>
      </c>
      <c r="G787">
        <v>0</v>
      </c>
      <c r="I787" s="1">
        <v>43466</v>
      </c>
      <c r="J787">
        <v>0</v>
      </c>
      <c r="K787">
        <v>4920</v>
      </c>
      <c r="L787">
        <v>39</v>
      </c>
      <c r="M787">
        <v>1073.0899999999999</v>
      </c>
      <c r="N787">
        <v>-437.41</v>
      </c>
    </row>
    <row r="788" spans="1:14" x14ac:dyDescent="0.3">
      <c r="A788" s="1">
        <v>43466</v>
      </c>
      <c r="B788">
        <v>1</v>
      </c>
      <c r="C788">
        <v>4920</v>
      </c>
      <c r="D788">
        <v>1</v>
      </c>
      <c r="E788">
        <v>-39.65</v>
      </c>
      <c r="F788">
        <v>-39.65</v>
      </c>
      <c r="G788">
        <v>39.65</v>
      </c>
      <c r="I788" s="1">
        <v>43466</v>
      </c>
      <c r="J788">
        <v>1</v>
      </c>
      <c r="K788">
        <v>4920</v>
      </c>
      <c r="L788">
        <v>1</v>
      </c>
      <c r="M788">
        <v>-39.65</v>
      </c>
      <c r="N788">
        <v>0</v>
      </c>
    </row>
    <row r="789" spans="1:14" x14ac:dyDescent="0.3">
      <c r="A789" s="1">
        <v>43466</v>
      </c>
      <c r="B789">
        <v>0</v>
      </c>
      <c r="C789">
        <v>4921</v>
      </c>
      <c r="D789">
        <v>12</v>
      </c>
      <c r="E789">
        <v>1007.14</v>
      </c>
      <c r="F789">
        <v>462.47</v>
      </c>
      <c r="G789">
        <v>0</v>
      </c>
      <c r="I789" s="1">
        <v>43466</v>
      </c>
      <c r="J789">
        <v>0</v>
      </c>
      <c r="K789">
        <v>4921</v>
      </c>
      <c r="L789">
        <v>50</v>
      </c>
      <c r="M789">
        <v>1007.14</v>
      </c>
      <c r="N789">
        <v>-544.66999999999996</v>
      </c>
    </row>
    <row r="790" spans="1:14" x14ac:dyDescent="0.3">
      <c r="A790" s="1">
        <v>43466</v>
      </c>
      <c r="B790">
        <v>1</v>
      </c>
      <c r="C790">
        <v>4921</v>
      </c>
      <c r="D790">
        <v>2</v>
      </c>
      <c r="E790">
        <v>-299.54000000000002</v>
      </c>
      <c r="F790">
        <v>-90.77</v>
      </c>
      <c r="G790">
        <v>90.77</v>
      </c>
      <c r="I790" s="1">
        <v>43466</v>
      </c>
      <c r="J790">
        <v>1</v>
      </c>
      <c r="K790">
        <v>4921</v>
      </c>
      <c r="L790">
        <v>7</v>
      </c>
      <c r="M790">
        <v>-299.54000000000002</v>
      </c>
      <c r="N790">
        <v>208.77</v>
      </c>
    </row>
    <row r="791" spans="1:14" x14ac:dyDescent="0.3">
      <c r="A791" s="1">
        <v>43466</v>
      </c>
      <c r="B791">
        <v>0</v>
      </c>
      <c r="C791">
        <v>4922</v>
      </c>
      <c r="D791">
        <v>15</v>
      </c>
      <c r="E791">
        <v>1504.24</v>
      </c>
      <c r="F791">
        <v>858.43</v>
      </c>
      <c r="G791">
        <v>0</v>
      </c>
      <c r="I791" s="1">
        <v>43466</v>
      </c>
      <c r="J791">
        <v>0</v>
      </c>
      <c r="K791">
        <v>4922</v>
      </c>
      <c r="L791">
        <v>65</v>
      </c>
      <c r="M791">
        <v>1504.24</v>
      </c>
      <c r="N791">
        <v>-645.80999999999995</v>
      </c>
    </row>
    <row r="792" spans="1:14" x14ac:dyDescent="0.3">
      <c r="A792" s="1">
        <v>43466</v>
      </c>
      <c r="B792">
        <v>0</v>
      </c>
      <c r="C792">
        <v>4924</v>
      </c>
      <c r="D792">
        <v>13</v>
      </c>
      <c r="E792">
        <v>1203.8399999999999</v>
      </c>
      <c r="F792">
        <v>777.81</v>
      </c>
      <c r="G792">
        <v>0</v>
      </c>
      <c r="I792" s="1">
        <v>43466</v>
      </c>
      <c r="J792">
        <v>0</v>
      </c>
      <c r="K792">
        <v>4924</v>
      </c>
      <c r="L792">
        <v>37</v>
      </c>
      <c r="M792">
        <v>1203.8399999999999</v>
      </c>
      <c r="N792">
        <v>-426.03</v>
      </c>
    </row>
    <row r="793" spans="1:14" x14ac:dyDescent="0.3">
      <c r="A793" s="1">
        <v>43466</v>
      </c>
      <c r="B793">
        <v>1</v>
      </c>
      <c r="C793">
        <v>4924</v>
      </c>
      <c r="D793">
        <v>2</v>
      </c>
      <c r="E793">
        <v>-340.24</v>
      </c>
      <c r="F793">
        <v>-247.09</v>
      </c>
      <c r="G793">
        <v>247.09</v>
      </c>
      <c r="I793" s="1">
        <v>43466</v>
      </c>
      <c r="J793">
        <v>1</v>
      </c>
      <c r="K793">
        <v>4924</v>
      </c>
      <c r="L793">
        <v>7</v>
      </c>
      <c r="M793">
        <v>-340.24</v>
      </c>
      <c r="N793">
        <v>93.15</v>
      </c>
    </row>
    <row r="794" spans="1:14" x14ac:dyDescent="0.3">
      <c r="A794" s="1">
        <v>43466</v>
      </c>
      <c r="B794">
        <v>0</v>
      </c>
      <c r="C794">
        <v>4925</v>
      </c>
      <c r="D794">
        <v>33</v>
      </c>
      <c r="E794">
        <v>4487.75</v>
      </c>
      <c r="F794">
        <v>2108.0300000000002</v>
      </c>
      <c r="G794">
        <v>0</v>
      </c>
      <c r="I794" s="1">
        <v>43466</v>
      </c>
      <c r="J794">
        <v>0</v>
      </c>
      <c r="K794">
        <v>4925</v>
      </c>
      <c r="L794">
        <v>179</v>
      </c>
      <c r="M794">
        <v>4487.75</v>
      </c>
      <c r="N794">
        <v>-2379.7199999999998</v>
      </c>
    </row>
    <row r="795" spans="1:14" x14ac:dyDescent="0.3">
      <c r="A795" s="1">
        <v>43466</v>
      </c>
      <c r="B795">
        <v>1</v>
      </c>
      <c r="C795">
        <v>4925</v>
      </c>
      <c r="D795">
        <v>11</v>
      </c>
      <c r="E795">
        <v>-777.69</v>
      </c>
      <c r="F795">
        <v>-461.89</v>
      </c>
      <c r="G795">
        <v>461.89</v>
      </c>
      <c r="I795" s="1">
        <v>43466</v>
      </c>
      <c r="J795">
        <v>1</v>
      </c>
      <c r="K795">
        <v>4925</v>
      </c>
      <c r="L795">
        <v>19</v>
      </c>
      <c r="M795">
        <v>-777.69</v>
      </c>
      <c r="N795">
        <v>315.8</v>
      </c>
    </row>
    <row r="796" spans="1:14" x14ac:dyDescent="0.3">
      <c r="A796" s="1">
        <v>43466</v>
      </c>
      <c r="B796">
        <v>0</v>
      </c>
      <c r="C796">
        <v>4927</v>
      </c>
      <c r="D796">
        <v>17</v>
      </c>
      <c r="E796">
        <v>2074.0300000000002</v>
      </c>
      <c r="F796">
        <v>1241.94</v>
      </c>
      <c r="G796">
        <v>0</v>
      </c>
      <c r="I796" s="1">
        <v>43466</v>
      </c>
      <c r="J796">
        <v>0</v>
      </c>
      <c r="K796">
        <v>4927</v>
      </c>
      <c r="L796">
        <v>68</v>
      </c>
      <c r="M796">
        <v>2074.0300000000002</v>
      </c>
      <c r="N796">
        <v>-832.09</v>
      </c>
    </row>
    <row r="797" spans="1:14" x14ac:dyDescent="0.3">
      <c r="A797" s="1">
        <v>43466</v>
      </c>
      <c r="B797">
        <v>1</v>
      </c>
      <c r="C797">
        <v>4927</v>
      </c>
      <c r="D797">
        <v>4</v>
      </c>
      <c r="E797">
        <v>-324.69</v>
      </c>
      <c r="F797">
        <v>-245.09</v>
      </c>
      <c r="G797">
        <v>245.09</v>
      </c>
      <c r="I797" s="1">
        <v>43466</v>
      </c>
      <c r="J797">
        <v>1</v>
      </c>
      <c r="K797">
        <v>4927</v>
      </c>
      <c r="L797">
        <v>7</v>
      </c>
      <c r="M797">
        <v>-324.69</v>
      </c>
      <c r="N797">
        <v>79.599999999999994</v>
      </c>
    </row>
    <row r="798" spans="1:14" x14ac:dyDescent="0.3">
      <c r="A798" s="1">
        <v>43466</v>
      </c>
      <c r="B798">
        <v>0</v>
      </c>
      <c r="C798">
        <v>4928</v>
      </c>
      <c r="D798">
        <v>23</v>
      </c>
      <c r="E798">
        <v>1916.94</v>
      </c>
      <c r="F798">
        <v>1188.77</v>
      </c>
      <c r="G798">
        <v>0</v>
      </c>
      <c r="I798" s="1">
        <v>43466</v>
      </c>
      <c r="J798">
        <v>0</v>
      </c>
      <c r="K798">
        <v>4928</v>
      </c>
      <c r="L798">
        <v>74</v>
      </c>
      <c r="M798">
        <v>1916.94</v>
      </c>
      <c r="N798">
        <v>-728.17</v>
      </c>
    </row>
    <row r="799" spans="1:14" x14ac:dyDescent="0.3">
      <c r="A799" s="1">
        <v>43466</v>
      </c>
      <c r="B799">
        <v>1</v>
      </c>
      <c r="C799">
        <v>4928</v>
      </c>
      <c r="D799">
        <v>6</v>
      </c>
      <c r="E799">
        <v>-408.67</v>
      </c>
      <c r="F799">
        <v>-248.15</v>
      </c>
      <c r="G799">
        <v>248.15</v>
      </c>
      <c r="I799" s="1">
        <v>43466</v>
      </c>
      <c r="J799">
        <v>1</v>
      </c>
      <c r="K799">
        <v>4928</v>
      </c>
      <c r="L799">
        <v>8</v>
      </c>
      <c r="M799">
        <v>-408.67</v>
      </c>
      <c r="N799">
        <v>160.52000000000001</v>
      </c>
    </row>
    <row r="800" spans="1:14" x14ac:dyDescent="0.3">
      <c r="A800" s="1">
        <v>43466</v>
      </c>
      <c r="B800">
        <v>0</v>
      </c>
      <c r="C800">
        <v>4929</v>
      </c>
      <c r="D800">
        <v>21</v>
      </c>
      <c r="E800">
        <v>3269.39</v>
      </c>
      <c r="F800">
        <v>1910.52</v>
      </c>
      <c r="G800">
        <v>0</v>
      </c>
      <c r="I800" s="1">
        <v>43466</v>
      </c>
      <c r="J800">
        <v>0</v>
      </c>
      <c r="K800">
        <v>4929</v>
      </c>
      <c r="L800">
        <v>105</v>
      </c>
      <c r="M800">
        <v>3269.39</v>
      </c>
      <c r="N800">
        <v>-1358.87</v>
      </c>
    </row>
    <row r="801" spans="1:14" x14ac:dyDescent="0.3">
      <c r="A801" s="1">
        <v>43466</v>
      </c>
      <c r="B801">
        <v>1</v>
      </c>
      <c r="C801">
        <v>4929</v>
      </c>
      <c r="D801">
        <v>8</v>
      </c>
      <c r="E801">
        <v>-678.38</v>
      </c>
      <c r="F801">
        <v>-384.9</v>
      </c>
      <c r="G801">
        <v>384.9</v>
      </c>
      <c r="I801" s="1">
        <v>43466</v>
      </c>
      <c r="J801">
        <v>1</v>
      </c>
      <c r="K801">
        <v>4929</v>
      </c>
      <c r="L801">
        <v>11</v>
      </c>
      <c r="M801">
        <v>-678.38</v>
      </c>
      <c r="N801">
        <v>293.48</v>
      </c>
    </row>
    <row r="802" spans="1:14" x14ac:dyDescent="0.3">
      <c r="A802" s="1">
        <v>43466</v>
      </c>
      <c r="B802">
        <v>0</v>
      </c>
      <c r="C802">
        <v>4930</v>
      </c>
      <c r="D802">
        <v>23</v>
      </c>
      <c r="E802">
        <v>2189.2600000000002</v>
      </c>
      <c r="F802">
        <v>1330.47</v>
      </c>
      <c r="G802">
        <v>0</v>
      </c>
      <c r="I802" s="1">
        <v>43466</v>
      </c>
      <c r="J802">
        <v>0</v>
      </c>
      <c r="K802">
        <v>4930</v>
      </c>
      <c r="L802">
        <v>91</v>
      </c>
      <c r="M802">
        <v>2189.2600000000002</v>
      </c>
      <c r="N802">
        <v>-858.79</v>
      </c>
    </row>
    <row r="803" spans="1:14" x14ac:dyDescent="0.3">
      <c r="A803" s="1">
        <v>43466</v>
      </c>
      <c r="B803">
        <v>1</v>
      </c>
      <c r="C803">
        <v>4930</v>
      </c>
      <c r="D803">
        <v>3</v>
      </c>
      <c r="E803">
        <v>-267.75</v>
      </c>
      <c r="F803">
        <v>-164.21</v>
      </c>
      <c r="G803">
        <v>164.21</v>
      </c>
      <c r="I803" s="1">
        <v>43466</v>
      </c>
      <c r="J803">
        <v>1</v>
      </c>
      <c r="K803">
        <v>4930</v>
      </c>
      <c r="L803">
        <v>5</v>
      </c>
      <c r="M803">
        <v>-267.75</v>
      </c>
      <c r="N803">
        <v>103.54</v>
      </c>
    </row>
    <row r="804" spans="1:14" x14ac:dyDescent="0.3">
      <c r="A804" s="1">
        <v>43466</v>
      </c>
      <c r="B804">
        <v>0</v>
      </c>
      <c r="C804">
        <v>4931</v>
      </c>
      <c r="D804">
        <v>10</v>
      </c>
      <c r="E804">
        <v>1255.78</v>
      </c>
      <c r="F804">
        <v>665.77</v>
      </c>
      <c r="G804">
        <v>0</v>
      </c>
      <c r="I804" s="1">
        <v>43466</v>
      </c>
      <c r="J804">
        <v>0</v>
      </c>
      <c r="K804">
        <v>4931</v>
      </c>
      <c r="L804">
        <v>63</v>
      </c>
      <c r="M804">
        <v>1255.78</v>
      </c>
      <c r="N804">
        <v>-590.01</v>
      </c>
    </row>
    <row r="805" spans="1:14" x14ac:dyDescent="0.3">
      <c r="A805" s="1">
        <v>43466</v>
      </c>
      <c r="B805">
        <v>1</v>
      </c>
      <c r="C805">
        <v>4931</v>
      </c>
      <c r="D805">
        <v>3</v>
      </c>
      <c r="E805">
        <v>-187.79</v>
      </c>
      <c r="F805">
        <v>-100.51</v>
      </c>
      <c r="G805">
        <v>100.51</v>
      </c>
      <c r="I805" s="1">
        <v>43466</v>
      </c>
      <c r="J805">
        <v>1</v>
      </c>
      <c r="K805">
        <v>4931</v>
      </c>
      <c r="L805">
        <v>4</v>
      </c>
      <c r="M805">
        <v>-187.79</v>
      </c>
      <c r="N805">
        <v>87.28</v>
      </c>
    </row>
    <row r="806" spans="1:14" x14ac:dyDescent="0.3">
      <c r="A806" s="1">
        <v>43466</v>
      </c>
      <c r="B806">
        <v>0</v>
      </c>
      <c r="C806">
        <v>4932</v>
      </c>
      <c r="D806">
        <v>21</v>
      </c>
      <c r="E806">
        <v>2549.65</v>
      </c>
      <c r="F806">
        <v>1514.02</v>
      </c>
      <c r="G806">
        <v>0</v>
      </c>
      <c r="I806" s="1">
        <v>43466</v>
      </c>
      <c r="J806">
        <v>0</v>
      </c>
      <c r="K806">
        <v>4932</v>
      </c>
      <c r="L806">
        <v>83</v>
      </c>
      <c r="M806">
        <v>2549.65</v>
      </c>
      <c r="N806">
        <v>-1035.6300000000001</v>
      </c>
    </row>
    <row r="807" spans="1:14" x14ac:dyDescent="0.3">
      <c r="A807" s="1">
        <v>43466</v>
      </c>
      <c r="B807">
        <v>1</v>
      </c>
      <c r="C807">
        <v>4932</v>
      </c>
      <c r="D807">
        <v>7</v>
      </c>
      <c r="E807">
        <v>-792.12</v>
      </c>
      <c r="F807">
        <v>-465.81</v>
      </c>
      <c r="G807">
        <v>465.81</v>
      </c>
      <c r="I807" s="1">
        <v>43466</v>
      </c>
      <c r="J807">
        <v>1</v>
      </c>
      <c r="K807">
        <v>4932</v>
      </c>
      <c r="L807">
        <v>18</v>
      </c>
      <c r="M807">
        <v>-792.12</v>
      </c>
      <c r="N807">
        <v>326.31</v>
      </c>
    </row>
    <row r="808" spans="1:14" x14ac:dyDescent="0.3">
      <c r="A808" s="1">
        <v>43466</v>
      </c>
      <c r="B808">
        <v>0</v>
      </c>
      <c r="C808">
        <v>4933</v>
      </c>
      <c r="D808">
        <v>21</v>
      </c>
      <c r="E808">
        <v>2951.39</v>
      </c>
      <c r="F808">
        <v>1570.68</v>
      </c>
      <c r="G808">
        <v>0</v>
      </c>
      <c r="I808" s="1">
        <v>43466</v>
      </c>
      <c r="J808">
        <v>0</v>
      </c>
      <c r="K808">
        <v>4933</v>
      </c>
      <c r="L808">
        <v>108</v>
      </c>
      <c r="M808">
        <v>2951.39</v>
      </c>
      <c r="N808">
        <v>-1380.71</v>
      </c>
    </row>
    <row r="809" spans="1:14" x14ac:dyDescent="0.3">
      <c r="A809" s="1">
        <v>43466</v>
      </c>
      <c r="B809">
        <v>1</v>
      </c>
      <c r="C809">
        <v>4933</v>
      </c>
      <c r="D809">
        <v>7</v>
      </c>
      <c r="E809">
        <v>-1501.96</v>
      </c>
      <c r="F809">
        <v>-817.25</v>
      </c>
      <c r="G809">
        <v>817.25</v>
      </c>
      <c r="I809" s="1">
        <v>43466</v>
      </c>
      <c r="J809">
        <v>1</v>
      </c>
      <c r="K809">
        <v>4933</v>
      </c>
      <c r="L809">
        <v>28</v>
      </c>
      <c r="M809">
        <v>-1501.96</v>
      </c>
      <c r="N809">
        <v>684.71</v>
      </c>
    </row>
    <row r="810" spans="1:14" x14ac:dyDescent="0.3">
      <c r="A810" s="1">
        <v>43466</v>
      </c>
      <c r="B810">
        <v>0</v>
      </c>
      <c r="C810">
        <v>4934</v>
      </c>
      <c r="D810">
        <v>13</v>
      </c>
      <c r="E810">
        <v>1995.81</v>
      </c>
      <c r="F810">
        <v>1120.8800000000001</v>
      </c>
      <c r="G810">
        <v>0</v>
      </c>
      <c r="I810" s="1">
        <v>43466</v>
      </c>
      <c r="J810">
        <v>0</v>
      </c>
      <c r="K810">
        <v>4934</v>
      </c>
      <c r="L810">
        <v>81</v>
      </c>
      <c r="M810">
        <v>1995.81</v>
      </c>
      <c r="N810">
        <v>-874.93</v>
      </c>
    </row>
    <row r="811" spans="1:14" x14ac:dyDescent="0.3">
      <c r="A811" s="1">
        <v>43466</v>
      </c>
      <c r="B811">
        <v>1</v>
      </c>
      <c r="C811">
        <v>4934</v>
      </c>
      <c r="D811">
        <v>2</v>
      </c>
      <c r="E811">
        <v>-92.8</v>
      </c>
      <c r="F811">
        <v>-49.95</v>
      </c>
      <c r="G811">
        <v>49.95</v>
      </c>
      <c r="I811" s="1">
        <v>43466</v>
      </c>
      <c r="J811">
        <v>1</v>
      </c>
      <c r="K811">
        <v>4934</v>
      </c>
      <c r="L811">
        <v>4</v>
      </c>
      <c r="M811">
        <v>-92.8</v>
      </c>
      <c r="N811">
        <v>42.85</v>
      </c>
    </row>
    <row r="812" spans="1:14" x14ac:dyDescent="0.3">
      <c r="A812" s="1">
        <v>43466</v>
      </c>
      <c r="B812">
        <v>0</v>
      </c>
      <c r="C812">
        <v>4937</v>
      </c>
      <c r="D812">
        <v>20</v>
      </c>
      <c r="E812">
        <v>2486.69</v>
      </c>
      <c r="F812">
        <v>1310.6600000000001</v>
      </c>
      <c r="G812">
        <v>0</v>
      </c>
      <c r="I812" s="1">
        <v>43466</v>
      </c>
      <c r="J812">
        <v>0</v>
      </c>
      <c r="K812">
        <v>4937</v>
      </c>
      <c r="L812">
        <v>88</v>
      </c>
      <c r="M812">
        <v>2486.69</v>
      </c>
      <c r="N812">
        <v>-1176.03</v>
      </c>
    </row>
    <row r="813" spans="1:14" x14ac:dyDescent="0.3">
      <c r="A813" s="1">
        <v>43466</v>
      </c>
      <c r="B813">
        <v>1</v>
      </c>
      <c r="C813">
        <v>4937</v>
      </c>
      <c r="D813">
        <v>1</v>
      </c>
      <c r="E813">
        <v>-82.88</v>
      </c>
      <c r="F813">
        <v>-37.07</v>
      </c>
      <c r="G813">
        <v>37.07</v>
      </c>
      <c r="I813" s="1">
        <v>43466</v>
      </c>
      <c r="J813">
        <v>1</v>
      </c>
      <c r="K813">
        <v>4937</v>
      </c>
      <c r="L813">
        <v>2</v>
      </c>
      <c r="M813">
        <v>-82.88</v>
      </c>
      <c r="N813">
        <v>45.81</v>
      </c>
    </row>
    <row r="814" spans="1:14" x14ac:dyDescent="0.3">
      <c r="A814" s="1">
        <v>43466</v>
      </c>
      <c r="B814">
        <v>0</v>
      </c>
      <c r="C814">
        <v>4938</v>
      </c>
      <c r="D814">
        <v>15</v>
      </c>
      <c r="E814">
        <v>1626.83</v>
      </c>
      <c r="F814">
        <v>1011.58</v>
      </c>
      <c r="G814">
        <v>0</v>
      </c>
      <c r="I814" s="1">
        <v>43466</v>
      </c>
      <c r="J814">
        <v>0</v>
      </c>
      <c r="K814">
        <v>4938</v>
      </c>
      <c r="L814">
        <v>66</v>
      </c>
      <c r="M814">
        <v>1626.83</v>
      </c>
      <c r="N814">
        <v>-615.25</v>
      </c>
    </row>
    <row r="815" spans="1:14" x14ac:dyDescent="0.3">
      <c r="A815" s="1">
        <v>43466</v>
      </c>
      <c r="B815">
        <v>1</v>
      </c>
      <c r="C815">
        <v>4938</v>
      </c>
      <c r="D815">
        <v>2</v>
      </c>
      <c r="E815">
        <v>-180.9</v>
      </c>
      <c r="F815">
        <v>-85.47</v>
      </c>
      <c r="G815">
        <v>85.47</v>
      </c>
      <c r="I815" s="1">
        <v>43466</v>
      </c>
      <c r="J815">
        <v>1</v>
      </c>
      <c r="K815">
        <v>4938</v>
      </c>
      <c r="L815">
        <v>2</v>
      </c>
      <c r="M815">
        <v>-180.9</v>
      </c>
      <c r="N815">
        <v>95.43</v>
      </c>
    </row>
    <row r="816" spans="1:14" x14ac:dyDescent="0.3">
      <c r="A816" s="1">
        <v>43466</v>
      </c>
      <c r="B816">
        <v>0</v>
      </c>
      <c r="C816">
        <v>6000</v>
      </c>
      <c r="D816">
        <v>325</v>
      </c>
      <c r="E816">
        <v>27592.799999999999</v>
      </c>
      <c r="F816">
        <v>15098.98</v>
      </c>
      <c r="G816">
        <v>0</v>
      </c>
      <c r="I816" s="1">
        <v>43466</v>
      </c>
      <c r="J816">
        <v>0</v>
      </c>
      <c r="K816">
        <v>6000</v>
      </c>
      <c r="L816">
        <v>959</v>
      </c>
      <c r="M816">
        <v>27592.799999999999</v>
      </c>
      <c r="N816">
        <v>-12493.82</v>
      </c>
    </row>
    <row r="817" spans="1:14" x14ac:dyDescent="0.3">
      <c r="A817" s="1">
        <v>43466</v>
      </c>
      <c r="B817">
        <v>1</v>
      </c>
      <c r="C817">
        <v>6000</v>
      </c>
      <c r="D817">
        <v>83</v>
      </c>
      <c r="E817">
        <v>-5988.06</v>
      </c>
      <c r="F817">
        <v>-5988.06</v>
      </c>
      <c r="G817">
        <v>5988.06</v>
      </c>
      <c r="I817" s="1">
        <v>43466</v>
      </c>
      <c r="J817">
        <v>1</v>
      </c>
      <c r="K817">
        <v>6000</v>
      </c>
      <c r="L817">
        <v>169</v>
      </c>
      <c r="M817">
        <v>-5988.06</v>
      </c>
      <c r="N817">
        <v>0</v>
      </c>
    </row>
    <row r="818" spans="1:14" x14ac:dyDescent="0.3">
      <c r="A818" s="1">
        <v>43466</v>
      </c>
      <c r="B818">
        <v>0</v>
      </c>
      <c r="C818">
        <v>6002</v>
      </c>
      <c r="D818">
        <v>57</v>
      </c>
      <c r="E818">
        <v>8025.88</v>
      </c>
      <c r="F818">
        <v>4857.6000000000004</v>
      </c>
      <c r="G818">
        <v>0</v>
      </c>
      <c r="I818" s="1">
        <v>43466</v>
      </c>
      <c r="J818">
        <v>0</v>
      </c>
      <c r="K818">
        <v>6002</v>
      </c>
      <c r="L818">
        <v>268</v>
      </c>
      <c r="M818">
        <v>8025.88</v>
      </c>
      <c r="N818">
        <v>-3168.28</v>
      </c>
    </row>
    <row r="819" spans="1:14" x14ac:dyDescent="0.3">
      <c r="A819" s="1">
        <v>43466</v>
      </c>
      <c r="B819">
        <v>1</v>
      </c>
      <c r="C819">
        <v>6002</v>
      </c>
      <c r="D819">
        <v>11</v>
      </c>
      <c r="E819">
        <v>-1184.96</v>
      </c>
      <c r="F819">
        <v>-808.8</v>
      </c>
      <c r="G819">
        <v>808.8</v>
      </c>
      <c r="I819" s="1">
        <v>43466</v>
      </c>
      <c r="J819">
        <v>1</v>
      </c>
      <c r="K819">
        <v>6002</v>
      </c>
      <c r="L819">
        <v>22</v>
      </c>
      <c r="M819">
        <v>-1184.96</v>
      </c>
      <c r="N819">
        <v>376.16</v>
      </c>
    </row>
    <row r="820" spans="1:14" x14ac:dyDescent="0.3">
      <c r="A820" s="1">
        <v>43466</v>
      </c>
      <c r="B820">
        <v>0</v>
      </c>
      <c r="C820">
        <v>6012</v>
      </c>
      <c r="D820">
        <v>26</v>
      </c>
      <c r="E820">
        <v>1886.47</v>
      </c>
      <c r="F820">
        <v>1237.43</v>
      </c>
      <c r="G820">
        <v>0</v>
      </c>
      <c r="I820" s="1">
        <v>43466</v>
      </c>
      <c r="J820">
        <v>0</v>
      </c>
      <c r="K820">
        <v>6012</v>
      </c>
      <c r="L820">
        <v>83</v>
      </c>
      <c r="M820">
        <v>1886.47</v>
      </c>
      <c r="N820">
        <v>-649.04</v>
      </c>
    </row>
    <row r="821" spans="1:14" x14ac:dyDescent="0.3">
      <c r="A821" s="1">
        <v>43466</v>
      </c>
      <c r="B821">
        <v>1</v>
      </c>
      <c r="C821">
        <v>6012</v>
      </c>
      <c r="D821">
        <v>10</v>
      </c>
      <c r="E821">
        <v>-472</v>
      </c>
      <c r="F821">
        <v>-271.05</v>
      </c>
      <c r="G821">
        <v>271.05</v>
      </c>
      <c r="I821" s="1">
        <v>43466</v>
      </c>
      <c r="J821">
        <v>1</v>
      </c>
      <c r="K821">
        <v>6012</v>
      </c>
      <c r="L821">
        <v>14</v>
      </c>
      <c r="M821">
        <v>-472</v>
      </c>
      <c r="N821">
        <v>200.95</v>
      </c>
    </row>
    <row r="822" spans="1:14" x14ac:dyDescent="0.3">
      <c r="A822" s="1">
        <v>43466</v>
      </c>
      <c r="B822">
        <v>0</v>
      </c>
      <c r="C822">
        <v>6013</v>
      </c>
      <c r="D822">
        <v>64</v>
      </c>
      <c r="E822">
        <v>8361.77</v>
      </c>
      <c r="F822">
        <v>4688.32</v>
      </c>
      <c r="G822">
        <v>0</v>
      </c>
      <c r="I822" s="1">
        <v>43466</v>
      </c>
      <c r="J822">
        <v>0</v>
      </c>
      <c r="K822">
        <v>6013</v>
      </c>
      <c r="L822">
        <v>327</v>
      </c>
      <c r="M822">
        <v>8361.77</v>
      </c>
      <c r="N822">
        <v>-3673.45</v>
      </c>
    </row>
    <row r="823" spans="1:14" x14ac:dyDescent="0.3">
      <c r="A823" s="1">
        <v>43466</v>
      </c>
      <c r="B823">
        <v>1</v>
      </c>
      <c r="C823">
        <v>6013</v>
      </c>
      <c r="D823">
        <v>13</v>
      </c>
      <c r="E823">
        <v>-962.33</v>
      </c>
      <c r="F823">
        <v>-636.64</v>
      </c>
      <c r="G823">
        <v>636.64</v>
      </c>
      <c r="I823" s="1">
        <v>43466</v>
      </c>
      <c r="J823">
        <v>1</v>
      </c>
      <c r="K823">
        <v>6013</v>
      </c>
      <c r="L823">
        <v>28</v>
      </c>
      <c r="M823">
        <v>-962.33</v>
      </c>
      <c r="N823">
        <v>325.69</v>
      </c>
    </row>
    <row r="824" spans="1:14" x14ac:dyDescent="0.3">
      <c r="A824" s="1">
        <v>43466</v>
      </c>
      <c r="B824">
        <v>0</v>
      </c>
      <c r="C824">
        <v>6017</v>
      </c>
      <c r="D824">
        <v>22</v>
      </c>
      <c r="E824">
        <v>2730.79</v>
      </c>
      <c r="F824">
        <v>1416.84</v>
      </c>
      <c r="G824">
        <v>0</v>
      </c>
      <c r="I824" s="1">
        <v>43466</v>
      </c>
      <c r="J824">
        <v>0</v>
      </c>
      <c r="K824">
        <v>6017</v>
      </c>
      <c r="L824">
        <v>69</v>
      </c>
      <c r="M824">
        <v>2730.79</v>
      </c>
      <c r="N824">
        <v>-1313.95</v>
      </c>
    </row>
    <row r="825" spans="1:14" x14ac:dyDescent="0.3">
      <c r="A825" s="1">
        <v>43466</v>
      </c>
      <c r="B825">
        <v>1</v>
      </c>
      <c r="C825">
        <v>6017</v>
      </c>
      <c r="D825">
        <v>3</v>
      </c>
      <c r="E825">
        <v>-400.79</v>
      </c>
      <c r="F825">
        <v>-301.97000000000003</v>
      </c>
      <c r="G825">
        <v>301.97000000000003</v>
      </c>
      <c r="I825" s="1">
        <v>43466</v>
      </c>
      <c r="J825">
        <v>1</v>
      </c>
      <c r="K825">
        <v>6017</v>
      </c>
      <c r="L825">
        <v>8</v>
      </c>
      <c r="M825">
        <v>-400.79</v>
      </c>
      <c r="N825">
        <v>98.82</v>
      </c>
    </row>
    <row r="826" spans="1:14" x14ac:dyDescent="0.3">
      <c r="A826" s="1">
        <v>43466</v>
      </c>
      <c r="B826">
        <v>0</v>
      </c>
      <c r="C826">
        <v>6019</v>
      </c>
      <c r="D826">
        <v>26</v>
      </c>
      <c r="E826">
        <v>2329.6</v>
      </c>
      <c r="F826">
        <v>1355.63</v>
      </c>
      <c r="G826">
        <v>0</v>
      </c>
      <c r="I826" s="1">
        <v>43466</v>
      </c>
      <c r="J826">
        <v>0</v>
      </c>
      <c r="K826">
        <v>6019</v>
      </c>
      <c r="L826">
        <v>89</v>
      </c>
      <c r="M826">
        <v>2329.6</v>
      </c>
      <c r="N826">
        <v>-973.97</v>
      </c>
    </row>
    <row r="827" spans="1:14" x14ac:dyDescent="0.3">
      <c r="A827" s="1">
        <v>43466</v>
      </c>
      <c r="B827">
        <v>1</v>
      </c>
      <c r="C827">
        <v>6019</v>
      </c>
      <c r="D827">
        <v>12</v>
      </c>
      <c r="E827">
        <v>-792.44</v>
      </c>
      <c r="F827">
        <v>-609.36</v>
      </c>
      <c r="G827">
        <v>609.36</v>
      </c>
      <c r="I827" s="1">
        <v>43466</v>
      </c>
      <c r="J827">
        <v>1</v>
      </c>
      <c r="K827">
        <v>6019</v>
      </c>
      <c r="L827">
        <v>18</v>
      </c>
      <c r="M827">
        <v>-792.44</v>
      </c>
      <c r="N827">
        <v>183.08</v>
      </c>
    </row>
    <row r="828" spans="1:14" x14ac:dyDescent="0.3">
      <c r="A828" s="1">
        <v>43466</v>
      </c>
      <c r="B828">
        <v>0</v>
      </c>
      <c r="C828">
        <v>6027</v>
      </c>
      <c r="D828">
        <v>30</v>
      </c>
      <c r="E828">
        <v>2717.08</v>
      </c>
      <c r="F828">
        <v>1511.17</v>
      </c>
      <c r="G828">
        <v>0</v>
      </c>
      <c r="I828" s="1">
        <v>43466</v>
      </c>
      <c r="J828">
        <v>0</v>
      </c>
      <c r="K828">
        <v>6027</v>
      </c>
      <c r="L828">
        <v>108</v>
      </c>
      <c r="M828">
        <v>2717.08</v>
      </c>
      <c r="N828">
        <v>-1205.9100000000001</v>
      </c>
    </row>
    <row r="829" spans="1:14" x14ac:dyDescent="0.3">
      <c r="A829" s="1">
        <v>43466</v>
      </c>
      <c r="B829">
        <v>1</v>
      </c>
      <c r="C829">
        <v>6027</v>
      </c>
      <c r="D829">
        <v>6</v>
      </c>
      <c r="E829">
        <v>-536.52</v>
      </c>
      <c r="F829">
        <v>-400.34</v>
      </c>
      <c r="G829">
        <v>400.34</v>
      </c>
      <c r="I829" s="1">
        <v>43466</v>
      </c>
      <c r="J829">
        <v>1</v>
      </c>
      <c r="K829">
        <v>6027</v>
      </c>
      <c r="L829">
        <v>13</v>
      </c>
      <c r="M829">
        <v>-536.52</v>
      </c>
      <c r="N829">
        <v>136.18</v>
      </c>
    </row>
    <row r="830" spans="1:14" x14ac:dyDescent="0.3">
      <c r="A830" s="1">
        <v>43466</v>
      </c>
      <c r="B830">
        <v>0</v>
      </c>
      <c r="C830">
        <v>6029</v>
      </c>
      <c r="D830">
        <v>13</v>
      </c>
      <c r="E830">
        <v>1380.76</v>
      </c>
      <c r="F830">
        <v>746.09</v>
      </c>
      <c r="G830">
        <v>0</v>
      </c>
      <c r="I830" s="1">
        <v>43466</v>
      </c>
      <c r="J830">
        <v>0</v>
      </c>
      <c r="K830">
        <v>6029</v>
      </c>
      <c r="L830">
        <v>63</v>
      </c>
      <c r="M830">
        <v>1380.76</v>
      </c>
      <c r="N830">
        <v>-634.66999999999996</v>
      </c>
    </row>
    <row r="831" spans="1:14" x14ac:dyDescent="0.3">
      <c r="A831" s="1">
        <v>43466</v>
      </c>
      <c r="B831">
        <v>1</v>
      </c>
      <c r="C831">
        <v>6029</v>
      </c>
      <c r="D831">
        <v>2</v>
      </c>
      <c r="E831">
        <v>-185.85</v>
      </c>
      <c r="F831">
        <v>-117.91</v>
      </c>
      <c r="G831">
        <v>117.91</v>
      </c>
      <c r="I831" s="1">
        <v>43466</v>
      </c>
      <c r="J831">
        <v>1</v>
      </c>
      <c r="K831">
        <v>6029</v>
      </c>
      <c r="L831">
        <v>6</v>
      </c>
      <c r="M831">
        <v>-185.85</v>
      </c>
      <c r="N831">
        <v>67.94</v>
      </c>
    </row>
    <row r="832" spans="1:14" x14ac:dyDescent="0.3">
      <c r="A832" s="1">
        <v>43466</v>
      </c>
      <c r="B832">
        <v>0</v>
      </c>
      <c r="C832">
        <v>6034</v>
      </c>
      <c r="D832">
        <v>9</v>
      </c>
      <c r="E832">
        <v>1172.8</v>
      </c>
      <c r="F832">
        <v>658.32</v>
      </c>
      <c r="G832">
        <v>0</v>
      </c>
      <c r="I832" s="1">
        <v>43466</v>
      </c>
      <c r="J832">
        <v>0</v>
      </c>
      <c r="K832">
        <v>6034</v>
      </c>
      <c r="L832">
        <v>42</v>
      </c>
      <c r="M832">
        <v>1172.8</v>
      </c>
      <c r="N832">
        <v>-514.48</v>
      </c>
    </row>
    <row r="833" spans="1:14" x14ac:dyDescent="0.3">
      <c r="A833" s="1">
        <v>43466</v>
      </c>
      <c r="B833">
        <v>1</v>
      </c>
      <c r="C833">
        <v>6034</v>
      </c>
      <c r="D833">
        <v>2</v>
      </c>
      <c r="E833">
        <v>-127.87</v>
      </c>
      <c r="F833">
        <v>-115.03</v>
      </c>
      <c r="G833">
        <v>115.03</v>
      </c>
      <c r="I833" s="1">
        <v>43466</v>
      </c>
      <c r="J833">
        <v>1</v>
      </c>
      <c r="K833">
        <v>6034</v>
      </c>
      <c r="L833">
        <v>3</v>
      </c>
      <c r="M833">
        <v>-127.87</v>
      </c>
      <c r="N833">
        <v>12.84</v>
      </c>
    </row>
    <row r="834" spans="1:14" x14ac:dyDescent="0.3">
      <c r="A834" s="1">
        <v>43466</v>
      </c>
      <c r="B834">
        <v>0</v>
      </c>
      <c r="C834">
        <v>6036</v>
      </c>
      <c r="D834">
        <v>18</v>
      </c>
      <c r="E834">
        <v>1328.22</v>
      </c>
      <c r="F834">
        <v>723.96</v>
      </c>
      <c r="G834">
        <v>0</v>
      </c>
      <c r="I834" s="1">
        <v>43466</v>
      </c>
      <c r="J834">
        <v>0</v>
      </c>
      <c r="K834">
        <v>6036</v>
      </c>
      <c r="L834">
        <v>58</v>
      </c>
      <c r="M834">
        <v>1328.22</v>
      </c>
      <c r="N834">
        <v>-604.26</v>
      </c>
    </row>
    <row r="835" spans="1:14" x14ac:dyDescent="0.3">
      <c r="A835" s="1">
        <v>43466</v>
      </c>
      <c r="B835">
        <v>1</v>
      </c>
      <c r="C835">
        <v>6036</v>
      </c>
      <c r="D835">
        <v>3</v>
      </c>
      <c r="E835">
        <v>-201.37</v>
      </c>
      <c r="F835">
        <v>-94.32</v>
      </c>
      <c r="G835">
        <v>94.32</v>
      </c>
      <c r="I835" s="1">
        <v>43466</v>
      </c>
      <c r="J835">
        <v>1</v>
      </c>
      <c r="K835">
        <v>6036</v>
      </c>
      <c r="L835">
        <v>4</v>
      </c>
      <c r="M835">
        <v>-201.37</v>
      </c>
      <c r="N835">
        <v>107.05</v>
      </c>
    </row>
    <row r="836" spans="1:14" x14ac:dyDescent="0.3">
      <c r="A836" s="1">
        <v>43466</v>
      </c>
      <c r="B836">
        <v>0</v>
      </c>
      <c r="C836">
        <v>6038</v>
      </c>
      <c r="D836">
        <v>22</v>
      </c>
      <c r="E836">
        <v>2294.4499999999998</v>
      </c>
      <c r="F836">
        <v>1399.73</v>
      </c>
      <c r="G836">
        <v>0</v>
      </c>
      <c r="I836" s="1">
        <v>43466</v>
      </c>
      <c r="J836">
        <v>0</v>
      </c>
      <c r="K836">
        <v>6038</v>
      </c>
      <c r="L836">
        <v>84</v>
      </c>
      <c r="M836">
        <v>2294.4499999999998</v>
      </c>
      <c r="N836">
        <v>-894.72</v>
      </c>
    </row>
    <row r="837" spans="1:14" x14ac:dyDescent="0.3">
      <c r="A837" s="1">
        <v>43466</v>
      </c>
      <c r="B837">
        <v>1</v>
      </c>
      <c r="C837">
        <v>6038</v>
      </c>
      <c r="D837">
        <v>3</v>
      </c>
      <c r="E837">
        <v>-173.8</v>
      </c>
      <c r="F837">
        <v>-123.31</v>
      </c>
      <c r="G837">
        <v>123.31</v>
      </c>
      <c r="I837" s="1">
        <v>43466</v>
      </c>
      <c r="J837">
        <v>1</v>
      </c>
      <c r="K837">
        <v>6038</v>
      </c>
      <c r="L837">
        <v>4</v>
      </c>
      <c r="M837">
        <v>-173.8</v>
      </c>
      <c r="N837">
        <v>50.49</v>
      </c>
    </row>
    <row r="838" spans="1:14" x14ac:dyDescent="0.3">
      <c r="A838" s="1">
        <v>43466</v>
      </c>
      <c r="B838">
        <v>0</v>
      </c>
      <c r="C838">
        <v>6040</v>
      </c>
      <c r="D838">
        <v>26</v>
      </c>
      <c r="E838">
        <v>3377.18</v>
      </c>
      <c r="F838">
        <v>1916.01</v>
      </c>
      <c r="G838">
        <v>0</v>
      </c>
      <c r="I838" s="1">
        <v>43466</v>
      </c>
      <c r="J838">
        <v>0</v>
      </c>
      <c r="K838">
        <v>6040</v>
      </c>
      <c r="L838">
        <v>121</v>
      </c>
      <c r="M838">
        <v>3377.18</v>
      </c>
      <c r="N838">
        <v>-1461.17</v>
      </c>
    </row>
    <row r="839" spans="1:14" x14ac:dyDescent="0.3">
      <c r="A839" s="1">
        <v>43466</v>
      </c>
      <c r="B839">
        <v>1</v>
      </c>
      <c r="C839">
        <v>6040</v>
      </c>
      <c r="D839">
        <v>5</v>
      </c>
      <c r="E839">
        <v>-356.69</v>
      </c>
      <c r="F839">
        <v>-242.81</v>
      </c>
      <c r="G839">
        <v>242.81</v>
      </c>
      <c r="I839" s="1">
        <v>43466</v>
      </c>
      <c r="J839">
        <v>1</v>
      </c>
      <c r="K839">
        <v>6040</v>
      </c>
      <c r="L839">
        <v>10</v>
      </c>
      <c r="M839">
        <v>-356.69</v>
      </c>
      <c r="N839">
        <v>113.88</v>
      </c>
    </row>
    <row r="840" spans="1:14" x14ac:dyDescent="0.3">
      <c r="A840" s="1">
        <v>43466</v>
      </c>
      <c r="B840">
        <v>0</v>
      </c>
      <c r="C840">
        <v>6042</v>
      </c>
      <c r="D840">
        <v>25</v>
      </c>
      <c r="E840">
        <v>2623.42</v>
      </c>
      <c r="F840">
        <v>1634.65</v>
      </c>
      <c r="G840">
        <v>0</v>
      </c>
      <c r="I840" s="1">
        <v>43466</v>
      </c>
      <c r="J840">
        <v>0</v>
      </c>
      <c r="K840">
        <v>6042</v>
      </c>
      <c r="L840">
        <v>93</v>
      </c>
      <c r="M840">
        <v>2623.42</v>
      </c>
      <c r="N840">
        <v>-988.77</v>
      </c>
    </row>
    <row r="841" spans="1:14" x14ac:dyDescent="0.3">
      <c r="A841" s="1">
        <v>43466</v>
      </c>
      <c r="B841">
        <v>1</v>
      </c>
      <c r="C841">
        <v>6042</v>
      </c>
      <c r="D841">
        <v>5</v>
      </c>
      <c r="E841">
        <v>-579.80999999999995</v>
      </c>
      <c r="F841">
        <v>-370.19</v>
      </c>
      <c r="G841">
        <v>370.19</v>
      </c>
      <c r="I841" s="1">
        <v>43466</v>
      </c>
      <c r="J841">
        <v>1</v>
      </c>
      <c r="K841">
        <v>6042</v>
      </c>
      <c r="L841">
        <v>11</v>
      </c>
      <c r="M841">
        <v>-579.80999999999995</v>
      </c>
      <c r="N841">
        <v>209.62</v>
      </c>
    </row>
    <row r="842" spans="1:14" x14ac:dyDescent="0.3">
      <c r="A842" s="1">
        <v>43466</v>
      </c>
      <c r="B842">
        <v>0</v>
      </c>
      <c r="C842">
        <v>6043</v>
      </c>
      <c r="D842">
        <v>10</v>
      </c>
      <c r="E842">
        <v>1116.56</v>
      </c>
      <c r="F842">
        <v>661.01</v>
      </c>
      <c r="G842">
        <v>0</v>
      </c>
      <c r="I842" s="1">
        <v>43466</v>
      </c>
      <c r="J842">
        <v>0</v>
      </c>
      <c r="K842">
        <v>6043</v>
      </c>
      <c r="L842">
        <v>34</v>
      </c>
      <c r="M842">
        <v>1116.56</v>
      </c>
      <c r="N842">
        <v>-455.55</v>
      </c>
    </row>
    <row r="843" spans="1:14" x14ac:dyDescent="0.3">
      <c r="A843" s="1">
        <v>43466</v>
      </c>
      <c r="B843">
        <v>1</v>
      </c>
      <c r="C843">
        <v>6043</v>
      </c>
      <c r="D843">
        <v>5</v>
      </c>
      <c r="E843">
        <v>-457.78</v>
      </c>
      <c r="F843">
        <v>-276.27</v>
      </c>
      <c r="G843">
        <v>276.27</v>
      </c>
      <c r="I843" s="1">
        <v>43466</v>
      </c>
      <c r="J843">
        <v>1</v>
      </c>
      <c r="K843">
        <v>6043</v>
      </c>
      <c r="L843">
        <v>9</v>
      </c>
      <c r="M843">
        <v>-457.78</v>
      </c>
      <c r="N843">
        <v>181.51</v>
      </c>
    </row>
    <row r="844" spans="1:14" x14ac:dyDescent="0.3">
      <c r="A844" s="1">
        <v>43466</v>
      </c>
      <c r="B844">
        <v>0</v>
      </c>
      <c r="C844">
        <v>6045</v>
      </c>
      <c r="D844">
        <v>35</v>
      </c>
      <c r="E844">
        <v>4386.83</v>
      </c>
      <c r="F844">
        <v>2556.38</v>
      </c>
      <c r="G844">
        <v>0</v>
      </c>
      <c r="I844" s="1">
        <v>43466</v>
      </c>
      <c r="J844">
        <v>0</v>
      </c>
      <c r="K844">
        <v>6045</v>
      </c>
      <c r="L844">
        <v>129</v>
      </c>
      <c r="M844">
        <v>4386.83</v>
      </c>
      <c r="N844">
        <v>-1830.45</v>
      </c>
    </row>
    <row r="845" spans="1:14" x14ac:dyDescent="0.3">
      <c r="A845" s="1">
        <v>43466</v>
      </c>
      <c r="B845">
        <v>1</v>
      </c>
      <c r="C845">
        <v>6045</v>
      </c>
      <c r="D845">
        <v>7</v>
      </c>
      <c r="E845">
        <v>-494.99</v>
      </c>
      <c r="F845">
        <v>-289.72000000000003</v>
      </c>
      <c r="G845">
        <v>289.72000000000003</v>
      </c>
      <c r="I845" s="1">
        <v>43466</v>
      </c>
      <c r="J845">
        <v>1</v>
      </c>
      <c r="K845">
        <v>6045</v>
      </c>
      <c r="L845">
        <v>14</v>
      </c>
      <c r="M845">
        <v>-494.99</v>
      </c>
      <c r="N845">
        <v>205.27</v>
      </c>
    </row>
    <row r="846" spans="1:14" x14ac:dyDescent="0.3">
      <c r="A846" s="1">
        <v>43466</v>
      </c>
      <c r="B846">
        <v>0</v>
      </c>
      <c r="C846">
        <v>6046</v>
      </c>
      <c r="D846">
        <v>33</v>
      </c>
      <c r="E846">
        <v>5103.96</v>
      </c>
      <c r="F846">
        <v>2383.23</v>
      </c>
      <c r="G846">
        <v>0</v>
      </c>
      <c r="I846" s="1">
        <v>43466</v>
      </c>
      <c r="J846">
        <v>0</v>
      </c>
      <c r="K846">
        <v>6046</v>
      </c>
      <c r="L846">
        <v>184</v>
      </c>
      <c r="M846">
        <v>5103.96</v>
      </c>
      <c r="N846">
        <v>-2720.73</v>
      </c>
    </row>
    <row r="847" spans="1:14" x14ac:dyDescent="0.3">
      <c r="A847" s="1">
        <v>43466</v>
      </c>
      <c r="B847">
        <v>1</v>
      </c>
      <c r="C847">
        <v>6046</v>
      </c>
      <c r="D847">
        <v>6</v>
      </c>
      <c r="E847">
        <v>-379.8</v>
      </c>
      <c r="F847">
        <v>-212.69</v>
      </c>
      <c r="G847">
        <v>212.69</v>
      </c>
      <c r="I847" s="1">
        <v>43466</v>
      </c>
      <c r="J847">
        <v>1</v>
      </c>
      <c r="K847">
        <v>6046</v>
      </c>
      <c r="L847">
        <v>8</v>
      </c>
      <c r="M847">
        <v>-379.8</v>
      </c>
      <c r="N847">
        <v>167.11</v>
      </c>
    </row>
    <row r="848" spans="1:14" x14ac:dyDescent="0.3">
      <c r="A848" s="1">
        <v>43466</v>
      </c>
      <c r="B848">
        <v>0</v>
      </c>
      <c r="C848">
        <v>6048</v>
      </c>
      <c r="D848">
        <v>14</v>
      </c>
      <c r="E848">
        <v>1261.6600000000001</v>
      </c>
      <c r="F848">
        <v>757.9</v>
      </c>
      <c r="G848">
        <v>0</v>
      </c>
      <c r="I848" s="1">
        <v>43466</v>
      </c>
      <c r="J848">
        <v>0</v>
      </c>
      <c r="K848">
        <v>6048</v>
      </c>
      <c r="L848">
        <v>38</v>
      </c>
      <c r="M848">
        <v>1261.6600000000001</v>
      </c>
      <c r="N848">
        <v>-503.76</v>
      </c>
    </row>
    <row r="849" spans="1:14" x14ac:dyDescent="0.3">
      <c r="A849" s="1">
        <v>43466</v>
      </c>
      <c r="B849">
        <v>1</v>
      </c>
      <c r="C849">
        <v>6048</v>
      </c>
      <c r="D849">
        <v>2</v>
      </c>
      <c r="E849">
        <v>-137.9</v>
      </c>
      <c r="F849">
        <v>-91.89</v>
      </c>
      <c r="G849">
        <v>91.89</v>
      </c>
      <c r="I849" s="1">
        <v>43466</v>
      </c>
      <c r="J849">
        <v>1</v>
      </c>
      <c r="K849">
        <v>6048</v>
      </c>
      <c r="L849">
        <v>2</v>
      </c>
      <c r="M849">
        <v>-137.9</v>
      </c>
      <c r="N849">
        <v>46.01</v>
      </c>
    </row>
    <row r="850" spans="1:14" x14ac:dyDescent="0.3">
      <c r="A850" s="1">
        <v>43466</v>
      </c>
      <c r="B850">
        <v>0</v>
      </c>
      <c r="C850">
        <v>6050</v>
      </c>
      <c r="D850">
        <v>19</v>
      </c>
      <c r="E850">
        <v>2442.89</v>
      </c>
      <c r="F850">
        <v>1391.34</v>
      </c>
      <c r="G850">
        <v>0</v>
      </c>
      <c r="I850" s="1">
        <v>43466</v>
      </c>
      <c r="J850">
        <v>0</v>
      </c>
      <c r="K850">
        <v>6050</v>
      </c>
      <c r="L850">
        <v>72</v>
      </c>
      <c r="M850">
        <v>2442.89</v>
      </c>
      <c r="N850">
        <v>-1051.55</v>
      </c>
    </row>
    <row r="851" spans="1:14" x14ac:dyDescent="0.3">
      <c r="A851" s="1">
        <v>43466</v>
      </c>
      <c r="B851">
        <v>1</v>
      </c>
      <c r="C851">
        <v>6050</v>
      </c>
      <c r="D851">
        <v>5</v>
      </c>
      <c r="E851">
        <v>-357.67</v>
      </c>
      <c r="F851">
        <v>-174.59</v>
      </c>
      <c r="G851">
        <v>174.59</v>
      </c>
      <c r="I851" s="1">
        <v>43466</v>
      </c>
      <c r="J851">
        <v>1</v>
      </c>
      <c r="K851">
        <v>6050</v>
      </c>
      <c r="L851">
        <v>7</v>
      </c>
      <c r="M851">
        <v>-357.67</v>
      </c>
      <c r="N851">
        <v>183.08</v>
      </c>
    </row>
    <row r="852" spans="1:14" x14ac:dyDescent="0.3">
      <c r="A852" s="1">
        <v>43466</v>
      </c>
      <c r="B852">
        <v>0</v>
      </c>
      <c r="C852">
        <v>6052</v>
      </c>
      <c r="D852">
        <v>27</v>
      </c>
      <c r="E852">
        <v>3077.82</v>
      </c>
      <c r="F852">
        <v>1717.29</v>
      </c>
      <c r="G852">
        <v>0</v>
      </c>
      <c r="I852" s="1">
        <v>43466</v>
      </c>
      <c r="J852">
        <v>0</v>
      </c>
      <c r="K852">
        <v>6052</v>
      </c>
      <c r="L852">
        <v>110</v>
      </c>
      <c r="M852">
        <v>3077.82</v>
      </c>
      <c r="N852">
        <v>-1360.53</v>
      </c>
    </row>
    <row r="853" spans="1:14" x14ac:dyDescent="0.3">
      <c r="A853" s="1">
        <v>43466</v>
      </c>
      <c r="B853">
        <v>1</v>
      </c>
      <c r="C853">
        <v>6052</v>
      </c>
      <c r="D853">
        <v>5</v>
      </c>
      <c r="E853">
        <v>-688.03</v>
      </c>
      <c r="F853">
        <v>-385.65</v>
      </c>
      <c r="G853">
        <v>385.65</v>
      </c>
      <c r="I853" s="1">
        <v>43466</v>
      </c>
      <c r="J853">
        <v>1</v>
      </c>
      <c r="K853">
        <v>6052</v>
      </c>
      <c r="L853">
        <v>17</v>
      </c>
      <c r="M853">
        <v>-688.03</v>
      </c>
      <c r="N853">
        <v>302.38</v>
      </c>
    </row>
    <row r="854" spans="1:14" x14ac:dyDescent="0.3">
      <c r="A854" s="1">
        <v>43466</v>
      </c>
      <c r="B854">
        <v>0</v>
      </c>
      <c r="C854">
        <v>6059</v>
      </c>
      <c r="D854">
        <v>47</v>
      </c>
      <c r="E854">
        <v>5928.03</v>
      </c>
      <c r="F854">
        <v>3922.19</v>
      </c>
      <c r="G854">
        <v>0</v>
      </c>
      <c r="I854" s="1">
        <v>43466</v>
      </c>
      <c r="J854">
        <v>0</v>
      </c>
      <c r="K854">
        <v>6059</v>
      </c>
      <c r="L854">
        <v>192</v>
      </c>
      <c r="M854">
        <v>5928.03</v>
      </c>
      <c r="N854">
        <v>-2005.84</v>
      </c>
    </row>
    <row r="855" spans="1:14" x14ac:dyDescent="0.3">
      <c r="A855" s="1">
        <v>43466</v>
      </c>
      <c r="B855">
        <v>1</v>
      </c>
      <c r="C855">
        <v>6059</v>
      </c>
      <c r="D855">
        <v>14</v>
      </c>
      <c r="E855">
        <v>-1175.46</v>
      </c>
      <c r="F855">
        <v>-792.57</v>
      </c>
      <c r="G855">
        <v>792.57</v>
      </c>
      <c r="I855" s="1">
        <v>43466</v>
      </c>
      <c r="J855">
        <v>1</v>
      </c>
      <c r="K855">
        <v>6059</v>
      </c>
      <c r="L855">
        <v>26</v>
      </c>
      <c r="M855">
        <v>-1175.46</v>
      </c>
      <c r="N855">
        <v>382.89</v>
      </c>
    </row>
    <row r="856" spans="1:14" x14ac:dyDescent="0.3">
      <c r="A856" s="1">
        <v>43466</v>
      </c>
      <c r="B856">
        <v>0</v>
      </c>
      <c r="C856">
        <v>6063</v>
      </c>
      <c r="D856">
        <v>7</v>
      </c>
      <c r="E856">
        <v>443.13</v>
      </c>
      <c r="F856">
        <v>205.76</v>
      </c>
      <c r="G856">
        <v>0</v>
      </c>
      <c r="I856" s="1">
        <v>43466</v>
      </c>
      <c r="J856">
        <v>0</v>
      </c>
      <c r="K856">
        <v>6063</v>
      </c>
      <c r="L856">
        <v>18</v>
      </c>
      <c r="M856">
        <v>443.13</v>
      </c>
      <c r="N856">
        <v>-237.37</v>
      </c>
    </row>
    <row r="857" spans="1:14" x14ac:dyDescent="0.3">
      <c r="A857" s="1">
        <v>43466</v>
      </c>
      <c r="B857">
        <v>0</v>
      </c>
      <c r="C857">
        <v>6065</v>
      </c>
      <c r="D857">
        <v>25</v>
      </c>
      <c r="E857">
        <v>2841.03</v>
      </c>
      <c r="F857">
        <v>1427.83</v>
      </c>
      <c r="G857">
        <v>0</v>
      </c>
      <c r="I857" s="1">
        <v>43466</v>
      </c>
      <c r="J857">
        <v>0</v>
      </c>
      <c r="K857">
        <v>6065</v>
      </c>
      <c r="L857">
        <v>96</v>
      </c>
      <c r="M857">
        <v>2841.03</v>
      </c>
      <c r="N857">
        <v>-1413.2</v>
      </c>
    </row>
    <row r="858" spans="1:14" x14ac:dyDescent="0.3">
      <c r="A858" s="1">
        <v>43466</v>
      </c>
      <c r="B858">
        <v>1</v>
      </c>
      <c r="C858">
        <v>6065</v>
      </c>
      <c r="D858">
        <v>9</v>
      </c>
      <c r="E858">
        <v>-1597.73</v>
      </c>
      <c r="F858">
        <v>-1051.07</v>
      </c>
      <c r="G858">
        <v>1051.07</v>
      </c>
      <c r="I858" s="1">
        <v>43466</v>
      </c>
      <c r="J858">
        <v>1</v>
      </c>
      <c r="K858">
        <v>6065</v>
      </c>
      <c r="L858">
        <v>34</v>
      </c>
      <c r="M858">
        <v>-1597.73</v>
      </c>
      <c r="N858">
        <v>546.66</v>
      </c>
    </row>
    <row r="859" spans="1:14" x14ac:dyDescent="0.3">
      <c r="A859" s="1">
        <v>43466</v>
      </c>
      <c r="B859">
        <v>0</v>
      </c>
      <c r="C859">
        <v>6067</v>
      </c>
      <c r="D859">
        <v>29</v>
      </c>
      <c r="E859">
        <v>3149.04</v>
      </c>
      <c r="F859">
        <v>1686.33</v>
      </c>
      <c r="G859">
        <v>0</v>
      </c>
      <c r="I859" s="1">
        <v>43466</v>
      </c>
      <c r="J859">
        <v>0</v>
      </c>
      <c r="K859">
        <v>6067</v>
      </c>
      <c r="L859">
        <v>123</v>
      </c>
      <c r="M859">
        <v>3149.04</v>
      </c>
      <c r="N859">
        <v>-1462.71</v>
      </c>
    </row>
    <row r="860" spans="1:14" x14ac:dyDescent="0.3">
      <c r="A860" s="1">
        <v>43466</v>
      </c>
      <c r="B860">
        <v>1</v>
      </c>
      <c r="C860">
        <v>6067</v>
      </c>
      <c r="D860">
        <v>5</v>
      </c>
      <c r="E860">
        <v>-695.4</v>
      </c>
      <c r="F860">
        <v>-388.55</v>
      </c>
      <c r="G860">
        <v>388.55</v>
      </c>
      <c r="I860" s="1">
        <v>43466</v>
      </c>
      <c r="J860">
        <v>1</v>
      </c>
      <c r="K860">
        <v>6067</v>
      </c>
      <c r="L860">
        <v>13</v>
      </c>
      <c r="M860">
        <v>-695.4</v>
      </c>
      <c r="N860">
        <v>306.85000000000002</v>
      </c>
    </row>
    <row r="861" spans="1:14" x14ac:dyDescent="0.3">
      <c r="A861" s="1">
        <v>43466</v>
      </c>
      <c r="B861">
        <v>0</v>
      </c>
      <c r="C861">
        <v>6077</v>
      </c>
      <c r="D861">
        <v>18</v>
      </c>
      <c r="E861">
        <v>1785.89</v>
      </c>
      <c r="F861">
        <v>1112.69</v>
      </c>
      <c r="G861">
        <v>0</v>
      </c>
      <c r="I861" s="1">
        <v>43466</v>
      </c>
      <c r="J861">
        <v>0</v>
      </c>
      <c r="K861">
        <v>6077</v>
      </c>
      <c r="L861">
        <v>67</v>
      </c>
      <c r="M861">
        <v>1785.89</v>
      </c>
      <c r="N861">
        <v>-673.2</v>
      </c>
    </row>
    <row r="862" spans="1:14" x14ac:dyDescent="0.3">
      <c r="A862" s="1">
        <v>43466</v>
      </c>
      <c r="B862">
        <v>1</v>
      </c>
      <c r="C862">
        <v>6077</v>
      </c>
      <c r="D862">
        <v>3</v>
      </c>
      <c r="E862">
        <v>-275.79000000000002</v>
      </c>
      <c r="F862">
        <v>-156.83000000000001</v>
      </c>
      <c r="G862">
        <v>156.83000000000001</v>
      </c>
      <c r="I862" s="1">
        <v>43466</v>
      </c>
      <c r="J862">
        <v>1</v>
      </c>
      <c r="K862">
        <v>6077</v>
      </c>
      <c r="L862">
        <v>6</v>
      </c>
      <c r="M862">
        <v>-275.79000000000002</v>
      </c>
      <c r="N862">
        <v>118.96</v>
      </c>
    </row>
    <row r="863" spans="1:14" x14ac:dyDescent="0.3">
      <c r="A863" s="1">
        <v>43466</v>
      </c>
      <c r="B863">
        <v>0</v>
      </c>
      <c r="C863">
        <v>6078</v>
      </c>
      <c r="D863">
        <v>16</v>
      </c>
      <c r="E863">
        <v>1918.72</v>
      </c>
      <c r="F863">
        <v>1241.8</v>
      </c>
      <c r="G863">
        <v>0</v>
      </c>
      <c r="I863" s="1">
        <v>43466</v>
      </c>
      <c r="J863">
        <v>0</v>
      </c>
      <c r="K863">
        <v>6078</v>
      </c>
      <c r="L863">
        <v>67</v>
      </c>
      <c r="M863">
        <v>1918.72</v>
      </c>
      <c r="N863">
        <v>-676.92</v>
      </c>
    </row>
    <row r="864" spans="1:14" x14ac:dyDescent="0.3">
      <c r="A864" s="1">
        <v>43466</v>
      </c>
      <c r="B864">
        <v>1</v>
      </c>
      <c r="C864">
        <v>6078</v>
      </c>
      <c r="D864">
        <v>1</v>
      </c>
      <c r="E864">
        <v>-79.95</v>
      </c>
      <c r="F864">
        <v>-60.31</v>
      </c>
      <c r="G864">
        <v>60.31</v>
      </c>
      <c r="I864" s="1">
        <v>43466</v>
      </c>
      <c r="J864">
        <v>1</v>
      </c>
      <c r="K864">
        <v>6078</v>
      </c>
      <c r="L864">
        <v>1</v>
      </c>
      <c r="M864">
        <v>-79.95</v>
      </c>
      <c r="N864">
        <v>19.64</v>
      </c>
    </row>
    <row r="865" spans="1:14" x14ac:dyDescent="0.3">
      <c r="A865" s="1">
        <v>43466</v>
      </c>
      <c r="B865">
        <v>0</v>
      </c>
      <c r="C865">
        <v>6082</v>
      </c>
      <c r="D865">
        <v>29</v>
      </c>
      <c r="E865">
        <v>3296.72</v>
      </c>
      <c r="F865">
        <v>1837.08</v>
      </c>
      <c r="G865">
        <v>0</v>
      </c>
      <c r="I865" s="1">
        <v>43466</v>
      </c>
      <c r="J865">
        <v>0</v>
      </c>
      <c r="K865">
        <v>6082</v>
      </c>
      <c r="L865">
        <v>91</v>
      </c>
      <c r="M865">
        <v>3296.72</v>
      </c>
      <c r="N865">
        <v>-1459.64</v>
      </c>
    </row>
    <row r="866" spans="1:14" x14ac:dyDescent="0.3">
      <c r="A866" s="1">
        <v>43466</v>
      </c>
      <c r="B866">
        <v>1</v>
      </c>
      <c r="C866">
        <v>6082</v>
      </c>
      <c r="D866">
        <v>8</v>
      </c>
      <c r="E866">
        <v>-501.73</v>
      </c>
      <c r="F866">
        <v>-273.51</v>
      </c>
      <c r="G866">
        <v>273.51</v>
      </c>
      <c r="I866" s="1">
        <v>43466</v>
      </c>
      <c r="J866">
        <v>1</v>
      </c>
      <c r="K866">
        <v>6082</v>
      </c>
      <c r="L866">
        <v>11</v>
      </c>
      <c r="M866">
        <v>-501.73</v>
      </c>
      <c r="N866">
        <v>228.22</v>
      </c>
    </row>
    <row r="867" spans="1:14" x14ac:dyDescent="0.3">
      <c r="A867" s="1">
        <v>43466</v>
      </c>
      <c r="B867">
        <v>0</v>
      </c>
      <c r="C867">
        <v>6085</v>
      </c>
      <c r="D867">
        <v>26</v>
      </c>
      <c r="E867">
        <v>1759.62</v>
      </c>
      <c r="F867">
        <v>1062.1300000000001</v>
      </c>
      <c r="G867">
        <v>0</v>
      </c>
      <c r="I867" s="1">
        <v>43466</v>
      </c>
      <c r="J867">
        <v>0</v>
      </c>
      <c r="K867">
        <v>6085</v>
      </c>
      <c r="L867">
        <v>72</v>
      </c>
      <c r="M867">
        <v>1759.62</v>
      </c>
      <c r="N867">
        <v>-697.49</v>
      </c>
    </row>
    <row r="868" spans="1:14" x14ac:dyDescent="0.3">
      <c r="A868" s="1">
        <v>43466</v>
      </c>
      <c r="B868">
        <v>1</v>
      </c>
      <c r="C868">
        <v>6085</v>
      </c>
      <c r="D868">
        <v>6</v>
      </c>
      <c r="E868">
        <v>-234.31</v>
      </c>
      <c r="F868">
        <v>-130.69</v>
      </c>
      <c r="G868">
        <v>130.69</v>
      </c>
      <c r="I868" s="1">
        <v>43466</v>
      </c>
      <c r="J868">
        <v>1</v>
      </c>
      <c r="K868">
        <v>6085</v>
      </c>
      <c r="L868">
        <v>10</v>
      </c>
      <c r="M868">
        <v>-234.31</v>
      </c>
      <c r="N868">
        <v>103.62</v>
      </c>
    </row>
    <row r="869" spans="1:14" x14ac:dyDescent="0.3">
      <c r="A869" s="1">
        <v>43466</v>
      </c>
      <c r="B869">
        <v>0</v>
      </c>
      <c r="C869">
        <v>6087</v>
      </c>
      <c r="D869">
        <v>22</v>
      </c>
      <c r="E869">
        <v>2131.79</v>
      </c>
      <c r="F869">
        <v>1322.88</v>
      </c>
      <c r="G869">
        <v>0</v>
      </c>
      <c r="I869" s="1">
        <v>43466</v>
      </c>
      <c r="J869">
        <v>0</v>
      </c>
      <c r="K869">
        <v>6087</v>
      </c>
      <c r="L869">
        <v>54</v>
      </c>
      <c r="M869">
        <v>2131.79</v>
      </c>
      <c r="N869">
        <v>-808.91</v>
      </c>
    </row>
    <row r="870" spans="1:14" x14ac:dyDescent="0.3">
      <c r="A870" s="1">
        <v>43466</v>
      </c>
      <c r="B870">
        <v>1</v>
      </c>
      <c r="C870">
        <v>6087</v>
      </c>
      <c r="D870">
        <v>7</v>
      </c>
      <c r="E870">
        <v>-751.51</v>
      </c>
      <c r="F870">
        <v>-441.98</v>
      </c>
      <c r="G870">
        <v>441.98</v>
      </c>
      <c r="I870" s="1">
        <v>43466</v>
      </c>
      <c r="J870">
        <v>1</v>
      </c>
      <c r="K870">
        <v>6087</v>
      </c>
      <c r="L870">
        <v>12</v>
      </c>
      <c r="M870">
        <v>-751.51</v>
      </c>
      <c r="N870">
        <v>309.52999999999997</v>
      </c>
    </row>
    <row r="871" spans="1:14" x14ac:dyDescent="0.3">
      <c r="A871" s="1">
        <v>43466</v>
      </c>
      <c r="B871">
        <v>0</v>
      </c>
      <c r="C871">
        <v>6097</v>
      </c>
      <c r="D871">
        <v>16</v>
      </c>
      <c r="E871">
        <v>2173.29</v>
      </c>
      <c r="F871">
        <v>1143.8399999999999</v>
      </c>
      <c r="G871">
        <v>0</v>
      </c>
      <c r="I871" s="1">
        <v>43466</v>
      </c>
      <c r="J871">
        <v>0</v>
      </c>
      <c r="K871">
        <v>6097</v>
      </c>
      <c r="L871">
        <v>64</v>
      </c>
      <c r="M871">
        <v>2173.29</v>
      </c>
      <c r="N871">
        <v>-1029.45</v>
      </c>
    </row>
    <row r="872" spans="1:14" x14ac:dyDescent="0.3">
      <c r="A872" s="1">
        <v>43466</v>
      </c>
      <c r="B872">
        <v>1</v>
      </c>
      <c r="C872">
        <v>6097</v>
      </c>
      <c r="D872">
        <v>2</v>
      </c>
      <c r="E872">
        <v>-101.84</v>
      </c>
      <c r="F872">
        <v>-86.86</v>
      </c>
      <c r="G872">
        <v>86.86</v>
      </c>
      <c r="I872" s="1">
        <v>43466</v>
      </c>
      <c r="J872">
        <v>1</v>
      </c>
      <c r="K872">
        <v>6097</v>
      </c>
      <c r="L872">
        <v>4</v>
      </c>
      <c r="M872">
        <v>-101.84</v>
      </c>
      <c r="N872">
        <v>14.98</v>
      </c>
    </row>
    <row r="873" spans="1:14" x14ac:dyDescent="0.3">
      <c r="A873" s="1">
        <v>43466</v>
      </c>
      <c r="B873">
        <v>0</v>
      </c>
      <c r="C873">
        <v>6101</v>
      </c>
      <c r="D873">
        <v>21</v>
      </c>
      <c r="E873">
        <v>2899.71</v>
      </c>
      <c r="F873">
        <v>1663.88</v>
      </c>
      <c r="G873">
        <v>0</v>
      </c>
      <c r="I873" s="1">
        <v>43466</v>
      </c>
      <c r="J873">
        <v>0</v>
      </c>
      <c r="K873">
        <v>6101</v>
      </c>
      <c r="L873">
        <v>120</v>
      </c>
      <c r="M873">
        <v>2899.71</v>
      </c>
      <c r="N873">
        <v>-1235.83</v>
      </c>
    </row>
    <row r="874" spans="1:14" x14ac:dyDescent="0.3">
      <c r="A874" s="1">
        <v>43466</v>
      </c>
      <c r="B874">
        <v>1</v>
      </c>
      <c r="C874">
        <v>6101</v>
      </c>
      <c r="D874">
        <v>3</v>
      </c>
      <c r="E874">
        <v>-265.79000000000002</v>
      </c>
      <c r="F874">
        <v>-139.66</v>
      </c>
      <c r="G874">
        <v>139.66</v>
      </c>
      <c r="I874" s="1">
        <v>43466</v>
      </c>
      <c r="J874">
        <v>1</v>
      </c>
      <c r="K874">
        <v>6101</v>
      </c>
      <c r="L874">
        <v>5</v>
      </c>
      <c r="M874">
        <v>-265.79000000000002</v>
      </c>
      <c r="N874">
        <v>126.13</v>
      </c>
    </row>
    <row r="875" spans="1:14" x14ac:dyDescent="0.3">
      <c r="A875" s="1">
        <v>43466</v>
      </c>
      <c r="B875">
        <v>0</v>
      </c>
      <c r="C875">
        <v>6110</v>
      </c>
      <c r="D875">
        <v>18</v>
      </c>
      <c r="E875">
        <v>1584.79</v>
      </c>
      <c r="F875">
        <v>940.88</v>
      </c>
      <c r="G875">
        <v>0</v>
      </c>
      <c r="I875" s="1">
        <v>43466</v>
      </c>
      <c r="J875">
        <v>0</v>
      </c>
      <c r="K875">
        <v>6110</v>
      </c>
      <c r="L875">
        <v>50</v>
      </c>
      <c r="M875">
        <v>1584.79</v>
      </c>
      <c r="N875">
        <v>-643.91</v>
      </c>
    </row>
    <row r="876" spans="1:14" x14ac:dyDescent="0.3">
      <c r="A876" s="1">
        <v>43466</v>
      </c>
      <c r="B876">
        <v>1</v>
      </c>
      <c r="C876">
        <v>6110</v>
      </c>
      <c r="D876">
        <v>2</v>
      </c>
      <c r="E876">
        <v>-426.55</v>
      </c>
      <c r="F876">
        <v>-259.98</v>
      </c>
      <c r="G876">
        <v>259.98</v>
      </c>
      <c r="I876" s="1">
        <v>43466</v>
      </c>
      <c r="J876">
        <v>1</v>
      </c>
      <c r="K876">
        <v>6110</v>
      </c>
      <c r="L876">
        <v>9</v>
      </c>
      <c r="M876">
        <v>-426.55</v>
      </c>
      <c r="N876">
        <v>166.57</v>
      </c>
    </row>
    <row r="877" spans="1:14" x14ac:dyDescent="0.3">
      <c r="A877" s="1">
        <v>43466</v>
      </c>
      <c r="B877">
        <v>0</v>
      </c>
      <c r="C877">
        <v>6115</v>
      </c>
      <c r="D877">
        <v>13</v>
      </c>
      <c r="E877">
        <v>2729.01</v>
      </c>
      <c r="F877">
        <v>1338.06</v>
      </c>
      <c r="G877">
        <v>0</v>
      </c>
      <c r="I877" s="1">
        <v>43466</v>
      </c>
      <c r="J877">
        <v>0</v>
      </c>
      <c r="K877">
        <v>6115</v>
      </c>
      <c r="L877">
        <v>99</v>
      </c>
      <c r="M877">
        <v>2729.01</v>
      </c>
      <c r="N877">
        <v>-1390.95</v>
      </c>
    </row>
    <row r="878" spans="1:14" x14ac:dyDescent="0.3">
      <c r="A878" s="1">
        <v>43466</v>
      </c>
      <c r="B878">
        <v>1</v>
      </c>
      <c r="C878">
        <v>6115</v>
      </c>
      <c r="D878">
        <v>1</v>
      </c>
      <c r="E878">
        <v>-49.95</v>
      </c>
      <c r="F878">
        <v>-20</v>
      </c>
      <c r="G878">
        <v>20</v>
      </c>
      <c r="I878" s="1">
        <v>43466</v>
      </c>
      <c r="J878">
        <v>1</v>
      </c>
      <c r="K878">
        <v>6115</v>
      </c>
      <c r="L878">
        <v>1</v>
      </c>
      <c r="M878">
        <v>-49.95</v>
      </c>
      <c r="N878">
        <v>29.95</v>
      </c>
    </row>
    <row r="879" spans="1:14" x14ac:dyDescent="0.3">
      <c r="A879" s="1">
        <v>43466</v>
      </c>
      <c r="B879">
        <v>0</v>
      </c>
      <c r="C879">
        <v>6117</v>
      </c>
      <c r="D879">
        <v>10</v>
      </c>
      <c r="E879">
        <v>1146.8</v>
      </c>
      <c r="F879">
        <v>731.07</v>
      </c>
      <c r="G879">
        <v>0</v>
      </c>
      <c r="I879" s="1">
        <v>43466</v>
      </c>
      <c r="J879">
        <v>0</v>
      </c>
      <c r="K879">
        <v>6117</v>
      </c>
      <c r="L879">
        <v>41</v>
      </c>
      <c r="M879">
        <v>1146.8</v>
      </c>
      <c r="N879">
        <v>-415.73</v>
      </c>
    </row>
    <row r="880" spans="1:14" x14ac:dyDescent="0.3">
      <c r="A880" s="1">
        <v>43466</v>
      </c>
      <c r="B880">
        <v>0</v>
      </c>
      <c r="C880">
        <v>6118</v>
      </c>
      <c r="D880">
        <v>19</v>
      </c>
      <c r="E880">
        <v>1930.14</v>
      </c>
      <c r="F880">
        <v>1170</v>
      </c>
      <c r="G880">
        <v>0</v>
      </c>
      <c r="I880" s="1">
        <v>43466</v>
      </c>
      <c r="J880">
        <v>0</v>
      </c>
      <c r="K880">
        <v>6118</v>
      </c>
      <c r="L880">
        <v>56</v>
      </c>
      <c r="M880">
        <v>1930.14</v>
      </c>
      <c r="N880">
        <v>-760.14</v>
      </c>
    </row>
    <row r="881" spans="1:14" x14ac:dyDescent="0.3">
      <c r="A881" s="1">
        <v>43466</v>
      </c>
      <c r="B881">
        <v>1</v>
      </c>
      <c r="C881">
        <v>6118</v>
      </c>
      <c r="D881">
        <v>4</v>
      </c>
      <c r="E881">
        <v>-227.62</v>
      </c>
      <c r="F881">
        <v>-118.62</v>
      </c>
      <c r="G881">
        <v>118.62</v>
      </c>
      <c r="I881" s="1">
        <v>43466</v>
      </c>
      <c r="J881">
        <v>1</v>
      </c>
      <c r="K881">
        <v>6118</v>
      </c>
      <c r="L881">
        <v>6</v>
      </c>
      <c r="M881">
        <v>-227.62</v>
      </c>
      <c r="N881">
        <v>109</v>
      </c>
    </row>
    <row r="882" spans="1:14" x14ac:dyDescent="0.3">
      <c r="A882" s="1">
        <v>43466</v>
      </c>
      <c r="B882">
        <v>0</v>
      </c>
      <c r="C882">
        <v>6119</v>
      </c>
      <c r="D882">
        <v>23</v>
      </c>
      <c r="E882">
        <v>2450.1</v>
      </c>
      <c r="F882">
        <v>1268.5</v>
      </c>
      <c r="G882">
        <v>0</v>
      </c>
      <c r="I882" s="1">
        <v>43466</v>
      </c>
      <c r="J882">
        <v>0</v>
      </c>
      <c r="K882">
        <v>6119</v>
      </c>
      <c r="L882">
        <v>94</v>
      </c>
      <c r="M882">
        <v>2450.1</v>
      </c>
      <c r="N882">
        <v>-1181.5999999999999</v>
      </c>
    </row>
    <row r="883" spans="1:14" x14ac:dyDescent="0.3">
      <c r="A883" s="1">
        <v>43466</v>
      </c>
      <c r="B883">
        <v>1</v>
      </c>
      <c r="C883">
        <v>6119</v>
      </c>
      <c r="D883">
        <v>9</v>
      </c>
      <c r="E883">
        <v>-946.02</v>
      </c>
      <c r="F883">
        <v>-604.16</v>
      </c>
      <c r="G883">
        <v>604.16</v>
      </c>
      <c r="I883" s="1">
        <v>43466</v>
      </c>
      <c r="J883">
        <v>1</v>
      </c>
      <c r="K883">
        <v>6119</v>
      </c>
      <c r="L883">
        <v>17</v>
      </c>
      <c r="M883">
        <v>-946.02</v>
      </c>
      <c r="N883">
        <v>341.86</v>
      </c>
    </row>
    <row r="884" spans="1:14" x14ac:dyDescent="0.3">
      <c r="A884" s="1">
        <v>43466</v>
      </c>
      <c r="B884">
        <v>0</v>
      </c>
      <c r="C884">
        <v>6120</v>
      </c>
      <c r="D884">
        <v>9</v>
      </c>
      <c r="E884">
        <v>952.16</v>
      </c>
      <c r="F884">
        <v>537.09</v>
      </c>
      <c r="G884">
        <v>0</v>
      </c>
      <c r="I884" s="1">
        <v>43466</v>
      </c>
      <c r="J884">
        <v>0</v>
      </c>
      <c r="K884">
        <v>6120</v>
      </c>
      <c r="L884">
        <v>43</v>
      </c>
      <c r="M884">
        <v>952.16</v>
      </c>
      <c r="N884">
        <v>-415.07</v>
      </c>
    </row>
    <row r="885" spans="1:14" x14ac:dyDescent="0.3">
      <c r="A885" s="1">
        <v>43466</v>
      </c>
      <c r="B885">
        <v>0</v>
      </c>
      <c r="C885">
        <v>6121</v>
      </c>
      <c r="D885">
        <v>14</v>
      </c>
      <c r="E885">
        <v>1344.42</v>
      </c>
      <c r="F885">
        <v>811.88</v>
      </c>
      <c r="G885">
        <v>0</v>
      </c>
      <c r="I885" s="1">
        <v>43466</v>
      </c>
      <c r="J885">
        <v>0</v>
      </c>
      <c r="K885">
        <v>6121</v>
      </c>
      <c r="L885">
        <v>53</v>
      </c>
      <c r="M885">
        <v>1344.42</v>
      </c>
      <c r="N885">
        <v>-532.54</v>
      </c>
    </row>
    <row r="886" spans="1:14" x14ac:dyDescent="0.3">
      <c r="A886" s="1">
        <v>43466</v>
      </c>
      <c r="B886">
        <v>1</v>
      </c>
      <c r="C886">
        <v>6121</v>
      </c>
      <c r="D886">
        <v>3</v>
      </c>
      <c r="E886">
        <v>-217.85</v>
      </c>
      <c r="F886">
        <v>-134.72</v>
      </c>
      <c r="G886">
        <v>134.72</v>
      </c>
      <c r="I886" s="1">
        <v>43466</v>
      </c>
      <c r="J886">
        <v>1</v>
      </c>
      <c r="K886">
        <v>6121</v>
      </c>
      <c r="L886">
        <v>4</v>
      </c>
      <c r="M886">
        <v>-217.85</v>
      </c>
      <c r="N886">
        <v>83.13</v>
      </c>
    </row>
    <row r="887" spans="1:14" x14ac:dyDescent="0.3">
      <c r="A887" s="1">
        <v>43466</v>
      </c>
      <c r="B887">
        <v>0</v>
      </c>
      <c r="C887">
        <v>6122</v>
      </c>
      <c r="D887">
        <v>29</v>
      </c>
      <c r="E887">
        <v>4374.93</v>
      </c>
      <c r="F887">
        <v>2451.4299999999998</v>
      </c>
      <c r="G887">
        <v>0</v>
      </c>
      <c r="I887" s="1">
        <v>43466</v>
      </c>
      <c r="J887">
        <v>0</v>
      </c>
      <c r="K887">
        <v>6122</v>
      </c>
      <c r="L887">
        <v>136</v>
      </c>
      <c r="M887">
        <v>4374.93</v>
      </c>
      <c r="N887">
        <v>-1923.5</v>
      </c>
    </row>
    <row r="888" spans="1:14" x14ac:dyDescent="0.3">
      <c r="A888" s="1">
        <v>43466</v>
      </c>
      <c r="B888">
        <v>1</v>
      </c>
      <c r="C888">
        <v>6122</v>
      </c>
      <c r="D888">
        <v>7</v>
      </c>
      <c r="E888">
        <v>-648.41</v>
      </c>
      <c r="F888">
        <v>-395.51</v>
      </c>
      <c r="G888">
        <v>395.51</v>
      </c>
      <c r="I888" s="1">
        <v>43466</v>
      </c>
      <c r="J888">
        <v>1</v>
      </c>
      <c r="K888">
        <v>6122</v>
      </c>
      <c r="L888">
        <v>15</v>
      </c>
      <c r="M888">
        <v>-648.41</v>
      </c>
      <c r="N888">
        <v>252.9</v>
      </c>
    </row>
    <row r="889" spans="1:14" x14ac:dyDescent="0.3">
      <c r="A889" s="1">
        <v>43466</v>
      </c>
      <c r="B889">
        <v>0</v>
      </c>
      <c r="C889">
        <v>6123</v>
      </c>
      <c r="D889">
        <v>13</v>
      </c>
      <c r="E889">
        <v>2013.46</v>
      </c>
      <c r="F889">
        <v>1200.51</v>
      </c>
      <c r="G889">
        <v>0</v>
      </c>
      <c r="I889" s="1">
        <v>43466</v>
      </c>
      <c r="J889">
        <v>0</v>
      </c>
      <c r="K889">
        <v>6123</v>
      </c>
      <c r="L889">
        <v>69</v>
      </c>
      <c r="M889">
        <v>2013.46</v>
      </c>
      <c r="N889">
        <v>-812.95</v>
      </c>
    </row>
    <row r="890" spans="1:14" x14ac:dyDescent="0.3">
      <c r="A890" s="1">
        <v>43466</v>
      </c>
      <c r="B890">
        <v>1</v>
      </c>
      <c r="C890">
        <v>6123</v>
      </c>
      <c r="D890">
        <v>1</v>
      </c>
      <c r="E890">
        <v>-26.99</v>
      </c>
      <c r="F890">
        <v>-26.99</v>
      </c>
      <c r="G890">
        <v>26.99</v>
      </c>
      <c r="I890" s="1">
        <v>43466</v>
      </c>
      <c r="J890">
        <v>1</v>
      </c>
      <c r="K890">
        <v>6123</v>
      </c>
      <c r="L890">
        <v>1</v>
      </c>
      <c r="M890">
        <v>-26.99</v>
      </c>
      <c r="N890">
        <v>0</v>
      </c>
    </row>
    <row r="891" spans="1:14" x14ac:dyDescent="0.3">
      <c r="A891" s="1">
        <v>43466</v>
      </c>
      <c r="B891">
        <v>0</v>
      </c>
      <c r="C891">
        <v>6126</v>
      </c>
      <c r="D891">
        <v>35</v>
      </c>
      <c r="E891">
        <v>4217.6400000000003</v>
      </c>
      <c r="F891">
        <v>2638.07</v>
      </c>
      <c r="G891">
        <v>0</v>
      </c>
      <c r="I891" s="1">
        <v>43466</v>
      </c>
      <c r="J891">
        <v>0</v>
      </c>
      <c r="K891">
        <v>6126</v>
      </c>
      <c r="L891">
        <v>140</v>
      </c>
      <c r="M891">
        <v>4217.6400000000003</v>
      </c>
      <c r="N891">
        <v>-1579.57</v>
      </c>
    </row>
    <row r="892" spans="1:14" x14ac:dyDescent="0.3">
      <c r="A892" s="1">
        <v>43466</v>
      </c>
      <c r="B892">
        <v>1</v>
      </c>
      <c r="C892">
        <v>6126</v>
      </c>
      <c r="D892">
        <v>5</v>
      </c>
      <c r="E892">
        <v>-385.17</v>
      </c>
      <c r="F892">
        <v>-259.83</v>
      </c>
      <c r="G892">
        <v>259.83</v>
      </c>
      <c r="I892" s="1">
        <v>43466</v>
      </c>
      <c r="J892">
        <v>1</v>
      </c>
      <c r="K892">
        <v>6126</v>
      </c>
      <c r="L892">
        <v>10</v>
      </c>
      <c r="M892">
        <v>-385.17</v>
      </c>
      <c r="N892">
        <v>125.34</v>
      </c>
    </row>
    <row r="893" spans="1:14" x14ac:dyDescent="0.3">
      <c r="A893" s="1">
        <v>43466</v>
      </c>
      <c r="B893">
        <v>0</v>
      </c>
      <c r="C893">
        <v>6127</v>
      </c>
      <c r="D893">
        <v>34</v>
      </c>
      <c r="E893">
        <v>4550.4799999999996</v>
      </c>
      <c r="F893">
        <v>2541.9899999999998</v>
      </c>
      <c r="G893">
        <v>0</v>
      </c>
      <c r="I893" s="1">
        <v>43466</v>
      </c>
      <c r="J893">
        <v>0</v>
      </c>
      <c r="K893">
        <v>6127</v>
      </c>
      <c r="L893">
        <v>141</v>
      </c>
      <c r="M893">
        <v>4550.4799999999996</v>
      </c>
      <c r="N893">
        <v>-2008.49</v>
      </c>
    </row>
    <row r="894" spans="1:14" x14ac:dyDescent="0.3">
      <c r="A894" s="1">
        <v>43466</v>
      </c>
      <c r="B894">
        <v>1</v>
      </c>
      <c r="C894">
        <v>6127</v>
      </c>
      <c r="D894">
        <v>4</v>
      </c>
      <c r="E894">
        <v>-545.08000000000004</v>
      </c>
      <c r="F894">
        <v>-451.88</v>
      </c>
      <c r="G894">
        <v>451.88</v>
      </c>
      <c r="I894" s="1">
        <v>43466</v>
      </c>
      <c r="J894">
        <v>1</v>
      </c>
      <c r="K894">
        <v>6127</v>
      </c>
      <c r="L894">
        <v>15</v>
      </c>
      <c r="M894">
        <v>-545.08000000000004</v>
      </c>
      <c r="N894">
        <v>93.2</v>
      </c>
    </row>
    <row r="895" spans="1:14" x14ac:dyDescent="0.3">
      <c r="A895" s="1">
        <v>43466</v>
      </c>
      <c r="B895">
        <v>0</v>
      </c>
      <c r="C895">
        <v>6134</v>
      </c>
      <c r="D895">
        <v>12</v>
      </c>
      <c r="E895">
        <v>1854.11</v>
      </c>
      <c r="F895">
        <v>1215.8599999999999</v>
      </c>
      <c r="G895">
        <v>0</v>
      </c>
      <c r="I895" s="1">
        <v>43466</v>
      </c>
      <c r="J895">
        <v>0</v>
      </c>
      <c r="K895">
        <v>6134</v>
      </c>
      <c r="L895">
        <v>74</v>
      </c>
      <c r="M895">
        <v>1854.11</v>
      </c>
      <c r="N895">
        <v>-638.25</v>
      </c>
    </row>
    <row r="896" spans="1:14" x14ac:dyDescent="0.3">
      <c r="A896" s="1">
        <v>43466</v>
      </c>
      <c r="B896">
        <v>1</v>
      </c>
      <c r="C896">
        <v>6134</v>
      </c>
      <c r="D896">
        <v>3</v>
      </c>
      <c r="E896">
        <v>-321.29000000000002</v>
      </c>
      <c r="F896">
        <v>-226.04</v>
      </c>
      <c r="G896">
        <v>226.04</v>
      </c>
      <c r="I896" s="1">
        <v>43466</v>
      </c>
      <c r="J896">
        <v>1</v>
      </c>
      <c r="K896">
        <v>6134</v>
      </c>
      <c r="L896">
        <v>18</v>
      </c>
      <c r="M896">
        <v>-321.29000000000002</v>
      </c>
      <c r="N896">
        <v>95.25</v>
      </c>
    </row>
    <row r="897" spans="1:14" x14ac:dyDescent="0.3">
      <c r="A897" s="1">
        <v>43466</v>
      </c>
      <c r="B897">
        <v>0</v>
      </c>
      <c r="C897">
        <v>6141</v>
      </c>
      <c r="D897">
        <v>43</v>
      </c>
      <c r="E897">
        <v>5794.67</v>
      </c>
      <c r="F897">
        <v>3205.63</v>
      </c>
      <c r="G897">
        <v>0</v>
      </c>
      <c r="I897" s="1">
        <v>43466</v>
      </c>
      <c r="J897">
        <v>0</v>
      </c>
      <c r="K897">
        <v>6141</v>
      </c>
      <c r="L897">
        <v>177</v>
      </c>
      <c r="M897">
        <v>5794.67</v>
      </c>
      <c r="N897">
        <v>-2589.04</v>
      </c>
    </row>
    <row r="898" spans="1:14" x14ac:dyDescent="0.3">
      <c r="A898" s="1">
        <v>43466</v>
      </c>
      <c r="B898">
        <v>1</v>
      </c>
      <c r="C898">
        <v>6141</v>
      </c>
      <c r="D898">
        <v>11</v>
      </c>
      <c r="E898">
        <v>-1005.16</v>
      </c>
      <c r="F898">
        <v>-616.1</v>
      </c>
      <c r="G898">
        <v>616.1</v>
      </c>
      <c r="I898" s="1">
        <v>43466</v>
      </c>
      <c r="J898">
        <v>1</v>
      </c>
      <c r="K898">
        <v>6141</v>
      </c>
      <c r="L898">
        <v>23</v>
      </c>
      <c r="M898">
        <v>-1005.16</v>
      </c>
      <c r="N898">
        <v>389.06</v>
      </c>
    </row>
    <row r="899" spans="1:14" x14ac:dyDescent="0.3">
      <c r="A899" s="1">
        <v>43466</v>
      </c>
      <c r="B899">
        <v>0</v>
      </c>
      <c r="C899">
        <v>6142</v>
      </c>
      <c r="D899">
        <v>9</v>
      </c>
      <c r="E899">
        <v>1464.44</v>
      </c>
      <c r="F899">
        <v>932.63</v>
      </c>
      <c r="G899">
        <v>0</v>
      </c>
      <c r="I899" s="1">
        <v>43466</v>
      </c>
      <c r="J899">
        <v>0</v>
      </c>
      <c r="K899">
        <v>6142</v>
      </c>
      <c r="L899">
        <v>41</v>
      </c>
      <c r="M899">
        <v>1464.44</v>
      </c>
      <c r="N899">
        <v>-531.80999999999995</v>
      </c>
    </row>
    <row r="900" spans="1:14" x14ac:dyDescent="0.3">
      <c r="A900" s="1">
        <v>43466</v>
      </c>
      <c r="B900">
        <v>1</v>
      </c>
      <c r="C900">
        <v>6142</v>
      </c>
      <c r="D900">
        <v>4</v>
      </c>
      <c r="E900">
        <v>-251.74</v>
      </c>
      <c r="F900">
        <v>-122.68</v>
      </c>
      <c r="G900">
        <v>122.68</v>
      </c>
      <c r="I900" s="1">
        <v>43466</v>
      </c>
      <c r="J900">
        <v>1</v>
      </c>
      <c r="K900">
        <v>6142</v>
      </c>
      <c r="L900">
        <v>7</v>
      </c>
      <c r="M900">
        <v>-251.74</v>
      </c>
      <c r="N900">
        <v>129.06</v>
      </c>
    </row>
    <row r="901" spans="1:14" x14ac:dyDescent="0.3">
      <c r="A901" s="1">
        <v>43466</v>
      </c>
      <c r="B901">
        <v>0</v>
      </c>
      <c r="C901">
        <v>6147</v>
      </c>
      <c r="D901">
        <v>16</v>
      </c>
      <c r="E901">
        <v>2108.04</v>
      </c>
      <c r="F901">
        <v>1336.77</v>
      </c>
      <c r="G901">
        <v>0</v>
      </c>
      <c r="I901" s="1">
        <v>43466</v>
      </c>
      <c r="J901">
        <v>0</v>
      </c>
      <c r="K901">
        <v>6147</v>
      </c>
      <c r="L901">
        <v>76</v>
      </c>
      <c r="M901">
        <v>2108.04</v>
      </c>
      <c r="N901">
        <v>-771.27</v>
      </c>
    </row>
    <row r="902" spans="1:14" x14ac:dyDescent="0.3">
      <c r="A902" s="1">
        <v>43466</v>
      </c>
      <c r="B902">
        <v>1</v>
      </c>
      <c r="C902">
        <v>6147</v>
      </c>
      <c r="D902">
        <v>4</v>
      </c>
      <c r="E902">
        <v>-193.28</v>
      </c>
      <c r="F902">
        <v>-140.69999999999999</v>
      </c>
      <c r="G902">
        <v>140.69999999999999</v>
      </c>
      <c r="I902" s="1">
        <v>43466</v>
      </c>
      <c r="J902">
        <v>1</v>
      </c>
      <c r="K902">
        <v>6147</v>
      </c>
      <c r="L902">
        <v>6</v>
      </c>
      <c r="M902">
        <v>-193.28</v>
      </c>
      <c r="N902">
        <v>52.58</v>
      </c>
    </row>
    <row r="903" spans="1:14" x14ac:dyDescent="0.3">
      <c r="A903" s="1">
        <v>43466</v>
      </c>
      <c r="B903">
        <v>0</v>
      </c>
      <c r="C903">
        <v>6151</v>
      </c>
      <c r="D903">
        <v>14</v>
      </c>
      <c r="E903">
        <v>1207.92</v>
      </c>
      <c r="F903">
        <v>741.71</v>
      </c>
      <c r="G903">
        <v>0</v>
      </c>
      <c r="I903" s="1">
        <v>43466</v>
      </c>
      <c r="J903">
        <v>0</v>
      </c>
      <c r="K903">
        <v>6151</v>
      </c>
      <c r="L903">
        <v>43</v>
      </c>
      <c r="M903">
        <v>1207.92</v>
      </c>
      <c r="N903">
        <v>-466.21</v>
      </c>
    </row>
    <row r="904" spans="1:14" x14ac:dyDescent="0.3">
      <c r="A904" s="1">
        <v>43466</v>
      </c>
      <c r="B904">
        <v>1</v>
      </c>
      <c r="C904">
        <v>6151</v>
      </c>
      <c r="D904">
        <v>4</v>
      </c>
      <c r="E904">
        <v>-321.64</v>
      </c>
      <c r="F904">
        <v>-142.22999999999999</v>
      </c>
      <c r="G904">
        <v>142.22999999999999</v>
      </c>
      <c r="I904" s="1">
        <v>43466</v>
      </c>
      <c r="J904">
        <v>1</v>
      </c>
      <c r="K904">
        <v>6151</v>
      </c>
      <c r="L904">
        <v>7</v>
      </c>
      <c r="M904">
        <v>-321.64</v>
      </c>
      <c r="N904">
        <v>179.41</v>
      </c>
    </row>
    <row r="905" spans="1:14" x14ac:dyDescent="0.3">
      <c r="A905" s="1">
        <v>43466</v>
      </c>
      <c r="B905">
        <v>0</v>
      </c>
      <c r="C905">
        <v>6153</v>
      </c>
      <c r="D905">
        <v>36</v>
      </c>
      <c r="E905">
        <v>5357.15</v>
      </c>
      <c r="F905">
        <v>3048.13</v>
      </c>
      <c r="G905">
        <v>0</v>
      </c>
      <c r="I905" s="1">
        <v>43466</v>
      </c>
      <c r="J905">
        <v>0</v>
      </c>
      <c r="K905">
        <v>6153</v>
      </c>
      <c r="L905">
        <v>164</v>
      </c>
      <c r="M905">
        <v>5357.15</v>
      </c>
      <c r="N905">
        <v>-2309.02</v>
      </c>
    </row>
    <row r="906" spans="1:14" x14ac:dyDescent="0.3">
      <c r="A906" s="1">
        <v>43466</v>
      </c>
      <c r="B906">
        <v>1</v>
      </c>
      <c r="C906">
        <v>6153</v>
      </c>
      <c r="D906">
        <v>10</v>
      </c>
      <c r="E906">
        <v>-866.39</v>
      </c>
      <c r="F906">
        <v>-500.18</v>
      </c>
      <c r="G906">
        <v>500.18</v>
      </c>
      <c r="I906" s="1">
        <v>43466</v>
      </c>
      <c r="J906">
        <v>1</v>
      </c>
      <c r="K906">
        <v>6153</v>
      </c>
      <c r="L906">
        <v>20</v>
      </c>
      <c r="M906">
        <v>-866.39</v>
      </c>
      <c r="N906">
        <v>366.21</v>
      </c>
    </row>
    <row r="907" spans="1:14" x14ac:dyDescent="0.3">
      <c r="A907" s="1">
        <v>43466</v>
      </c>
      <c r="B907">
        <v>0</v>
      </c>
      <c r="C907">
        <v>6154</v>
      </c>
      <c r="D907">
        <v>36</v>
      </c>
      <c r="E907">
        <v>3979.7</v>
      </c>
      <c r="F907">
        <v>2326.06</v>
      </c>
      <c r="G907">
        <v>0</v>
      </c>
      <c r="I907" s="1">
        <v>43466</v>
      </c>
      <c r="J907">
        <v>0</v>
      </c>
      <c r="K907">
        <v>6154</v>
      </c>
      <c r="L907">
        <v>146</v>
      </c>
      <c r="M907">
        <v>3979.7</v>
      </c>
      <c r="N907">
        <v>-1653.64</v>
      </c>
    </row>
    <row r="908" spans="1:14" x14ac:dyDescent="0.3">
      <c r="A908" s="1">
        <v>43466</v>
      </c>
      <c r="B908">
        <v>1</v>
      </c>
      <c r="C908">
        <v>6154</v>
      </c>
      <c r="D908">
        <v>7</v>
      </c>
      <c r="E908">
        <v>-511.37</v>
      </c>
      <c r="F908">
        <v>-221.87</v>
      </c>
      <c r="G908">
        <v>221.87</v>
      </c>
      <c r="I908" s="1">
        <v>43466</v>
      </c>
      <c r="J908">
        <v>1</v>
      </c>
      <c r="K908">
        <v>6154</v>
      </c>
      <c r="L908">
        <v>7</v>
      </c>
      <c r="M908">
        <v>-511.37</v>
      </c>
      <c r="N908">
        <v>289.5</v>
      </c>
    </row>
    <row r="909" spans="1:14" x14ac:dyDescent="0.3">
      <c r="A909" s="1">
        <v>43466</v>
      </c>
      <c r="B909">
        <v>0</v>
      </c>
      <c r="C909">
        <v>6157</v>
      </c>
      <c r="D909">
        <v>16</v>
      </c>
      <c r="E909">
        <v>1583.47</v>
      </c>
      <c r="F909">
        <v>833.63</v>
      </c>
      <c r="G909">
        <v>0</v>
      </c>
      <c r="I909" s="1">
        <v>43466</v>
      </c>
      <c r="J909">
        <v>0</v>
      </c>
      <c r="K909">
        <v>6157</v>
      </c>
      <c r="L909">
        <v>58</v>
      </c>
      <c r="M909">
        <v>1583.47</v>
      </c>
      <c r="N909">
        <v>-749.84</v>
      </c>
    </row>
    <row r="910" spans="1:14" x14ac:dyDescent="0.3">
      <c r="A910" s="1">
        <v>43466</v>
      </c>
      <c r="B910">
        <v>1</v>
      </c>
      <c r="C910">
        <v>6157</v>
      </c>
      <c r="D910">
        <v>2</v>
      </c>
      <c r="E910">
        <v>-159.44</v>
      </c>
      <c r="F910">
        <v>-75.53</v>
      </c>
      <c r="G910">
        <v>75.53</v>
      </c>
      <c r="I910" s="1">
        <v>43466</v>
      </c>
      <c r="J910">
        <v>1</v>
      </c>
      <c r="K910">
        <v>6157</v>
      </c>
      <c r="L910">
        <v>7</v>
      </c>
      <c r="M910">
        <v>-159.44</v>
      </c>
      <c r="N910">
        <v>83.91</v>
      </c>
    </row>
    <row r="911" spans="1:14" x14ac:dyDescent="0.3">
      <c r="A911" s="1">
        <v>43466</v>
      </c>
      <c r="B911">
        <v>0</v>
      </c>
      <c r="C911">
        <v>6161</v>
      </c>
      <c r="D911">
        <v>31</v>
      </c>
      <c r="E911">
        <v>3240.02</v>
      </c>
      <c r="F911">
        <v>1905.54</v>
      </c>
      <c r="G911">
        <v>0</v>
      </c>
      <c r="I911" s="1">
        <v>43466</v>
      </c>
      <c r="J911">
        <v>0</v>
      </c>
      <c r="K911">
        <v>6161</v>
      </c>
      <c r="L911">
        <v>141</v>
      </c>
      <c r="M911">
        <v>3240.02</v>
      </c>
      <c r="N911">
        <v>-1334.48</v>
      </c>
    </row>
    <row r="912" spans="1:14" x14ac:dyDescent="0.3">
      <c r="A912" s="1">
        <v>43466</v>
      </c>
      <c r="B912">
        <v>1</v>
      </c>
      <c r="C912">
        <v>6161</v>
      </c>
      <c r="D912">
        <v>4</v>
      </c>
      <c r="E912">
        <v>-250.73</v>
      </c>
      <c r="F912">
        <v>-166.47</v>
      </c>
      <c r="G912">
        <v>166.47</v>
      </c>
      <c r="I912" s="1">
        <v>43466</v>
      </c>
      <c r="J912">
        <v>1</v>
      </c>
      <c r="K912">
        <v>6161</v>
      </c>
      <c r="L912">
        <v>8</v>
      </c>
      <c r="M912">
        <v>-250.73</v>
      </c>
      <c r="N912">
        <v>84.26</v>
      </c>
    </row>
    <row r="913" spans="1:14" x14ac:dyDescent="0.3">
      <c r="A913" s="1">
        <v>43466</v>
      </c>
      <c r="B913">
        <v>0</v>
      </c>
      <c r="C913">
        <v>6163</v>
      </c>
      <c r="D913">
        <v>17</v>
      </c>
      <c r="E913">
        <v>2336.41</v>
      </c>
      <c r="F913">
        <v>1439.04</v>
      </c>
      <c r="G913">
        <v>0</v>
      </c>
      <c r="I913" s="1">
        <v>43466</v>
      </c>
      <c r="J913">
        <v>0</v>
      </c>
      <c r="K913">
        <v>6163</v>
      </c>
      <c r="L913">
        <v>80</v>
      </c>
      <c r="M913">
        <v>2336.41</v>
      </c>
      <c r="N913">
        <v>-897.37</v>
      </c>
    </row>
    <row r="914" spans="1:14" x14ac:dyDescent="0.3">
      <c r="A914" s="1">
        <v>43466</v>
      </c>
      <c r="B914">
        <v>1</v>
      </c>
      <c r="C914">
        <v>6163</v>
      </c>
      <c r="D914">
        <v>6</v>
      </c>
      <c r="E914">
        <v>-628.49</v>
      </c>
      <c r="F914">
        <v>-399.15</v>
      </c>
      <c r="G914">
        <v>399.15</v>
      </c>
      <c r="I914" s="1">
        <v>43466</v>
      </c>
      <c r="J914">
        <v>1</v>
      </c>
      <c r="K914">
        <v>6163</v>
      </c>
      <c r="L914">
        <v>15</v>
      </c>
      <c r="M914">
        <v>-628.49</v>
      </c>
      <c r="N914">
        <v>229.34</v>
      </c>
    </row>
    <row r="915" spans="1:14" x14ac:dyDescent="0.3">
      <c r="A915" s="1">
        <v>43466</v>
      </c>
      <c r="B915">
        <v>0</v>
      </c>
      <c r="C915">
        <v>6164</v>
      </c>
      <c r="D915">
        <v>33</v>
      </c>
      <c r="E915">
        <v>4766.1899999999996</v>
      </c>
      <c r="F915">
        <v>2779.59</v>
      </c>
      <c r="G915">
        <v>0</v>
      </c>
      <c r="I915" s="1">
        <v>43466</v>
      </c>
      <c r="J915">
        <v>0</v>
      </c>
      <c r="K915">
        <v>6164</v>
      </c>
      <c r="L915">
        <v>146</v>
      </c>
      <c r="M915">
        <v>4766.1899999999996</v>
      </c>
      <c r="N915">
        <v>-1986.6</v>
      </c>
    </row>
    <row r="916" spans="1:14" x14ac:dyDescent="0.3">
      <c r="A916" s="1">
        <v>43466</v>
      </c>
      <c r="B916">
        <v>1</v>
      </c>
      <c r="C916">
        <v>6164</v>
      </c>
      <c r="D916">
        <v>5</v>
      </c>
      <c r="E916">
        <v>-347.79</v>
      </c>
      <c r="F916">
        <v>-187.14</v>
      </c>
      <c r="G916">
        <v>187.14</v>
      </c>
      <c r="I916" s="1">
        <v>43466</v>
      </c>
      <c r="J916">
        <v>1</v>
      </c>
      <c r="K916">
        <v>6164</v>
      </c>
      <c r="L916">
        <v>6</v>
      </c>
      <c r="M916">
        <v>-347.79</v>
      </c>
      <c r="N916">
        <v>160.65</v>
      </c>
    </row>
    <row r="917" spans="1:14" x14ac:dyDescent="0.3">
      <c r="A917" s="1">
        <v>43466</v>
      </c>
      <c r="B917">
        <v>0</v>
      </c>
      <c r="C917">
        <v>6166</v>
      </c>
      <c r="D917">
        <v>18</v>
      </c>
      <c r="E917">
        <v>1451.07</v>
      </c>
      <c r="F917">
        <v>981.56</v>
      </c>
      <c r="G917">
        <v>0</v>
      </c>
      <c r="I917" s="1">
        <v>43466</v>
      </c>
      <c r="J917">
        <v>0</v>
      </c>
      <c r="K917">
        <v>6166</v>
      </c>
      <c r="L917">
        <v>56</v>
      </c>
      <c r="M917">
        <v>1451.07</v>
      </c>
      <c r="N917">
        <v>-469.51</v>
      </c>
    </row>
    <row r="918" spans="1:14" x14ac:dyDescent="0.3">
      <c r="A918" s="1">
        <v>43466</v>
      </c>
      <c r="B918">
        <v>1</v>
      </c>
      <c r="C918">
        <v>6166</v>
      </c>
      <c r="D918">
        <v>4</v>
      </c>
      <c r="E918">
        <v>-215.38</v>
      </c>
      <c r="F918">
        <v>-158.93</v>
      </c>
      <c r="G918">
        <v>158.93</v>
      </c>
      <c r="I918" s="1">
        <v>43466</v>
      </c>
      <c r="J918">
        <v>1</v>
      </c>
      <c r="K918">
        <v>6166</v>
      </c>
      <c r="L918">
        <v>4</v>
      </c>
      <c r="M918">
        <v>-215.38</v>
      </c>
      <c r="N918">
        <v>56.45</v>
      </c>
    </row>
    <row r="919" spans="1:14" x14ac:dyDescent="0.3">
      <c r="A919" s="1">
        <v>43466</v>
      </c>
      <c r="B919">
        <v>0</v>
      </c>
      <c r="C919">
        <v>6167</v>
      </c>
      <c r="D919">
        <v>21</v>
      </c>
      <c r="E919">
        <v>3787.38</v>
      </c>
      <c r="F919">
        <v>2314.63</v>
      </c>
      <c r="G919">
        <v>0</v>
      </c>
      <c r="I919" s="1">
        <v>43466</v>
      </c>
      <c r="J919">
        <v>0</v>
      </c>
      <c r="K919">
        <v>6167</v>
      </c>
      <c r="L919">
        <v>129</v>
      </c>
      <c r="M919">
        <v>3787.38</v>
      </c>
      <c r="N919">
        <v>-1472.75</v>
      </c>
    </row>
    <row r="920" spans="1:14" x14ac:dyDescent="0.3">
      <c r="A920" s="1">
        <v>43466</v>
      </c>
      <c r="B920">
        <v>1</v>
      </c>
      <c r="C920">
        <v>6167</v>
      </c>
      <c r="D920">
        <v>5</v>
      </c>
      <c r="E920">
        <v>-640.29</v>
      </c>
      <c r="F920">
        <v>-357.52</v>
      </c>
      <c r="G920">
        <v>357.52</v>
      </c>
      <c r="I920" s="1">
        <v>43466</v>
      </c>
      <c r="J920">
        <v>1</v>
      </c>
      <c r="K920">
        <v>6167</v>
      </c>
      <c r="L920">
        <v>19</v>
      </c>
      <c r="M920">
        <v>-640.29</v>
      </c>
      <c r="N920">
        <v>282.77</v>
      </c>
    </row>
    <row r="921" spans="1:14" x14ac:dyDescent="0.3">
      <c r="A921" s="1">
        <v>43466</v>
      </c>
      <c r="B921">
        <v>0</v>
      </c>
      <c r="C921">
        <v>6170</v>
      </c>
      <c r="D921">
        <v>26</v>
      </c>
      <c r="E921">
        <v>2636.92</v>
      </c>
      <c r="F921">
        <v>1591.21</v>
      </c>
      <c r="G921">
        <v>0</v>
      </c>
      <c r="I921" s="1">
        <v>43466</v>
      </c>
      <c r="J921">
        <v>0</v>
      </c>
      <c r="K921">
        <v>6170</v>
      </c>
      <c r="L921">
        <v>102</v>
      </c>
      <c r="M921">
        <v>2636.92</v>
      </c>
      <c r="N921">
        <v>-1045.71</v>
      </c>
    </row>
    <row r="922" spans="1:14" x14ac:dyDescent="0.3">
      <c r="A922" s="1">
        <v>43466</v>
      </c>
      <c r="B922">
        <v>1</v>
      </c>
      <c r="C922">
        <v>6170</v>
      </c>
      <c r="D922">
        <v>2</v>
      </c>
      <c r="E922">
        <v>-138.31</v>
      </c>
      <c r="F922">
        <v>-99.37</v>
      </c>
      <c r="G922">
        <v>99.37</v>
      </c>
      <c r="I922" s="1">
        <v>43466</v>
      </c>
      <c r="J922">
        <v>1</v>
      </c>
      <c r="K922">
        <v>6170</v>
      </c>
      <c r="L922">
        <v>4</v>
      </c>
      <c r="M922">
        <v>-138.31</v>
      </c>
      <c r="N922">
        <v>38.94</v>
      </c>
    </row>
    <row r="923" spans="1:14" x14ac:dyDescent="0.3">
      <c r="A923" s="1">
        <v>43466</v>
      </c>
      <c r="B923">
        <v>0</v>
      </c>
      <c r="C923">
        <v>6174</v>
      </c>
      <c r="D923">
        <v>23</v>
      </c>
      <c r="E923">
        <v>2775.23</v>
      </c>
      <c r="F923">
        <v>1537.14</v>
      </c>
      <c r="G923">
        <v>0</v>
      </c>
      <c r="I923" s="1">
        <v>43466</v>
      </c>
      <c r="J923">
        <v>0</v>
      </c>
      <c r="K923">
        <v>6174</v>
      </c>
      <c r="L923">
        <v>88</v>
      </c>
      <c r="M923">
        <v>2775.23</v>
      </c>
      <c r="N923">
        <v>-1238.0899999999999</v>
      </c>
    </row>
    <row r="924" spans="1:14" x14ac:dyDescent="0.3">
      <c r="A924" s="1">
        <v>43466</v>
      </c>
      <c r="B924">
        <v>1</v>
      </c>
      <c r="C924">
        <v>6174</v>
      </c>
      <c r="D924">
        <v>4</v>
      </c>
      <c r="E924">
        <v>-244.83</v>
      </c>
      <c r="F924">
        <v>-145.65</v>
      </c>
      <c r="G924">
        <v>145.65</v>
      </c>
      <c r="I924" s="1">
        <v>43466</v>
      </c>
      <c r="J924">
        <v>1</v>
      </c>
      <c r="K924">
        <v>6174</v>
      </c>
      <c r="L924">
        <v>5</v>
      </c>
      <c r="M924">
        <v>-244.83</v>
      </c>
      <c r="N924">
        <v>99.18</v>
      </c>
    </row>
    <row r="925" spans="1:14" x14ac:dyDescent="0.3">
      <c r="A925" s="1">
        <v>43466</v>
      </c>
      <c r="B925">
        <v>0</v>
      </c>
      <c r="C925">
        <v>6181</v>
      </c>
      <c r="D925">
        <v>13</v>
      </c>
      <c r="E925">
        <v>1364.87</v>
      </c>
      <c r="F925">
        <v>755.99</v>
      </c>
      <c r="G925">
        <v>0</v>
      </c>
      <c r="I925" s="1">
        <v>43466</v>
      </c>
      <c r="J925">
        <v>0</v>
      </c>
      <c r="K925">
        <v>6181</v>
      </c>
      <c r="L925">
        <v>51</v>
      </c>
      <c r="M925">
        <v>1364.87</v>
      </c>
      <c r="N925">
        <v>-608.88</v>
      </c>
    </row>
    <row r="926" spans="1:14" x14ac:dyDescent="0.3">
      <c r="A926" s="1">
        <v>43466</v>
      </c>
      <c r="B926">
        <v>1</v>
      </c>
      <c r="C926">
        <v>6181</v>
      </c>
      <c r="D926">
        <v>4</v>
      </c>
      <c r="E926">
        <v>-324.27999999999997</v>
      </c>
      <c r="F926">
        <v>-167.14</v>
      </c>
      <c r="G926">
        <v>167.14</v>
      </c>
      <c r="I926" s="1">
        <v>43466</v>
      </c>
      <c r="J926">
        <v>1</v>
      </c>
      <c r="K926">
        <v>6181</v>
      </c>
      <c r="L926">
        <v>5</v>
      </c>
      <c r="M926">
        <v>-324.27999999999997</v>
      </c>
      <c r="N926">
        <v>157.13999999999999</v>
      </c>
    </row>
    <row r="927" spans="1:14" x14ac:dyDescent="0.3">
      <c r="A927" s="1">
        <v>43466</v>
      </c>
      <c r="B927">
        <v>0</v>
      </c>
      <c r="C927">
        <v>6183</v>
      </c>
      <c r="D927">
        <v>19</v>
      </c>
      <c r="E927">
        <v>1764.54</v>
      </c>
      <c r="F927">
        <v>1053.99</v>
      </c>
      <c r="G927">
        <v>0</v>
      </c>
      <c r="I927" s="1">
        <v>43466</v>
      </c>
      <c r="J927">
        <v>0</v>
      </c>
      <c r="K927">
        <v>6183</v>
      </c>
      <c r="L927">
        <v>58</v>
      </c>
      <c r="M927">
        <v>1764.54</v>
      </c>
      <c r="N927">
        <v>-710.55</v>
      </c>
    </row>
    <row r="928" spans="1:14" x14ac:dyDescent="0.3">
      <c r="A928" s="1">
        <v>43466</v>
      </c>
      <c r="B928">
        <v>1</v>
      </c>
      <c r="C928">
        <v>6183</v>
      </c>
      <c r="D928">
        <v>2</v>
      </c>
      <c r="E928">
        <v>-289.75</v>
      </c>
      <c r="F928">
        <v>-172.36</v>
      </c>
      <c r="G928">
        <v>172.36</v>
      </c>
      <c r="I928" s="1">
        <v>43466</v>
      </c>
      <c r="J928">
        <v>1</v>
      </c>
      <c r="K928">
        <v>6183</v>
      </c>
      <c r="L928">
        <v>5</v>
      </c>
      <c r="M928">
        <v>-289.75</v>
      </c>
      <c r="N928">
        <v>117.39</v>
      </c>
    </row>
    <row r="929" spans="1:14" x14ac:dyDescent="0.3">
      <c r="A929" s="1">
        <v>43466</v>
      </c>
      <c r="B929">
        <v>0</v>
      </c>
      <c r="C929">
        <v>6184</v>
      </c>
      <c r="D929">
        <v>30</v>
      </c>
      <c r="E929">
        <v>3392.23</v>
      </c>
      <c r="F929">
        <v>1916.81</v>
      </c>
      <c r="G929">
        <v>0</v>
      </c>
      <c r="I929" s="1">
        <v>43466</v>
      </c>
      <c r="J929">
        <v>0</v>
      </c>
      <c r="K929">
        <v>6184</v>
      </c>
      <c r="L929">
        <v>103</v>
      </c>
      <c r="M929">
        <v>3392.23</v>
      </c>
      <c r="N929">
        <v>-1475.42</v>
      </c>
    </row>
    <row r="930" spans="1:14" x14ac:dyDescent="0.3">
      <c r="A930" s="1">
        <v>43466</v>
      </c>
      <c r="B930">
        <v>1</v>
      </c>
      <c r="C930">
        <v>6184</v>
      </c>
      <c r="D930">
        <v>13</v>
      </c>
      <c r="E930">
        <v>-1069.54</v>
      </c>
      <c r="F930">
        <v>-839.17</v>
      </c>
      <c r="G930">
        <v>839.17</v>
      </c>
      <c r="I930" s="1">
        <v>43466</v>
      </c>
      <c r="J930">
        <v>1</v>
      </c>
      <c r="K930">
        <v>6184</v>
      </c>
      <c r="L930">
        <v>19</v>
      </c>
      <c r="M930">
        <v>-1069.54</v>
      </c>
      <c r="N930">
        <v>230.37</v>
      </c>
    </row>
    <row r="931" spans="1:14" x14ac:dyDescent="0.3">
      <c r="A931" s="1">
        <v>43466</v>
      </c>
      <c r="B931">
        <v>0</v>
      </c>
      <c r="C931">
        <v>6189</v>
      </c>
      <c r="D931">
        <v>16</v>
      </c>
      <c r="E931">
        <v>1435.1</v>
      </c>
      <c r="F931">
        <v>894.13</v>
      </c>
      <c r="G931">
        <v>0</v>
      </c>
      <c r="I931" s="1">
        <v>43466</v>
      </c>
      <c r="J931">
        <v>0</v>
      </c>
      <c r="K931">
        <v>6189</v>
      </c>
      <c r="L931">
        <v>46</v>
      </c>
      <c r="M931">
        <v>1435.1</v>
      </c>
      <c r="N931">
        <v>-540.97</v>
      </c>
    </row>
    <row r="932" spans="1:14" x14ac:dyDescent="0.3">
      <c r="A932" s="1">
        <v>43466</v>
      </c>
      <c r="B932">
        <v>1</v>
      </c>
      <c r="C932">
        <v>6189</v>
      </c>
      <c r="D932">
        <v>11</v>
      </c>
      <c r="E932">
        <v>-1138.6600000000001</v>
      </c>
      <c r="F932">
        <v>-782.49</v>
      </c>
      <c r="G932">
        <v>782.49</v>
      </c>
      <c r="I932" s="1">
        <v>43466</v>
      </c>
      <c r="J932">
        <v>1</v>
      </c>
      <c r="K932">
        <v>6189</v>
      </c>
      <c r="L932">
        <v>24</v>
      </c>
      <c r="M932">
        <v>-1138.6600000000001</v>
      </c>
      <c r="N932">
        <v>356.17</v>
      </c>
    </row>
    <row r="933" spans="1:14" x14ac:dyDescent="0.3">
      <c r="A933" s="1">
        <v>43466</v>
      </c>
      <c r="B933">
        <v>0</v>
      </c>
      <c r="C933">
        <v>6193</v>
      </c>
      <c r="D933">
        <v>13</v>
      </c>
      <c r="E933">
        <v>1341.38</v>
      </c>
      <c r="F933">
        <v>879.92</v>
      </c>
      <c r="G933">
        <v>0</v>
      </c>
      <c r="I933" s="1">
        <v>43466</v>
      </c>
      <c r="J933">
        <v>0</v>
      </c>
      <c r="K933">
        <v>6193</v>
      </c>
      <c r="L933">
        <v>50</v>
      </c>
      <c r="M933">
        <v>1341.38</v>
      </c>
      <c r="N933">
        <v>-461.46</v>
      </c>
    </row>
    <row r="934" spans="1:14" x14ac:dyDescent="0.3">
      <c r="A934" s="1">
        <v>43466</v>
      </c>
      <c r="B934">
        <v>1</v>
      </c>
      <c r="C934">
        <v>6193</v>
      </c>
      <c r="D934">
        <v>7</v>
      </c>
      <c r="E934">
        <v>-578.61</v>
      </c>
      <c r="F934">
        <v>-377.3</v>
      </c>
      <c r="G934">
        <v>377.3</v>
      </c>
      <c r="I934" s="1">
        <v>43466</v>
      </c>
      <c r="J934">
        <v>1</v>
      </c>
      <c r="K934">
        <v>6193</v>
      </c>
      <c r="L934">
        <v>16</v>
      </c>
      <c r="M934">
        <v>-578.61</v>
      </c>
      <c r="N934">
        <v>201.31</v>
      </c>
    </row>
    <row r="935" spans="1:14" x14ac:dyDescent="0.3">
      <c r="A935" s="1">
        <v>43466</v>
      </c>
      <c r="B935">
        <v>0</v>
      </c>
      <c r="C935">
        <v>6196</v>
      </c>
      <c r="D935">
        <v>57</v>
      </c>
      <c r="E935">
        <v>6900.63</v>
      </c>
      <c r="F935">
        <v>3490.35</v>
      </c>
      <c r="G935">
        <v>0</v>
      </c>
      <c r="I935" s="1">
        <v>43466</v>
      </c>
      <c r="J935">
        <v>0</v>
      </c>
      <c r="K935">
        <v>6196</v>
      </c>
      <c r="L935">
        <v>250</v>
      </c>
      <c r="M935">
        <v>6900.63</v>
      </c>
      <c r="N935">
        <v>-3410.28</v>
      </c>
    </row>
    <row r="936" spans="1:14" x14ac:dyDescent="0.3">
      <c r="A936" s="1">
        <v>43466</v>
      </c>
      <c r="B936">
        <v>1</v>
      </c>
      <c r="C936">
        <v>6196</v>
      </c>
      <c r="D936">
        <v>4</v>
      </c>
      <c r="E936">
        <v>-482.74</v>
      </c>
      <c r="F936">
        <v>-232.36</v>
      </c>
      <c r="G936">
        <v>232.36</v>
      </c>
      <c r="I936" s="1">
        <v>43466</v>
      </c>
      <c r="J936">
        <v>1</v>
      </c>
      <c r="K936">
        <v>6196</v>
      </c>
      <c r="L936">
        <v>6</v>
      </c>
      <c r="M936">
        <v>-482.74</v>
      </c>
      <c r="N936">
        <v>250.38</v>
      </c>
    </row>
    <row r="937" spans="1:14" x14ac:dyDescent="0.3">
      <c r="A937" s="1">
        <v>43466</v>
      </c>
      <c r="B937">
        <v>0</v>
      </c>
      <c r="C937">
        <v>6202</v>
      </c>
      <c r="D937">
        <v>39</v>
      </c>
      <c r="E937">
        <v>4422.4799999999996</v>
      </c>
      <c r="F937">
        <v>2535.86</v>
      </c>
      <c r="G937">
        <v>0</v>
      </c>
      <c r="I937" s="1">
        <v>43466</v>
      </c>
      <c r="J937">
        <v>0</v>
      </c>
      <c r="K937">
        <v>6202</v>
      </c>
      <c r="L937">
        <v>164</v>
      </c>
      <c r="M937">
        <v>4422.4799999999996</v>
      </c>
      <c r="N937">
        <v>-1886.62</v>
      </c>
    </row>
    <row r="938" spans="1:14" x14ac:dyDescent="0.3">
      <c r="A938" s="1">
        <v>43466</v>
      </c>
      <c r="B938">
        <v>1</v>
      </c>
      <c r="C938">
        <v>6202</v>
      </c>
      <c r="D938">
        <v>16</v>
      </c>
      <c r="E938">
        <v>-1571.54</v>
      </c>
      <c r="F938">
        <v>-996.25</v>
      </c>
      <c r="G938">
        <v>996.25</v>
      </c>
      <c r="I938" s="1">
        <v>43466</v>
      </c>
      <c r="J938">
        <v>1</v>
      </c>
      <c r="K938">
        <v>6202</v>
      </c>
      <c r="L938">
        <v>38</v>
      </c>
      <c r="M938">
        <v>-1571.54</v>
      </c>
      <c r="N938">
        <v>575.29</v>
      </c>
    </row>
    <row r="939" spans="1:14" x14ac:dyDescent="0.3">
      <c r="A939" s="1">
        <v>43466</v>
      </c>
      <c r="B939">
        <v>0</v>
      </c>
      <c r="C939">
        <v>6203</v>
      </c>
      <c r="D939">
        <v>25</v>
      </c>
      <c r="E939">
        <v>3727.58</v>
      </c>
      <c r="F939">
        <v>2154.6799999999998</v>
      </c>
      <c r="G939">
        <v>0</v>
      </c>
      <c r="I939" s="1">
        <v>43466</v>
      </c>
      <c r="J939">
        <v>0</v>
      </c>
      <c r="K939">
        <v>6203</v>
      </c>
      <c r="L939">
        <v>116</v>
      </c>
      <c r="M939">
        <v>3727.58</v>
      </c>
      <c r="N939">
        <v>-1572.9</v>
      </c>
    </row>
    <row r="940" spans="1:14" x14ac:dyDescent="0.3">
      <c r="A940" s="1">
        <v>43466</v>
      </c>
      <c r="B940">
        <v>1</v>
      </c>
      <c r="C940">
        <v>6203</v>
      </c>
      <c r="D940">
        <v>8</v>
      </c>
      <c r="E940">
        <v>-723.85</v>
      </c>
      <c r="F940">
        <v>-455.67</v>
      </c>
      <c r="G940">
        <v>455.67</v>
      </c>
      <c r="I940" s="1">
        <v>43466</v>
      </c>
      <c r="J940">
        <v>1</v>
      </c>
      <c r="K940">
        <v>6203</v>
      </c>
      <c r="L940">
        <v>14</v>
      </c>
      <c r="M940">
        <v>-723.85</v>
      </c>
      <c r="N940">
        <v>268.18</v>
      </c>
    </row>
    <row r="941" spans="1:14" x14ac:dyDescent="0.3">
      <c r="A941" s="1">
        <v>43466</v>
      </c>
      <c r="B941">
        <v>0</v>
      </c>
      <c r="C941">
        <v>6204</v>
      </c>
      <c r="D941">
        <v>9</v>
      </c>
      <c r="E941">
        <v>710.96</v>
      </c>
      <c r="F941">
        <v>434.9</v>
      </c>
      <c r="G941">
        <v>0</v>
      </c>
      <c r="I941" s="1">
        <v>43466</v>
      </c>
      <c r="J941">
        <v>0</v>
      </c>
      <c r="K941">
        <v>6204</v>
      </c>
      <c r="L941">
        <v>30</v>
      </c>
      <c r="M941">
        <v>710.96</v>
      </c>
      <c r="N941">
        <v>-276.06</v>
      </c>
    </row>
    <row r="942" spans="1:14" x14ac:dyDescent="0.3">
      <c r="A942" s="1">
        <v>43466</v>
      </c>
      <c r="B942">
        <v>1</v>
      </c>
      <c r="C942">
        <v>6204</v>
      </c>
      <c r="D942">
        <v>5</v>
      </c>
      <c r="E942">
        <v>-334.74</v>
      </c>
      <c r="F942">
        <v>-217.98</v>
      </c>
      <c r="G942">
        <v>217.98</v>
      </c>
      <c r="I942" s="1">
        <v>43466</v>
      </c>
      <c r="J942">
        <v>1</v>
      </c>
      <c r="K942">
        <v>6204</v>
      </c>
      <c r="L942">
        <v>11</v>
      </c>
      <c r="M942">
        <v>-334.74</v>
      </c>
      <c r="N942">
        <v>116.76</v>
      </c>
    </row>
    <row r="943" spans="1:14" x14ac:dyDescent="0.3">
      <c r="A943" s="1">
        <v>43466</v>
      </c>
      <c r="B943">
        <v>0</v>
      </c>
      <c r="C943">
        <v>6209</v>
      </c>
      <c r="D943">
        <v>14</v>
      </c>
      <c r="E943">
        <v>1262.9000000000001</v>
      </c>
      <c r="F943">
        <v>748.38</v>
      </c>
      <c r="G943">
        <v>0</v>
      </c>
      <c r="I943" s="1">
        <v>43466</v>
      </c>
      <c r="J943">
        <v>0</v>
      </c>
      <c r="K943">
        <v>6209</v>
      </c>
      <c r="L943">
        <v>58</v>
      </c>
      <c r="M943">
        <v>1262.9000000000001</v>
      </c>
      <c r="N943">
        <v>-514.52</v>
      </c>
    </row>
    <row r="944" spans="1:14" x14ac:dyDescent="0.3">
      <c r="A944" s="1">
        <v>43466</v>
      </c>
      <c r="B944">
        <v>1</v>
      </c>
      <c r="C944">
        <v>6209</v>
      </c>
      <c r="D944">
        <v>4</v>
      </c>
      <c r="E944">
        <v>-443.25</v>
      </c>
      <c r="F944">
        <v>-232.89</v>
      </c>
      <c r="G944">
        <v>232.89</v>
      </c>
      <c r="I944" s="1">
        <v>43466</v>
      </c>
      <c r="J944">
        <v>1</v>
      </c>
      <c r="K944">
        <v>6209</v>
      </c>
      <c r="L944">
        <v>16</v>
      </c>
      <c r="M944">
        <v>-443.25</v>
      </c>
      <c r="N944">
        <v>210.36</v>
      </c>
    </row>
    <row r="945" spans="1:14" x14ac:dyDescent="0.3">
      <c r="A945" s="1">
        <v>43466</v>
      </c>
      <c r="B945">
        <v>0</v>
      </c>
      <c r="C945">
        <v>6211</v>
      </c>
      <c r="D945">
        <v>37</v>
      </c>
      <c r="E945">
        <v>4120.6400000000003</v>
      </c>
      <c r="F945">
        <v>2542.6999999999998</v>
      </c>
      <c r="G945">
        <v>0</v>
      </c>
      <c r="I945" s="1">
        <v>43466</v>
      </c>
      <c r="J945">
        <v>0</v>
      </c>
      <c r="K945">
        <v>6211</v>
      </c>
      <c r="L945">
        <v>133</v>
      </c>
      <c r="M945">
        <v>4120.6400000000003</v>
      </c>
      <c r="N945">
        <v>-1577.94</v>
      </c>
    </row>
    <row r="946" spans="1:14" x14ac:dyDescent="0.3">
      <c r="A946" s="1">
        <v>43466</v>
      </c>
      <c r="B946">
        <v>1</v>
      </c>
      <c r="C946">
        <v>6211</v>
      </c>
      <c r="D946">
        <v>9</v>
      </c>
      <c r="E946">
        <v>-1035.28</v>
      </c>
      <c r="F946">
        <v>-895.8</v>
      </c>
      <c r="G946">
        <v>895.8</v>
      </c>
      <c r="I946" s="1">
        <v>43466</v>
      </c>
      <c r="J946">
        <v>1</v>
      </c>
      <c r="K946">
        <v>6211</v>
      </c>
      <c r="L946">
        <v>23</v>
      </c>
      <c r="M946">
        <v>-1035.28</v>
      </c>
      <c r="N946">
        <v>139.47999999999999</v>
      </c>
    </row>
    <row r="947" spans="1:14" x14ac:dyDescent="0.3">
      <c r="A947" s="1">
        <v>43466</v>
      </c>
      <c r="B947">
        <v>0</v>
      </c>
      <c r="C947">
        <v>6213</v>
      </c>
      <c r="D947">
        <v>23</v>
      </c>
      <c r="E947">
        <v>2272.0700000000002</v>
      </c>
      <c r="F947">
        <v>1427.46</v>
      </c>
      <c r="G947">
        <v>0</v>
      </c>
      <c r="I947" s="1">
        <v>43466</v>
      </c>
      <c r="J947">
        <v>0</v>
      </c>
      <c r="K947">
        <v>6213</v>
      </c>
      <c r="L947">
        <v>82</v>
      </c>
      <c r="M947">
        <v>2272.0700000000002</v>
      </c>
      <c r="N947">
        <v>-844.61</v>
      </c>
    </row>
    <row r="948" spans="1:14" x14ac:dyDescent="0.3">
      <c r="A948" s="1">
        <v>43466</v>
      </c>
      <c r="B948">
        <v>1</v>
      </c>
      <c r="C948">
        <v>6213</v>
      </c>
      <c r="D948">
        <v>4</v>
      </c>
      <c r="E948">
        <v>-330.29</v>
      </c>
      <c r="F948">
        <v>-225.51</v>
      </c>
      <c r="G948">
        <v>225.51</v>
      </c>
      <c r="I948" s="1">
        <v>43466</v>
      </c>
      <c r="J948">
        <v>1</v>
      </c>
      <c r="K948">
        <v>6213</v>
      </c>
      <c r="L948">
        <v>8</v>
      </c>
      <c r="M948">
        <v>-330.29</v>
      </c>
      <c r="N948">
        <v>104.78</v>
      </c>
    </row>
    <row r="949" spans="1:14" x14ac:dyDescent="0.3">
      <c r="A949" s="1">
        <v>43466</v>
      </c>
      <c r="B949">
        <v>0</v>
      </c>
      <c r="C949">
        <v>6215</v>
      </c>
      <c r="D949">
        <v>33</v>
      </c>
      <c r="E949">
        <v>3214.54</v>
      </c>
      <c r="F949">
        <v>1906.03</v>
      </c>
      <c r="G949">
        <v>0</v>
      </c>
      <c r="I949" s="1">
        <v>43466</v>
      </c>
      <c r="J949">
        <v>0</v>
      </c>
      <c r="K949">
        <v>6215</v>
      </c>
      <c r="L949">
        <v>102</v>
      </c>
      <c r="M949">
        <v>3214.54</v>
      </c>
      <c r="N949">
        <v>-1308.51</v>
      </c>
    </row>
    <row r="950" spans="1:14" x14ac:dyDescent="0.3">
      <c r="A950" s="1">
        <v>43466</v>
      </c>
      <c r="B950">
        <v>1</v>
      </c>
      <c r="C950">
        <v>6215</v>
      </c>
      <c r="D950">
        <v>13</v>
      </c>
      <c r="E950">
        <v>-927.21</v>
      </c>
      <c r="F950">
        <v>-606.92999999999995</v>
      </c>
      <c r="G950">
        <v>606.92999999999995</v>
      </c>
      <c r="I950" s="1">
        <v>43466</v>
      </c>
      <c r="J950">
        <v>1</v>
      </c>
      <c r="K950">
        <v>6215</v>
      </c>
      <c r="L950">
        <v>22</v>
      </c>
      <c r="M950">
        <v>-927.21</v>
      </c>
      <c r="N950">
        <v>320.27999999999997</v>
      </c>
    </row>
    <row r="951" spans="1:14" x14ac:dyDescent="0.3">
      <c r="A951" s="1">
        <v>43466</v>
      </c>
      <c r="B951">
        <v>0</v>
      </c>
      <c r="C951">
        <v>6217</v>
      </c>
      <c r="D951">
        <v>23</v>
      </c>
      <c r="E951">
        <v>2951.22</v>
      </c>
      <c r="F951">
        <v>1644.58</v>
      </c>
      <c r="G951">
        <v>0</v>
      </c>
      <c r="I951" s="1">
        <v>43466</v>
      </c>
      <c r="J951">
        <v>0</v>
      </c>
      <c r="K951">
        <v>6217</v>
      </c>
      <c r="L951">
        <v>90</v>
      </c>
      <c r="M951">
        <v>2951.22</v>
      </c>
      <c r="N951">
        <v>-1306.6400000000001</v>
      </c>
    </row>
    <row r="952" spans="1:14" x14ac:dyDescent="0.3">
      <c r="A952" s="1">
        <v>43466</v>
      </c>
      <c r="B952">
        <v>1</v>
      </c>
      <c r="C952">
        <v>6217</v>
      </c>
      <c r="D952">
        <v>7</v>
      </c>
      <c r="E952">
        <v>-1184.7</v>
      </c>
      <c r="F952">
        <v>-671.97</v>
      </c>
      <c r="G952">
        <v>671.97</v>
      </c>
      <c r="I952" s="1">
        <v>43466</v>
      </c>
      <c r="J952">
        <v>1</v>
      </c>
      <c r="K952">
        <v>6217</v>
      </c>
      <c r="L952">
        <v>19</v>
      </c>
      <c r="M952">
        <v>-1184.7</v>
      </c>
      <c r="N952">
        <v>512.73</v>
      </c>
    </row>
    <row r="953" spans="1:14" x14ac:dyDescent="0.3">
      <c r="A953" s="1">
        <v>43466</v>
      </c>
      <c r="B953">
        <v>0</v>
      </c>
      <c r="C953">
        <v>6218</v>
      </c>
      <c r="D953">
        <v>56</v>
      </c>
      <c r="E953">
        <v>6167.88</v>
      </c>
      <c r="F953">
        <v>3179.35</v>
      </c>
      <c r="G953">
        <v>0</v>
      </c>
      <c r="I953" s="1">
        <v>43466</v>
      </c>
      <c r="J953">
        <v>0</v>
      </c>
      <c r="K953">
        <v>6218</v>
      </c>
      <c r="L953">
        <v>206</v>
      </c>
      <c r="M953">
        <v>6167.88</v>
      </c>
      <c r="N953">
        <v>-2988.53</v>
      </c>
    </row>
    <row r="954" spans="1:14" x14ac:dyDescent="0.3">
      <c r="A954" s="1">
        <v>43466</v>
      </c>
      <c r="B954">
        <v>1</v>
      </c>
      <c r="C954">
        <v>6218</v>
      </c>
      <c r="D954">
        <v>9</v>
      </c>
      <c r="E954">
        <v>-650.13</v>
      </c>
      <c r="F954">
        <v>-429.73</v>
      </c>
      <c r="G954">
        <v>429.73</v>
      </c>
      <c r="I954" s="1">
        <v>43466</v>
      </c>
      <c r="J954">
        <v>1</v>
      </c>
      <c r="K954">
        <v>6218</v>
      </c>
      <c r="L954">
        <v>22</v>
      </c>
      <c r="M954">
        <v>-650.13</v>
      </c>
      <c r="N954">
        <v>220.4</v>
      </c>
    </row>
    <row r="955" spans="1:14" x14ac:dyDescent="0.3">
      <c r="A955" s="1">
        <v>43466</v>
      </c>
      <c r="B955">
        <v>0</v>
      </c>
      <c r="C955">
        <v>6219</v>
      </c>
      <c r="D955">
        <v>28</v>
      </c>
      <c r="E955">
        <v>3507.18</v>
      </c>
      <c r="F955">
        <v>1777.17</v>
      </c>
      <c r="G955">
        <v>0</v>
      </c>
      <c r="I955" s="1">
        <v>43466</v>
      </c>
      <c r="J955">
        <v>0</v>
      </c>
      <c r="K955">
        <v>6219</v>
      </c>
      <c r="L955">
        <v>107</v>
      </c>
      <c r="M955">
        <v>3507.18</v>
      </c>
      <c r="N955">
        <v>-1730.01</v>
      </c>
    </row>
    <row r="956" spans="1:14" x14ac:dyDescent="0.3">
      <c r="A956" s="1">
        <v>43466</v>
      </c>
      <c r="B956">
        <v>1</v>
      </c>
      <c r="C956">
        <v>6219</v>
      </c>
      <c r="D956">
        <v>8</v>
      </c>
      <c r="E956">
        <v>-747.39</v>
      </c>
      <c r="F956">
        <v>-550.96</v>
      </c>
      <c r="G956">
        <v>550.96</v>
      </c>
      <c r="I956" s="1">
        <v>43466</v>
      </c>
      <c r="J956">
        <v>1</v>
      </c>
      <c r="K956">
        <v>6219</v>
      </c>
      <c r="L956">
        <v>25</v>
      </c>
      <c r="M956">
        <v>-747.39</v>
      </c>
      <c r="N956">
        <v>196.43</v>
      </c>
    </row>
    <row r="957" spans="1:14" x14ac:dyDescent="0.3">
      <c r="A957" s="1">
        <v>43466</v>
      </c>
      <c r="B957">
        <v>0</v>
      </c>
      <c r="C957">
        <v>6224</v>
      </c>
      <c r="D957">
        <v>31</v>
      </c>
      <c r="E957">
        <v>3810.44</v>
      </c>
      <c r="F957">
        <v>2123.56</v>
      </c>
      <c r="G957">
        <v>0</v>
      </c>
      <c r="I957" s="1">
        <v>43466</v>
      </c>
      <c r="J957">
        <v>0</v>
      </c>
      <c r="K957">
        <v>6224</v>
      </c>
      <c r="L957">
        <v>136</v>
      </c>
      <c r="M957">
        <v>3810.44</v>
      </c>
      <c r="N957">
        <v>-1686.88</v>
      </c>
    </row>
    <row r="958" spans="1:14" x14ac:dyDescent="0.3">
      <c r="A958" s="1">
        <v>43466</v>
      </c>
      <c r="B958">
        <v>1</v>
      </c>
      <c r="C958">
        <v>6224</v>
      </c>
      <c r="D958">
        <v>8</v>
      </c>
      <c r="E958">
        <v>-962.3</v>
      </c>
      <c r="F958">
        <v>-629.11</v>
      </c>
      <c r="G958">
        <v>629.11</v>
      </c>
      <c r="I958" s="1">
        <v>43466</v>
      </c>
      <c r="J958">
        <v>1</v>
      </c>
      <c r="K958">
        <v>6224</v>
      </c>
      <c r="L958">
        <v>21</v>
      </c>
      <c r="M958">
        <v>-962.3</v>
      </c>
      <c r="N958">
        <v>333.19</v>
      </c>
    </row>
    <row r="959" spans="1:14" x14ac:dyDescent="0.3">
      <c r="A959" s="1">
        <v>43466</v>
      </c>
      <c r="B959">
        <v>0</v>
      </c>
      <c r="C959">
        <v>6234</v>
      </c>
      <c r="D959">
        <v>22</v>
      </c>
      <c r="E959">
        <v>2973.35</v>
      </c>
      <c r="F959">
        <v>1846.28</v>
      </c>
      <c r="G959">
        <v>0</v>
      </c>
      <c r="I959" s="1">
        <v>43466</v>
      </c>
      <c r="J959">
        <v>0</v>
      </c>
      <c r="K959">
        <v>6234</v>
      </c>
      <c r="L959">
        <v>79</v>
      </c>
      <c r="M959">
        <v>2973.35</v>
      </c>
      <c r="N959">
        <v>-1127.07</v>
      </c>
    </row>
    <row r="960" spans="1:14" x14ac:dyDescent="0.3">
      <c r="A960" s="1">
        <v>43466</v>
      </c>
      <c r="B960">
        <v>1</v>
      </c>
      <c r="C960">
        <v>6234</v>
      </c>
      <c r="D960">
        <v>6</v>
      </c>
      <c r="E960">
        <v>-583.04999999999995</v>
      </c>
      <c r="F960">
        <v>-425.86</v>
      </c>
      <c r="G960">
        <v>425.86</v>
      </c>
      <c r="I960" s="1">
        <v>43466</v>
      </c>
      <c r="J960">
        <v>1</v>
      </c>
      <c r="K960">
        <v>6234</v>
      </c>
      <c r="L960">
        <v>11</v>
      </c>
      <c r="M960">
        <v>-583.04999999999995</v>
      </c>
      <c r="N960">
        <v>157.19</v>
      </c>
    </row>
    <row r="961" spans="1:14" x14ac:dyDescent="0.3">
      <c r="A961" s="1">
        <v>43466</v>
      </c>
      <c r="B961">
        <v>0</v>
      </c>
      <c r="C961">
        <v>6237</v>
      </c>
      <c r="D961">
        <v>32</v>
      </c>
      <c r="E961">
        <v>3416.23</v>
      </c>
      <c r="F961">
        <v>1981.83</v>
      </c>
      <c r="G961">
        <v>0</v>
      </c>
      <c r="I961" s="1">
        <v>43466</v>
      </c>
      <c r="J961">
        <v>0</v>
      </c>
      <c r="K961">
        <v>6237</v>
      </c>
      <c r="L961">
        <v>127</v>
      </c>
      <c r="M961">
        <v>3416.23</v>
      </c>
      <c r="N961">
        <v>-1434.4</v>
      </c>
    </row>
    <row r="962" spans="1:14" x14ac:dyDescent="0.3">
      <c r="A962" s="1">
        <v>43466</v>
      </c>
      <c r="B962">
        <v>1</v>
      </c>
      <c r="C962">
        <v>6237</v>
      </c>
      <c r="D962">
        <v>6</v>
      </c>
      <c r="E962">
        <v>-404.13</v>
      </c>
      <c r="F962">
        <v>-266.56</v>
      </c>
      <c r="G962">
        <v>266.56</v>
      </c>
      <c r="I962" s="1">
        <v>43466</v>
      </c>
      <c r="J962">
        <v>1</v>
      </c>
      <c r="K962">
        <v>6237</v>
      </c>
      <c r="L962">
        <v>11</v>
      </c>
      <c r="M962">
        <v>-404.13</v>
      </c>
      <c r="N962">
        <v>137.57</v>
      </c>
    </row>
    <row r="963" spans="1:14" x14ac:dyDescent="0.3">
      <c r="A963" s="1">
        <v>43466</v>
      </c>
      <c r="B963">
        <v>0</v>
      </c>
      <c r="C963">
        <v>6238</v>
      </c>
      <c r="D963">
        <v>9</v>
      </c>
      <c r="E963">
        <v>863.6</v>
      </c>
      <c r="F963">
        <v>469</v>
      </c>
      <c r="G963">
        <v>0</v>
      </c>
      <c r="I963" s="1">
        <v>43466</v>
      </c>
      <c r="J963">
        <v>0</v>
      </c>
      <c r="K963">
        <v>6238</v>
      </c>
      <c r="L963">
        <v>26</v>
      </c>
      <c r="M963">
        <v>863.6</v>
      </c>
      <c r="N963">
        <v>-394.6</v>
      </c>
    </row>
    <row r="964" spans="1:14" x14ac:dyDescent="0.3">
      <c r="A964" s="1">
        <v>43466</v>
      </c>
      <c r="B964">
        <v>1</v>
      </c>
      <c r="C964">
        <v>6238</v>
      </c>
      <c r="D964">
        <v>5</v>
      </c>
      <c r="E964">
        <v>-453.64</v>
      </c>
      <c r="F964">
        <v>-322.29000000000002</v>
      </c>
      <c r="G964">
        <v>322.29000000000002</v>
      </c>
      <c r="I964" s="1">
        <v>43466</v>
      </c>
      <c r="J964">
        <v>1</v>
      </c>
      <c r="K964">
        <v>6238</v>
      </c>
      <c r="L964">
        <v>8</v>
      </c>
      <c r="M964">
        <v>-453.64</v>
      </c>
      <c r="N964">
        <v>131.35</v>
      </c>
    </row>
    <row r="965" spans="1:14" x14ac:dyDescent="0.3">
      <c r="A965" s="1">
        <v>43466</v>
      </c>
      <c r="B965">
        <v>0</v>
      </c>
      <c r="C965">
        <v>6239</v>
      </c>
      <c r="D965">
        <v>25</v>
      </c>
      <c r="E965">
        <v>2493.19</v>
      </c>
      <c r="F965">
        <v>1617.86</v>
      </c>
      <c r="G965">
        <v>0</v>
      </c>
      <c r="I965" s="1">
        <v>43466</v>
      </c>
      <c r="J965">
        <v>0</v>
      </c>
      <c r="K965">
        <v>6239</v>
      </c>
      <c r="L965">
        <v>73</v>
      </c>
      <c r="M965">
        <v>2493.19</v>
      </c>
      <c r="N965">
        <v>-875.33</v>
      </c>
    </row>
    <row r="966" spans="1:14" x14ac:dyDescent="0.3">
      <c r="A966" s="1">
        <v>43466</v>
      </c>
      <c r="B966">
        <v>1</v>
      </c>
      <c r="C966">
        <v>6239</v>
      </c>
      <c r="D966">
        <v>4</v>
      </c>
      <c r="E966">
        <v>-202.79</v>
      </c>
      <c r="F966">
        <v>-148</v>
      </c>
      <c r="G966">
        <v>148</v>
      </c>
      <c r="I966" s="1">
        <v>43466</v>
      </c>
      <c r="J966">
        <v>1</v>
      </c>
      <c r="K966">
        <v>6239</v>
      </c>
      <c r="L966">
        <v>6</v>
      </c>
      <c r="M966">
        <v>-202.79</v>
      </c>
      <c r="N966">
        <v>54.79</v>
      </c>
    </row>
    <row r="967" spans="1:14" x14ac:dyDescent="0.3">
      <c r="A967" s="1">
        <v>43466</v>
      </c>
      <c r="B967">
        <v>0</v>
      </c>
      <c r="C967">
        <v>6242</v>
      </c>
      <c r="D967">
        <v>32</v>
      </c>
      <c r="E967">
        <v>3582.91</v>
      </c>
      <c r="F967">
        <v>2213.12</v>
      </c>
      <c r="G967">
        <v>0</v>
      </c>
      <c r="I967" s="1">
        <v>43466</v>
      </c>
      <c r="J967">
        <v>0</v>
      </c>
      <c r="K967">
        <v>6242</v>
      </c>
      <c r="L967">
        <v>144</v>
      </c>
      <c r="M967">
        <v>3582.91</v>
      </c>
      <c r="N967">
        <v>-1369.79</v>
      </c>
    </row>
    <row r="968" spans="1:14" x14ac:dyDescent="0.3">
      <c r="A968" s="1">
        <v>43466</v>
      </c>
      <c r="B968">
        <v>1</v>
      </c>
      <c r="C968">
        <v>6242</v>
      </c>
      <c r="D968">
        <v>6</v>
      </c>
      <c r="E968">
        <v>-264.57</v>
      </c>
      <c r="F968">
        <v>-194.47</v>
      </c>
      <c r="G968">
        <v>194.47</v>
      </c>
      <c r="I968" s="1">
        <v>43466</v>
      </c>
      <c r="J968">
        <v>1</v>
      </c>
      <c r="K968">
        <v>6242</v>
      </c>
      <c r="L968">
        <v>6</v>
      </c>
      <c r="M968">
        <v>-264.57</v>
      </c>
      <c r="N968">
        <v>70.099999999999994</v>
      </c>
    </row>
    <row r="969" spans="1:14" x14ac:dyDescent="0.3">
      <c r="A969" s="1">
        <v>43466</v>
      </c>
      <c r="B969">
        <v>0</v>
      </c>
      <c r="C969">
        <v>6245</v>
      </c>
      <c r="D969">
        <v>9</v>
      </c>
      <c r="E969">
        <v>727.8</v>
      </c>
      <c r="F969">
        <v>506.58</v>
      </c>
      <c r="G969">
        <v>0</v>
      </c>
      <c r="I969" s="1">
        <v>43466</v>
      </c>
      <c r="J969">
        <v>0</v>
      </c>
      <c r="K969">
        <v>6245</v>
      </c>
      <c r="L969">
        <v>29</v>
      </c>
      <c r="M969">
        <v>727.8</v>
      </c>
      <c r="N969">
        <v>-221.22</v>
      </c>
    </row>
    <row r="970" spans="1:14" x14ac:dyDescent="0.3">
      <c r="A970" s="1">
        <v>43466</v>
      </c>
      <c r="B970">
        <v>1</v>
      </c>
      <c r="C970">
        <v>6245</v>
      </c>
      <c r="D970">
        <v>2</v>
      </c>
      <c r="E970">
        <v>-163.56</v>
      </c>
      <c r="F970">
        <v>-131.84</v>
      </c>
      <c r="G970">
        <v>131.84</v>
      </c>
      <c r="I970" s="1">
        <v>43466</v>
      </c>
      <c r="J970">
        <v>1</v>
      </c>
      <c r="K970">
        <v>6245</v>
      </c>
      <c r="L970">
        <v>4</v>
      </c>
      <c r="M970">
        <v>-163.56</v>
      </c>
      <c r="N970">
        <v>31.72</v>
      </c>
    </row>
    <row r="971" spans="1:14" x14ac:dyDescent="0.3">
      <c r="A971" s="1">
        <v>43466</v>
      </c>
      <c r="B971">
        <v>0</v>
      </c>
      <c r="C971">
        <v>6247</v>
      </c>
      <c r="D971">
        <v>18</v>
      </c>
      <c r="E971">
        <v>1243.99</v>
      </c>
      <c r="F971">
        <v>779.02</v>
      </c>
      <c r="G971">
        <v>0</v>
      </c>
      <c r="I971" s="1">
        <v>43466</v>
      </c>
      <c r="J971">
        <v>0</v>
      </c>
      <c r="K971">
        <v>6247</v>
      </c>
      <c r="L971">
        <v>57</v>
      </c>
      <c r="M971">
        <v>1243.99</v>
      </c>
      <c r="N971">
        <v>-464.97</v>
      </c>
    </row>
    <row r="972" spans="1:14" x14ac:dyDescent="0.3">
      <c r="A972" s="1">
        <v>43466</v>
      </c>
      <c r="B972">
        <v>1</v>
      </c>
      <c r="C972">
        <v>6247</v>
      </c>
      <c r="D972">
        <v>2</v>
      </c>
      <c r="E972">
        <v>-369.7</v>
      </c>
      <c r="F972">
        <v>-253.82</v>
      </c>
      <c r="G972">
        <v>253.82</v>
      </c>
      <c r="I972" s="1">
        <v>43466</v>
      </c>
      <c r="J972">
        <v>1</v>
      </c>
      <c r="K972">
        <v>6247</v>
      </c>
      <c r="L972">
        <v>7</v>
      </c>
      <c r="M972">
        <v>-369.7</v>
      </c>
      <c r="N972">
        <v>115.88</v>
      </c>
    </row>
    <row r="973" spans="1:14" x14ac:dyDescent="0.3">
      <c r="A973" s="1">
        <v>43466</v>
      </c>
      <c r="B973">
        <v>0</v>
      </c>
      <c r="C973">
        <v>6248</v>
      </c>
      <c r="D973">
        <v>31</v>
      </c>
      <c r="E973">
        <v>3078.64</v>
      </c>
      <c r="F973">
        <v>1877.27</v>
      </c>
      <c r="G973">
        <v>0</v>
      </c>
      <c r="I973" s="1">
        <v>43466</v>
      </c>
      <c r="J973">
        <v>0</v>
      </c>
      <c r="K973">
        <v>6248</v>
      </c>
      <c r="L973">
        <v>115</v>
      </c>
      <c r="M973">
        <v>3078.64</v>
      </c>
      <c r="N973">
        <v>-1201.3699999999999</v>
      </c>
    </row>
    <row r="974" spans="1:14" x14ac:dyDescent="0.3">
      <c r="A974" s="1">
        <v>43466</v>
      </c>
      <c r="B974">
        <v>1</v>
      </c>
      <c r="C974">
        <v>6248</v>
      </c>
      <c r="D974">
        <v>4</v>
      </c>
      <c r="E974">
        <v>-415.15</v>
      </c>
      <c r="F974">
        <v>-339.63</v>
      </c>
      <c r="G974">
        <v>339.63</v>
      </c>
      <c r="I974" s="1">
        <v>43466</v>
      </c>
      <c r="J974">
        <v>1</v>
      </c>
      <c r="K974">
        <v>6248</v>
      </c>
      <c r="L974">
        <v>13</v>
      </c>
      <c r="M974">
        <v>-415.15</v>
      </c>
      <c r="N974">
        <v>75.52</v>
      </c>
    </row>
    <row r="975" spans="1:14" x14ac:dyDescent="0.3">
      <c r="A975" s="1">
        <v>43466</v>
      </c>
      <c r="B975">
        <v>0</v>
      </c>
      <c r="C975">
        <v>6249</v>
      </c>
      <c r="D975">
        <v>15</v>
      </c>
      <c r="E975">
        <v>1989.96</v>
      </c>
      <c r="F975">
        <v>1167.28</v>
      </c>
      <c r="G975">
        <v>0</v>
      </c>
      <c r="I975" s="1">
        <v>43466</v>
      </c>
      <c r="J975">
        <v>0</v>
      </c>
      <c r="K975">
        <v>6249</v>
      </c>
      <c r="L975">
        <v>59</v>
      </c>
      <c r="M975">
        <v>1989.96</v>
      </c>
      <c r="N975">
        <v>-822.68</v>
      </c>
    </row>
    <row r="976" spans="1:14" x14ac:dyDescent="0.3">
      <c r="A976" s="1">
        <v>43466</v>
      </c>
      <c r="B976">
        <v>1</v>
      </c>
      <c r="C976">
        <v>6249</v>
      </c>
      <c r="D976">
        <v>2</v>
      </c>
      <c r="E976">
        <v>-97.89</v>
      </c>
      <c r="F976">
        <v>-53.26</v>
      </c>
      <c r="G976">
        <v>53.26</v>
      </c>
      <c r="I976" s="1">
        <v>43466</v>
      </c>
      <c r="J976">
        <v>1</v>
      </c>
      <c r="K976">
        <v>6249</v>
      </c>
      <c r="L976">
        <v>3</v>
      </c>
      <c r="M976">
        <v>-97.89</v>
      </c>
      <c r="N976">
        <v>44.63</v>
      </c>
    </row>
    <row r="977" spans="1:14" x14ac:dyDescent="0.3">
      <c r="A977" s="1">
        <v>43466</v>
      </c>
      <c r="B977">
        <v>0</v>
      </c>
      <c r="C977">
        <v>6251</v>
      </c>
      <c r="D977">
        <v>13</v>
      </c>
      <c r="E977">
        <v>1777.25</v>
      </c>
      <c r="F977">
        <v>1070.4100000000001</v>
      </c>
      <c r="G977">
        <v>0</v>
      </c>
      <c r="I977" s="1">
        <v>43466</v>
      </c>
      <c r="J977">
        <v>0</v>
      </c>
      <c r="K977">
        <v>6251</v>
      </c>
      <c r="L977">
        <v>55</v>
      </c>
      <c r="M977">
        <v>1777.25</v>
      </c>
      <c r="N977">
        <v>-706.84</v>
      </c>
    </row>
    <row r="978" spans="1:14" x14ac:dyDescent="0.3">
      <c r="A978" s="1">
        <v>43466</v>
      </c>
      <c r="B978">
        <v>1</v>
      </c>
      <c r="C978">
        <v>6251</v>
      </c>
      <c r="D978">
        <v>3</v>
      </c>
      <c r="E978">
        <v>-270.75</v>
      </c>
      <c r="F978">
        <v>-203.01</v>
      </c>
      <c r="G978">
        <v>203.01</v>
      </c>
      <c r="I978" s="1">
        <v>43466</v>
      </c>
      <c r="J978">
        <v>1</v>
      </c>
      <c r="K978">
        <v>6251</v>
      </c>
      <c r="L978">
        <v>6</v>
      </c>
      <c r="M978">
        <v>-270.75</v>
      </c>
      <c r="N978">
        <v>67.739999999999995</v>
      </c>
    </row>
    <row r="979" spans="1:14" x14ac:dyDescent="0.3">
      <c r="A979" s="1">
        <v>43466</v>
      </c>
      <c r="B979">
        <v>0</v>
      </c>
      <c r="C979">
        <v>6254</v>
      </c>
      <c r="D979">
        <v>37</v>
      </c>
      <c r="E979">
        <v>5112.04</v>
      </c>
      <c r="F979">
        <v>2919.77</v>
      </c>
      <c r="G979">
        <v>0</v>
      </c>
      <c r="I979" s="1">
        <v>43466</v>
      </c>
      <c r="J979">
        <v>0</v>
      </c>
      <c r="K979">
        <v>6254</v>
      </c>
      <c r="L979">
        <v>176</v>
      </c>
      <c r="M979">
        <v>5112.04</v>
      </c>
      <c r="N979">
        <v>-2192.27</v>
      </c>
    </row>
    <row r="980" spans="1:14" x14ac:dyDescent="0.3">
      <c r="A980" s="1">
        <v>43466</v>
      </c>
      <c r="B980">
        <v>1</v>
      </c>
      <c r="C980">
        <v>6254</v>
      </c>
      <c r="D980">
        <v>9</v>
      </c>
      <c r="E980">
        <v>-657.48</v>
      </c>
      <c r="F980">
        <v>-443.97</v>
      </c>
      <c r="G980">
        <v>443.97</v>
      </c>
      <c r="I980" s="1">
        <v>43466</v>
      </c>
      <c r="J980">
        <v>1</v>
      </c>
      <c r="K980">
        <v>6254</v>
      </c>
      <c r="L980">
        <v>17</v>
      </c>
      <c r="M980">
        <v>-657.48</v>
      </c>
      <c r="N980">
        <v>213.51</v>
      </c>
    </row>
    <row r="981" spans="1:14" x14ac:dyDescent="0.3">
      <c r="A981" s="1">
        <v>43466</v>
      </c>
      <c r="B981">
        <v>0</v>
      </c>
      <c r="C981">
        <v>6255</v>
      </c>
      <c r="D981">
        <v>14</v>
      </c>
      <c r="E981">
        <v>1787.29</v>
      </c>
      <c r="F981">
        <v>1067.53</v>
      </c>
      <c r="G981">
        <v>0</v>
      </c>
      <c r="I981" s="1">
        <v>43466</v>
      </c>
      <c r="J981">
        <v>0</v>
      </c>
      <c r="K981">
        <v>6255</v>
      </c>
      <c r="L981">
        <v>73</v>
      </c>
      <c r="M981">
        <v>1787.29</v>
      </c>
      <c r="N981">
        <v>-719.76</v>
      </c>
    </row>
    <row r="982" spans="1:14" x14ac:dyDescent="0.3">
      <c r="A982" s="1">
        <v>43466</v>
      </c>
      <c r="B982">
        <v>1</v>
      </c>
      <c r="C982">
        <v>6255</v>
      </c>
      <c r="D982">
        <v>7</v>
      </c>
      <c r="E982">
        <v>-473.33</v>
      </c>
      <c r="F982">
        <v>-316.89</v>
      </c>
      <c r="G982">
        <v>316.89</v>
      </c>
      <c r="I982" s="1">
        <v>43466</v>
      </c>
      <c r="J982">
        <v>1</v>
      </c>
      <c r="K982">
        <v>6255</v>
      </c>
      <c r="L982">
        <v>13</v>
      </c>
      <c r="M982">
        <v>-473.33</v>
      </c>
      <c r="N982">
        <v>156.44</v>
      </c>
    </row>
    <row r="983" spans="1:14" x14ac:dyDescent="0.3">
      <c r="A983" s="1">
        <v>43466</v>
      </c>
      <c r="B983">
        <v>0</v>
      </c>
      <c r="C983">
        <v>6260</v>
      </c>
      <c r="D983">
        <v>27</v>
      </c>
      <c r="E983">
        <v>3016.72</v>
      </c>
      <c r="F983">
        <v>1751.52</v>
      </c>
      <c r="G983">
        <v>0</v>
      </c>
      <c r="I983" s="1">
        <v>43466</v>
      </c>
      <c r="J983">
        <v>0</v>
      </c>
      <c r="K983">
        <v>6260</v>
      </c>
      <c r="L983">
        <v>100</v>
      </c>
      <c r="M983">
        <v>3016.72</v>
      </c>
      <c r="N983">
        <v>-1265.2</v>
      </c>
    </row>
    <row r="984" spans="1:14" x14ac:dyDescent="0.3">
      <c r="A984" s="1">
        <v>43466</v>
      </c>
      <c r="B984">
        <v>1</v>
      </c>
      <c r="C984">
        <v>6260</v>
      </c>
      <c r="D984">
        <v>5</v>
      </c>
      <c r="E984">
        <v>-447.57</v>
      </c>
      <c r="F984">
        <v>-284.02</v>
      </c>
      <c r="G984">
        <v>284.02</v>
      </c>
      <c r="I984" s="1">
        <v>43466</v>
      </c>
      <c r="J984">
        <v>1</v>
      </c>
      <c r="K984">
        <v>6260</v>
      </c>
      <c r="L984">
        <v>9</v>
      </c>
      <c r="M984">
        <v>-447.57</v>
      </c>
      <c r="N984">
        <v>163.55000000000001</v>
      </c>
    </row>
    <row r="985" spans="1:14" x14ac:dyDescent="0.3">
      <c r="A985" s="1">
        <v>43466</v>
      </c>
      <c r="B985">
        <v>0</v>
      </c>
      <c r="C985">
        <v>6261</v>
      </c>
      <c r="D985">
        <v>24</v>
      </c>
      <c r="E985">
        <v>2309.79</v>
      </c>
      <c r="F985">
        <v>1420.58</v>
      </c>
      <c r="G985">
        <v>0</v>
      </c>
      <c r="I985" s="1">
        <v>43466</v>
      </c>
      <c r="J985">
        <v>0</v>
      </c>
      <c r="K985">
        <v>6261</v>
      </c>
      <c r="L985">
        <v>104</v>
      </c>
      <c r="M985">
        <v>2309.79</v>
      </c>
      <c r="N985">
        <v>-889.21</v>
      </c>
    </row>
    <row r="986" spans="1:14" x14ac:dyDescent="0.3">
      <c r="A986" s="1">
        <v>43466</v>
      </c>
      <c r="B986">
        <v>1</v>
      </c>
      <c r="C986">
        <v>6261</v>
      </c>
      <c r="D986">
        <v>6</v>
      </c>
      <c r="E986">
        <v>-431.84</v>
      </c>
      <c r="F986">
        <v>-315.8</v>
      </c>
      <c r="G986">
        <v>315.8</v>
      </c>
      <c r="I986" s="1">
        <v>43466</v>
      </c>
      <c r="J986">
        <v>1</v>
      </c>
      <c r="K986">
        <v>6261</v>
      </c>
      <c r="L986">
        <v>9</v>
      </c>
      <c r="M986">
        <v>-431.84</v>
      </c>
      <c r="N986">
        <v>116.04</v>
      </c>
    </row>
    <row r="987" spans="1:14" x14ac:dyDescent="0.3">
      <c r="A987" s="1">
        <v>43466</v>
      </c>
      <c r="B987">
        <v>0</v>
      </c>
      <c r="C987">
        <v>6264</v>
      </c>
      <c r="D987">
        <v>20</v>
      </c>
      <c r="E987">
        <v>2003.65</v>
      </c>
      <c r="F987">
        <v>1156.32</v>
      </c>
      <c r="G987">
        <v>0</v>
      </c>
      <c r="I987" s="1">
        <v>43466</v>
      </c>
      <c r="J987">
        <v>0</v>
      </c>
      <c r="K987">
        <v>6264</v>
      </c>
      <c r="L987">
        <v>75</v>
      </c>
      <c r="M987">
        <v>2003.65</v>
      </c>
      <c r="N987">
        <v>-847.33</v>
      </c>
    </row>
    <row r="988" spans="1:14" x14ac:dyDescent="0.3">
      <c r="A988" s="1">
        <v>43466</v>
      </c>
      <c r="B988">
        <v>1</v>
      </c>
      <c r="C988">
        <v>6264</v>
      </c>
      <c r="D988">
        <v>8</v>
      </c>
      <c r="E988">
        <v>-429.84</v>
      </c>
      <c r="F988">
        <v>-253.86</v>
      </c>
      <c r="G988">
        <v>253.86</v>
      </c>
      <c r="I988" s="1">
        <v>43466</v>
      </c>
      <c r="J988">
        <v>1</v>
      </c>
      <c r="K988">
        <v>6264</v>
      </c>
      <c r="L988">
        <v>10</v>
      </c>
      <c r="M988">
        <v>-429.84</v>
      </c>
      <c r="N988">
        <v>175.98</v>
      </c>
    </row>
    <row r="989" spans="1:14" x14ac:dyDescent="0.3">
      <c r="A989" s="1">
        <v>43466</v>
      </c>
      <c r="B989">
        <v>0</v>
      </c>
      <c r="C989">
        <v>6278</v>
      </c>
      <c r="D989">
        <v>21</v>
      </c>
      <c r="E989">
        <v>2598.6999999999998</v>
      </c>
      <c r="F989">
        <v>1473.88</v>
      </c>
      <c r="G989">
        <v>0</v>
      </c>
      <c r="I989" s="1">
        <v>43466</v>
      </c>
      <c r="J989">
        <v>0</v>
      </c>
      <c r="K989">
        <v>6278</v>
      </c>
      <c r="L989">
        <v>76</v>
      </c>
      <c r="M989">
        <v>2598.6999999999998</v>
      </c>
      <c r="N989">
        <v>-1124.82</v>
      </c>
    </row>
    <row r="990" spans="1:14" x14ac:dyDescent="0.3">
      <c r="A990" s="1">
        <v>43466</v>
      </c>
      <c r="B990">
        <v>1</v>
      </c>
      <c r="C990">
        <v>6278</v>
      </c>
      <c r="D990">
        <v>7</v>
      </c>
      <c r="E990">
        <v>-382.7</v>
      </c>
      <c r="F990">
        <v>-250.95</v>
      </c>
      <c r="G990">
        <v>250.95</v>
      </c>
      <c r="I990" s="1">
        <v>43466</v>
      </c>
      <c r="J990">
        <v>1</v>
      </c>
      <c r="K990">
        <v>6278</v>
      </c>
      <c r="L990">
        <v>10</v>
      </c>
      <c r="M990">
        <v>-382.7</v>
      </c>
      <c r="N990">
        <v>131.75</v>
      </c>
    </row>
    <row r="991" spans="1:14" x14ac:dyDescent="0.3">
      <c r="A991" s="1">
        <v>43466</v>
      </c>
      <c r="B991">
        <v>0</v>
      </c>
      <c r="C991">
        <v>6280</v>
      </c>
      <c r="D991">
        <v>34</v>
      </c>
      <c r="E991">
        <v>4150.53</v>
      </c>
      <c r="F991">
        <v>2464.75</v>
      </c>
      <c r="G991">
        <v>0</v>
      </c>
      <c r="I991" s="1">
        <v>43466</v>
      </c>
      <c r="J991">
        <v>0</v>
      </c>
      <c r="K991">
        <v>6280</v>
      </c>
      <c r="L991">
        <v>145</v>
      </c>
      <c r="M991">
        <v>4150.53</v>
      </c>
      <c r="N991">
        <v>-1685.78</v>
      </c>
    </row>
    <row r="992" spans="1:14" x14ac:dyDescent="0.3">
      <c r="A992" s="1">
        <v>43466</v>
      </c>
      <c r="B992">
        <v>1</v>
      </c>
      <c r="C992">
        <v>6280</v>
      </c>
      <c r="D992">
        <v>8</v>
      </c>
      <c r="E992">
        <v>-621.04</v>
      </c>
      <c r="F992">
        <v>-373.82</v>
      </c>
      <c r="G992">
        <v>373.82</v>
      </c>
      <c r="I992" s="1">
        <v>43466</v>
      </c>
      <c r="J992">
        <v>1</v>
      </c>
      <c r="K992">
        <v>6280</v>
      </c>
      <c r="L992">
        <v>15</v>
      </c>
      <c r="M992">
        <v>-621.04</v>
      </c>
      <c r="N992">
        <v>247.22</v>
      </c>
    </row>
    <row r="993" spans="1:14" x14ac:dyDescent="0.3">
      <c r="A993" s="1">
        <v>43466</v>
      </c>
      <c r="B993">
        <v>0</v>
      </c>
      <c r="C993">
        <v>6282</v>
      </c>
      <c r="D993">
        <v>14</v>
      </c>
      <c r="E993">
        <v>1594.04</v>
      </c>
      <c r="F993">
        <v>870.77</v>
      </c>
      <c r="G993">
        <v>0</v>
      </c>
      <c r="I993" s="1">
        <v>43466</v>
      </c>
      <c r="J993">
        <v>0</v>
      </c>
      <c r="K993">
        <v>6282</v>
      </c>
      <c r="L993">
        <v>74</v>
      </c>
      <c r="M993">
        <v>1594.04</v>
      </c>
      <c r="N993">
        <v>-723.27</v>
      </c>
    </row>
    <row r="994" spans="1:14" x14ac:dyDescent="0.3">
      <c r="A994" s="1">
        <v>43466</v>
      </c>
      <c r="B994">
        <v>1</v>
      </c>
      <c r="C994">
        <v>6282</v>
      </c>
      <c r="D994">
        <v>5</v>
      </c>
      <c r="E994">
        <v>-416.1</v>
      </c>
      <c r="F994">
        <v>-330.42</v>
      </c>
      <c r="G994">
        <v>330.42</v>
      </c>
      <c r="I994" s="1">
        <v>43466</v>
      </c>
      <c r="J994">
        <v>1</v>
      </c>
      <c r="K994">
        <v>6282</v>
      </c>
      <c r="L994">
        <v>9</v>
      </c>
      <c r="M994">
        <v>-416.1</v>
      </c>
      <c r="N994">
        <v>85.68</v>
      </c>
    </row>
    <row r="995" spans="1:14" x14ac:dyDescent="0.3">
      <c r="A995" s="1">
        <v>43466</v>
      </c>
      <c r="B995">
        <v>0</v>
      </c>
      <c r="C995">
        <v>6290</v>
      </c>
      <c r="D995">
        <v>38</v>
      </c>
      <c r="E995">
        <v>3865.2</v>
      </c>
      <c r="F995">
        <v>2495.0300000000002</v>
      </c>
      <c r="G995">
        <v>0</v>
      </c>
      <c r="I995" s="1">
        <v>43466</v>
      </c>
      <c r="J995">
        <v>0</v>
      </c>
      <c r="K995">
        <v>6290</v>
      </c>
      <c r="L995">
        <v>143</v>
      </c>
      <c r="M995">
        <v>3865.2</v>
      </c>
      <c r="N995">
        <v>-1370.17</v>
      </c>
    </row>
    <row r="996" spans="1:14" x14ac:dyDescent="0.3">
      <c r="A996" s="1">
        <v>43466</v>
      </c>
      <c r="B996">
        <v>1</v>
      </c>
      <c r="C996">
        <v>6290</v>
      </c>
      <c r="D996">
        <v>6</v>
      </c>
      <c r="E996">
        <v>-596.54</v>
      </c>
      <c r="F996">
        <v>-408.78</v>
      </c>
      <c r="G996">
        <v>408.78</v>
      </c>
      <c r="I996" s="1">
        <v>43466</v>
      </c>
      <c r="J996">
        <v>1</v>
      </c>
      <c r="K996">
        <v>6290</v>
      </c>
      <c r="L996">
        <v>10</v>
      </c>
      <c r="M996">
        <v>-596.54</v>
      </c>
      <c r="N996">
        <v>187.76</v>
      </c>
    </row>
    <row r="997" spans="1:14" x14ac:dyDescent="0.3">
      <c r="A997" s="1">
        <v>43466</v>
      </c>
      <c r="B997">
        <v>0</v>
      </c>
      <c r="C997">
        <v>6294</v>
      </c>
      <c r="D997">
        <v>19</v>
      </c>
      <c r="E997">
        <v>1674.66</v>
      </c>
      <c r="F997">
        <v>1011.78</v>
      </c>
      <c r="G997">
        <v>0</v>
      </c>
      <c r="I997" s="1">
        <v>43466</v>
      </c>
      <c r="J997">
        <v>0</v>
      </c>
      <c r="K997">
        <v>6294</v>
      </c>
      <c r="L997">
        <v>63</v>
      </c>
      <c r="M997">
        <v>1674.66</v>
      </c>
      <c r="N997">
        <v>-662.88</v>
      </c>
    </row>
    <row r="998" spans="1:14" x14ac:dyDescent="0.3">
      <c r="A998" s="1">
        <v>43466</v>
      </c>
      <c r="B998">
        <v>1</v>
      </c>
      <c r="C998">
        <v>6294</v>
      </c>
      <c r="D998">
        <v>5</v>
      </c>
      <c r="E998">
        <v>-380.19</v>
      </c>
      <c r="F998">
        <v>-274.2</v>
      </c>
      <c r="G998">
        <v>274.2</v>
      </c>
      <c r="I998" s="1">
        <v>43466</v>
      </c>
      <c r="J998">
        <v>1</v>
      </c>
      <c r="K998">
        <v>6294</v>
      </c>
      <c r="L998">
        <v>12</v>
      </c>
      <c r="M998">
        <v>-380.19</v>
      </c>
      <c r="N998">
        <v>105.99</v>
      </c>
    </row>
    <row r="999" spans="1:14" x14ac:dyDescent="0.3">
      <c r="A999" s="1">
        <v>43466</v>
      </c>
      <c r="B999">
        <v>0</v>
      </c>
      <c r="C999">
        <v>6298</v>
      </c>
      <c r="D999">
        <v>30</v>
      </c>
      <c r="E999">
        <v>3680.39</v>
      </c>
      <c r="F999">
        <v>2260.7800000000002</v>
      </c>
      <c r="G999">
        <v>0</v>
      </c>
      <c r="I999" s="1">
        <v>43466</v>
      </c>
      <c r="J999">
        <v>0</v>
      </c>
      <c r="K999">
        <v>6298</v>
      </c>
      <c r="L999">
        <v>109</v>
      </c>
      <c r="M999">
        <v>3680.39</v>
      </c>
      <c r="N999">
        <v>-1419.61</v>
      </c>
    </row>
    <row r="1000" spans="1:14" x14ac:dyDescent="0.3">
      <c r="A1000" s="1">
        <v>43466</v>
      </c>
      <c r="B1000">
        <v>1</v>
      </c>
      <c r="C1000">
        <v>6298</v>
      </c>
      <c r="D1000">
        <v>5</v>
      </c>
      <c r="E1000">
        <v>-415.57</v>
      </c>
      <c r="F1000">
        <v>-282.83</v>
      </c>
      <c r="G1000">
        <v>282.83</v>
      </c>
      <c r="I1000" s="1">
        <v>43466</v>
      </c>
      <c r="J1000">
        <v>1</v>
      </c>
      <c r="K1000">
        <v>6298</v>
      </c>
      <c r="L1000">
        <v>14</v>
      </c>
      <c r="M1000">
        <v>-415.57</v>
      </c>
      <c r="N1000">
        <v>132.74</v>
      </c>
    </row>
    <row r="1001" spans="1:14" x14ac:dyDescent="0.3">
      <c r="A1001" s="1">
        <v>43466</v>
      </c>
      <c r="B1001">
        <v>0</v>
      </c>
      <c r="C1001">
        <v>6301</v>
      </c>
      <c r="D1001">
        <v>33</v>
      </c>
      <c r="E1001">
        <v>3370.54</v>
      </c>
      <c r="F1001">
        <v>1858.79</v>
      </c>
      <c r="G1001">
        <v>0</v>
      </c>
      <c r="I1001" s="1">
        <v>43466</v>
      </c>
      <c r="J1001">
        <v>0</v>
      </c>
      <c r="K1001">
        <v>6301</v>
      </c>
      <c r="L1001">
        <v>127</v>
      </c>
      <c r="M1001">
        <v>3370.54</v>
      </c>
      <c r="N1001">
        <v>-1511.75</v>
      </c>
    </row>
    <row r="1002" spans="1:14" x14ac:dyDescent="0.3">
      <c r="A1002" s="1">
        <v>43466</v>
      </c>
      <c r="B1002">
        <v>1</v>
      </c>
      <c r="C1002">
        <v>6301</v>
      </c>
      <c r="D1002">
        <v>8</v>
      </c>
      <c r="E1002">
        <v>-622.94000000000005</v>
      </c>
      <c r="F1002">
        <v>-347.07</v>
      </c>
      <c r="G1002">
        <v>347.07</v>
      </c>
      <c r="I1002" s="1">
        <v>43466</v>
      </c>
      <c r="J1002">
        <v>1</v>
      </c>
      <c r="K1002">
        <v>6301</v>
      </c>
      <c r="L1002">
        <v>18</v>
      </c>
      <c r="M1002">
        <v>-622.94000000000005</v>
      </c>
      <c r="N1002">
        <v>275.87</v>
      </c>
    </row>
    <row r="1003" spans="1:14" x14ac:dyDescent="0.3">
      <c r="A1003" s="1">
        <v>43466</v>
      </c>
      <c r="B1003">
        <v>0</v>
      </c>
      <c r="C1003">
        <v>6304</v>
      </c>
      <c r="D1003">
        <v>33</v>
      </c>
      <c r="E1003">
        <v>3280.49</v>
      </c>
      <c r="F1003">
        <v>1721.22</v>
      </c>
      <c r="G1003">
        <v>0</v>
      </c>
      <c r="I1003" s="1">
        <v>43466</v>
      </c>
      <c r="J1003">
        <v>0</v>
      </c>
      <c r="K1003">
        <v>6304</v>
      </c>
      <c r="L1003">
        <v>139</v>
      </c>
      <c r="M1003">
        <v>3280.49</v>
      </c>
      <c r="N1003">
        <v>-1559.27</v>
      </c>
    </row>
    <row r="1004" spans="1:14" x14ac:dyDescent="0.3">
      <c r="A1004" s="1">
        <v>43466</v>
      </c>
      <c r="B1004">
        <v>1</v>
      </c>
      <c r="C1004">
        <v>6304</v>
      </c>
      <c r="D1004">
        <v>3</v>
      </c>
      <c r="E1004">
        <v>-260.83999999999997</v>
      </c>
      <c r="F1004">
        <v>-153.77000000000001</v>
      </c>
      <c r="G1004">
        <v>153.77000000000001</v>
      </c>
      <c r="I1004" s="1">
        <v>43466</v>
      </c>
      <c r="J1004">
        <v>1</v>
      </c>
      <c r="K1004">
        <v>6304</v>
      </c>
      <c r="L1004">
        <v>4</v>
      </c>
      <c r="M1004">
        <v>-260.83999999999997</v>
      </c>
      <c r="N1004">
        <v>107.07</v>
      </c>
    </row>
    <row r="1005" spans="1:14" x14ac:dyDescent="0.3">
      <c r="A1005" s="1">
        <v>43466</v>
      </c>
      <c r="B1005">
        <v>0</v>
      </c>
      <c r="C1005">
        <v>6308</v>
      </c>
      <c r="D1005">
        <v>31</v>
      </c>
      <c r="E1005">
        <v>2716.81</v>
      </c>
      <c r="F1005">
        <v>1678.2</v>
      </c>
      <c r="G1005">
        <v>0</v>
      </c>
      <c r="I1005" s="1">
        <v>43466</v>
      </c>
      <c r="J1005">
        <v>0</v>
      </c>
      <c r="K1005">
        <v>6308</v>
      </c>
      <c r="L1005">
        <v>99</v>
      </c>
      <c r="M1005">
        <v>2716.81</v>
      </c>
      <c r="N1005">
        <v>-1038.6099999999999</v>
      </c>
    </row>
    <row r="1006" spans="1:14" x14ac:dyDescent="0.3">
      <c r="A1006" s="1">
        <v>43466</v>
      </c>
      <c r="B1006">
        <v>1</v>
      </c>
      <c r="C1006">
        <v>6308</v>
      </c>
      <c r="D1006">
        <v>8</v>
      </c>
      <c r="E1006">
        <v>-712.19</v>
      </c>
      <c r="F1006">
        <v>-418.32</v>
      </c>
      <c r="G1006">
        <v>418.32</v>
      </c>
      <c r="I1006" s="1">
        <v>43466</v>
      </c>
      <c r="J1006">
        <v>1</v>
      </c>
      <c r="K1006">
        <v>6308</v>
      </c>
      <c r="L1006">
        <v>24</v>
      </c>
      <c r="M1006">
        <v>-712.19</v>
      </c>
      <c r="N1006">
        <v>293.87</v>
      </c>
    </row>
    <row r="1007" spans="1:14" x14ac:dyDescent="0.3">
      <c r="A1007" s="1">
        <v>43466</v>
      </c>
      <c r="B1007">
        <v>0</v>
      </c>
      <c r="C1007">
        <v>6311</v>
      </c>
      <c r="D1007">
        <v>42</v>
      </c>
      <c r="E1007">
        <v>4566.68</v>
      </c>
      <c r="F1007">
        <v>2767.82</v>
      </c>
      <c r="G1007">
        <v>0</v>
      </c>
      <c r="I1007" s="1">
        <v>43466</v>
      </c>
      <c r="J1007">
        <v>0</v>
      </c>
      <c r="K1007">
        <v>6311</v>
      </c>
      <c r="L1007">
        <v>155</v>
      </c>
      <c r="M1007">
        <v>4566.68</v>
      </c>
      <c r="N1007">
        <v>-1798.86</v>
      </c>
    </row>
    <row r="1008" spans="1:14" x14ac:dyDescent="0.3">
      <c r="A1008" s="1">
        <v>43466</v>
      </c>
      <c r="B1008">
        <v>1</v>
      </c>
      <c r="C1008">
        <v>6311</v>
      </c>
      <c r="D1008">
        <v>5</v>
      </c>
      <c r="E1008">
        <v>-431.18</v>
      </c>
      <c r="F1008">
        <v>-257.47000000000003</v>
      </c>
      <c r="G1008">
        <v>257.47000000000003</v>
      </c>
      <c r="I1008" s="1">
        <v>43466</v>
      </c>
      <c r="J1008">
        <v>1</v>
      </c>
      <c r="K1008">
        <v>6311</v>
      </c>
      <c r="L1008">
        <v>14</v>
      </c>
      <c r="M1008">
        <v>-431.18</v>
      </c>
      <c r="N1008">
        <v>173.71</v>
      </c>
    </row>
    <row r="1009" spans="1:14" x14ac:dyDescent="0.3">
      <c r="A1009" s="1">
        <v>43466</v>
      </c>
      <c r="B1009">
        <v>0</v>
      </c>
      <c r="C1009">
        <v>6319</v>
      </c>
      <c r="D1009">
        <v>12</v>
      </c>
      <c r="E1009">
        <v>1348.98</v>
      </c>
      <c r="F1009">
        <v>714.09</v>
      </c>
      <c r="G1009">
        <v>0</v>
      </c>
      <c r="I1009" s="1">
        <v>43466</v>
      </c>
      <c r="J1009">
        <v>0</v>
      </c>
      <c r="K1009">
        <v>6319</v>
      </c>
      <c r="L1009">
        <v>51</v>
      </c>
      <c r="M1009">
        <v>1348.98</v>
      </c>
      <c r="N1009">
        <v>-634.89</v>
      </c>
    </row>
    <row r="1010" spans="1:14" x14ac:dyDescent="0.3">
      <c r="A1010" s="1">
        <v>43466</v>
      </c>
      <c r="B1010">
        <v>1</v>
      </c>
      <c r="C1010">
        <v>6319</v>
      </c>
      <c r="D1010">
        <v>3</v>
      </c>
      <c r="E1010">
        <v>-242.1</v>
      </c>
      <c r="F1010">
        <v>-126.18</v>
      </c>
      <c r="G1010">
        <v>126.18</v>
      </c>
      <c r="I1010" s="1">
        <v>43466</v>
      </c>
      <c r="J1010">
        <v>1</v>
      </c>
      <c r="K1010">
        <v>6319</v>
      </c>
      <c r="L1010">
        <v>4</v>
      </c>
      <c r="M1010">
        <v>-242.1</v>
      </c>
      <c r="N1010">
        <v>115.92</v>
      </c>
    </row>
    <row r="1011" spans="1:14" x14ac:dyDescent="0.3">
      <c r="A1011" s="1">
        <v>43466</v>
      </c>
      <c r="B1011">
        <v>0</v>
      </c>
      <c r="C1011">
        <v>6321</v>
      </c>
      <c r="D1011">
        <v>38</v>
      </c>
      <c r="E1011">
        <v>4403.8500000000004</v>
      </c>
      <c r="F1011">
        <v>2710.07</v>
      </c>
      <c r="G1011">
        <v>0</v>
      </c>
      <c r="I1011" s="1">
        <v>43466</v>
      </c>
      <c r="J1011">
        <v>0</v>
      </c>
      <c r="K1011">
        <v>6321</v>
      </c>
      <c r="L1011">
        <v>145</v>
      </c>
      <c r="M1011">
        <v>4403.8500000000004</v>
      </c>
      <c r="N1011">
        <v>-1693.78</v>
      </c>
    </row>
    <row r="1012" spans="1:14" x14ac:dyDescent="0.3">
      <c r="A1012" s="1">
        <v>43466</v>
      </c>
      <c r="B1012">
        <v>1</v>
      </c>
      <c r="C1012">
        <v>6321</v>
      </c>
      <c r="D1012">
        <v>8</v>
      </c>
      <c r="E1012">
        <v>-601.01</v>
      </c>
      <c r="F1012">
        <v>-357.21</v>
      </c>
      <c r="G1012">
        <v>357.21</v>
      </c>
      <c r="I1012" s="1">
        <v>43466</v>
      </c>
      <c r="J1012">
        <v>1</v>
      </c>
      <c r="K1012">
        <v>6321</v>
      </c>
      <c r="L1012">
        <v>14</v>
      </c>
      <c r="M1012">
        <v>-601.01</v>
      </c>
      <c r="N1012">
        <v>243.8</v>
      </c>
    </row>
    <row r="1013" spans="1:14" x14ac:dyDescent="0.3">
      <c r="A1013" s="1">
        <v>43466</v>
      </c>
      <c r="B1013">
        <v>0</v>
      </c>
      <c r="C1013">
        <v>6323</v>
      </c>
      <c r="D1013">
        <v>34</v>
      </c>
      <c r="E1013">
        <v>4772.05</v>
      </c>
      <c r="F1013">
        <v>2639.44</v>
      </c>
      <c r="G1013">
        <v>0</v>
      </c>
      <c r="I1013" s="1">
        <v>43466</v>
      </c>
      <c r="J1013">
        <v>0</v>
      </c>
      <c r="K1013">
        <v>6323</v>
      </c>
      <c r="L1013">
        <v>150</v>
      </c>
      <c r="M1013">
        <v>4772.05</v>
      </c>
      <c r="N1013">
        <v>-2132.61</v>
      </c>
    </row>
    <row r="1014" spans="1:14" x14ac:dyDescent="0.3">
      <c r="A1014" s="1">
        <v>43466</v>
      </c>
      <c r="B1014">
        <v>1</v>
      </c>
      <c r="C1014">
        <v>6323</v>
      </c>
      <c r="D1014">
        <v>3</v>
      </c>
      <c r="E1014">
        <v>-209.8</v>
      </c>
      <c r="F1014">
        <v>-143.94</v>
      </c>
      <c r="G1014">
        <v>143.94</v>
      </c>
      <c r="I1014" s="1">
        <v>43466</v>
      </c>
      <c r="J1014">
        <v>1</v>
      </c>
      <c r="K1014">
        <v>6323</v>
      </c>
      <c r="L1014">
        <v>4</v>
      </c>
      <c r="M1014">
        <v>-209.8</v>
      </c>
      <c r="N1014">
        <v>65.86</v>
      </c>
    </row>
    <row r="1015" spans="1:14" x14ac:dyDescent="0.3">
      <c r="A1015" s="1">
        <v>43466</v>
      </c>
      <c r="B1015">
        <v>0</v>
      </c>
      <c r="C1015">
        <v>6324</v>
      </c>
      <c r="D1015">
        <v>26</v>
      </c>
      <c r="E1015">
        <v>2653.22</v>
      </c>
      <c r="F1015">
        <v>1484.4</v>
      </c>
      <c r="G1015">
        <v>0</v>
      </c>
      <c r="I1015" s="1">
        <v>43466</v>
      </c>
      <c r="J1015">
        <v>0</v>
      </c>
      <c r="K1015">
        <v>6324</v>
      </c>
      <c r="L1015">
        <v>74</v>
      </c>
      <c r="M1015">
        <v>2653.22</v>
      </c>
      <c r="N1015">
        <v>-1168.82</v>
      </c>
    </row>
    <row r="1016" spans="1:14" x14ac:dyDescent="0.3">
      <c r="A1016" s="1">
        <v>43466</v>
      </c>
      <c r="B1016">
        <v>1</v>
      </c>
      <c r="C1016">
        <v>6324</v>
      </c>
      <c r="D1016">
        <v>12</v>
      </c>
      <c r="E1016">
        <v>-1274.78</v>
      </c>
      <c r="F1016">
        <v>-782.07</v>
      </c>
      <c r="G1016">
        <v>782.07</v>
      </c>
      <c r="I1016" s="1">
        <v>43466</v>
      </c>
      <c r="J1016">
        <v>1</v>
      </c>
      <c r="K1016">
        <v>6324</v>
      </c>
      <c r="L1016">
        <v>30</v>
      </c>
      <c r="M1016">
        <v>-1274.78</v>
      </c>
      <c r="N1016">
        <v>492.71</v>
      </c>
    </row>
    <row r="1017" spans="1:14" x14ac:dyDescent="0.3">
      <c r="A1017" s="1">
        <v>43466</v>
      </c>
      <c r="B1017">
        <v>0</v>
      </c>
      <c r="C1017">
        <v>6327</v>
      </c>
      <c r="D1017">
        <v>15</v>
      </c>
      <c r="E1017">
        <v>1355.67</v>
      </c>
      <c r="F1017">
        <v>727.95</v>
      </c>
      <c r="G1017">
        <v>0</v>
      </c>
      <c r="I1017" s="1">
        <v>43466</v>
      </c>
      <c r="J1017">
        <v>0</v>
      </c>
      <c r="K1017">
        <v>6327</v>
      </c>
      <c r="L1017">
        <v>57</v>
      </c>
      <c r="M1017">
        <v>1355.67</v>
      </c>
      <c r="N1017">
        <v>-627.72</v>
      </c>
    </row>
    <row r="1018" spans="1:14" x14ac:dyDescent="0.3">
      <c r="A1018" s="1">
        <v>43466</v>
      </c>
      <c r="B1018">
        <v>1</v>
      </c>
      <c r="C1018">
        <v>6327</v>
      </c>
      <c r="D1018">
        <v>5</v>
      </c>
      <c r="E1018">
        <v>-665.74</v>
      </c>
      <c r="F1018">
        <v>-482.55</v>
      </c>
      <c r="G1018">
        <v>482.55</v>
      </c>
      <c r="I1018" s="1">
        <v>43466</v>
      </c>
      <c r="J1018">
        <v>1</v>
      </c>
      <c r="K1018">
        <v>6327</v>
      </c>
      <c r="L1018">
        <v>10</v>
      </c>
      <c r="M1018">
        <v>-665.74</v>
      </c>
      <c r="N1018">
        <v>183.19</v>
      </c>
    </row>
    <row r="1019" spans="1:14" x14ac:dyDescent="0.3">
      <c r="A1019" s="1">
        <v>43466</v>
      </c>
      <c r="B1019">
        <v>0</v>
      </c>
      <c r="C1019">
        <v>6330</v>
      </c>
      <c r="D1019">
        <v>18</v>
      </c>
      <c r="E1019">
        <v>1554.16</v>
      </c>
      <c r="F1019">
        <v>878.45</v>
      </c>
      <c r="G1019">
        <v>0</v>
      </c>
      <c r="I1019" s="1">
        <v>43466</v>
      </c>
      <c r="J1019">
        <v>0</v>
      </c>
      <c r="K1019">
        <v>6330</v>
      </c>
      <c r="L1019">
        <v>52</v>
      </c>
      <c r="M1019">
        <v>1554.16</v>
      </c>
      <c r="N1019">
        <v>-675.71</v>
      </c>
    </row>
    <row r="1020" spans="1:14" x14ac:dyDescent="0.3">
      <c r="A1020" s="1">
        <v>43466</v>
      </c>
      <c r="B1020">
        <v>1</v>
      </c>
      <c r="C1020">
        <v>6330</v>
      </c>
      <c r="D1020">
        <v>5</v>
      </c>
      <c r="E1020">
        <v>-482.63</v>
      </c>
      <c r="F1020">
        <v>-259.91000000000003</v>
      </c>
      <c r="G1020">
        <v>259.91000000000003</v>
      </c>
      <c r="I1020" s="1">
        <v>43466</v>
      </c>
      <c r="J1020">
        <v>1</v>
      </c>
      <c r="K1020">
        <v>6330</v>
      </c>
      <c r="L1020">
        <v>9</v>
      </c>
      <c r="M1020">
        <v>-482.63</v>
      </c>
      <c r="N1020">
        <v>222.72</v>
      </c>
    </row>
    <row r="1021" spans="1:14" x14ac:dyDescent="0.3">
      <c r="A1021" s="1">
        <v>43466</v>
      </c>
      <c r="B1021">
        <v>0</v>
      </c>
      <c r="C1021">
        <v>6338</v>
      </c>
      <c r="D1021">
        <v>22</v>
      </c>
      <c r="E1021">
        <v>2456.35</v>
      </c>
      <c r="F1021">
        <v>1427.98</v>
      </c>
      <c r="G1021">
        <v>0</v>
      </c>
      <c r="I1021" s="1">
        <v>43466</v>
      </c>
      <c r="J1021">
        <v>0</v>
      </c>
      <c r="K1021">
        <v>6338</v>
      </c>
      <c r="L1021">
        <v>77</v>
      </c>
      <c r="M1021">
        <v>2456.35</v>
      </c>
      <c r="N1021">
        <v>-1028.3699999999999</v>
      </c>
    </row>
    <row r="1022" spans="1:14" x14ac:dyDescent="0.3">
      <c r="A1022" s="1">
        <v>43466</v>
      </c>
      <c r="B1022">
        <v>1</v>
      </c>
      <c r="C1022">
        <v>6338</v>
      </c>
      <c r="D1022">
        <v>2</v>
      </c>
      <c r="E1022">
        <v>-496.52</v>
      </c>
      <c r="F1022">
        <v>-282.33</v>
      </c>
      <c r="G1022">
        <v>282.33</v>
      </c>
      <c r="I1022" s="1">
        <v>43466</v>
      </c>
      <c r="J1022">
        <v>1</v>
      </c>
      <c r="K1022">
        <v>6338</v>
      </c>
      <c r="L1022">
        <v>12</v>
      </c>
      <c r="M1022">
        <v>-496.52</v>
      </c>
      <c r="N1022">
        <v>214.19</v>
      </c>
    </row>
    <row r="1023" spans="1:14" x14ac:dyDescent="0.3">
      <c r="A1023" s="1">
        <v>43466</v>
      </c>
      <c r="B1023">
        <v>0</v>
      </c>
      <c r="C1023">
        <v>6341</v>
      </c>
      <c r="D1023">
        <v>15</v>
      </c>
      <c r="E1023">
        <v>1683.32</v>
      </c>
      <c r="F1023">
        <v>1007.39</v>
      </c>
      <c r="G1023">
        <v>0</v>
      </c>
      <c r="I1023" s="1">
        <v>43466</v>
      </c>
      <c r="J1023">
        <v>0</v>
      </c>
      <c r="K1023">
        <v>6341</v>
      </c>
      <c r="L1023">
        <v>63</v>
      </c>
      <c r="M1023">
        <v>1683.32</v>
      </c>
      <c r="N1023">
        <v>-675.93</v>
      </c>
    </row>
    <row r="1024" spans="1:14" x14ac:dyDescent="0.3">
      <c r="A1024" s="1">
        <v>43466</v>
      </c>
      <c r="B1024">
        <v>1</v>
      </c>
      <c r="C1024">
        <v>6341</v>
      </c>
      <c r="D1024">
        <v>5</v>
      </c>
      <c r="E1024">
        <v>-306.52</v>
      </c>
      <c r="F1024">
        <v>-209.45</v>
      </c>
      <c r="G1024">
        <v>209.45</v>
      </c>
      <c r="I1024" s="1">
        <v>43466</v>
      </c>
      <c r="J1024">
        <v>1</v>
      </c>
      <c r="K1024">
        <v>6341</v>
      </c>
      <c r="L1024">
        <v>9</v>
      </c>
      <c r="M1024">
        <v>-306.52</v>
      </c>
      <c r="N1024">
        <v>97.07</v>
      </c>
    </row>
    <row r="1025" spans="1:14" x14ac:dyDescent="0.3">
      <c r="A1025" s="1">
        <v>43466</v>
      </c>
      <c r="B1025">
        <v>0</v>
      </c>
      <c r="C1025">
        <v>6342</v>
      </c>
      <c r="D1025">
        <v>15</v>
      </c>
      <c r="E1025">
        <v>1827.3</v>
      </c>
      <c r="F1025">
        <v>1099.0899999999999</v>
      </c>
      <c r="G1025">
        <v>0</v>
      </c>
      <c r="I1025" s="1">
        <v>43466</v>
      </c>
      <c r="J1025">
        <v>0</v>
      </c>
      <c r="K1025">
        <v>6342</v>
      </c>
      <c r="L1025">
        <v>91</v>
      </c>
      <c r="M1025">
        <v>1827.3</v>
      </c>
      <c r="N1025">
        <v>-728.21</v>
      </c>
    </row>
    <row r="1026" spans="1:14" x14ac:dyDescent="0.3">
      <c r="A1026" s="1">
        <v>43466</v>
      </c>
      <c r="B1026">
        <v>1</v>
      </c>
      <c r="C1026">
        <v>6342</v>
      </c>
      <c r="D1026">
        <v>6</v>
      </c>
      <c r="E1026">
        <v>-530.96</v>
      </c>
      <c r="F1026">
        <v>-378.82</v>
      </c>
      <c r="G1026">
        <v>378.82</v>
      </c>
      <c r="I1026" s="1">
        <v>43466</v>
      </c>
      <c r="J1026">
        <v>1</v>
      </c>
      <c r="K1026">
        <v>6342</v>
      </c>
      <c r="L1026">
        <v>27</v>
      </c>
      <c r="M1026">
        <v>-530.96</v>
      </c>
      <c r="N1026">
        <v>152.13999999999999</v>
      </c>
    </row>
    <row r="1027" spans="1:14" x14ac:dyDescent="0.3">
      <c r="A1027" s="1">
        <v>43466</v>
      </c>
      <c r="B1027">
        <v>0</v>
      </c>
      <c r="C1027">
        <v>6346</v>
      </c>
      <c r="D1027">
        <v>26</v>
      </c>
      <c r="E1027">
        <v>2765.37</v>
      </c>
      <c r="F1027">
        <v>1397.24</v>
      </c>
      <c r="G1027">
        <v>0</v>
      </c>
      <c r="I1027" s="1">
        <v>43466</v>
      </c>
      <c r="J1027">
        <v>0</v>
      </c>
      <c r="K1027">
        <v>6346</v>
      </c>
      <c r="L1027">
        <v>92</v>
      </c>
      <c r="M1027">
        <v>2765.37</v>
      </c>
      <c r="N1027">
        <v>-1368.13</v>
      </c>
    </row>
    <row r="1028" spans="1:14" x14ac:dyDescent="0.3">
      <c r="A1028" s="1">
        <v>43466</v>
      </c>
      <c r="B1028">
        <v>1</v>
      </c>
      <c r="C1028">
        <v>6346</v>
      </c>
      <c r="D1028">
        <v>5</v>
      </c>
      <c r="E1028">
        <v>-344.25</v>
      </c>
      <c r="F1028">
        <v>-269.47000000000003</v>
      </c>
      <c r="G1028">
        <v>269.47000000000003</v>
      </c>
      <c r="I1028" s="1">
        <v>43466</v>
      </c>
      <c r="J1028">
        <v>1</v>
      </c>
      <c r="K1028">
        <v>6346</v>
      </c>
      <c r="L1028">
        <v>7</v>
      </c>
      <c r="M1028">
        <v>-344.25</v>
      </c>
      <c r="N1028">
        <v>74.78</v>
      </c>
    </row>
    <row r="1029" spans="1:14" x14ac:dyDescent="0.3">
      <c r="A1029" s="1">
        <v>43466</v>
      </c>
      <c r="B1029">
        <v>0</v>
      </c>
      <c r="C1029">
        <v>6365</v>
      </c>
      <c r="D1029">
        <v>26</v>
      </c>
      <c r="E1029">
        <v>3013.49</v>
      </c>
      <c r="F1029">
        <v>1498.77</v>
      </c>
      <c r="G1029">
        <v>0</v>
      </c>
      <c r="I1029" s="1">
        <v>43466</v>
      </c>
      <c r="J1029">
        <v>0</v>
      </c>
      <c r="K1029">
        <v>6365</v>
      </c>
      <c r="L1029">
        <v>104</v>
      </c>
      <c r="M1029">
        <v>3013.49</v>
      </c>
      <c r="N1029">
        <v>-1514.72</v>
      </c>
    </row>
    <row r="1030" spans="1:14" x14ac:dyDescent="0.3">
      <c r="A1030" s="1">
        <v>43466</v>
      </c>
      <c r="B1030">
        <v>1</v>
      </c>
      <c r="C1030">
        <v>6365</v>
      </c>
      <c r="D1030">
        <v>7</v>
      </c>
      <c r="E1030">
        <v>-541.73</v>
      </c>
      <c r="F1030">
        <v>-324.33</v>
      </c>
      <c r="G1030">
        <v>324.33</v>
      </c>
      <c r="I1030" s="1">
        <v>43466</v>
      </c>
      <c r="J1030">
        <v>1</v>
      </c>
      <c r="K1030">
        <v>6365</v>
      </c>
      <c r="L1030">
        <v>9</v>
      </c>
      <c r="M1030">
        <v>-541.73</v>
      </c>
      <c r="N1030">
        <v>217.4</v>
      </c>
    </row>
    <row r="1031" spans="1:14" x14ac:dyDescent="0.3">
      <c r="A1031" s="1">
        <v>43466</v>
      </c>
      <c r="B1031">
        <v>0</v>
      </c>
      <c r="C1031">
        <v>6366</v>
      </c>
      <c r="D1031">
        <v>13</v>
      </c>
      <c r="E1031">
        <v>1566.63</v>
      </c>
      <c r="F1031">
        <v>918.79</v>
      </c>
      <c r="G1031">
        <v>0</v>
      </c>
      <c r="I1031" s="1">
        <v>43466</v>
      </c>
      <c r="J1031">
        <v>0</v>
      </c>
      <c r="K1031">
        <v>6366</v>
      </c>
      <c r="L1031">
        <v>46</v>
      </c>
      <c r="M1031">
        <v>1566.63</v>
      </c>
      <c r="N1031">
        <v>-647.84</v>
      </c>
    </row>
    <row r="1032" spans="1:14" x14ac:dyDescent="0.3">
      <c r="A1032" s="1">
        <v>43466</v>
      </c>
      <c r="B1032">
        <v>1</v>
      </c>
      <c r="C1032">
        <v>6366</v>
      </c>
      <c r="D1032">
        <v>1</v>
      </c>
      <c r="E1032">
        <v>-390.7</v>
      </c>
      <c r="F1032">
        <v>-176.99</v>
      </c>
      <c r="G1032">
        <v>176.99</v>
      </c>
      <c r="I1032" s="1">
        <v>43466</v>
      </c>
      <c r="J1032">
        <v>1</v>
      </c>
      <c r="K1032">
        <v>6366</v>
      </c>
      <c r="L1032">
        <v>6</v>
      </c>
      <c r="M1032">
        <v>-390.7</v>
      </c>
      <c r="N1032">
        <v>213.71</v>
      </c>
    </row>
    <row r="1033" spans="1:14" x14ac:dyDescent="0.3">
      <c r="A1033" s="1">
        <v>43466</v>
      </c>
      <c r="B1033">
        <v>0</v>
      </c>
      <c r="C1033">
        <v>6369</v>
      </c>
      <c r="D1033">
        <v>14</v>
      </c>
      <c r="E1033">
        <v>1639.11</v>
      </c>
      <c r="F1033">
        <v>917.36</v>
      </c>
      <c r="G1033">
        <v>0</v>
      </c>
      <c r="I1033" s="1">
        <v>43466</v>
      </c>
      <c r="J1033">
        <v>0</v>
      </c>
      <c r="K1033">
        <v>6369</v>
      </c>
      <c r="L1033">
        <v>58</v>
      </c>
      <c r="M1033">
        <v>1639.11</v>
      </c>
      <c r="N1033">
        <v>-721.75</v>
      </c>
    </row>
    <row r="1034" spans="1:14" x14ac:dyDescent="0.3">
      <c r="A1034" s="1">
        <v>43466</v>
      </c>
      <c r="B1034">
        <v>1</v>
      </c>
      <c r="C1034">
        <v>6369</v>
      </c>
      <c r="D1034">
        <v>2</v>
      </c>
      <c r="E1034">
        <v>-156.88</v>
      </c>
      <c r="F1034">
        <v>-92.25</v>
      </c>
      <c r="G1034">
        <v>92.25</v>
      </c>
      <c r="I1034" s="1">
        <v>43466</v>
      </c>
      <c r="J1034">
        <v>1</v>
      </c>
      <c r="K1034">
        <v>6369</v>
      </c>
      <c r="L1034">
        <v>4</v>
      </c>
      <c r="M1034">
        <v>-156.88</v>
      </c>
      <c r="N1034">
        <v>64.63</v>
      </c>
    </row>
    <row r="1035" spans="1:14" x14ac:dyDescent="0.3">
      <c r="A1035" s="1">
        <v>43466</v>
      </c>
      <c r="B1035">
        <v>0</v>
      </c>
      <c r="C1035">
        <v>6371</v>
      </c>
      <c r="D1035">
        <v>20</v>
      </c>
      <c r="E1035">
        <v>2455.4299999999998</v>
      </c>
      <c r="F1035">
        <v>1457.32</v>
      </c>
      <c r="G1035">
        <v>0</v>
      </c>
      <c r="I1035" s="1">
        <v>43466</v>
      </c>
      <c r="J1035">
        <v>0</v>
      </c>
      <c r="K1035">
        <v>6371</v>
      </c>
      <c r="L1035">
        <v>74</v>
      </c>
      <c r="M1035">
        <v>2455.4299999999998</v>
      </c>
      <c r="N1035">
        <v>-998.11</v>
      </c>
    </row>
    <row r="1036" spans="1:14" x14ac:dyDescent="0.3">
      <c r="A1036" s="1">
        <v>43466</v>
      </c>
      <c r="B1036">
        <v>1</v>
      </c>
      <c r="C1036">
        <v>6371</v>
      </c>
      <c r="D1036">
        <v>8</v>
      </c>
      <c r="E1036">
        <v>-1318.1</v>
      </c>
      <c r="F1036">
        <v>-860.42</v>
      </c>
      <c r="G1036">
        <v>860.42</v>
      </c>
      <c r="I1036" s="1">
        <v>43466</v>
      </c>
      <c r="J1036">
        <v>1</v>
      </c>
      <c r="K1036">
        <v>6371</v>
      </c>
      <c r="L1036">
        <v>26</v>
      </c>
      <c r="M1036">
        <v>-1318.1</v>
      </c>
      <c r="N1036">
        <v>457.68</v>
      </c>
    </row>
    <row r="1037" spans="1:14" x14ac:dyDescent="0.3">
      <c r="A1037" s="1">
        <v>43466</v>
      </c>
      <c r="B1037">
        <v>0</v>
      </c>
      <c r="C1037">
        <v>6372</v>
      </c>
      <c r="D1037">
        <v>22</v>
      </c>
      <c r="E1037">
        <v>1983.93</v>
      </c>
      <c r="F1037">
        <v>1073.2</v>
      </c>
      <c r="G1037">
        <v>0</v>
      </c>
      <c r="I1037" s="1">
        <v>43466</v>
      </c>
      <c r="J1037">
        <v>0</v>
      </c>
      <c r="K1037">
        <v>6372</v>
      </c>
      <c r="L1037">
        <v>86</v>
      </c>
      <c r="M1037">
        <v>1983.93</v>
      </c>
      <c r="N1037">
        <v>-910.73</v>
      </c>
    </row>
    <row r="1038" spans="1:14" x14ac:dyDescent="0.3">
      <c r="A1038" s="1">
        <v>43466</v>
      </c>
      <c r="B1038">
        <v>1</v>
      </c>
      <c r="C1038">
        <v>6372</v>
      </c>
      <c r="D1038">
        <v>6</v>
      </c>
      <c r="E1038">
        <v>-854.86</v>
      </c>
      <c r="F1038">
        <v>-471.59</v>
      </c>
      <c r="G1038">
        <v>471.59</v>
      </c>
      <c r="I1038" s="1">
        <v>43466</v>
      </c>
      <c r="J1038">
        <v>1</v>
      </c>
      <c r="K1038">
        <v>6372</v>
      </c>
      <c r="L1038">
        <v>22</v>
      </c>
      <c r="M1038">
        <v>-854.86</v>
      </c>
      <c r="N1038">
        <v>383.27</v>
      </c>
    </row>
    <row r="1039" spans="1:14" x14ac:dyDescent="0.3">
      <c r="A1039" s="1">
        <v>43466</v>
      </c>
      <c r="B1039">
        <v>0</v>
      </c>
      <c r="C1039">
        <v>6373</v>
      </c>
      <c r="D1039">
        <v>18</v>
      </c>
      <c r="E1039">
        <v>1958.68</v>
      </c>
      <c r="F1039">
        <v>949.14</v>
      </c>
      <c r="G1039">
        <v>0</v>
      </c>
      <c r="I1039" s="1">
        <v>43466</v>
      </c>
      <c r="J1039">
        <v>0</v>
      </c>
      <c r="K1039">
        <v>6373</v>
      </c>
      <c r="L1039">
        <v>63</v>
      </c>
      <c r="M1039">
        <v>1958.68</v>
      </c>
      <c r="N1039">
        <v>-1009.54</v>
      </c>
    </row>
    <row r="1040" spans="1:14" x14ac:dyDescent="0.3">
      <c r="A1040" s="1">
        <v>43466</v>
      </c>
      <c r="B1040">
        <v>1</v>
      </c>
      <c r="C1040">
        <v>6373</v>
      </c>
      <c r="D1040">
        <v>1</v>
      </c>
      <c r="E1040">
        <v>-99.9</v>
      </c>
      <c r="F1040">
        <v>-44.97</v>
      </c>
      <c r="G1040">
        <v>44.97</v>
      </c>
      <c r="I1040" s="1">
        <v>43466</v>
      </c>
      <c r="J1040">
        <v>1</v>
      </c>
      <c r="K1040">
        <v>6373</v>
      </c>
      <c r="L1040">
        <v>2</v>
      </c>
      <c r="M1040">
        <v>-99.9</v>
      </c>
      <c r="N1040">
        <v>54.93</v>
      </c>
    </row>
    <row r="1041" spans="1:14" x14ac:dyDescent="0.3">
      <c r="A1041" s="1">
        <v>43466</v>
      </c>
      <c r="B1041">
        <v>0</v>
      </c>
      <c r="C1041">
        <v>6374</v>
      </c>
      <c r="D1041">
        <v>21</v>
      </c>
      <c r="E1041">
        <v>2278.7600000000002</v>
      </c>
      <c r="F1041">
        <v>1248.05</v>
      </c>
      <c r="G1041">
        <v>0</v>
      </c>
      <c r="I1041" s="1">
        <v>43466</v>
      </c>
      <c r="J1041">
        <v>0</v>
      </c>
      <c r="K1041">
        <v>6374</v>
      </c>
      <c r="L1041">
        <v>80</v>
      </c>
      <c r="M1041">
        <v>2278.7600000000002</v>
      </c>
      <c r="N1041">
        <v>-1030.71</v>
      </c>
    </row>
    <row r="1042" spans="1:14" x14ac:dyDescent="0.3">
      <c r="A1042" s="1">
        <v>43466</v>
      </c>
      <c r="B1042">
        <v>1</v>
      </c>
      <c r="C1042">
        <v>6374</v>
      </c>
      <c r="D1042">
        <v>4</v>
      </c>
      <c r="E1042">
        <v>-250.74</v>
      </c>
      <c r="F1042">
        <v>-138.4</v>
      </c>
      <c r="G1042">
        <v>138.4</v>
      </c>
      <c r="I1042" s="1">
        <v>43466</v>
      </c>
      <c r="J1042">
        <v>1</v>
      </c>
      <c r="K1042">
        <v>6374</v>
      </c>
      <c r="L1042">
        <v>6</v>
      </c>
      <c r="M1042">
        <v>-250.74</v>
      </c>
      <c r="N1042">
        <v>112.34</v>
      </c>
    </row>
    <row r="1043" spans="1:14" x14ac:dyDescent="0.3">
      <c r="A1043" s="1">
        <v>43466</v>
      </c>
      <c r="B1043">
        <v>0</v>
      </c>
      <c r="C1043">
        <v>6375</v>
      </c>
      <c r="D1043">
        <v>31</v>
      </c>
      <c r="E1043">
        <v>3842.91</v>
      </c>
      <c r="F1043">
        <v>2605.11</v>
      </c>
      <c r="G1043">
        <v>0</v>
      </c>
      <c r="I1043" s="1">
        <v>43466</v>
      </c>
      <c r="J1043">
        <v>0</v>
      </c>
      <c r="K1043">
        <v>6375</v>
      </c>
      <c r="L1043">
        <v>138</v>
      </c>
      <c r="M1043">
        <v>3842.91</v>
      </c>
      <c r="N1043">
        <v>-1237.8</v>
      </c>
    </row>
    <row r="1044" spans="1:14" x14ac:dyDescent="0.3">
      <c r="A1044" s="1">
        <v>43466</v>
      </c>
      <c r="B1044">
        <v>1</v>
      </c>
      <c r="C1044">
        <v>6375</v>
      </c>
      <c r="D1044">
        <v>9</v>
      </c>
      <c r="E1044">
        <v>-733.01</v>
      </c>
      <c r="F1044">
        <v>-496.38</v>
      </c>
      <c r="G1044">
        <v>496.38</v>
      </c>
      <c r="I1044" s="1">
        <v>43466</v>
      </c>
      <c r="J1044">
        <v>1</v>
      </c>
      <c r="K1044">
        <v>6375</v>
      </c>
      <c r="L1044">
        <v>20</v>
      </c>
      <c r="M1044">
        <v>-733.01</v>
      </c>
      <c r="N1044">
        <v>236.63</v>
      </c>
    </row>
    <row r="1045" spans="1:14" x14ac:dyDescent="0.3">
      <c r="A1045" s="1">
        <v>43466</v>
      </c>
      <c r="B1045">
        <v>0</v>
      </c>
      <c r="C1045">
        <v>6376</v>
      </c>
      <c r="D1045">
        <v>14</v>
      </c>
      <c r="E1045">
        <v>2116.1</v>
      </c>
      <c r="F1045">
        <v>1325.04</v>
      </c>
      <c r="G1045">
        <v>0</v>
      </c>
      <c r="I1045" s="1">
        <v>43466</v>
      </c>
      <c r="J1045">
        <v>0</v>
      </c>
      <c r="K1045">
        <v>6376</v>
      </c>
      <c r="L1045">
        <v>57</v>
      </c>
      <c r="M1045">
        <v>2116.1</v>
      </c>
      <c r="N1045">
        <v>-791.06</v>
      </c>
    </row>
    <row r="1046" spans="1:14" x14ac:dyDescent="0.3">
      <c r="A1046" s="1">
        <v>43466</v>
      </c>
      <c r="B1046">
        <v>1</v>
      </c>
      <c r="C1046">
        <v>6376</v>
      </c>
      <c r="D1046">
        <v>2</v>
      </c>
      <c r="E1046">
        <v>-82.98</v>
      </c>
      <c r="F1046">
        <v>-82.98</v>
      </c>
      <c r="G1046">
        <v>82.98</v>
      </c>
      <c r="I1046" s="1">
        <v>43466</v>
      </c>
      <c r="J1046">
        <v>1</v>
      </c>
      <c r="K1046">
        <v>6376</v>
      </c>
      <c r="L1046">
        <v>3</v>
      </c>
      <c r="M1046">
        <v>-82.98</v>
      </c>
      <c r="N1046">
        <v>0</v>
      </c>
    </row>
    <row r="1047" spans="1:14" x14ac:dyDescent="0.3">
      <c r="A1047" s="1">
        <v>43466</v>
      </c>
      <c r="B1047">
        <v>0</v>
      </c>
      <c r="C1047">
        <v>6385</v>
      </c>
      <c r="D1047">
        <v>40</v>
      </c>
      <c r="E1047">
        <v>6049.92</v>
      </c>
      <c r="F1047">
        <v>3750.51</v>
      </c>
      <c r="G1047">
        <v>0</v>
      </c>
      <c r="I1047" s="1">
        <v>43466</v>
      </c>
      <c r="J1047">
        <v>0</v>
      </c>
      <c r="K1047">
        <v>6385</v>
      </c>
      <c r="L1047">
        <v>192</v>
      </c>
      <c r="M1047">
        <v>6049.92</v>
      </c>
      <c r="N1047">
        <v>-2299.41</v>
      </c>
    </row>
    <row r="1048" spans="1:14" x14ac:dyDescent="0.3">
      <c r="A1048" s="1">
        <v>43466</v>
      </c>
      <c r="B1048">
        <v>1</v>
      </c>
      <c r="C1048">
        <v>6385</v>
      </c>
      <c r="D1048">
        <v>6</v>
      </c>
      <c r="E1048">
        <v>-396.88</v>
      </c>
      <c r="F1048">
        <v>-178.56</v>
      </c>
      <c r="G1048">
        <v>178.56</v>
      </c>
      <c r="I1048" s="1">
        <v>43466</v>
      </c>
      <c r="J1048">
        <v>1</v>
      </c>
      <c r="K1048">
        <v>6385</v>
      </c>
      <c r="L1048">
        <v>10</v>
      </c>
      <c r="M1048">
        <v>-396.88</v>
      </c>
      <c r="N1048">
        <v>218.32</v>
      </c>
    </row>
    <row r="1049" spans="1:14" x14ac:dyDescent="0.3">
      <c r="A1049" s="1">
        <v>43466</v>
      </c>
      <c r="B1049">
        <v>0</v>
      </c>
      <c r="C1049">
        <v>6387</v>
      </c>
      <c r="D1049">
        <v>14</v>
      </c>
      <c r="E1049">
        <v>1847.95</v>
      </c>
      <c r="F1049">
        <v>1028.68</v>
      </c>
      <c r="G1049">
        <v>0</v>
      </c>
      <c r="I1049" s="1">
        <v>43466</v>
      </c>
      <c r="J1049">
        <v>0</v>
      </c>
      <c r="K1049">
        <v>6387</v>
      </c>
      <c r="L1049">
        <v>48</v>
      </c>
      <c r="M1049">
        <v>1847.95</v>
      </c>
      <c r="N1049">
        <v>-819.27</v>
      </c>
    </row>
    <row r="1050" spans="1:14" x14ac:dyDescent="0.3">
      <c r="A1050" s="1">
        <v>43466</v>
      </c>
      <c r="B1050">
        <v>1</v>
      </c>
      <c r="C1050">
        <v>6387</v>
      </c>
      <c r="D1050">
        <v>1</v>
      </c>
      <c r="E1050">
        <v>-88.62</v>
      </c>
      <c r="F1050">
        <v>-62.41</v>
      </c>
      <c r="G1050">
        <v>62.41</v>
      </c>
      <c r="I1050" s="1">
        <v>43466</v>
      </c>
      <c r="J1050">
        <v>1</v>
      </c>
      <c r="K1050">
        <v>6387</v>
      </c>
      <c r="L1050">
        <v>3</v>
      </c>
      <c r="M1050">
        <v>-88.62</v>
      </c>
      <c r="N1050">
        <v>26.21</v>
      </c>
    </row>
    <row r="1051" spans="1:14" x14ac:dyDescent="0.3">
      <c r="A1051" s="1">
        <v>43466</v>
      </c>
      <c r="B1051">
        <v>0</v>
      </c>
      <c r="C1051">
        <v>6388</v>
      </c>
      <c r="D1051">
        <v>26</v>
      </c>
      <c r="E1051">
        <v>3741.29</v>
      </c>
      <c r="F1051">
        <v>2280.8200000000002</v>
      </c>
      <c r="G1051">
        <v>0</v>
      </c>
      <c r="I1051" s="1">
        <v>43466</v>
      </c>
      <c r="J1051">
        <v>0</v>
      </c>
      <c r="K1051">
        <v>6388</v>
      </c>
      <c r="L1051">
        <v>128</v>
      </c>
      <c r="M1051">
        <v>3741.29</v>
      </c>
      <c r="N1051">
        <v>-1460.47</v>
      </c>
    </row>
    <row r="1052" spans="1:14" x14ac:dyDescent="0.3">
      <c r="A1052" s="1">
        <v>43466</v>
      </c>
      <c r="B1052">
        <v>1</v>
      </c>
      <c r="C1052">
        <v>6388</v>
      </c>
      <c r="D1052">
        <v>5</v>
      </c>
      <c r="E1052">
        <v>-1231.32</v>
      </c>
      <c r="F1052">
        <v>-617.25</v>
      </c>
      <c r="G1052">
        <v>617.25</v>
      </c>
      <c r="I1052" s="1">
        <v>43466</v>
      </c>
      <c r="J1052">
        <v>1</v>
      </c>
      <c r="K1052">
        <v>6388</v>
      </c>
      <c r="L1052">
        <v>23</v>
      </c>
      <c r="M1052">
        <v>-1231.32</v>
      </c>
      <c r="N1052">
        <v>614.07000000000005</v>
      </c>
    </row>
    <row r="1053" spans="1:14" x14ac:dyDescent="0.3">
      <c r="A1053" s="1">
        <v>43466</v>
      </c>
      <c r="B1053">
        <v>0</v>
      </c>
      <c r="C1053">
        <v>6390</v>
      </c>
      <c r="D1053">
        <v>18</v>
      </c>
      <c r="E1053">
        <v>2443.5100000000002</v>
      </c>
      <c r="F1053">
        <v>1369.3</v>
      </c>
      <c r="G1053">
        <v>0</v>
      </c>
      <c r="I1053" s="1">
        <v>43466</v>
      </c>
      <c r="J1053">
        <v>0</v>
      </c>
      <c r="K1053">
        <v>6390</v>
      </c>
      <c r="L1053">
        <v>92</v>
      </c>
      <c r="M1053">
        <v>2443.5100000000002</v>
      </c>
      <c r="N1053">
        <v>-1074.21</v>
      </c>
    </row>
    <row r="1054" spans="1:14" x14ac:dyDescent="0.3">
      <c r="A1054" s="1">
        <v>43466</v>
      </c>
      <c r="B1054">
        <v>1</v>
      </c>
      <c r="C1054">
        <v>6390</v>
      </c>
      <c r="D1054">
        <v>2</v>
      </c>
      <c r="E1054">
        <v>-231.71</v>
      </c>
      <c r="F1054">
        <v>-125.85</v>
      </c>
      <c r="G1054">
        <v>125.85</v>
      </c>
      <c r="I1054" s="1">
        <v>43466</v>
      </c>
      <c r="J1054">
        <v>1</v>
      </c>
      <c r="K1054">
        <v>6390</v>
      </c>
      <c r="L1054">
        <v>5</v>
      </c>
      <c r="M1054">
        <v>-231.71</v>
      </c>
      <c r="N1054">
        <v>105.86</v>
      </c>
    </row>
    <row r="1055" spans="1:14" x14ac:dyDescent="0.3">
      <c r="A1055" s="1">
        <v>43466</v>
      </c>
      <c r="B1055">
        <v>0</v>
      </c>
      <c r="C1055">
        <v>6391</v>
      </c>
      <c r="D1055">
        <v>11</v>
      </c>
      <c r="E1055">
        <v>1180.69</v>
      </c>
      <c r="F1055">
        <v>732.98</v>
      </c>
      <c r="G1055">
        <v>0</v>
      </c>
      <c r="I1055" s="1">
        <v>43466</v>
      </c>
      <c r="J1055">
        <v>0</v>
      </c>
      <c r="K1055">
        <v>6391</v>
      </c>
      <c r="L1055">
        <v>46</v>
      </c>
      <c r="M1055">
        <v>1180.69</v>
      </c>
      <c r="N1055">
        <v>-447.71</v>
      </c>
    </row>
    <row r="1056" spans="1:14" x14ac:dyDescent="0.3">
      <c r="A1056" s="1">
        <v>43466</v>
      </c>
      <c r="B1056">
        <v>1</v>
      </c>
      <c r="C1056">
        <v>6391</v>
      </c>
      <c r="D1056">
        <v>3</v>
      </c>
      <c r="E1056">
        <v>-198.8</v>
      </c>
      <c r="F1056">
        <v>-150.13999999999999</v>
      </c>
      <c r="G1056">
        <v>150.13999999999999</v>
      </c>
      <c r="I1056" s="1">
        <v>43466</v>
      </c>
      <c r="J1056">
        <v>1</v>
      </c>
      <c r="K1056">
        <v>6391</v>
      </c>
      <c r="L1056">
        <v>6</v>
      </c>
      <c r="M1056">
        <v>-198.8</v>
      </c>
      <c r="N1056">
        <v>48.66</v>
      </c>
    </row>
    <row r="1057" spans="1:14" x14ac:dyDescent="0.3">
      <c r="A1057" s="1">
        <v>43466</v>
      </c>
      <c r="B1057">
        <v>0</v>
      </c>
      <c r="C1057">
        <v>6392</v>
      </c>
      <c r="D1057">
        <v>31</v>
      </c>
      <c r="E1057">
        <v>3173.46</v>
      </c>
      <c r="F1057">
        <v>2000.17</v>
      </c>
      <c r="G1057">
        <v>0</v>
      </c>
      <c r="I1057" s="1">
        <v>43466</v>
      </c>
      <c r="J1057">
        <v>0</v>
      </c>
      <c r="K1057">
        <v>6392</v>
      </c>
      <c r="L1057">
        <v>116</v>
      </c>
      <c r="M1057">
        <v>3173.46</v>
      </c>
      <c r="N1057">
        <v>-1173.29</v>
      </c>
    </row>
    <row r="1058" spans="1:14" x14ac:dyDescent="0.3">
      <c r="A1058" s="1">
        <v>43466</v>
      </c>
      <c r="B1058">
        <v>1</v>
      </c>
      <c r="C1058">
        <v>6392</v>
      </c>
      <c r="D1058">
        <v>8</v>
      </c>
      <c r="E1058">
        <v>-795.53</v>
      </c>
      <c r="F1058">
        <v>-379.88</v>
      </c>
      <c r="G1058">
        <v>379.88</v>
      </c>
      <c r="I1058" s="1">
        <v>43466</v>
      </c>
      <c r="J1058">
        <v>1</v>
      </c>
      <c r="K1058">
        <v>6392</v>
      </c>
      <c r="L1058">
        <v>15</v>
      </c>
      <c r="M1058">
        <v>-795.53</v>
      </c>
      <c r="N1058">
        <v>415.65</v>
      </c>
    </row>
    <row r="1059" spans="1:14" x14ac:dyDescent="0.3">
      <c r="A1059" s="1">
        <v>43466</v>
      </c>
      <c r="B1059">
        <v>0</v>
      </c>
      <c r="C1059">
        <v>6399</v>
      </c>
      <c r="D1059">
        <v>12</v>
      </c>
      <c r="E1059">
        <v>1978.23</v>
      </c>
      <c r="F1059">
        <v>1213.29</v>
      </c>
      <c r="G1059">
        <v>0</v>
      </c>
      <c r="I1059" s="1">
        <v>43466</v>
      </c>
      <c r="J1059">
        <v>0</v>
      </c>
      <c r="K1059">
        <v>6399</v>
      </c>
      <c r="L1059">
        <v>57</v>
      </c>
      <c r="M1059">
        <v>1978.23</v>
      </c>
      <c r="N1059">
        <v>-764.94</v>
      </c>
    </row>
    <row r="1060" spans="1:14" x14ac:dyDescent="0.3">
      <c r="A1060" s="1">
        <v>43466</v>
      </c>
      <c r="B1060">
        <v>1</v>
      </c>
      <c r="C1060">
        <v>6399</v>
      </c>
      <c r="D1060">
        <v>2</v>
      </c>
      <c r="E1060">
        <v>-89.9</v>
      </c>
      <c r="F1060">
        <v>-71.17</v>
      </c>
      <c r="G1060">
        <v>71.17</v>
      </c>
      <c r="I1060" s="1">
        <v>43466</v>
      </c>
      <c r="J1060">
        <v>1</v>
      </c>
      <c r="K1060">
        <v>6399</v>
      </c>
      <c r="L1060">
        <v>2</v>
      </c>
      <c r="M1060">
        <v>-89.9</v>
      </c>
      <c r="N1060">
        <v>18.73</v>
      </c>
    </row>
    <row r="1061" spans="1:14" x14ac:dyDescent="0.3">
      <c r="A1061" s="1">
        <v>43466</v>
      </c>
      <c r="B1061">
        <v>0</v>
      </c>
      <c r="C1061">
        <v>6403</v>
      </c>
      <c r="D1061">
        <v>18</v>
      </c>
      <c r="E1061">
        <v>1350.99</v>
      </c>
      <c r="F1061">
        <v>752.21</v>
      </c>
      <c r="G1061">
        <v>0</v>
      </c>
      <c r="I1061" s="1">
        <v>43466</v>
      </c>
      <c r="J1061">
        <v>0</v>
      </c>
      <c r="K1061">
        <v>6403</v>
      </c>
      <c r="L1061">
        <v>55</v>
      </c>
      <c r="M1061">
        <v>1350.99</v>
      </c>
      <c r="N1061">
        <v>-598.78</v>
      </c>
    </row>
    <row r="1062" spans="1:14" x14ac:dyDescent="0.3">
      <c r="A1062" s="1">
        <v>43466</v>
      </c>
      <c r="B1062">
        <v>1</v>
      </c>
      <c r="C1062">
        <v>6403</v>
      </c>
      <c r="D1062">
        <v>6</v>
      </c>
      <c r="E1062">
        <v>-338.42</v>
      </c>
      <c r="F1062">
        <v>-194.13</v>
      </c>
      <c r="G1062">
        <v>194.13</v>
      </c>
      <c r="I1062" s="1">
        <v>43466</v>
      </c>
      <c r="J1062">
        <v>1</v>
      </c>
      <c r="K1062">
        <v>6403</v>
      </c>
      <c r="L1062">
        <v>12</v>
      </c>
      <c r="M1062">
        <v>-338.42</v>
      </c>
      <c r="N1062">
        <v>144.29</v>
      </c>
    </row>
    <row r="1063" spans="1:14" x14ac:dyDescent="0.3">
      <c r="A1063" s="1">
        <v>43466</v>
      </c>
      <c r="B1063">
        <v>0</v>
      </c>
      <c r="C1063">
        <v>6405</v>
      </c>
      <c r="D1063">
        <v>24</v>
      </c>
      <c r="E1063">
        <v>2447.92</v>
      </c>
      <c r="F1063">
        <v>1373.63</v>
      </c>
      <c r="G1063">
        <v>0</v>
      </c>
      <c r="I1063" s="1">
        <v>43466</v>
      </c>
      <c r="J1063">
        <v>0</v>
      </c>
      <c r="K1063">
        <v>6405</v>
      </c>
      <c r="L1063">
        <v>67</v>
      </c>
      <c r="M1063">
        <v>2447.92</v>
      </c>
      <c r="N1063">
        <v>-1074.29</v>
      </c>
    </row>
    <row r="1064" spans="1:14" x14ac:dyDescent="0.3">
      <c r="A1064" s="1">
        <v>43466</v>
      </c>
      <c r="B1064">
        <v>1</v>
      </c>
      <c r="C1064">
        <v>6405</v>
      </c>
      <c r="D1064">
        <v>6</v>
      </c>
      <c r="E1064">
        <v>-390.28</v>
      </c>
      <c r="F1064">
        <v>-224.89</v>
      </c>
      <c r="G1064">
        <v>224.89</v>
      </c>
      <c r="I1064" s="1">
        <v>43466</v>
      </c>
      <c r="J1064">
        <v>1</v>
      </c>
      <c r="K1064">
        <v>6405</v>
      </c>
      <c r="L1064">
        <v>11</v>
      </c>
      <c r="M1064">
        <v>-390.28</v>
      </c>
      <c r="N1064">
        <v>165.39</v>
      </c>
    </row>
    <row r="1065" spans="1:14" x14ac:dyDescent="0.3">
      <c r="A1065" s="1">
        <v>43466</v>
      </c>
      <c r="B1065">
        <v>0</v>
      </c>
      <c r="C1065">
        <v>6406</v>
      </c>
      <c r="D1065">
        <v>15</v>
      </c>
      <c r="E1065">
        <v>1929.23</v>
      </c>
      <c r="F1065">
        <v>1300.1400000000001</v>
      </c>
      <c r="G1065">
        <v>0</v>
      </c>
      <c r="I1065" s="1">
        <v>43466</v>
      </c>
      <c r="J1065">
        <v>0</v>
      </c>
      <c r="K1065">
        <v>6406</v>
      </c>
      <c r="L1065">
        <v>73</v>
      </c>
      <c r="M1065">
        <v>1929.23</v>
      </c>
      <c r="N1065">
        <v>-629.09</v>
      </c>
    </row>
    <row r="1066" spans="1:14" x14ac:dyDescent="0.3">
      <c r="A1066" s="1">
        <v>43466</v>
      </c>
      <c r="B1066">
        <v>1</v>
      </c>
      <c r="C1066">
        <v>6406</v>
      </c>
      <c r="D1066">
        <v>3</v>
      </c>
      <c r="E1066">
        <v>-194.39</v>
      </c>
      <c r="F1066">
        <v>-93.41</v>
      </c>
      <c r="G1066">
        <v>93.41</v>
      </c>
      <c r="I1066" s="1">
        <v>43466</v>
      </c>
      <c r="J1066">
        <v>1</v>
      </c>
      <c r="K1066">
        <v>6406</v>
      </c>
      <c r="L1066">
        <v>8</v>
      </c>
      <c r="M1066">
        <v>-194.39</v>
      </c>
      <c r="N1066">
        <v>100.98</v>
      </c>
    </row>
    <row r="1067" spans="1:14" x14ac:dyDescent="0.3">
      <c r="A1067" s="1">
        <v>43466</v>
      </c>
      <c r="B1067">
        <v>0</v>
      </c>
      <c r="C1067">
        <v>6408</v>
      </c>
      <c r="D1067">
        <v>11</v>
      </c>
      <c r="E1067">
        <v>798.47</v>
      </c>
      <c r="F1067">
        <v>524.48</v>
      </c>
      <c r="G1067">
        <v>0</v>
      </c>
      <c r="I1067" s="1">
        <v>43466</v>
      </c>
      <c r="J1067">
        <v>0</v>
      </c>
      <c r="K1067">
        <v>6408</v>
      </c>
      <c r="L1067">
        <v>40</v>
      </c>
      <c r="M1067">
        <v>798.47</v>
      </c>
      <c r="N1067">
        <v>-273.99</v>
      </c>
    </row>
    <row r="1068" spans="1:14" x14ac:dyDescent="0.3">
      <c r="A1068" s="1">
        <v>43466</v>
      </c>
      <c r="B1068">
        <v>1</v>
      </c>
      <c r="C1068">
        <v>6408</v>
      </c>
      <c r="D1068">
        <v>2</v>
      </c>
      <c r="E1068">
        <v>-219.64</v>
      </c>
      <c r="F1068">
        <v>-137.66</v>
      </c>
      <c r="G1068">
        <v>137.66</v>
      </c>
      <c r="I1068" s="1">
        <v>43466</v>
      </c>
      <c r="J1068">
        <v>1</v>
      </c>
      <c r="K1068">
        <v>6408</v>
      </c>
      <c r="L1068">
        <v>5</v>
      </c>
      <c r="M1068">
        <v>-219.64</v>
      </c>
      <c r="N1068">
        <v>81.98</v>
      </c>
    </row>
    <row r="1069" spans="1:14" x14ac:dyDescent="0.3">
      <c r="A1069" s="1">
        <v>43466</v>
      </c>
      <c r="B1069">
        <v>0</v>
      </c>
      <c r="C1069">
        <v>6409</v>
      </c>
      <c r="D1069">
        <v>35</v>
      </c>
      <c r="E1069">
        <v>5232.4799999999996</v>
      </c>
      <c r="F1069">
        <v>3018.71</v>
      </c>
      <c r="G1069">
        <v>0</v>
      </c>
      <c r="I1069" s="1">
        <v>43466</v>
      </c>
      <c r="J1069">
        <v>0</v>
      </c>
      <c r="K1069">
        <v>6409</v>
      </c>
      <c r="L1069">
        <v>185</v>
      </c>
      <c r="M1069">
        <v>5232.4799999999996</v>
      </c>
      <c r="N1069">
        <v>-2213.77</v>
      </c>
    </row>
    <row r="1070" spans="1:14" x14ac:dyDescent="0.3">
      <c r="A1070" s="1">
        <v>43466</v>
      </c>
      <c r="B1070">
        <v>1</v>
      </c>
      <c r="C1070">
        <v>6409</v>
      </c>
      <c r="D1070">
        <v>10</v>
      </c>
      <c r="E1070">
        <v>-938.08</v>
      </c>
      <c r="F1070">
        <v>-535.32000000000005</v>
      </c>
      <c r="G1070">
        <v>535.32000000000005</v>
      </c>
      <c r="I1070" s="1">
        <v>43466</v>
      </c>
      <c r="J1070">
        <v>1</v>
      </c>
      <c r="K1070">
        <v>6409</v>
      </c>
      <c r="L1070">
        <v>23</v>
      </c>
      <c r="M1070">
        <v>-938.08</v>
      </c>
      <c r="N1070">
        <v>402.76</v>
      </c>
    </row>
    <row r="1071" spans="1:14" x14ac:dyDescent="0.3">
      <c r="A1071" s="1">
        <v>43466</v>
      </c>
      <c r="B1071">
        <v>0</v>
      </c>
      <c r="C1071">
        <v>6417</v>
      </c>
      <c r="D1071">
        <v>24</v>
      </c>
      <c r="E1071">
        <v>2381.58</v>
      </c>
      <c r="F1071">
        <v>1338.31</v>
      </c>
      <c r="G1071">
        <v>0</v>
      </c>
      <c r="I1071" s="1">
        <v>43466</v>
      </c>
      <c r="J1071">
        <v>0</v>
      </c>
      <c r="K1071">
        <v>6417</v>
      </c>
      <c r="L1071">
        <v>87</v>
      </c>
      <c r="M1071">
        <v>2381.58</v>
      </c>
      <c r="N1071">
        <v>-1043.27</v>
      </c>
    </row>
    <row r="1072" spans="1:14" x14ac:dyDescent="0.3">
      <c r="A1072" s="1">
        <v>43466</v>
      </c>
      <c r="B1072">
        <v>1</v>
      </c>
      <c r="C1072">
        <v>6417</v>
      </c>
      <c r="D1072">
        <v>9</v>
      </c>
      <c r="E1072">
        <v>-589.91999999999996</v>
      </c>
      <c r="F1072">
        <v>-364.62</v>
      </c>
      <c r="G1072">
        <v>364.62</v>
      </c>
      <c r="I1072" s="1">
        <v>43466</v>
      </c>
      <c r="J1072">
        <v>1</v>
      </c>
      <c r="K1072">
        <v>6417</v>
      </c>
      <c r="L1072">
        <v>13</v>
      </c>
      <c r="M1072">
        <v>-589.91999999999996</v>
      </c>
      <c r="N1072">
        <v>225.3</v>
      </c>
    </row>
    <row r="1073" spans="1:14" x14ac:dyDescent="0.3">
      <c r="A1073" s="1">
        <v>43466</v>
      </c>
      <c r="B1073">
        <v>0</v>
      </c>
      <c r="C1073">
        <v>6419</v>
      </c>
      <c r="D1073">
        <v>23</v>
      </c>
      <c r="E1073">
        <v>2533.79</v>
      </c>
      <c r="F1073">
        <v>1400.55</v>
      </c>
      <c r="G1073">
        <v>0</v>
      </c>
      <c r="I1073" s="1">
        <v>43466</v>
      </c>
      <c r="J1073">
        <v>0</v>
      </c>
      <c r="K1073">
        <v>6419</v>
      </c>
      <c r="L1073">
        <v>87</v>
      </c>
      <c r="M1073">
        <v>2533.79</v>
      </c>
      <c r="N1073">
        <v>-1133.24</v>
      </c>
    </row>
    <row r="1074" spans="1:14" x14ac:dyDescent="0.3">
      <c r="A1074" s="1">
        <v>43466</v>
      </c>
      <c r="B1074">
        <v>1</v>
      </c>
      <c r="C1074">
        <v>6419</v>
      </c>
      <c r="D1074">
        <v>3</v>
      </c>
      <c r="E1074">
        <v>-256.74</v>
      </c>
      <c r="F1074">
        <v>-178.88</v>
      </c>
      <c r="G1074">
        <v>178.88</v>
      </c>
      <c r="I1074" s="1">
        <v>43466</v>
      </c>
      <c r="J1074">
        <v>1</v>
      </c>
      <c r="K1074">
        <v>6419</v>
      </c>
      <c r="L1074">
        <v>6</v>
      </c>
      <c r="M1074">
        <v>-256.74</v>
      </c>
      <c r="N1074">
        <v>77.86</v>
      </c>
    </row>
    <row r="1075" spans="1:14" x14ac:dyDescent="0.3">
      <c r="A1075" s="1">
        <v>43466</v>
      </c>
      <c r="B1075">
        <v>0</v>
      </c>
      <c r="C1075">
        <v>6420</v>
      </c>
      <c r="D1075">
        <v>21</v>
      </c>
      <c r="E1075">
        <v>2357.62</v>
      </c>
      <c r="F1075">
        <v>1346.52</v>
      </c>
      <c r="G1075">
        <v>0</v>
      </c>
      <c r="I1075" s="1">
        <v>43466</v>
      </c>
      <c r="J1075">
        <v>0</v>
      </c>
      <c r="K1075">
        <v>6420</v>
      </c>
      <c r="L1075">
        <v>81</v>
      </c>
      <c r="M1075">
        <v>2357.62</v>
      </c>
      <c r="N1075">
        <v>-1011.1</v>
      </c>
    </row>
    <row r="1076" spans="1:14" x14ac:dyDescent="0.3">
      <c r="A1076" s="1">
        <v>43466</v>
      </c>
      <c r="B1076">
        <v>1</v>
      </c>
      <c r="C1076">
        <v>6420</v>
      </c>
      <c r="D1076">
        <v>4</v>
      </c>
      <c r="E1076">
        <v>-266.81</v>
      </c>
      <c r="F1076">
        <v>-157.88</v>
      </c>
      <c r="G1076">
        <v>157.88</v>
      </c>
      <c r="I1076" s="1">
        <v>43466</v>
      </c>
      <c r="J1076">
        <v>1</v>
      </c>
      <c r="K1076">
        <v>6420</v>
      </c>
      <c r="L1076">
        <v>5</v>
      </c>
      <c r="M1076">
        <v>-266.81</v>
      </c>
      <c r="N1076">
        <v>108.93</v>
      </c>
    </row>
    <row r="1077" spans="1:14" x14ac:dyDescent="0.3">
      <c r="A1077" s="1">
        <v>43466</v>
      </c>
      <c r="B1077">
        <v>0</v>
      </c>
      <c r="C1077">
        <v>6421</v>
      </c>
      <c r="D1077">
        <v>21</v>
      </c>
      <c r="E1077">
        <v>3131.21</v>
      </c>
      <c r="F1077">
        <v>1863.73</v>
      </c>
      <c r="G1077">
        <v>0</v>
      </c>
      <c r="I1077" s="1">
        <v>43466</v>
      </c>
      <c r="J1077">
        <v>0</v>
      </c>
      <c r="K1077">
        <v>6421</v>
      </c>
      <c r="L1077">
        <v>104</v>
      </c>
      <c r="M1077">
        <v>3131.21</v>
      </c>
      <c r="N1077">
        <v>-1267.48</v>
      </c>
    </row>
    <row r="1078" spans="1:14" x14ac:dyDescent="0.3">
      <c r="A1078" s="1">
        <v>43466</v>
      </c>
      <c r="B1078">
        <v>1</v>
      </c>
      <c r="C1078">
        <v>6421</v>
      </c>
      <c r="D1078">
        <v>7</v>
      </c>
      <c r="E1078">
        <v>-488.11</v>
      </c>
      <c r="F1078">
        <v>-303.41000000000003</v>
      </c>
      <c r="G1078">
        <v>303.41000000000003</v>
      </c>
      <c r="I1078" s="1">
        <v>43466</v>
      </c>
      <c r="J1078">
        <v>1</v>
      </c>
      <c r="K1078">
        <v>6421</v>
      </c>
      <c r="L1078">
        <v>9</v>
      </c>
      <c r="M1078">
        <v>-488.11</v>
      </c>
      <c r="N1078">
        <v>184.7</v>
      </c>
    </row>
    <row r="1079" spans="1:14" x14ac:dyDescent="0.3">
      <c r="A1079" s="1">
        <v>43466</v>
      </c>
      <c r="B1079">
        <v>0</v>
      </c>
      <c r="C1079">
        <v>6422</v>
      </c>
      <c r="D1079">
        <v>23</v>
      </c>
      <c r="E1079">
        <v>2677.66</v>
      </c>
      <c r="F1079">
        <v>1652.64</v>
      </c>
      <c r="G1079">
        <v>0</v>
      </c>
      <c r="I1079" s="1">
        <v>43466</v>
      </c>
      <c r="J1079">
        <v>0</v>
      </c>
      <c r="K1079">
        <v>6422</v>
      </c>
      <c r="L1079">
        <v>88</v>
      </c>
      <c r="M1079">
        <v>2677.66</v>
      </c>
      <c r="N1079">
        <v>-1025.02</v>
      </c>
    </row>
    <row r="1080" spans="1:14" x14ac:dyDescent="0.3">
      <c r="A1080" s="1">
        <v>43466</v>
      </c>
      <c r="B1080">
        <v>1</v>
      </c>
      <c r="C1080">
        <v>6422</v>
      </c>
      <c r="D1080">
        <v>6</v>
      </c>
      <c r="E1080">
        <v>-427.58</v>
      </c>
      <c r="F1080">
        <v>-290.25</v>
      </c>
      <c r="G1080">
        <v>290.25</v>
      </c>
      <c r="I1080" s="1">
        <v>43466</v>
      </c>
      <c r="J1080">
        <v>1</v>
      </c>
      <c r="K1080">
        <v>6422</v>
      </c>
      <c r="L1080">
        <v>15</v>
      </c>
      <c r="M1080">
        <v>-427.58</v>
      </c>
      <c r="N1080">
        <v>137.33000000000001</v>
      </c>
    </row>
    <row r="1081" spans="1:14" x14ac:dyDescent="0.3">
      <c r="A1081" s="1">
        <v>43466</v>
      </c>
      <c r="B1081">
        <v>0</v>
      </c>
      <c r="C1081">
        <v>6423</v>
      </c>
      <c r="D1081">
        <v>20</v>
      </c>
      <c r="E1081">
        <v>1738.28</v>
      </c>
      <c r="F1081">
        <v>1071.56</v>
      </c>
      <c r="G1081">
        <v>0</v>
      </c>
      <c r="I1081" s="1">
        <v>43466</v>
      </c>
      <c r="J1081">
        <v>0</v>
      </c>
      <c r="K1081">
        <v>6423</v>
      </c>
      <c r="L1081">
        <v>69</v>
      </c>
      <c r="M1081">
        <v>1738.28</v>
      </c>
      <c r="N1081">
        <v>-666.72</v>
      </c>
    </row>
    <row r="1082" spans="1:14" x14ac:dyDescent="0.3">
      <c r="A1082" s="1">
        <v>43466</v>
      </c>
      <c r="B1082">
        <v>1</v>
      </c>
      <c r="C1082">
        <v>6423</v>
      </c>
      <c r="D1082">
        <v>9</v>
      </c>
      <c r="E1082">
        <v>-565.49</v>
      </c>
      <c r="F1082">
        <v>-318.10000000000002</v>
      </c>
      <c r="G1082">
        <v>318.10000000000002</v>
      </c>
      <c r="I1082" s="1">
        <v>43466</v>
      </c>
      <c r="J1082">
        <v>1</v>
      </c>
      <c r="K1082">
        <v>6423</v>
      </c>
      <c r="L1082">
        <v>13</v>
      </c>
      <c r="M1082">
        <v>-565.49</v>
      </c>
      <c r="N1082">
        <v>247.39</v>
      </c>
    </row>
    <row r="1083" spans="1:14" x14ac:dyDescent="0.3">
      <c r="A1083" s="1">
        <v>43466</v>
      </c>
      <c r="B1083">
        <v>0</v>
      </c>
      <c r="C1083">
        <v>6425</v>
      </c>
      <c r="D1083">
        <v>18</v>
      </c>
      <c r="E1083">
        <v>1552.77</v>
      </c>
      <c r="F1083">
        <v>954.61</v>
      </c>
      <c r="G1083">
        <v>0</v>
      </c>
      <c r="I1083" s="1">
        <v>43466</v>
      </c>
      <c r="J1083">
        <v>0</v>
      </c>
      <c r="K1083">
        <v>6425</v>
      </c>
      <c r="L1083">
        <v>56</v>
      </c>
      <c r="M1083">
        <v>1552.77</v>
      </c>
      <c r="N1083">
        <v>-598.16</v>
      </c>
    </row>
    <row r="1084" spans="1:14" x14ac:dyDescent="0.3">
      <c r="A1084" s="1">
        <v>43466</v>
      </c>
      <c r="B1084">
        <v>1</v>
      </c>
      <c r="C1084">
        <v>6425</v>
      </c>
      <c r="D1084">
        <v>2</v>
      </c>
      <c r="E1084">
        <v>-155.85</v>
      </c>
      <c r="F1084">
        <v>-109</v>
      </c>
      <c r="G1084">
        <v>109</v>
      </c>
      <c r="I1084" s="1">
        <v>43466</v>
      </c>
      <c r="J1084">
        <v>1</v>
      </c>
      <c r="K1084">
        <v>6425</v>
      </c>
      <c r="L1084">
        <v>3</v>
      </c>
      <c r="M1084">
        <v>-155.85</v>
      </c>
      <c r="N1084">
        <v>46.85</v>
      </c>
    </row>
    <row r="1085" spans="1:14" x14ac:dyDescent="0.3">
      <c r="A1085" s="1">
        <v>43466</v>
      </c>
      <c r="B1085">
        <v>0</v>
      </c>
      <c r="C1085">
        <v>6432</v>
      </c>
      <c r="D1085">
        <v>15</v>
      </c>
      <c r="E1085">
        <v>1674.62</v>
      </c>
      <c r="F1085">
        <v>837.86</v>
      </c>
      <c r="G1085">
        <v>0</v>
      </c>
      <c r="I1085" s="1">
        <v>43466</v>
      </c>
      <c r="J1085">
        <v>0</v>
      </c>
      <c r="K1085">
        <v>6432</v>
      </c>
      <c r="L1085">
        <v>61</v>
      </c>
      <c r="M1085">
        <v>1674.62</v>
      </c>
      <c r="N1085">
        <v>-836.76</v>
      </c>
    </row>
    <row r="1086" spans="1:14" x14ac:dyDescent="0.3">
      <c r="A1086" s="1">
        <v>43466</v>
      </c>
      <c r="B1086">
        <v>1</v>
      </c>
      <c r="C1086">
        <v>6432</v>
      </c>
      <c r="D1086">
        <v>3</v>
      </c>
      <c r="E1086">
        <v>-223.38</v>
      </c>
      <c r="F1086">
        <v>-158.87</v>
      </c>
      <c r="G1086">
        <v>158.87</v>
      </c>
      <c r="I1086" s="1">
        <v>43466</v>
      </c>
      <c r="J1086">
        <v>1</v>
      </c>
      <c r="K1086">
        <v>6432</v>
      </c>
      <c r="L1086">
        <v>9</v>
      </c>
      <c r="M1086">
        <v>-223.38</v>
      </c>
      <c r="N1086">
        <v>64.510000000000005</v>
      </c>
    </row>
    <row r="1087" spans="1:14" x14ac:dyDescent="0.3">
      <c r="A1087" s="1">
        <v>43466</v>
      </c>
      <c r="B1087">
        <v>0</v>
      </c>
      <c r="C1087">
        <v>6435</v>
      </c>
      <c r="D1087">
        <v>20</v>
      </c>
      <c r="E1087">
        <v>1594.52</v>
      </c>
      <c r="F1087">
        <v>1054.5999999999999</v>
      </c>
      <c r="G1087">
        <v>0</v>
      </c>
      <c r="I1087" s="1">
        <v>43466</v>
      </c>
      <c r="J1087">
        <v>0</v>
      </c>
      <c r="K1087">
        <v>6435</v>
      </c>
      <c r="L1087">
        <v>63</v>
      </c>
      <c r="M1087">
        <v>1594.52</v>
      </c>
      <c r="N1087">
        <v>-539.91999999999996</v>
      </c>
    </row>
    <row r="1088" spans="1:14" x14ac:dyDescent="0.3">
      <c r="A1088" s="1">
        <v>43466</v>
      </c>
      <c r="B1088">
        <v>1</v>
      </c>
      <c r="C1088">
        <v>6435</v>
      </c>
      <c r="D1088">
        <v>8</v>
      </c>
      <c r="E1088">
        <v>-1152.8399999999999</v>
      </c>
      <c r="F1088">
        <v>-667.05</v>
      </c>
      <c r="G1088">
        <v>667.05</v>
      </c>
      <c r="I1088" s="1">
        <v>43466</v>
      </c>
      <c r="J1088">
        <v>1</v>
      </c>
      <c r="K1088">
        <v>6435</v>
      </c>
      <c r="L1088">
        <v>26</v>
      </c>
      <c r="M1088">
        <v>-1152.8399999999999</v>
      </c>
      <c r="N1088">
        <v>485.79</v>
      </c>
    </row>
    <row r="1089" spans="1:14" x14ac:dyDescent="0.3">
      <c r="A1089" s="1">
        <v>43466</v>
      </c>
      <c r="B1089">
        <v>0</v>
      </c>
      <c r="C1089">
        <v>6439</v>
      </c>
      <c r="D1089">
        <v>33</v>
      </c>
      <c r="E1089">
        <v>3057.62</v>
      </c>
      <c r="F1089">
        <v>1236.24</v>
      </c>
      <c r="G1089">
        <v>0</v>
      </c>
      <c r="I1089" s="1">
        <v>43466</v>
      </c>
      <c r="J1089">
        <v>0</v>
      </c>
      <c r="K1089">
        <v>6439</v>
      </c>
      <c r="L1089">
        <v>142</v>
      </c>
      <c r="M1089">
        <v>3057.62</v>
      </c>
      <c r="N1089">
        <v>-1821.38</v>
      </c>
    </row>
    <row r="1090" spans="1:14" x14ac:dyDescent="0.3">
      <c r="A1090" s="1">
        <v>43466</v>
      </c>
      <c r="B1090">
        <v>1</v>
      </c>
      <c r="C1090">
        <v>6439</v>
      </c>
      <c r="D1090">
        <v>1</v>
      </c>
      <c r="E1090">
        <v>-53.69</v>
      </c>
      <c r="F1090">
        <v>-32.21</v>
      </c>
      <c r="G1090">
        <v>32.21</v>
      </c>
      <c r="I1090" s="1">
        <v>43466</v>
      </c>
      <c r="J1090">
        <v>1</v>
      </c>
      <c r="K1090">
        <v>6439</v>
      </c>
      <c r="L1090">
        <v>1</v>
      </c>
      <c r="M1090">
        <v>-53.69</v>
      </c>
      <c r="N1090">
        <v>21.48</v>
      </c>
    </row>
    <row r="1091" spans="1:14" x14ac:dyDescent="0.3">
      <c r="A1091" s="1">
        <v>43466</v>
      </c>
      <c r="B1091">
        <v>0</v>
      </c>
      <c r="C1091">
        <v>6442</v>
      </c>
      <c r="D1091">
        <v>49</v>
      </c>
      <c r="E1091">
        <v>5690.78</v>
      </c>
      <c r="F1091">
        <v>3477.29</v>
      </c>
      <c r="G1091">
        <v>0</v>
      </c>
      <c r="I1091" s="1">
        <v>43466</v>
      </c>
      <c r="J1091">
        <v>0</v>
      </c>
      <c r="K1091">
        <v>6442</v>
      </c>
      <c r="L1091">
        <v>192</v>
      </c>
      <c r="M1091">
        <v>5690.78</v>
      </c>
      <c r="N1091">
        <v>-2213.4899999999998</v>
      </c>
    </row>
    <row r="1092" spans="1:14" x14ac:dyDescent="0.3">
      <c r="A1092" s="1">
        <v>43466</v>
      </c>
      <c r="B1092">
        <v>1</v>
      </c>
      <c r="C1092">
        <v>6442</v>
      </c>
      <c r="D1092">
        <v>11</v>
      </c>
      <c r="E1092">
        <v>-1101.72</v>
      </c>
      <c r="F1092">
        <v>-645.83000000000004</v>
      </c>
      <c r="G1092">
        <v>645.83000000000004</v>
      </c>
      <c r="I1092" s="1">
        <v>43466</v>
      </c>
      <c r="J1092">
        <v>1</v>
      </c>
      <c r="K1092">
        <v>6442</v>
      </c>
      <c r="L1092">
        <v>26</v>
      </c>
      <c r="M1092">
        <v>-1101.72</v>
      </c>
      <c r="N1092">
        <v>455.89</v>
      </c>
    </row>
    <row r="1093" spans="1:14" x14ac:dyDescent="0.3">
      <c r="A1093" s="1">
        <v>43466</v>
      </c>
      <c r="B1093">
        <v>0</v>
      </c>
      <c r="C1093">
        <v>6446</v>
      </c>
      <c r="D1093">
        <v>8</v>
      </c>
      <c r="E1093">
        <v>528.74</v>
      </c>
      <c r="F1093">
        <v>354.69</v>
      </c>
      <c r="G1093">
        <v>0</v>
      </c>
      <c r="I1093" s="1">
        <v>43466</v>
      </c>
      <c r="J1093">
        <v>0</v>
      </c>
      <c r="K1093">
        <v>6446</v>
      </c>
      <c r="L1093">
        <v>17</v>
      </c>
      <c r="M1093">
        <v>528.74</v>
      </c>
      <c r="N1093">
        <v>-174.05</v>
      </c>
    </row>
    <row r="1094" spans="1:14" x14ac:dyDescent="0.3">
      <c r="A1094" s="1">
        <v>43466</v>
      </c>
      <c r="B1094">
        <v>1</v>
      </c>
      <c r="C1094">
        <v>6446</v>
      </c>
      <c r="D1094">
        <v>4</v>
      </c>
      <c r="E1094">
        <v>-288.57</v>
      </c>
      <c r="F1094">
        <v>-233.62</v>
      </c>
      <c r="G1094">
        <v>233.62</v>
      </c>
      <c r="I1094" s="1">
        <v>43466</v>
      </c>
      <c r="J1094">
        <v>1</v>
      </c>
      <c r="K1094">
        <v>6446</v>
      </c>
      <c r="L1094">
        <v>8</v>
      </c>
      <c r="M1094">
        <v>-288.57</v>
      </c>
      <c r="N1094">
        <v>54.95</v>
      </c>
    </row>
    <row r="1095" spans="1:14" x14ac:dyDescent="0.3">
      <c r="A1095" s="1">
        <v>43466</v>
      </c>
      <c r="B1095">
        <v>0</v>
      </c>
      <c r="C1095">
        <v>6450</v>
      </c>
      <c r="D1095">
        <v>26</v>
      </c>
      <c r="E1095">
        <v>3034</v>
      </c>
      <c r="F1095">
        <v>1698.71</v>
      </c>
      <c r="G1095">
        <v>0</v>
      </c>
      <c r="I1095" s="1">
        <v>43466</v>
      </c>
      <c r="J1095">
        <v>0</v>
      </c>
      <c r="K1095">
        <v>6450</v>
      </c>
      <c r="L1095">
        <v>100</v>
      </c>
      <c r="M1095">
        <v>3034</v>
      </c>
      <c r="N1095">
        <v>-1335.29</v>
      </c>
    </row>
    <row r="1096" spans="1:14" x14ac:dyDescent="0.3">
      <c r="A1096" s="1">
        <v>43466</v>
      </c>
      <c r="B1096">
        <v>1</v>
      </c>
      <c r="C1096">
        <v>6450</v>
      </c>
      <c r="D1096">
        <v>7</v>
      </c>
      <c r="E1096">
        <v>-603.54</v>
      </c>
      <c r="F1096">
        <v>-431.53</v>
      </c>
      <c r="G1096">
        <v>431.53</v>
      </c>
      <c r="I1096" s="1">
        <v>43466</v>
      </c>
      <c r="J1096">
        <v>1</v>
      </c>
      <c r="K1096">
        <v>6450</v>
      </c>
      <c r="L1096">
        <v>12</v>
      </c>
      <c r="M1096">
        <v>-603.54</v>
      </c>
      <c r="N1096">
        <v>172.01</v>
      </c>
    </row>
    <row r="1097" spans="1:14" x14ac:dyDescent="0.3">
      <c r="A1097" s="1">
        <v>43466</v>
      </c>
      <c r="B1097">
        <v>0</v>
      </c>
      <c r="C1097">
        <v>6453</v>
      </c>
      <c r="D1097">
        <v>15</v>
      </c>
      <c r="E1097">
        <v>1991.52</v>
      </c>
      <c r="F1097">
        <v>1319.45</v>
      </c>
      <c r="G1097">
        <v>0</v>
      </c>
      <c r="I1097" s="1">
        <v>43466</v>
      </c>
      <c r="J1097">
        <v>0</v>
      </c>
      <c r="K1097">
        <v>6453</v>
      </c>
      <c r="L1097">
        <v>54</v>
      </c>
      <c r="M1097">
        <v>1991.52</v>
      </c>
      <c r="N1097">
        <v>-672.07</v>
      </c>
    </row>
    <row r="1098" spans="1:14" x14ac:dyDescent="0.3">
      <c r="A1098" s="1">
        <v>43466</v>
      </c>
      <c r="B1098">
        <v>1</v>
      </c>
      <c r="C1098">
        <v>6453</v>
      </c>
      <c r="D1098">
        <v>7</v>
      </c>
      <c r="E1098">
        <v>-594.58000000000004</v>
      </c>
      <c r="F1098">
        <v>-338.09</v>
      </c>
      <c r="G1098">
        <v>338.09</v>
      </c>
      <c r="I1098" s="1">
        <v>43466</v>
      </c>
      <c r="J1098">
        <v>1</v>
      </c>
      <c r="K1098">
        <v>6453</v>
      </c>
      <c r="L1098">
        <v>10</v>
      </c>
      <c r="M1098">
        <v>-594.58000000000004</v>
      </c>
      <c r="N1098">
        <v>256.49</v>
      </c>
    </row>
    <row r="1099" spans="1:14" x14ac:dyDescent="0.3">
      <c r="A1099" s="1">
        <v>43466</v>
      </c>
      <c r="B1099">
        <v>0</v>
      </c>
      <c r="C1099">
        <v>6456</v>
      </c>
      <c r="D1099">
        <v>20</v>
      </c>
      <c r="E1099">
        <v>2411.67</v>
      </c>
      <c r="F1099">
        <v>1158.81</v>
      </c>
      <c r="G1099">
        <v>0</v>
      </c>
      <c r="I1099" s="1">
        <v>43466</v>
      </c>
      <c r="J1099">
        <v>0</v>
      </c>
      <c r="K1099">
        <v>6456</v>
      </c>
      <c r="L1099">
        <v>77</v>
      </c>
      <c r="M1099">
        <v>2411.67</v>
      </c>
      <c r="N1099">
        <v>-1252.8599999999999</v>
      </c>
    </row>
    <row r="1100" spans="1:14" x14ac:dyDescent="0.3">
      <c r="A1100" s="1">
        <v>43466</v>
      </c>
      <c r="B1100">
        <v>1</v>
      </c>
      <c r="C1100">
        <v>6456</v>
      </c>
      <c r="D1100">
        <v>6</v>
      </c>
      <c r="E1100">
        <v>-515.65</v>
      </c>
      <c r="F1100">
        <v>-322.45999999999998</v>
      </c>
      <c r="G1100">
        <v>322.45999999999998</v>
      </c>
      <c r="I1100" s="1">
        <v>43466</v>
      </c>
      <c r="J1100">
        <v>1</v>
      </c>
      <c r="K1100">
        <v>6456</v>
      </c>
      <c r="L1100">
        <v>12</v>
      </c>
      <c r="M1100">
        <v>-515.65</v>
      </c>
      <c r="N1100">
        <v>193.19</v>
      </c>
    </row>
    <row r="1101" spans="1:14" x14ac:dyDescent="0.3">
      <c r="A1101" s="1">
        <v>43466</v>
      </c>
      <c r="B1101">
        <v>0</v>
      </c>
      <c r="C1101">
        <v>6457</v>
      </c>
      <c r="D1101">
        <v>18</v>
      </c>
      <c r="E1101">
        <v>1948.53</v>
      </c>
      <c r="F1101">
        <v>1050.6099999999999</v>
      </c>
      <c r="G1101">
        <v>0</v>
      </c>
      <c r="I1101" s="1">
        <v>43466</v>
      </c>
      <c r="J1101">
        <v>0</v>
      </c>
      <c r="K1101">
        <v>6457</v>
      </c>
      <c r="L1101">
        <v>67</v>
      </c>
      <c r="M1101">
        <v>1948.53</v>
      </c>
      <c r="N1101">
        <v>-897.92</v>
      </c>
    </row>
    <row r="1102" spans="1:14" x14ac:dyDescent="0.3">
      <c r="A1102" s="1">
        <v>43466</v>
      </c>
      <c r="B1102">
        <v>1</v>
      </c>
      <c r="C1102">
        <v>6457</v>
      </c>
      <c r="D1102">
        <v>6</v>
      </c>
      <c r="E1102">
        <v>-441.27</v>
      </c>
      <c r="F1102">
        <v>-261.33999999999997</v>
      </c>
      <c r="G1102">
        <v>261.33999999999997</v>
      </c>
      <c r="I1102" s="1">
        <v>43466</v>
      </c>
      <c r="J1102">
        <v>1</v>
      </c>
      <c r="K1102">
        <v>6457</v>
      </c>
      <c r="L1102">
        <v>9</v>
      </c>
      <c r="M1102">
        <v>-441.27</v>
      </c>
      <c r="N1102">
        <v>179.93</v>
      </c>
    </row>
    <row r="1103" spans="1:14" x14ac:dyDescent="0.3">
      <c r="A1103" s="1">
        <v>43466</v>
      </c>
      <c r="B1103">
        <v>0</v>
      </c>
      <c r="C1103">
        <v>6460</v>
      </c>
      <c r="D1103">
        <v>15</v>
      </c>
      <c r="E1103">
        <v>1613.06</v>
      </c>
      <c r="F1103">
        <v>882.47</v>
      </c>
      <c r="G1103">
        <v>0</v>
      </c>
      <c r="I1103" s="1">
        <v>43466</v>
      </c>
      <c r="J1103">
        <v>0</v>
      </c>
      <c r="K1103">
        <v>6460</v>
      </c>
      <c r="L1103">
        <v>75</v>
      </c>
      <c r="M1103">
        <v>1613.06</v>
      </c>
      <c r="N1103">
        <v>-730.59</v>
      </c>
    </row>
    <row r="1104" spans="1:14" x14ac:dyDescent="0.3">
      <c r="A1104" s="1">
        <v>43466</v>
      </c>
      <c r="B1104">
        <v>1</v>
      </c>
      <c r="C1104">
        <v>6460</v>
      </c>
      <c r="D1104">
        <v>4</v>
      </c>
      <c r="E1104">
        <v>-298.56</v>
      </c>
      <c r="F1104">
        <v>-216.07</v>
      </c>
      <c r="G1104">
        <v>216.07</v>
      </c>
      <c r="I1104" s="1">
        <v>43466</v>
      </c>
      <c r="J1104">
        <v>1</v>
      </c>
      <c r="K1104">
        <v>6460</v>
      </c>
      <c r="L1104">
        <v>6</v>
      </c>
      <c r="M1104">
        <v>-298.56</v>
      </c>
      <c r="N1104">
        <v>82.49</v>
      </c>
    </row>
    <row r="1105" spans="1:14" x14ac:dyDescent="0.3">
      <c r="A1105" s="1">
        <v>43466</v>
      </c>
      <c r="B1105">
        <v>0</v>
      </c>
      <c r="C1105">
        <v>6461</v>
      </c>
      <c r="D1105">
        <v>41</v>
      </c>
      <c r="E1105">
        <v>4846.1099999999997</v>
      </c>
      <c r="F1105">
        <v>2873.96</v>
      </c>
      <c r="G1105">
        <v>0</v>
      </c>
      <c r="I1105" s="1">
        <v>43466</v>
      </c>
      <c r="J1105">
        <v>0</v>
      </c>
      <c r="K1105">
        <v>6461</v>
      </c>
      <c r="L1105">
        <v>188</v>
      </c>
      <c r="M1105">
        <v>4846.1099999999997</v>
      </c>
      <c r="N1105">
        <v>-1972.15</v>
      </c>
    </row>
    <row r="1106" spans="1:14" x14ac:dyDescent="0.3">
      <c r="A1106" s="1">
        <v>43466</v>
      </c>
      <c r="B1106">
        <v>1</v>
      </c>
      <c r="C1106">
        <v>6461</v>
      </c>
      <c r="D1106">
        <v>9</v>
      </c>
      <c r="E1106">
        <v>-644.42999999999995</v>
      </c>
      <c r="F1106">
        <v>-427.03</v>
      </c>
      <c r="G1106">
        <v>427.03</v>
      </c>
      <c r="I1106" s="1">
        <v>43466</v>
      </c>
      <c r="J1106">
        <v>1</v>
      </c>
      <c r="K1106">
        <v>6461</v>
      </c>
      <c r="L1106">
        <v>15</v>
      </c>
      <c r="M1106">
        <v>-644.42999999999995</v>
      </c>
      <c r="N1106">
        <v>217.4</v>
      </c>
    </row>
    <row r="1107" spans="1:14" x14ac:dyDescent="0.3">
      <c r="A1107" s="1">
        <v>43466</v>
      </c>
      <c r="B1107">
        <v>0</v>
      </c>
      <c r="C1107">
        <v>6464</v>
      </c>
      <c r="D1107">
        <v>12</v>
      </c>
      <c r="E1107">
        <v>1596.23</v>
      </c>
      <c r="F1107">
        <v>936.32</v>
      </c>
      <c r="G1107">
        <v>0</v>
      </c>
      <c r="I1107" s="1">
        <v>43466</v>
      </c>
      <c r="J1107">
        <v>0</v>
      </c>
      <c r="K1107">
        <v>6464</v>
      </c>
      <c r="L1107">
        <v>62</v>
      </c>
      <c r="M1107">
        <v>1596.23</v>
      </c>
      <c r="N1107">
        <v>-659.91</v>
      </c>
    </row>
    <row r="1108" spans="1:14" x14ac:dyDescent="0.3">
      <c r="A1108" s="1">
        <v>43466</v>
      </c>
      <c r="B1108">
        <v>1</v>
      </c>
      <c r="C1108">
        <v>6464</v>
      </c>
      <c r="D1108">
        <v>6</v>
      </c>
      <c r="E1108">
        <v>-432.57</v>
      </c>
      <c r="F1108">
        <v>-256.45999999999998</v>
      </c>
      <c r="G1108">
        <v>256.45999999999998</v>
      </c>
      <c r="I1108" s="1">
        <v>43466</v>
      </c>
      <c r="J1108">
        <v>1</v>
      </c>
      <c r="K1108">
        <v>6464</v>
      </c>
      <c r="L1108">
        <v>13</v>
      </c>
      <c r="M1108">
        <v>-432.57</v>
      </c>
      <c r="N1108">
        <v>176.11</v>
      </c>
    </row>
    <row r="1109" spans="1:14" x14ac:dyDescent="0.3">
      <c r="A1109" s="1">
        <v>43466</v>
      </c>
      <c r="B1109">
        <v>0</v>
      </c>
      <c r="C1109">
        <v>6470</v>
      </c>
      <c r="D1109">
        <v>14</v>
      </c>
      <c r="E1109">
        <v>1659.08</v>
      </c>
      <c r="F1109">
        <v>1040.0999999999999</v>
      </c>
      <c r="G1109">
        <v>0</v>
      </c>
      <c r="I1109" s="1">
        <v>43466</v>
      </c>
      <c r="J1109">
        <v>0</v>
      </c>
      <c r="K1109">
        <v>6470</v>
      </c>
      <c r="L1109">
        <v>58</v>
      </c>
      <c r="M1109">
        <v>1659.08</v>
      </c>
      <c r="N1109">
        <v>-618.98</v>
      </c>
    </row>
    <row r="1110" spans="1:14" x14ac:dyDescent="0.3">
      <c r="A1110" s="1">
        <v>43466</v>
      </c>
      <c r="B1110">
        <v>1</v>
      </c>
      <c r="C1110">
        <v>6470</v>
      </c>
      <c r="D1110">
        <v>1</v>
      </c>
      <c r="E1110">
        <v>-88.98</v>
      </c>
      <c r="F1110">
        <v>-44.49</v>
      </c>
      <c r="G1110">
        <v>44.49</v>
      </c>
      <c r="I1110" s="1">
        <v>43466</v>
      </c>
      <c r="J1110">
        <v>1</v>
      </c>
      <c r="K1110">
        <v>6470</v>
      </c>
      <c r="L1110">
        <v>2</v>
      </c>
      <c r="M1110">
        <v>-88.98</v>
      </c>
      <c r="N1110">
        <v>44.49</v>
      </c>
    </row>
    <row r="1111" spans="1:14" x14ac:dyDescent="0.3">
      <c r="A1111" s="1">
        <v>43466</v>
      </c>
      <c r="B1111">
        <v>0</v>
      </c>
      <c r="C1111">
        <v>6474</v>
      </c>
      <c r="D1111">
        <v>39</v>
      </c>
      <c r="E1111">
        <v>4514.1400000000003</v>
      </c>
      <c r="F1111">
        <v>2354.27</v>
      </c>
      <c r="G1111">
        <v>0</v>
      </c>
      <c r="I1111" s="1">
        <v>43466</v>
      </c>
      <c r="J1111">
        <v>0</v>
      </c>
      <c r="K1111">
        <v>6474</v>
      </c>
      <c r="L1111">
        <v>159</v>
      </c>
      <c r="M1111">
        <v>4514.1400000000003</v>
      </c>
      <c r="N1111">
        <v>-2159.87</v>
      </c>
    </row>
    <row r="1112" spans="1:14" x14ac:dyDescent="0.3">
      <c r="A1112" s="1">
        <v>43466</v>
      </c>
      <c r="B1112">
        <v>1</v>
      </c>
      <c r="C1112">
        <v>6474</v>
      </c>
      <c r="D1112">
        <v>5</v>
      </c>
      <c r="E1112">
        <v>-400.26</v>
      </c>
      <c r="F1112">
        <v>-240.05</v>
      </c>
      <c r="G1112">
        <v>240.05</v>
      </c>
      <c r="I1112" s="1">
        <v>43466</v>
      </c>
      <c r="J1112">
        <v>1</v>
      </c>
      <c r="K1112">
        <v>6474</v>
      </c>
      <c r="L1112">
        <v>15</v>
      </c>
      <c r="M1112">
        <v>-400.26</v>
      </c>
      <c r="N1112">
        <v>160.21</v>
      </c>
    </row>
    <row r="1113" spans="1:14" x14ac:dyDescent="0.3">
      <c r="A1113" s="1">
        <v>43466</v>
      </c>
      <c r="B1113">
        <v>0</v>
      </c>
      <c r="C1113">
        <v>6475</v>
      </c>
      <c r="D1113">
        <v>24</v>
      </c>
      <c r="E1113">
        <v>5540.11</v>
      </c>
      <c r="F1113">
        <v>3569.18</v>
      </c>
      <c r="G1113">
        <v>0</v>
      </c>
      <c r="I1113" s="1">
        <v>43466</v>
      </c>
      <c r="J1113">
        <v>0</v>
      </c>
      <c r="K1113">
        <v>6475</v>
      </c>
      <c r="L1113">
        <v>173</v>
      </c>
      <c r="M1113">
        <v>5540.11</v>
      </c>
      <c r="N1113">
        <v>-1970.93</v>
      </c>
    </row>
    <row r="1114" spans="1:14" x14ac:dyDescent="0.3">
      <c r="A1114" s="1">
        <v>43466</v>
      </c>
      <c r="B1114">
        <v>1</v>
      </c>
      <c r="C1114">
        <v>6475</v>
      </c>
      <c r="D1114">
        <v>4</v>
      </c>
      <c r="E1114">
        <v>-454.58</v>
      </c>
      <c r="F1114">
        <v>-264.7</v>
      </c>
      <c r="G1114">
        <v>264.7</v>
      </c>
      <c r="I1114" s="1">
        <v>43466</v>
      </c>
      <c r="J1114">
        <v>1</v>
      </c>
      <c r="K1114">
        <v>6475</v>
      </c>
      <c r="L1114">
        <v>8</v>
      </c>
      <c r="M1114">
        <v>-454.58</v>
      </c>
      <c r="N1114">
        <v>189.88</v>
      </c>
    </row>
    <row r="1115" spans="1:14" x14ac:dyDescent="0.3">
      <c r="A1115" s="1">
        <v>43466</v>
      </c>
      <c r="B1115">
        <v>0</v>
      </c>
      <c r="C1115">
        <v>6478</v>
      </c>
      <c r="D1115">
        <v>44</v>
      </c>
      <c r="E1115">
        <v>4406.18</v>
      </c>
      <c r="F1115">
        <v>2687.29</v>
      </c>
      <c r="G1115">
        <v>0</v>
      </c>
      <c r="I1115" s="1">
        <v>43466</v>
      </c>
      <c r="J1115">
        <v>0</v>
      </c>
      <c r="K1115">
        <v>6478</v>
      </c>
      <c r="L1115">
        <v>160</v>
      </c>
      <c r="M1115">
        <v>4406.18</v>
      </c>
      <c r="N1115">
        <v>-1718.89</v>
      </c>
    </row>
    <row r="1116" spans="1:14" x14ac:dyDescent="0.3">
      <c r="A1116" s="1">
        <v>43466</v>
      </c>
      <c r="B1116">
        <v>1</v>
      </c>
      <c r="C1116">
        <v>6478</v>
      </c>
      <c r="D1116">
        <v>9</v>
      </c>
      <c r="E1116">
        <v>-791.51</v>
      </c>
      <c r="F1116">
        <v>-487.6</v>
      </c>
      <c r="G1116">
        <v>487.6</v>
      </c>
      <c r="I1116" s="1">
        <v>43466</v>
      </c>
      <c r="J1116">
        <v>1</v>
      </c>
      <c r="K1116">
        <v>6478</v>
      </c>
      <c r="L1116">
        <v>16</v>
      </c>
      <c r="M1116">
        <v>-791.51</v>
      </c>
      <c r="N1116">
        <v>303.91000000000003</v>
      </c>
    </row>
    <row r="1117" spans="1:14" x14ac:dyDescent="0.3">
      <c r="A1117" s="1">
        <v>43466</v>
      </c>
      <c r="B1117">
        <v>0</v>
      </c>
      <c r="C1117">
        <v>6481</v>
      </c>
      <c r="D1117">
        <v>17</v>
      </c>
      <c r="E1117">
        <v>1546.22</v>
      </c>
      <c r="F1117">
        <v>904.05</v>
      </c>
      <c r="G1117">
        <v>0</v>
      </c>
      <c r="I1117" s="1">
        <v>43466</v>
      </c>
      <c r="J1117">
        <v>0</v>
      </c>
      <c r="K1117">
        <v>6481</v>
      </c>
      <c r="L1117">
        <v>63</v>
      </c>
      <c r="M1117">
        <v>1546.22</v>
      </c>
      <c r="N1117">
        <v>-642.16999999999996</v>
      </c>
    </row>
    <row r="1118" spans="1:14" x14ac:dyDescent="0.3">
      <c r="A1118" s="1">
        <v>43466</v>
      </c>
      <c r="B1118">
        <v>1</v>
      </c>
      <c r="C1118">
        <v>6481</v>
      </c>
      <c r="D1118">
        <v>4</v>
      </c>
      <c r="E1118">
        <v>-254.84</v>
      </c>
      <c r="F1118">
        <v>-124.91</v>
      </c>
      <c r="G1118">
        <v>124.91</v>
      </c>
      <c r="I1118" s="1">
        <v>43466</v>
      </c>
      <c r="J1118">
        <v>1</v>
      </c>
      <c r="K1118">
        <v>6481</v>
      </c>
      <c r="L1118">
        <v>4</v>
      </c>
      <c r="M1118">
        <v>-254.84</v>
      </c>
      <c r="N1118">
        <v>129.93</v>
      </c>
    </row>
    <row r="1119" spans="1:14" x14ac:dyDescent="0.3">
      <c r="A1119" s="1">
        <v>43466</v>
      </c>
      <c r="B1119">
        <v>0</v>
      </c>
      <c r="C1119">
        <v>6485</v>
      </c>
      <c r="D1119">
        <v>44</v>
      </c>
      <c r="E1119">
        <v>3970.88</v>
      </c>
      <c r="F1119">
        <v>2324.19</v>
      </c>
      <c r="G1119">
        <v>0</v>
      </c>
      <c r="I1119" s="1">
        <v>43466</v>
      </c>
      <c r="J1119">
        <v>0</v>
      </c>
      <c r="K1119">
        <v>6485</v>
      </c>
      <c r="L1119">
        <v>147</v>
      </c>
      <c r="M1119">
        <v>3970.88</v>
      </c>
      <c r="N1119">
        <v>-1646.69</v>
      </c>
    </row>
    <row r="1120" spans="1:14" x14ac:dyDescent="0.3">
      <c r="A1120" s="1">
        <v>43466</v>
      </c>
      <c r="B1120">
        <v>1</v>
      </c>
      <c r="C1120">
        <v>6485</v>
      </c>
      <c r="D1120">
        <v>12</v>
      </c>
      <c r="E1120">
        <v>-712.29</v>
      </c>
      <c r="F1120">
        <v>-466.31</v>
      </c>
      <c r="G1120">
        <v>466.31</v>
      </c>
      <c r="I1120" s="1">
        <v>43466</v>
      </c>
      <c r="J1120">
        <v>1</v>
      </c>
      <c r="K1120">
        <v>6485</v>
      </c>
      <c r="L1120">
        <v>23</v>
      </c>
      <c r="M1120">
        <v>-712.29</v>
      </c>
      <c r="N1120">
        <v>245.98</v>
      </c>
    </row>
    <row r="1121" spans="1:14" x14ac:dyDescent="0.3">
      <c r="A1121" s="1">
        <v>43466</v>
      </c>
      <c r="B1121">
        <v>0</v>
      </c>
      <c r="C1121">
        <v>6486</v>
      </c>
      <c r="D1121">
        <v>21</v>
      </c>
      <c r="E1121">
        <v>2451.63</v>
      </c>
      <c r="F1121">
        <v>1464.4</v>
      </c>
      <c r="G1121">
        <v>0</v>
      </c>
      <c r="I1121" s="1">
        <v>43466</v>
      </c>
      <c r="J1121">
        <v>0</v>
      </c>
      <c r="K1121">
        <v>6486</v>
      </c>
      <c r="L1121">
        <v>70</v>
      </c>
      <c r="M1121">
        <v>2451.63</v>
      </c>
      <c r="N1121">
        <v>-987.23</v>
      </c>
    </row>
    <row r="1122" spans="1:14" x14ac:dyDescent="0.3">
      <c r="A1122" s="1">
        <v>43466</v>
      </c>
      <c r="B1122">
        <v>1</v>
      </c>
      <c r="C1122">
        <v>6486</v>
      </c>
      <c r="D1122">
        <v>3</v>
      </c>
      <c r="E1122">
        <v>-198.74</v>
      </c>
      <c r="F1122">
        <v>-132.08000000000001</v>
      </c>
      <c r="G1122">
        <v>132.08000000000001</v>
      </c>
      <c r="I1122" s="1">
        <v>43466</v>
      </c>
      <c r="J1122">
        <v>1</v>
      </c>
      <c r="K1122">
        <v>6486</v>
      </c>
      <c r="L1122">
        <v>8</v>
      </c>
      <c r="M1122">
        <v>-198.74</v>
      </c>
      <c r="N1122">
        <v>66.66</v>
      </c>
    </row>
    <row r="1123" spans="1:14" x14ac:dyDescent="0.3">
      <c r="A1123" s="1">
        <v>43466</v>
      </c>
      <c r="B1123">
        <v>0</v>
      </c>
      <c r="C1123">
        <v>6488</v>
      </c>
      <c r="D1123">
        <v>18</v>
      </c>
      <c r="E1123">
        <v>3216.89</v>
      </c>
      <c r="F1123">
        <v>1438.16</v>
      </c>
      <c r="G1123">
        <v>0</v>
      </c>
      <c r="I1123" s="1">
        <v>43466</v>
      </c>
      <c r="J1123">
        <v>0</v>
      </c>
      <c r="K1123">
        <v>6488</v>
      </c>
      <c r="L1123">
        <v>107</v>
      </c>
      <c r="M1123">
        <v>3216.89</v>
      </c>
      <c r="N1123">
        <v>-1778.73</v>
      </c>
    </row>
    <row r="1124" spans="1:14" x14ac:dyDescent="0.3">
      <c r="A1124" s="1">
        <v>43466</v>
      </c>
      <c r="B1124">
        <v>0</v>
      </c>
      <c r="C1124">
        <v>6490</v>
      </c>
      <c r="D1124">
        <v>24</v>
      </c>
      <c r="E1124">
        <v>3348.54</v>
      </c>
      <c r="F1124">
        <v>1985.44</v>
      </c>
      <c r="G1124">
        <v>0</v>
      </c>
      <c r="I1124" s="1">
        <v>43466</v>
      </c>
      <c r="J1124">
        <v>0</v>
      </c>
      <c r="K1124">
        <v>6490</v>
      </c>
      <c r="L1124">
        <v>113</v>
      </c>
      <c r="M1124">
        <v>3348.54</v>
      </c>
      <c r="N1124">
        <v>-1363.1</v>
      </c>
    </row>
    <row r="1125" spans="1:14" x14ac:dyDescent="0.3">
      <c r="A1125" s="1">
        <v>43466</v>
      </c>
      <c r="B1125">
        <v>1</v>
      </c>
      <c r="C1125">
        <v>6490</v>
      </c>
      <c r="D1125">
        <v>4</v>
      </c>
      <c r="E1125">
        <v>-146.85</v>
      </c>
      <c r="F1125">
        <v>-125.28</v>
      </c>
      <c r="G1125">
        <v>125.28</v>
      </c>
      <c r="I1125" s="1">
        <v>43466</v>
      </c>
      <c r="J1125">
        <v>1</v>
      </c>
      <c r="K1125">
        <v>6490</v>
      </c>
      <c r="L1125">
        <v>5</v>
      </c>
      <c r="M1125">
        <v>-146.85</v>
      </c>
      <c r="N1125">
        <v>21.57</v>
      </c>
    </row>
    <row r="1126" spans="1:14" x14ac:dyDescent="0.3">
      <c r="A1126" s="1">
        <v>43466</v>
      </c>
      <c r="B1126">
        <v>0</v>
      </c>
      <c r="C1126">
        <v>6491</v>
      </c>
      <c r="D1126">
        <v>34</v>
      </c>
      <c r="E1126">
        <v>6237.53</v>
      </c>
      <c r="F1126">
        <v>3661.81</v>
      </c>
      <c r="G1126">
        <v>0</v>
      </c>
      <c r="I1126" s="1">
        <v>43466</v>
      </c>
      <c r="J1126">
        <v>0</v>
      </c>
      <c r="K1126">
        <v>6491</v>
      </c>
      <c r="L1126">
        <v>215</v>
      </c>
      <c r="M1126">
        <v>6237.53</v>
      </c>
      <c r="N1126">
        <v>-2575.7199999999998</v>
      </c>
    </row>
    <row r="1127" spans="1:14" x14ac:dyDescent="0.3">
      <c r="A1127" s="1">
        <v>43466</v>
      </c>
      <c r="B1127">
        <v>1</v>
      </c>
      <c r="C1127">
        <v>6491</v>
      </c>
      <c r="D1127">
        <v>4</v>
      </c>
      <c r="E1127">
        <v>-389.66</v>
      </c>
      <c r="F1127">
        <v>-265.24</v>
      </c>
      <c r="G1127">
        <v>265.24</v>
      </c>
      <c r="I1127" s="1">
        <v>43466</v>
      </c>
      <c r="J1127">
        <v>1</v>
      </c>
      <c r="K1127">
        <v>6491</v>
      </c>
      <c r="L1127">
        <v>9</v>
      </c>
      <c r="M1127">
        <v>-389.66</v>
      </c>
      <c r="N1127">
        <v>124.42</v>
      </c>
    </row>
    <row r="1128" spans="1:14" x14ac:dyDescent="0.3">
      <c r="A1128" s="1">
        <v>43466</v>
      </c>
      <c r="B1128">
        <v>0</v>
      </c>
      <c r="C1128">
        <v>6492</v>
      </c>
      <c r="D1128">
        <v>27</v>
      </c>
      <c r="E1128">
        <v>2628.7</v>
      </c>
      <c r="F1128">
        <v>1523.69</v>
      </c>
      <c r="G1128">
        <v>0</v>
      </c>
      <c r="I1128" s="1">
        <v>43466</v>
      </c>
      <c r="J1128">
        <v>0</v>
      </c>
      <c r="K1128">
        <v>6492</v>
      </c>
      <c r="L1128">
        <v>86</v>
      </c>
      <c r="M1128">
        <v>2628.7</v>
      </c>
      <c r="N1128">
        <v>-1105.01</v>
      </c>
    </row>
    <row r="1129" spans="1:14" x14ac:dyDescent="0.3">
      <c r="A1129" s="1">
        <v>43466</v>
      </c>
      <c r="B1129">
        <v>1</v>
      </c>
      <c r="C1129">
        <v>6492</v>
      </c>
      <c r="D1129">
        <v>6</v>
      </c>
      <c r="E1129">
        <v>-361.73</v>
      </c>
      <c r="F1129">
        <v>-221.92</v>
      </c>
      <c r="G1129">
        <v>221.92</v>
      </c>
      <c r="I1129" s="1">
        <v>43466</v>
      </c>
      <c r="J1129">
        <v>1</v>
      </c>
      <c r="K1129">
        <v>6492</v>
      </c>
      <c r="L1129">
        <v>7</v>
      </c>
      <c r="M1129">
        <v>-361.73</v>
      </c>
      <c r="N1129">
        <v>139.81</v>
      </c>
    </row>
    <row r="1130" spans="1:14" x14ac:dyDescent="0.3">
      <c r="A1130" s="1">
        <v>43466</v>
      </c>
      <c r="B1130">
        <v>0</v>
      </c>
      <c r="C1130">
        <v>6494</v>
      </c>
      <c r="D1130">
        <v>27</v>
      </c>
      <c r="E1130">
        <v>2769.7</v>
      </c>
      <c r="F1130">
        <v>1580.67</v>
      </c>
      <c r="G1130">
        <v>0</v>
      </c>
      <c r="I1130" s="1">
        <v>43466</v>
      </c>
      <c r="J1130">
        <v>0</v>
      </c>
      <c r="K1130">
        <v>6494</v>
      </c>
      <c r="L1130">
        <v>120</v>
      </c>
      <c r="M1130">
        <v>2769.7</v>
      </c>
      <c r="N1130">
        <v>-1189.03</v>
      </c>
    </row>
    <row r="1131" spans="1:14" x14ac:dyDescent="0.3">
      <c r="A1131" s="1">
        <v>43466</v>
      </c>
      <c r="B1131">
        <v>1</v>
      </c>
      <c r="C1131">
        <v>6494</v>
      </c>
      <c r="D1131">
        <v>8</v>
      </c>
      <c r="E1131">
        <v>-1078.55</v>
      </c>
      <c r="F1131">
        <v>-609.79999999999995</v>
      </c>
      <c r="G1131">
        <v>609.79999999999995</v>
      </c>
      <c r="I1131" s="1">
        <v>43466</v>
      </c>
      <c r="J1131">
        <v>1</v>
      </c>
      <c r="K1131">
        <v>6494</v>
      </c>
      <c r="L1131">
        <v>26</v>
      </c>
      <c r="M1131">
        <v>-1078.55</v>
      </c>
      <c r="N1131">
        <v>468.75</v>
      </c>
    </row>
    <row r="1132" spans="1:14" x14ac:dyDescent="0.3">
      <c r="A1132" s="1">
        <v>43466</v>
      </c>
      <c r="B1132">
        <v>0</v>
      </c>
      <c r="C1132">
        <v>6495</v>
      </c>
      <c r="D1132">
        <v>23</v>
      </c>
      <c r="E1132">
        <v>3054.82</v>
      </c>
      <c r="F1132">
        <v>1736.49</v>
      </c>
      <c r="G1132">
        <v>0</v>
      </c>
      <c r="I1132" s="1">
        <v>43466</v>
      </c>
      <c r="J1132">
        <v>0</v>
      </c>
      <c r="K1132">
        <v>6495</v>
      </c>
      <c r="L1132">
        <v>93</v>
      </c>
      <c r="M1132">
        <v>3054.82</v>
      </c>
      <c r="N1132">
        <v>-1318.33</v>
      </c>
    </row>
    <row r="1133" spans="1:14" x14ac:dyDescent="0.3">
      <c r="A1133" s="1">
        <v>43466</v>
      </c>
      <c r="B1133">
        <v>1</v>
      </c>
      <c r="C1133">
        <v>6495</v>
      </c>
      <c r="D1133">
        <v>5</v>
      </c>
      <c r="E1133">
        <v>-386.73</v>
      </c>
      <c r="F1133">
        <v>-239.03</v>
      </c>
      <c r="G1133">
        <v>239.03</v>
      </c>
      <c r="I1133" s="1">
        <v>43466</v>
      </c>
      <c r="J1133">
        <v>1</v>
      </c>
      <c r="K1133">
        <v>6495</v>
      </c>
      <c r="L1133">
        <v>7</v>
      </c>
      <c r="M1133">
        <v>-386.73</v>
      </c>
      <c r="N1133">
        <v>147.69999999999999</v>
      </c>
    </row>
    <row r="1134" spans="1:14" x14ac:dyDescent="0.3">
      <c r="A1134" s="1">
        <v>43466</v>
      </c>
      <c r="B1134">
        <v>0</v>
      </c>
      <c r="C1134">
        <v>6496</v>
      </c>
      <c r="D1134">
        <v>40</v>
      </c>
      <c r="E1134">
        <v>4601.53</v>
      </c>
      <c r="F1134">
        <v>2479.64</v>
      </c>
      <c r="G1134">
        <v>0</v>
      </c>
      <c r="I1134" s="1">
        <v>43466</v>
      </c>
      <c r="J1134">
        <v>0</v>
      </c>
      <c r="K1134">
        <v>6496</v>
      </c>
      <c r="L1134">
        <v>164</v>
      </c>
      <c r="M1134">
        <v>4601.53</v>
      </c>
      <c r="N1134">
        <v>-2121.89</v>
      </c>
    </row>
    <row r="1135" spans="1:14" x14ac:dyDescent="0.3">
      <c r="A1135" s="1">
        <v>43466</v>
      </c>
      <c r="B1135">
        <v>1</v>
      </c>
      <c r="C1135">
        <v>6496</v>
      </c>
      <c r="D1135">
        <v>10</v>
      </c>
      <c r="E1135">
        <v>-641.16999999999996</v>
      </c>
      <c r="F1135">
        <v>-453.82</v>
      </c>
      <c r="G1135">
        <v>453.82</v>
      </c>
      <c r="I1135" s="1">
        <v>43466</v>
      </c>
      <c r="J1135">
        <v>1</v>
      </c>
      <c r="K1135">
        <v>6496</v>
      </c>
      <c r="L1135">
        <v>25</v>
      </c>
      <c r="M1135">
        <v>-641.16999999999996</v>
      </c>
      <c r="N1135">
        <v>187.35</v>
      </c>
    </row>
    <row r="1136" spans="1:14" x14ac:dyDescent="0.3">
      <c r="A1136" s="1">
        <v>43466</v>
      </c>
      <c r="B1136">
        <v>0</v>
      </c>
      <c r="C1136">
        <v>6497</v>
      </c>
      <c r="D1136">
        <v>28</v>
      </c>
      <c r="E1136">
        <v>2952.38</v>
      </c>
      <c r="F1136">
        <v>1815.65</v>
      </c>
      <c r="G1136">
        <v>0</v>
      </c>
      <c r="I1136" s="1">
        <v>43466</v>
      </c>
      <c r="J1136">
        <v>0</v>
      </c>
      <c r="K1136">
        <v>6497</v>
      </c>
      <c r="L1136">
        <v>105</v>
      </c>
      <c r="M1136">
        <v>2952.38</v>
      </c>
      <c r="N1136">
        <v>-1136.73</v>
      </c>
    </row>
    <row r="1137" spans="1:14" x14ac:dyDescent="0.3">
      <c r="A1137" s="1">
        <v>43466</v>
      </c>
      <c r="B1137">
        <v>1</v>
      </c>
      <c r="C1137">
        <v>6497</v>
      </c>
      <c r="D1137">
        <v>6</v>
      </c>
      <c r="E1137">
        <v>-462.59</v>
      </c>
      <c r="F1137">
        <v>-267.83999999999997</v>
      </c>
      <c r="G1137">
        <v>267.83999999999997</v>
      </c>
      <c r="I1137" s="1">
        <v>43466</v>
      </c>
      <c r="J1137">
        <v>1</v>
      </c>
      <c r="K1137">
        <v>6497</v>
      </c>
      <c r="L1137">
        <v>10</v>
      </c>
      <c r="M1137">
        <v>-462.59</v>
      </c>
      <c r="N1137">
        <v>194.75</v>
      </c>
    </row>
    <row r="1138" spans="1:14" x14ac:dyDescent="0.3">
      <c r="A1138" s="1">
        <v>43466</v>
      </c>
      <c r="B1138">
        <v>0</v>
      </c>
      <c r="C1138">
        <v>6499</v>
      </c>
      <c r="D1138">
        <v>5</v>
      </c>
      <c r="E1138">
        <v>559.03</v>
      </c>
      <c r="F1138">
        <v>218.27</v>
      </c>
      <c r="G1138">
        <v>0</v>
      </c>
      <c r="I1138" s="1">
        <v>43466</v>
      </c>
      <c r="J1138">
        <v>0</v>
      </c>
      <c r="K1138">
        <v>6499</v>
      </c>
      <c r="L1138">
        <v>29</v>
      </c>
      <c r="M1138">
        <v>559.03</v>
      </c>
      <c r="N1138">
        <v>-340.76</v>
      </c>
    </row>
    <row r="1139" spans="1:14" x14ac:dyDescent="0.3">
      <c r="A1139" s="1">
        <v>43466</v>
      </c>
      <c r="B1139">
        <v>1</v>
      </c>
      <c r="C1139">
        <v>6499</v>
      </c>
      <c r="D1139">
        <v>3</v>
      </c>
      <c r="E1139">
        <v>-349.75</v>
      </c>
      <c r="F1139">
        <v>-224.9</v>
      </c>
      <c r="G1139">
        <v>224.9</v>
      </c>
      <c r="I1139" s="1">
        <v>43466</v>
      </c>
      <c r="J1139">
        <v>1</v>
      </c>
      <c r="K1139">
        <v>6499</v>
      </c>
      <c r="L1139">
        <v>6</v>
      </c>
      <c r="M1139">
        <v>-349.75</v>
      </c>
      <c r="N1139">
        <v>124.85</v>
      </c>
    </row>
    <row r="1140" spans="1:14" x14ac:dyDescent="0.3">
      <c r="A1140" s="1">
        <v>43466</v>
      </c>
      <c r="B1140">
        <v>0</v>
      </c>
      <c r="C1140">
        <v>6512</v>
      </c>
      <c r="D1140">
        <v>19</v>
      </c>
      <c r="E1140">
        <v>1809.75</v>
      </c>
      <c r="F1140">
        <v>1143.9000000000001</v>
      </c>
      <c r="G1140">
        <v>0</v>
      </c>
      <c r="I1140" s="1">
        <v>43466</v>
      </c>
      <c r="J1140">
        <v>0</v>
      </c>
      <c r="K1140">
        <v>6512</v>
      </c>
      <c r="L1140">
        <v>59</v>
      </c>
      <c r="M1140">
        <v>1809.75</v>
      </c>
      <c r="N1140">
        <v>-665.85</v>
      </c>
    </row>
    <row r="1141" spans="1:14" x14ac:dyDescent="0.3">
      <c r="A1141" s="1">
        <v>43466</v>
      </c>
      <c r="B1141">
        <v>1</v>
      </c>
      <c r="C1141">
        <v>6512</v>
      </c>
      <c r="D1141">
        <v>4</v>
      </c>
      <c r="E1141">
        <v>-252.77</v>
      </c>
      <c r="F1141">
        <v>-158.05000000000001</v>
      </c>
      <c r="G1141">
        <v>158.05000000000001</v>
      </c>
      <c r="I1141" s="1">
        <v>43466</v>
      </c>
      <c r="J1141">
        <v>1</v>
      </c>
      <c r="K1141">
        <v>6512</v>
      </c>
      <c r="L1141">
        <v>5</v>
      </c>
      <c r="M1141">
        <v>-252.77</v>
      </c>
      <c r="N1141">
        <v>94.72</v>
      </c>
    </row>
    <row r="1142" spans="1:14" x14ac:dyDescent="0.3">
      <c r="A1142" s="1">
        <v>43466</v>
      </c>
      <c r="B1142">
        <v>0</v>
      </c>
      <c r="C1142">
        <v>6513</v>
      </c>
      <c r="D1142">
        <v>19</v>
      </c>
      <c r="E1142">
        <v>1782.73</v>
      </c>
      <c r="F1142">
        <v>982.6</v>
      </c>
      <c r="G1142">
        <v>0</v>
      </c>
      <c r="I1142" s="1">
        <v>43466</v>
      </c>
      <c r="J1142">
        <v>0</v>
      </c>
      <c r="K1142">
        <v>6513</v>
      </c>
      <c r="L1142">
        <v>65</v>
      </c>
      <c r="M1142">
        <v>1782.73</v>
      </c>
      <c r="N1142">
        <v>-800.13</v>
      </c>
    </row>
    <row r="1143" spans="1:14" x14ac:dyDescent="0.3">
      <c r="A1143" s="1">
        <v>43466</v>
      </c>
      <c r="B1143">
        <v>1</v>
      </c>
      <c r="C1143">
        <v>6513</v>
      </c>
      <c r="D1143">
        <v>2</v>
      </c>
      <c r="E1143">
        <v>-128.85</v>
      </c>
      <c r="F1143">
        <v>-71.58</v>
      </c>
      <c r="G1143">
        <v>71.58</v>
      </c>
      <c r="I1143" s="1">
        <v>43466</v>
      </c>
      <c r="J1143">
        <v>1</v>
      </c>
      <c r="K1143">
        <v>6513</v>
      </c>
      <c r="L1143">
        <v>3</v>
      </c>
      <c r="M1143">
        <v>-128.85</v>
      </c>
      <c r="N1143">
        <v>57.27</v>
      </c>
    </row>
    <row r="1144" spans="1:14" x14ac:dyDescent="0.3">
      <c r="A1144" s="1">
        <v>43466</v>
      </c>
      <c r="B1144">
        <v>0</v>
      </c>
      <c r="C1144">
        <v>6518</v>
      </c>
      <c r="D1144">
        <v>29</v>
      </c>
      <c r="E1144">
        <v>3349.06</v>
      </c>
      <c r="F1144">
        <v>1952.99</v>
      </c>
      <c r="G1144">
        <v>0</v>
      </c>
      <c r="I1144" s="1">
        <v>43466</v>
      </c>
      <c r="J1144">
        <v>0</v>
      </c>
      <c r="K1144">
        <v>6518</v>
      </c>
      <c r="L1144">
        <v>91</v>
      </c>
      <c r="M1144">
        <v>3349.06</v>
      </c>
      <c r="N1144">
        <v>-1396.07</v>
      </c>
    </row>
    <row r="1145" spans="1:14" x14ac:dyDescent="0.3">
      <c r="A1145" s="1">
        <v>43466</v>
      </c>
      <c r="B1145">
        <v>1</v>
      </c>
      <c r="C1145">
        <v>6518</v>
      </c>
      <c r="D1145">
        <v>3</v>
      </c>
      <c r="E1145">
        <v>-213.2</v>
      </c>
      <c r="F1145">
        <v>-126.33</v>
      </c>
      <c r="G1145">
        <v>126.33</v>
      </c>
      <c r="I1145" s="1">
        <v>43466</v>
      </c>
      <c r="J1145">
        <v>1</v>
      </c>
      <c r="K1145">
        <v>6518</v>
      </c>
      <c r="L1145">
        <v>7</v>
      </c>
      <c r="M1145">
        <v>-213.2</v>
      </c>
      <c r="N1145">
        <v>86.87</v>
      </c>
    </row>
    <row r="1146" spans="1:14" x14ac:dyDescent="0.3">
      <c r="A1146" s="1">
        <v>43466</v>
      </c>
      <c r="B1146">
        <v>0</v>
      </c>
      <c r="C1146">
        <v>6521</v>
      </c>
      <c r="D1146">
        <v>21</v>
      </c>
      <c r="E1146">
        <v>2770.58</v>
      </c>
      <c r="F1146">
        <v>1588.2</v>
      </c>
      <c r="G1146">
        <v>0</v>
      </c>
      <c r="I1146" s="1">
        <v>43466</v>
      </c>
      <c r="J1146">
        <v>0</v>
      </c>
      <c r="K1146">
        <v>6521</v>
      </c>
      <c r="L1146">
        <v>95</v>
      </c>
      <c r="M1146">
        <v>2770.58</v>
      </c>
      <c r="N1146">
        <v>-1182.3800000000001</v>
      </c>
    </row>
    <row r="1147" spans="1:14" x14ac:dyDescent="0.3">
      <c r="A1147" s="1">
        <v>43466</v>
      </c>
      <c r="B1147">
        <v>1</v>
      </c>
      <c r="C1147">
        <v>6521</v>
      </c>
      <c r="D1147">
        <v>5</v>
      </c>
      <c r="E1147">
        <v>-774.05</v>
      </c>
      <c r="F1147">
        <v>-408.05</v>
      </c>
      <c r="G1147">
        <v>408.05</v>
      </c>
      <c r="I1147" s="1">
        <v>43466</v>
      </c>
      <c r="J1147">
        <v>1</v>
      </c>
      <c r="K1147">
        <v>6521</v>
      </c>
      <c r="L1147">
        <v>19</v>
      </c>
      <c r="M1147">
        <v>-774.05</v>
      </c>
      <c r="N1147">
        <v>366</v>
      </c>
    </row>
    <row r="1148" spans="1:14" x14ac:dyDescent="0.3">
      <c r="A1148" s="1">
        <v>43466</v>
      </c>
      <c r="B1148">
        <v>0</v>
      </c>
      <c r="C1148">
        <v>6522</v>
      </c>
      <c r="D1148">
        <v>18</v>
      </c>
      <c r="E1148">
        <v>1585.03</v>
      </c>
      <c r="F1148">
        <v>950.23</v>
      </c>
      <c r="G1148">
        <v>0</v>
      </c>
      <c r="I1148" s="1">
        <v>43466</v>
      </c>
      <c r="J1148">
        <v>0</v>
      </c>
      <c r="K1148">
        <v>6522</v>
      </c>
      <c r="L1148">
        <v>51</v>
      </c>
      <c r="M1148">
        <v>1585.03</v>
      </c>
      <c r="N1148">
        <v>-634.79999999999995</v>
      </c>
    </row>
    <row r="1149" spans="1:14" x14ac:dyDescent="0.3">
      <c r="A1149" s="1">
        <v>43466</v>
      </c>
      <c r="B1149">
        <v>1</v>
      </c>
      <c r="C1149">
        <v>6522</v>
      </c>
      <c r="D1149">
        <v>4</v>
      </c>
      <c r="E1149">
        <v>-209.9</v>
      </c>
      <c r="F1149">
        <v>-119.38</v>
      </c>
      <c r="G1149">
        <v>119.38</v>
      </c>
      <c r="I1149" s="1">
        <v>43466</v>
      </c>
      <c r="J1149">
        <v>1</v>
      </c>
      <c r="K1149">
        <v>6522</v>
      </c>
      <c r="L1149">
        <v>5</v>
      </c>
      <c r="M1149">
        <v>-209.9</v>
      </c>
      <c r="N1149">
        <v>90.52</v>
      </c>
    </row>
    <row r="1150" spans="1:14" x14ac:dyDescent="0.3">
      <c r="A1150" s="1">
        <v>43466</v>
      </c>
      <c r="B1150">
        <v>0</v>
      </c>
      <c r="C1150">
        <v>6523</v>
      </c>
      <c r="D1150">
        <v>15</v>
      </c>
      <c r="E1150">
        <v>1942.48</v>
      </c>
      <c r="F1150">
        <v>1005.14</v>
      </c>
      <c r="G1150">
        <v>0</v>
      </c>
      <c r="I1150" s="1">
        <v>43466</v>
      </c>
      <c r="J1150">
        <v>0</v>
      </c>
      <c r="K1150">
        <v>6523</v>
      </c>
      <c r="L1150">
        <v>79</v>
      </c>
      <c r="M1150">
        <v>1942.48</v>
      </c>
      <c r="N1150">
        <v>-937.34</v>
      </c>
    </row>
    <row r="1151" spans="1:14" x14ac:dyDescent="0.3">
      <c r="A1151" s="1">
        <v>43466</v>
      </c>
      <c r="B1151">
        <v>1</v>
      </c>
      <c r="C1151">
        <v>6523</v>
      </c>
      <c r="D1151">
        <v>1</v>
      </c>
      <c r="E1151">
        <v>-12.95</v>
      </c>
      <c r="F1151">
        <v>-12.95</v>
      </c>
      <c r="G1151">
        <v>12.95</v>
      </c>
      <c r="I1151" s="1">
        <v>43466</v>
      </c>
      <c r="J1151">
        <v>1</v>
      </c>
      <c r="K1151">
        <v>6523</v>
      </c>
      <c r="L1151">
        <v>1</v>
      </c>
      <c r="M1151">
        <v>-12.95</v>
      </c>
      <c r="N1151">
        <v>0</v>
      </c>
    </row>
    <row r="1152" spans="1:14" x14ac:dyDescent="0.3">
      <c r="A1152" s="1">
        <v>43466</v>
      </c>
      <c r="B1152">
        <v>0</v>
      </c>
      <c r="C1152">
        <v>6525</v>
      </c>
      <c r="D1152">
        <v>14</v>
      </c>
      <c r="E1152">
        <v>1800.87</v>
      </c>
      <c r="F1152">
        <v>987.46</v>
      </c>
      <c r="G1152">
        <v>0</v>
      </c>
      <c r="I1152" s="1">
        <v>43466</v>
      </c>
      <c r="J1152">
        <v>0</v>
      </c>
      <c r="K1152">
        <v>6525</v>
      </c>
      <c r="L1152">
        <v>70</v>
      </c>
      <c r="M1152">
        <v>1800.87</v>
      </c>
      <c r="N1152">
        <v>-813.41</v>
      </c>
    </row>
    <row r="1153" spans="1:14" x14ac:dyDescent="0.3">
      <c r="A1153" s="1">
        <v>43466</v>
      </c>
      <c r="B1153">
        <v>1</v>
      </c>
      <c r="C1153">
        <v>6525</v>
      </c>
      <c r="D1153">
        <v>6</v>
      </c>
      <c r="E1153">
        <v>-433.21</v>
      </c>
      <c r="F1153">
        <v>-292.45999999999998</v>
      </c>
      <c r="G1153">
        <v>292.45999999999998</v>
      </c>
      <c r="I1153" s="1">
        <v>43466</v>
      </c>
      <c r="J1153">
        <v>1</v>
      </c>
      <c r="K1153">
        <v>6525</v>
      </c>
      <c r="L1153">
        <v>10</v>
      </c>
      <c r="M1153">
        <v>-433.21</v>
      </c>
      <c r="N1153">
        <v>140.75</v>
      </c>
    </row>
    <row r="1154" spans="1:14" x14ac:dyDescent="0.3">
      <c r="A1154" s="1">
        <v>43466</v>
      </c>
      <c r="B1154">
        <v>0</v>
      </c>
      <c r="C1154">
        <v>6530</v>
      </c>
      <c r="D1154">
        <v>15</v>
      </c>
      <c r="E1154">
        <v>1906.64</v>
      </c>
      <c r="F1154">
        <v>1067.3399999999999</v>
      </c>
      <c r="G1154">
        <v>0</v>
      </c>
      <c r="I1154" s="1">
        <v>43466</v>
      </c>
      <c r="J1154">
        <v>0</v>
      </c>
      <c r="K1154">
        <v>6530</v>
      </c>
      <c r="L1154">
        <v>60</v>
      </c>
      <c r="M1154">
        <v>1906.64</v>
      </c>
      <c r="N1154">
        <v>-839.3</v>
      </c>
    </row>
    <row r="1155" spans="1:14" x14ac:dyDescent="0.3">
      <c r="A1155" s="1">
        <v>43466</v>
      </c>
      <c r="B1155">
        <v>1</v>
      </c>
      <c r="C1155">
        <v>6530</v>
      </c>
      <c r="D1155">
        <v>4</v>
      </c>
      <c r="E1155">
        <v>-941.66</v>
      </c>
      <c r="F1155">
        <v>-357.53</v>
      </c>
      <c r="G1155">
        <v>357.53</v>
      </c>
      <c r="I1155" s="1">
        <v>43466</v>
      </c>
      <c r="J1155">
        <v>1</v>
      </c>
      <c r="K1155">
        <v>6530</v>
      </c>
      <c r="L1155">
        <v>22</v>
      </c>
      <c r="M1155">
        <v>-941.66</v>
      </c>
      <c r="N1155">
        <v>584.13</v>
      </c>
    </row>
    <row r="1156" spans="1:14" x14ac:dyDescent="0.3">
      <c r="A1156" s="1">
        <v>43466</v>
      </c>
      <c r="B1156">
        <v>0</v>
      </c>
      <c r="C1156">
        <v>6532</v>
      </c>
      <c r="D1156">
        <v>23</v>
      </c>
      <c r="E1156">
        <v>1982.91</v>
      </c>
      <c r="F1156">
        <v>1212.52</v>
      </c>
      <c r="G1156">
        <v>0</v>
      </c>
      <c r="I1156" s="1">
        <v>43466</v>
      </c>
      <c r="J1156">
        <v>0</v>
      </c>
      <c r="K1156">
        <v>6532</v>
      </c>
      <c r="L1156">
        <v>69</v>
      </c>
      <c r="M1156">
        <v>1982.91</v>
      </c>
      <c r="N1156">
        <v>-770.39</v>
      </c>
    </row>
    <row r="1157" spans="1:14" x14ac:dyDescent="0.3">
      <c r="A1157" s="1">
        <v>43466</v>
      </c>
      <c r="B1157">
        <v>1</v>
      </c>
      <c r="C1157">
        <v>6532</v>
      </c>
      <c r="D1157">
        <v>4</v>
      </c>
      <c r="E1157">
        <v>-153.91</v>
      </c>
      <c r="F1157">
        <v>-112.96</v>
      </c>
      <c r="G1157">
        <v>112.96</v>
      </c>
      <c r="I1157" s="1">
        <v>43466</v>
      </c>
      <c r="J1157">
        <v>1</v>
      </c>
      <c r="K1157">
        <v>6532</v>
      </c>
      <c r="L1157">
        <v>4</v>
      </c>
      <c r="M1157">
        <v>-153.91</v>
      </c>
      <c r="N1157">
        <v>40.950000000000003</v>
      </c>
    </row>
    <row r="1158" spans="1:14" x14ac:dyDescent="0.3">
      <c r="A1158" s="1">
        <v>43466</v>
      </c>
      <c r="B1158">
        <v>0</v>
      </c>
      <c r="C1158">
        <v>6540</v>
      </c>
      <c r="D1158">
        <v>15</v>
      </c>
      <c r="E1158">
        <v>1921.4</v>
      </c>
      <c r="F1158">
        <v>1043.68</v>
      </c>
      <c r="G1158">
        <v>0</v>
      </c>
      <c r="I1158" s="1">
        <v>43466</v>
      </c>
      <c r="J1158">
        <v>0</v>
      </c>
      <c r="K1158">
        <v>6540</v>
      </c>
      <c r="L1158">
        <v>72</v>
      </c>
      <c r="M1158">
        <v>1921.4</v>
      </c>
      <c r="N1158">
        <v>-877.72</v>
      </c>
    </row>
    <row r="1159" spans="1:14" x14ac:dyDescent="0.3">
      <c r="A1159" s="1">
        <v>43466</v>
      </c>
      <c r="B1159">
        <v>1</v>
      </c>
      <c r="C1159">
        <v>6540</v>
      </c>
      <c r="D1159">
        <v>1</v>
      </c>
      <c r="E1159">
        <v>-109.98</v>
      </c>
      <c r="F1159">
        <v>-54.99</v>
      </c>
      <c r="G1159">
        <v>54.99</v>
      </c>
      <c r="I1159" s="1">
        <v>43466</v>
      </c>
      <c r="J1159">
        <v>1</v>
      </c>
      <c r="K1159">
        <v>6540</v>
      </c>
      <c r="L1159">
        <v>2</v>
      </c>
      <c r="M1159">
        <v>-109.98</v>
      </c>
      <c r="N1159">
        <v>54.99</v>
      </c>
    </row>
    <row r="1160" spans="1:14" x14ac:dyDescent="0.3">
      <c r="A1160" s="1">
        <v>43466</v>
      </c>
      <c r="B1160">
        <v>0</v>
      </c>
      <c r="C1160">
        <v>6541</v>
      </c>
      <c r="D1160">
        <v>20</v>
      </c>
      <c r="E1160">
        <v>2040.02</v>
      </c>
      <c r="F1160">
        <v>1169.5</v>
      </c>
      <c r="G1160">
        <v>0</v>
      </c>
      <c r="I1160" s="1">
        <v>43466</v>
      </c>
      <c r="J1160">
        <v>0</v>
      </c>
      <c r="K1160">
        <v>6541</v>
      </c>
      <c r="L1160">
        <v>108</v>
      </c>
      <c r="M1160">
        <v>2040.02</v>
      </c>
      <c r="N1160">
        <v>-870.52</v>
      </c>
    </row>
    <row r="1161" spans="1:14" x14ac:dyDescent="0.3">
      <c r="A1161" s="1">
        <v>43466</v>
      </c>
      <c r="B1161">
        <v>1</v>
      </c>
      <c r="C1161">
        <v>6541</v>
      </c>
      <c r="D1161">
        <v>9</v>
      </c>
      <c r="E1161">
        <v>-849.61</v>
      </c>
      <c r="F1161">
        <v>-518.09</v>
      </c>
      <c r="G1161">
        <v>518.09</v>
      </c>
      <c r="I1161" s="1">
        <v>43466</v>
      </c>
      <c r="J1161">
        <v>1</v>
      </c>
      <c r="K1161">
        <v>6541</v>
      </c>
      <c r="L1161">
        <v>21</v>
      </c>
      <c r="M1161">
        <v>-849.61</v>
      </c>
      <c r="N1161">
        <v>331.52</v>
      </c>
    </row>
    <row r="1162" spans="1:14" x14ac:dyDescent="0.3">
      <c r="A1162" s="1">
        <v>43466</v>
      </c>
      <c r="B1162">
        <v>0</v>
      </c>
      <c r="C1162">
        <v>6542</v>
      </c>
      <c r="D1162">
        <v>12</v>
      </c>
      <c r="E1162">
        <v>1036.8399999999999</v>
      </c>
      <c r="F1162">
        <v>515.65</v>
      </c>
      <c r="G1162">
        <v>0</v>
      </c>
      <c r="I1162" s="1">
        <v>43466</v>
      </c>
      <c r="J1162">
        <v>0</v>
      </c>
      <c r="K1162">
        <v>6542</v>
      </c>
      <c r="L1162">
        <v>62</v>
      </c>
      <c r="M1162">
        <v>1036.8399999999999</v>
      </c>
      <c r="N1162">
        <v>-521.19000000000005</v>
      </c>
    </row>
    <row r="1163" spans="1:14" x14ac:dyDescent="0.3">
      <c r="A1163" s="1">
        <v>43466</v>
      </c>
      <c r="B1163">
        <v>1</v>
      </c>
      <c r="C1163">
        <v>6542</v>
      </c>
      <c r="D1163">
        <v>1</v>
      </c>
      <c r="E1163">
        <v>-77.900000000000006</v>
      </c>
      <c r="F1163">
        <v>-38.950000000000003</v>
      </c>
      <c r="G1163">
        <v>38.950000000000003</v>
      </c>
      <c r="I1163" s="1">
        <v>43466</v>
      </c>
      <c r="J1163">
        <v>1</v>
      </c>
      <c r="K1163">
        <v>6542</v>
      </c>
      <c r="L1163">
        <v>2</v>
      </c>
      <c r="M1163">
        <v>-77.900000000000006</v>
      </c>
      <c r="N1163">
        <v>38.950000000000003</v>
      </c>
    </row>
    <row r="1164" spans="1:14" x14ac:dyDescent="0.3">
      <c r="A1164" s="1">
        <v>43466</v>
      </c>
      <c r="B1164">
        <v>0</v>
      </c>
      <c r="C1164">
        <v>6543</v>
      </c>
      <c r="D1164">
        <v>15</v>
      </c>
      <c r="E1164">
        <v>1143.3399999999999</v>
      </c>
      <c r="F1164">
        <v>675.84</v>
      </c>
      <c r="G1164">
        <v>0</v>
      </c>
      <c r="I1164" s="1">
        <v>43466</v>
      </c>
      <c r="J1164">
        <v>0</v>
      </c>
      <c r="K1164">
        <v>6543</v>
      </c>
      <c r="L1164">
        <v>40</v>
      </c>
      <c r="M1164">
        <v>1143.3399999999999</v>
      </c>
      <c r="N1164">
        <v>-467.5</v>
      </c>
    </row>
    <row r="1165" spans="1:14" x14ac:dyDescent="0.3">
      <c r="A1165" s="1">
        <v>43466</v>
      </c>
      <c r="B1165">
        <v>1</v>
      </c>
      <c r="C1165">
        <v>6543</v>
      </c>
      <c r="D1165">
        <v>3</v>
      </c>
      <c r="E1165">
        <v>-147.30000000000001</v>
      </c>
      <c r="F1165">
        <v>-89.31</v>
      </c>
      <c r="G1165">
        <v>89.31</v>
      </c>
      <c r="I1165" s="1">
        <v>43466</v>
      </c>
      <c r="J1165">
        <v>1</v>
      </c>
      <c r="K1165">
        <v>6543</v>
      </c>
      <c r="L1165">
        <v>3</v>
      </c>
      <c r="M1165">
        <v>-147.30000000000001</v>
      </c>
      <c r="N1165">
        <v>57.99</v>
      </c>
    </row>
    <row r="1166" spans="1:14" x14ac:dyDescent="0.3">
      <c r="A1166" s="1">
        <v>43466</v>
      </c>
      <c r="B1166">
        <v>0</v>
      </c>
      <c r="C1166">
        <v>6547</v>
      </c>
      <c r="D1166">
        <v>22</v>
      </c>
      <c r="E1166">
        <v>2754.43</v>
      </c>
      <c r="F1166">
        <v>1609.21</v>
      </c>
      <c r="G1166">
        <v>0</v>
      </c>
      <c r="I1166" s="1">
        <v>43466</v>
      </c>
      <c r="J1166">
        <v>0</v>
      </c>
      <c r="K1166">
        <v>6547</v>
      </c>
      <c r="L1166">
        <v>110</v>
      </c>
      <c r="M1166">
        <v>2754.43</v>
      </c>
      <c r="N1166">
        <v>-1145.22</v>
      </c>
    </row>
    <row r="1167" spans="1:14" x14ac:dyDescent="0.3">
      <c r="A1167" s="1">
        <v>43466</v>
      </c>
      <c r="B1167">
        <v>1</v>
      </c>
      <c r="C1167">
        <v>6547</v>
      </c>
      <c r="D1167">
        <v>6</v>
      </c>
      <c r="E1167">
        <v>-516.20000000000005</v>
      </c>
      <c r="F1167">
        <v>-386.57</v>
      </c>
      <c r="G1167">
        <v>386.57</v>
      </c>
      <c r="I1167" s="1">
        <v>43466</v>
      </c>
      <c r="J1167">
        <v>1</v>
      </c>
      <c r="K1167">
        <v>6547</v>
      </c>
      <c r="L1167">
        <v>14</v>
      </c>
      <c r="M1167">
        <v>-516.20000000000005</v>
      </c>
      <c r="N1167">
        <v>129.63</v>
      </c>
    </row>
    <row r="1168" spans="1:14" x14ac:dyDescent="0.3">
      <c r="A1168" s="1">
        <v>43466</v>
      </c>
      <c r="B1168">
        <v>0</v>
      </c>
      <c r="C1168">
        <v>6551</v>
      </c>
      <c r="D1168">
        <v>11</v>
      </c>
      <c r="E1168">
        <v>989.27</v>
      </c>
      <c r="F1168">
        <v>360.29</v>
      </c>
      <c r="G1168">
        <v>0</v>
      </c>
      <c r="I1168" s="1">
        <v>43466</v>
      </c>
      <c r="J1168">
        <v>0</v>
      </c>
      <c r="K1168">
        <v>6551</v>
      </c>
      <c r="L1168">
        <v>28</v>
      </c>
      <c r="M1168">
        <v>989.27</v>
      </c>
      <c r="N1168">
        <v>-628.98</v>
      </c>
    </row>
    <row r="1169" spans="1:14" x14ac:dyDescent="0.3">
      <c r="A1169" s="1">
        <v>43466</v>
      </c>
      <c r="B1169">
        <v>1</v>
      </c>
      <c r="C1169">
        <v>6551</v>
      </c>
      <c r="D1169">
        <v>4</v>
      </c>
      <c r="E1169">
        <v>-387.67</v>
      </c>
      <c r="F1169">
        <v>-221.83</v>
      </c>
      <c r="G1169">
        <v>221.83</v>
      </c>
      <c r="I1169" s="1">
        <v>43466</v>
      </c>
      <c r="J1169">
        <v>1</v>
      </c>
      <c r="K1169">
        <v>6551</v>
      </c>
      <c r="L1169">
        <v>7</v>
      </c>
      <c r="M1169">
        <v>-387.67</v>
      </c>
      <c r="N1169">
        <v>165.84</v>
      </c>
    </row>
    <row r="1170" spans="1:14" x14ac:dyDescent="0.3">
      <c r="A1170" s="1">
        <v>43466</v>
      </c>
      <c r="B1170">
        <v>0</v>
      </c>
      <c r="C1170">
        <v>6556</v>
      </c>
      <c r="D1170">
        <v>17</v>
      </c>
      <c r="E1170">
        <v>1858.3</v>
      </c>
      <c r="F1170">
        <v>1104.08</v>
      </c>
      <c r="G1170">
        <v>0</v>
      </c>
      <c r="I1170" s="1">
        <v>43466</v>
      </c>
      <c r="J1170">
        <v>0</v>
      </c>
      <c r="K1170">
        <v>6556</v>
      </c>
      <c r="L1170">
        <v>65</v>
      </c>
      <c r="M1170">
        <v>1858.3</v>
      </c>
      <c r="N1170">
        <v>-754.22</v>
      </c>
    </row>
    <row r="1171" spans="1:14" x14ac:dyDescent="0.3">
      <c r="A1171" s="1">
        <v>43466</v>
      </c>
      <c r="B1171">
        <v>1</v>
      </c>
      <c r="C1171">
        <v>6556</v>
      </c>
      <c r="D1171">
        <v>8</v>
      </c>
      <c r="E1171">
        <v>-626.05999999999995</v>
      </c>
      <c r="F1171">
        <v>-291.88</v>
      </c>
      <c r="G1171">
        <v>291.88</v>
      </c>
      <c r="I1171" s="1">
        <v>43466</v>
      </c>
      <c r="J1171">
        <v>1</v>
      </c>
      <c r="K1171">
        <v>6556</v>
      </c>
      <c r="L1171">
        <v>12</v>
      </c>
      <c r="M1171">
        <v>-626.05999999999995</v>
      </c>
      <c r="N1171">
        <v>334.18</v>
      </c>
    </row>
    <row r="1172" spans="1:14" x14ac:dyDescent="0.3">
      <c r="A1172" s="1">
        <v>43466</v>
      </c>
      <c r="B1172">
        <v>0</v>
      </c>
      <c r="C1172">
        <v>6558</v>
      </c>
      <c r="D1172">
        <v>18</v>
      </c>
      <c r="E1172">
        <v>2283.88</v>
      </c>
      <c r="F1172">
        <v>1272.94</v>
      </c>
      <c r="G1172">
        <v>0</v>
      </c>
      <c r="I1172" s="1">
        <v>43466</v>
      </c>
      <c r="J1172">
        <v>0</v>
      </c>
      <c r="K1172">
        <v>6558</v>
      </c>
      <c r="L1172">
        <v>57</v>
      </c>
      <c r="M1172">
        <v>2283.88</v>
      </c>
      <c r="N1172">
        <v>-1010.94</v>
      </c>
    </row>
    <row r="1173" spans="1:14" x14ac:dyDescent="0.3">
      <c r="A1173" s="1">
        <v>43466</v>
      </c>
      <c r="B1173">
        <v>1</v>
      </c>
      <c r="C1173">
        <v>6558</v>
      </c>
      <c r="D1173">
        <v>5</v>
      </c>
      <c r="E1173">
        <v>-254.26</v>
      </c>
      <c r="F1173">
        <v>-161.83000000000001</v>
      </c>
      <c r="G1173">
        <v>161.83000000000001</v>
      </c>
      <c r="I1173" s="1">
        <v>43466</v>
      </c>
      <c r="J1173">
        <v>1</v>
      </c>
      <c r="K1173">
        <v>6558</v>
      </c>
      <c r="L1173">
        <v>5</v>
      </c>
      <c r="M1173">
        <v>-254.26</v>
      </c>
      <c r="N1173">
        <v>92.43</v>
      </c>
    </row>
    <row r="1174" spans="1:14" x14ac:dyDescent="0.3">
      <c r="A1174" s="1">
        <v>43466</v>
      </c>
      <c r="B1174">
        <v>0</v>
      </c>
      <c r="C1174">
        <v>6562</v>
      </c>
      <c r="D1174">
        <v>25</v>
      </c>
      <c r="E1174">
        <v>3045.33</v>
      </c>
      <c r="F1174">
        <v>1941.94</v>
      </c>
      <c r="G1174">
        <v>0</v>
      </c>
      <c r="I1174" s="1">
        <v>43466</v>
      </c>
      <c r="J1174">
        <v>0</v>
      </c>
      <c r="K1174">
        <v>6562</v>
      </c>
      <c r="L1174">
        <v>115</v>
      </c>
      <c r="M1174">
        <v>3045.33</v>
      </c>
      <c r="N1174">
        <v>-1103.3900000000001</v>
      </c>
    </row>
    <row r="1175" spans="1:14" x14ac:dyDescent="0.3">
      <c r="A1175" s="1">
        <v>43466</v>
      </c>
      <c r="B1175">
        <v>1</v>
      </c>
      <c r="C1175">
        <v>6562</v>
      </c>
      <c r="D1175">
        <v>9</v>
      </c>
      <c r="E1175">
        <v>-1006.35</v>
      </c>
      <c r="F1175">
        <v>-654.54</v>
      </c>
      <c r="G1175">
        <v>654.54</v>
      </c>
      <c r="I1175" s="1">
        <v>43466</v>
      </c>
      <c r="J1175">
        <v>1</v>
      </c>
      <c r="K1175">
        <v>6562</v>
      </c>
      <c r="L1175">
        <v>26</v>
      </c>
      <c r="M1175">
        <v>-1006.35</v>
      </c>
      <c r="N1175">
        <v>351.81</v>
      </c>
    </row>
    <row r="1176" spans="1:14" x14ac:dyDescent="0.3">
      <c r="A1176" s="1">
        <v>43466</v>
      </c>
      <c r="B1176">
        <v>0</v>
      </c>
      <c r="C1176">
        <v>6563</v>
      </c>
      <c r="D1176">
        <v>16</v>
      </c>
      <c r="E1176">
        <v>2025.5</v>
      </c>
      <c r="F1176">
        <v>1132.96</v>
      </c>
      <c r="G1176">
        <v>0</v>
      </c>
      <c r="I1176" s="1">
        <v>43466</v>
      </c>
      <c r="J1176">
        <v>0</v>
      </c>
      <c r="K1176">
        <v>6563</v>
      </c>
      <c r="L1176">
        <v>83</v>
      </c>
      <c r="M1176">
        <v>2025.5</v>
      </c>
      <c r="N1176">
        <v>-892.54</v>
      </c>
    </row>
    <row r="1177" spans="1:14" x14ac:dyDescent="0.3">
      <c r="A1177" s="1">
        <v>43466</v>
      </c>
      <c r="B1177">
        <v>1</v>
      </c>
      <c r="C1177">
        <v>6563</v>
      </c>
      <c r="D1177">
        <v>6</v>
      </c>
      <c r="E1177">
        <v>-410.24</v>
      </c>
      <c r="F1177">
        <v>-212.46</v>
      </c>
      <c r="G1177">
        <v>212.46</v>
      </c>
      <c r="I1177" s="1">
        <v>43466</v>
      </c>
      <c r="J1177">
        <v>1</v>
      </c>
      <c r="K1177">
        <v>6563</v>
      </c>
      <c r="L1177">
        <v>13</v>
      </c>
      <c r="M1177">
        <v>-410.24</v>
      </c>
      <c r="N1177">
        <v>197.78</v>
      </c>
    </row>
    <row r="1178" spans="1:14" x14ac:dyDescent="0.3">
      <c r="A1178" s="1">
        <v>43466</v>
      </c>
      <c r="B1178">
        <v>0</v>
      </c>
      <c r="C1178">
        <v>6565</v>
      </c>
      <c r="D1178">
        <v>14</v>
      </c>
      <c r="E1178">
        <v>1460.09</v>
      </c>
      <c r="F1178">
        <v>912.89</v>
      </c>
      <c r="G1178">
        <v>0</v>
      </c>
      <c r="I1178" s="1">
        <v>43466</v>
      </c>
      <c r="J1178">
        <v>0</v>
      </c>
      <c r="K1178">
        <v>6565</v>
      </c>
      <c r="L1178">
        <v>50</v>
      </c>
      <c r="M1178">
        <v>1460.09</v>
      </c>
      <c r="N1178">
        <v>-547.20000000000005</v>
      </c>
    </row>
    <row r="1179" spans="1:14" x14ac:dyDescent="0.3">
      <c r="A1179" s="1">
        <v>43466</v>
      </c>
      <c r="B1179">
        <v>0</v>
      </c>
      <c r="C1179">
        <v>6566</v>
      </c>
      <c r="D1179">
        <v>26</v>
      </c>
      <c r="E1179">
        <v>2621.39</v>
      </c>
      <c r="F1179">
        <v>1383.02</v>
      </c>
      <c r="G1179">
        <v>0</v>
      </c>
      <c r="I1179" s="1">
        <v>43466</v>
      </c>
      <c r="J1179">
        <v>0</v>
      </c>
      <c r="K1179">
        <v>6566</v>
      </c>
      <c r="L1179">
        <v>109</v>
      </c>
      <c r="M1179">
        <v>2621.39</v>
      </c>
      <c r="N1179">
        <v>-1238.3699999999999</v>
      </c>
    </row>
    <row r="1180" spans="1:14" x14ac:dyDescent="0.3">
      <c r="A1180" s="1">
        <v>43466</v>
      </c>
      <c r="B1180">
        <v>1</v>
      </c>
      <c r="C1180">
        <v>6566</v>
      </c>
      <c r="D1180">
        <v>6</v>
      </c>
      <c r="E1180">
        <v>-372.72</v>
      </c>
      <c r="F1180">
        <v>-197.31</v>
      </c>
      <c r="G1180">
        <v>197.31</v>
      </c>
      <c r="I1180" s="1">
        <v>43466</v>
      </c>
      <c r="J1180">
        <v>1</v>
      </c>
      <c r="K1180">
        <v>6566</v>
      </c>
      <c r="L1180">
        <v>7</v>
      </c>
      <c r="M1180">
        <v>-372.72</v>
      </c>
      <c r="N1180">
        <v>175.41</v>
      </c>
    </row>
    <row r="1181" spans="1:14" x14ac:dyDescent="0.3">
      <c r="A1181" s="1">
        <v>43466</v>
      </c>
      <c r="B1181">
        <v>0</v>
      </c>
      <c r="C1181">
        <v>6570</v>
      </c>
      <c r="D1181">
        <v>22</v>
      </c>
      <c r="E1181">
        <v>2138.83</v>
      </c>
      <c r="F1181">
        <v>1230.07</v>
      </c>
      <c r="G1181">
        <v>0</v>
      </c>
      <c r="I1181" s="1">
        <v>43466</v>
      </c>
      <c r="J1181">
        <v>0</v>
      </c>
      <c r="K1181">
        <v>6570</v>
      </c>
      <c r="L1181">
        <v>83</v>
      </c>
      <c r="M1181">
        <v>2138.83</v>
      </c>
      <c r="N1181">
        <v>-908.76</v>
      </c>
    </row>
    <row r="1182" spans="1:14" x14ac:dyDescent="0.3">
      <c r="A1182" s="1">
        <v>43466</v>
      </c>
      <c r="B1182">
        <v>1</v>
      </c>
      <c r="C1182">
        <v>6570</v>
      </c>
      <c r="D1182">
        <v>1</v>
      </c>
      <c r="E1182">
        <v>-29.37</v>
      </c>
      <c r="F1182">
        <v>-29.37</v>
      </c>
      <c r="G1182">
        <v>29.37</v>
      </c>
      <c r="I1182" s="1">
        <v>43466</v>
      </c>
      <c r="J1182">
        <v>1</v>
      </c>
      <c r="K1182">
        <v>6570</v>
      </c>
      <c r="L1182">
        <v>1</v>
      </c>
      <c r="M1182">
        <v>-29.37</v>
      </c>
      <c r="N1182">
        <v>0</v>
      </c>
    </row>
    <row r="1183" spans="1:14" x14ac:dyDescent="0.3">
      <c r="A1183" s="1">
        <v>43466</v>
      </c>
      <c r="B1183">
        <v>0</v>
      </c>
      <c r="C1183">
        <v>6575</v>
      </c>
      <c r="D1183">
        <v>22</v>
      </c>
      <c r="E1183">
        <v>1722.16</v>
      </c>
      <c r="F1183">
        <v>1064.0899999999999</v>
      </c>
      <c r="G1183">
        <v>0</v>
      </c>
      <c r="I1183" s="1">
        <v>43466</v>
      </c>
      <c r="J1183">
        <v>0</v>
      </c>
      <c r="K1183">
        <v>6575</v>
      </c>
      <c r="L1183">
        <v>74</v>
      </c>
      <c r="M1183">
        <v>1722.16</v>
      </c>
      <c r="N1183">
        <v>-658.07</v>
      </c>
    </row>
    <row r="1184" spans="1:14" x14ac:dyDescent="0.3">
      <c r="A1184" s="1">
        <v>43466</v>
      </c>
      <c r="B1184">
        <v>1</v>
      </c>
      <c r="C1184">
        <v>6575</v>
      </c>
      <c r="D1184">
        <v>1</v>
      </c>
      <c r="E1184">
        <v>-78.989999999999995</v>
      </c>
      <c r="F1184">
        <v>-78.989999999999995</v>
      </c>
      <c r="G1184">
        <v>78.989999999999995</v>
      </c>
      <c r="I1184" s="1">
        <v>43466</v>
      </c>
      <c r="J1184">
        <v>1</v>
      </c>
      <c r="K1184">
        <v>6575</v>
      </c>
      <c r="L1184">
        <v>1</v>
      </c>
      <c r="M1184">
        <v>-78.989999999999995</v>
      </c>
      <c r="N1184">
        <v>0</v>
      </c>
    </row>
    <row r="1185" spans="1:14" x14ac:dyDescent="0.3">
      <c r="A1185" s="1">
        <v>43466</v>
      </c>
      <c r="B1185">
        <v>0</v>
      </c>
      <c r="C1185">
        <v>6577</v>
      </c>
      <c r="D1185">
        <v>13</v>
      </c>
      <c r="E1185">
        <v>1429.09</v>
      </c>
      <c r="F1185">
        <v>727.53</v>
      </c>
      <c r="G1185">
        <v>0</v>
      </c>
      <c r="I1185" s="1">
        <v>43466</v>
      </c>
      <c r="J1185">
        <v>0</v>
      </c>
      <c r="K1185">
        <v>6577</v>
      </c>
      <c r="L1185">
        <v>54</v>
      </c>
      <c r="M1185">
        <v>1429.09</v>
      </c>
      <c r="N1185">
        <v>-701.56</v>
      </c>
    </row>
    <row r="1186" spans="1:14" x14ac:dyDescent="0.3">
      <c r="A1186" s="1">
        <v>43466</v>
      </c>
      <c r="B1186">
        <v>1</v>
      </c>
      <c r="C1186">
        <v>6577</v>
      </c>
      <c r="D1186">
        <v>5</v>
      </c>
      <c r="E1186">
        <v>-457.57</v>
      </c>
      <c r="F1186">
        <v>-263.70999999999998</v>
      </c>
      <c r="G1186">
        <v>263.70999999999998</v>
      </c>
      <c r="I1186" s="1">
        <v>43466</v>
      </c>
      <c r="J1186">
        <v>1</v>
      </c>
      <c r="K1186">
        <v>6577</v>
      </c>
      <c r="L1186">
        <v>9</v>
      </c>
      <c r="M1186">
        <v>-457.57</v>
      </c>
      <c r="N1186">
        <v>193.86</v>
      </c>
    </row>
    <row r="1187" spans="1:14" x14ac:dyDescent="0.3">
      <c r="A1187" s="1">
        <v>43466</v>
      </c>
      <c r="B1187">
        <v>0</v>
      </c>
      <c r="C1187">
        <v>6579</v>
      </c>
      <c r="D1187">
        <v>14</v>
      </c>
      <c r="E1187">
        <v>1505.89</v>
      </c>
      <c r="F1187">
        <v>749.53</v>
      </c>
      <c r="G1187">
        <v>0</v>
      </c>
      <c r="I1187" s="1">
        <v>43466</v>
      </c>
      <c r="J1187">
        <v>0</v>
      </c>
      <c r="K1187">
        <v>6579</v>
      </c>
      <c r="L1187">
        <v>55</v>
      </c>
      <c r="M1187">
        <v>1505.89</v>
      </c>
      <c r="N1187">
        <v>-756.36</v>
      </c>
    </row>
    <row r="1188" spans="1:14" x14ac:dyDescent="0.3">
      <c r="A1188" s="1">
        <v>43466</v>
      </c>
      <c r="B1188">
        <v>1</v>
      </c>
      <c r="C1188">
        <v>6579</v>
      </c>
      <c r="D1188">
        <v>8</v>
      </c>
      <c r="E1188">
        <v>-913.17</v>
      </c>
      <c r="F1188">
        <v>-528.66</v>
      </c>
      <c r="G1188">
        <v>528.66</v>
      </c>
      <c r="I1188" s="1">
        <v>43466</v>
      </c>
      <c r="J1188">
        <v>1</v>
      </c>
      <c r="K1188">
        <v>6579</v>
      </c>
      <c r="L1188">
        <v>25</v>
      </c>
      <c r="M1188">
        <v>-913.17</v>
      </c>
      <c r="N1188">
        <v>384.51</v>
      </c>
    </row>
    <row r="1189" spans="1:14" x14ac:dyDescent="0.3">
      <c r="A1189" s="1">
        <v>43466</v>
      </c>
      <c r="B1189">
        <v>0</v>
      </c>
      <c r="C1189">
        <v>6581</v>
      </c>
      <c r="D1189">
        <v>33</v>
      </c>
      <c r="E1189">
        <v>3664.41</v>
      </c>
      <c r="F1189">
        <v>2230.91</v>
      </c>
      <c r="G1189">
        <v>0</v>
      </c>
      <c r="I1189" s="1">
        <v>43466</v>
      </c>
      <c r="J1189">
        <v>0</v>
      </c>
      <c r="K1189">
        <v>6581</v>
      </c>
      <c r="L1189">
        <v>115</v>
      </c>
      <c r="M1189">
        <v>3664.41</v>
      </c>
      <c r="N1189">
        <v>-1433.5</v>
      </c>
    </row>
    <row r="1190" spans="1:14" x14ac:dyDescent="0.3">
      <c r="A1190" s="1">
        <v>43466</v>
      </c>
      <c r="B1190">
        <v>1</v>
      </c>
      <c r="C1190">
        <v>6581</v>
      </c>
      <c r="D1190">
        <v>11</v>
      </c>
      <c r="E1190">
        <v>-625.46</v>
      </c>
      <c r="F1190">
        <v>-343.18</v>
      </c>
      <c r="G1190">
        <v>343.18</v>
      </c>
      <c r="I1190" s="1">
        <v>43466</v>
      </c>
      <c r="J1190">
        <v>1</v>
      </c>
      <c r="K1190">
        <v>6581</v>
      </c>
      <c r="L1190">
        <v>15</v>
      </c>
      <c r="M1190">
        <v>-625.46</v>
      </c>
      <c r="N1190">
        <v>282.27999999999997</v>
      </c>
    </row>
    <row r="1191" spans="1:14" x14ac:dyDescent="0.3">
      <c r="A1191" s="1">
        <v>43466</v>
      </c>
      <c r="B1191">
        <v>0</v>
      </c>
      <c r="C1191">
        <v>6582</v>
      </c>
      <c r="D1191">
        <v>21</v>
      </c>
      <c r="E1191">
        <v>2254.58</v>
      </c>
      <c r="F1191">
        <v>1312.52</v>
      </c>
      <c r="G1191">
        <v>0</v>
      </c>
      <c r="I1191" s="1">
        <v>43466</v>
      </c>
      <c r="J1191">
        <v>0</v>
      </c>
      <c r="K1191">
        <v>6582</v>
      </c>
      <c r="L1191">
        <v>89</v>
      </c>
      <c r="M1191">
        <v>2254.58</v>
      </c>
      <c r="N1191">
        <v>-942.06</v>
      </c>
    </row>
    <row r="1192" spans="1:14" x14ac:dyDescent="0.3">
      <c r="A1192" s="1">
        <v>43466</v>
      </c>
      <c r="B1192">
        <v>1</v>
      </c>
      <c r="C1192">
        <v>6582</v>
      </c>
      <c r="D1192">
        <v>4</v>
      </c>
      <c r="E1192">
        <v>-433.02</v>
      </c>
      <c r="F1192">
        <v>-263.95</v>
      </c>
      <c r="G1192">
        <v>263.95</v>
      </c>
      <c r="I1192" s="1">
        <v>43466</v>
      </c>
      <c r="J1192">
        <v>1</v>
      </c>
      <c r="K1192">
        <v>6582</v>
      </c>
      <c r="L1192">
        <v>8</v>
      </c>
      <c r="M1192">
        <v>-433.02</v>
      </c>
      <c r="N1192">
        <v>169.07</v>
      </c>
    </row>
    <row r="1193" spans="1:14" x14ac:dyDescent="0.3">
      <c r="A1193" s="1">
        <v>43466</v>
      </c>
      <c r="B1193">
        <v>0</v>
      </c>
      <c r="C1193">
        <v>6583</v>
      </c>
      <c r="D1193">
        <v>23</v>
      </c>
      <c r="E1193">
        <v>2895.4</v>
      </c>
      <c r="F1193">
        <v>1890.12</v>
      </c>
      <c r="G1193">
        <v>0</v>
      </c>
      <c r="I1193" s="1">
        <v>43466</v>
      </c>
      <c r="J1193">
        <v>0</v>
      </c>
      <c r="K1193">
        <v>6583</v>
      </c>
      <c r="L1193">
        <v>87</v>
      </c>
      <c r="M1193">
        <v>2895.4</v>
      </c>
      <c r="N1193">
        <v>-1005.28</v>
      </c>
    </row>
    <row r="1194" spans="1:14" x14ac:dyDescent="0.3">
      <c r="A1194" s="1">
        <v>43466</v>
      </c>
      <c r="B1194">
        <v>1</v>
      </c>
      <c r="C1194">
        <v>6583</v>
      </c>
      <c r="D1194">
        <v>6</v>
      </c>
      <c r="E1194">
        <v>-274.5</v>
      </c>
      <c r="F1194">
        <v>-216.08</v>
      </c>
      <c r="G1194">
        <v>216.08</v>
      </c>
      <c r="I1194" s="1">
        <v>43466</v>
      </c>
      <c r="J1194">
        <v>1</v>
      </c>
      <c r="K1194">
        <v>6583</v>
      </c>
      <c r="L1194">
        <v>8</v>
      </c>
      <c r="M1194">
        <v>-274.5</v>
      </c>
      <c r="N1194">
        <v>58.42</v>
      </c>
    </row>
    <row r="1195" spans="1:14" x14ac:dyDescent="0.3">
      <c r="A1195" s="1">
        <v>43466</v>
      </c>
      <c r="B1195">
        <v>0</v>
      </c>
      <c r="C1195">
        <v>6586</v>
      </c>
      <c r="D1195">
        <v>16</v>
      </c>
      <c r="E1195">
        <v>1420.1</v>
      </c>
      <c r="F1195">
        <v>791.6</v>
      </c>
      <c r="G1195">
        <v>0</v>
      </c>
      <c r="I1195" s="1">
        <v>43466</v>
      </c>
      <c r="J1195">
        <v>0</v>
      </c>
      <c r="K1195">
        <v>6586</v>
      </c>
      <c r="L1195">
        <v>44</v>
      </c>
      <c r="M1195">
        <v>1420.1</v>
      </c>
      <c r="N1195">
        <v>-628.5</v>
      </c>
    </row>
    <row r="1196" spans="1:14" x14ac:dyDescent="0.3">
      <c r="A1196" s="1">
        <v>43466</v>
      </c>
      <c r="B1196">
        <v>1</v>
      </c>
      <c r="C1196">
        <v>6586</v>
      </c>
      <c r="D1196">
        <v>4</v>
      </c>
      <c r="E1196">
        <v>-418.96</v>
      </c>
      <c r="F1196">
        <v>-238.75</v>
      </c>
      <c r="G1196">
        <v>238.75</v>
      </c>
      <c r="I1196" s="1">
        <v>43466</v>
      </c>
      <c r="J1196">
        <v>1</v>
      </c>
      <c r="K1196">
        <v>6586</v>
      </c>
      <c r="L1196">
        <v>12</v>
      </c>
      <c r="M1196">
        <v>-418.96</v>
      </c>
      <c r="N1196">
        <v>180.21</v>
      </c>
    </row>
    <row r="1197" spans="1:14" x14ac:dyDescent="0.3">
      <c r="A1197" s="1">
        <v>43466</v>
      </c>
      <c r="B1197">
        <v>0</v>
      </c>
      <c r="C1197">
        <v>6587</v>
      </c>
      <c r="D1197">
        <v>23</v>
      </c>
      <c r="E1197">
        <v>2417.9699999999998</v>
      </c>
      <c r="F1197">
        <v>1404.32</v>
      </c>
      <c r="G1197">
        <v>0</v>
      </c>
      <c r="I1197" s="1">
        <v>43466</v>
      </c>
      <c r="J1197">
        <v>0</v>
      </c>
      <c r="K1197">
        <v>6587</v>
      </c>
      <c r="L1197">
        <v>82</v>
      </c>
      <c r="M1197">
        <v>2417.9699999999998</v>
      </c>
      <c r="N1197">
        <v>-1013.65</v>
      </c>
    </row>
    <row r="1198" spans="1:14" x14ac:dyDescent="0.3">
      <c r="A1198" s="1">
        <v>43466</v>
      </c>
      <c r="B1198">
        <v>1</v>
      </c>
      <c r="C1198">
        <v>6587</v>
      </c>
      <c r="D1198">
        <v>4</v>
      </c>
      <c r="E1198">
        <v>-168.89</v>
      </c>
      <c r="F1198">
        <v>-156.94</v>
      </c>
      <c r="G1198">
        <v>156.94</v>
      </c>
      <c r="I1198" s="1">
        <v>43466</v>
      </c>
      <c r="J1198">
        <v>1</v>
      </c>
      <c r="K1198">
        <v>6587</v>
      </c>
      <c r="L1198">
        <v>4</v>
      </c>
      <c r="M1198">
        <v>-168.89</v>
      </c>
      <c r="N1198">
        <v>11.95</v>
      </c>
    </row>
    <row r="1199" spans="1:14" x14ac:dyDescent="0.3">
      <c r="A1199" s="1">
        <v>43466</v>
      </c>
      <c r="B1199">
        <v>0</v>
      </c>
      <c r="C1199">
        <v>6602</v>
      </c>
      <c r="D1199">
        <v>31</v>
      </c>
      <c r="E1199">
        <v>3342.43</v>
      </c>
      <c r="F1199">
        <v>1835.47</v>
      </c>
      <c r="G1199">
        <v>0</v>
      </c>
      <c r="I1199" s="1">
        <v>43466</v>
      </c>
      <c r="J1199">
        <v>0</v>
      </c>
      <c r="K1199">
        <v>6602</v>
      </c>
      <c r="L1199">
        <v>110</v>
      </c>
      <c r="M1199">
        <v>3342.43</v>
      </c>
      <c r="N1199">
        <v>-1506.96</v>
      </c>
    </row>
    <row r="1200" spans="1:14" x14ac:dyDescent="0.3">
      <c r="A1200" s="1">
        <v>43466</v>
      </c>
      <c r="B1200">
        <v>1</v>
      </c>
      <c r="C1200">
        <v>6602</v>
      </c>
      <c r="D1200">
        <v>9</v>
      </c>
      <c r="E1200">
        <v>-538.47</v>
      </c>
      <c r="F1200">
        <v>-337.27</v>
      </c>
      <c r="G1200">
        <v>337.27</v>
      </c>
      <c r="I1200" s="1">
        <v>43466</v>
      </c>
      <c r="J1200">
        <v>1</v>
      </c>
      <c r="K1200">
        <v>6602</v>
      </c>
      <c r="L1200">
        <v>12</v>
      </c>
      <c r="M1200">
        <v>-538.47</v>
      </c>
      <c r="N1200">
        <v>201.2</v>
      </c>
    </row>
    <row r="1201" spans="1:14" x14ac:dyDescent="0.3">
      <c r="A1201" s="1">
        <v>43466</v>
      </c>
      <c r="B1201">
        <v>0</v>
      </c>
      <c r="C1201">
        <v>6606</v>
      </c>
      <c r="D1201">
        <v>31</v>
      </c>
      <c r="E1201">
        <v>2736.98</v>
      </c>
      <c r="F1201">
        <v>1613.13</v>
      </c>
      <c r="G1201">
        <v>0</v>
      </c>
      <c r="I1201" s="1">
        <v>43466</v>
      </c>
      <c r="J1201">
        <v>0</v>
      </c>
      <c r="K1201">
        <v>6606</v>
      </c>
      <c r="L1201">
        <v>90</v>
      </c>
      <c r="M1201">
        <v>2736.98</v>
      </c>
      <c r="N1201">
        <v>-1123.8499999999999</v>
      </c>
    </row>
    <row r="1202" spans="1:14" x14ac:dyDescent="0.3">
      <c r="A1202" s="1">
        <v>43466</v>
      </c>
      <c r="B1202">
        <v>1</v>
      </c>
      <c r="C1202">
        <v>6606</v>
      </c>
      <c r="D1202">
        <v>4</v>
      </c>
      <c r="E1202">
        <v>-407.64</v>
      </c>
      <c r="F1202">
        <v>-264.3</v>
      </c>
      <c r="G1202">
        <v>264.3</v>
      </c>
      <c r="I1202" s="1">
        <v>43466</v>
      </c>
      <c r="J1202">
        <v>1</v>
      </c>
      <c r="K1202">
        <v>6606</v>
      </c>
      <c r="L1202">
        <v>7</v>
      </c>
      <c r="M1202">
        <v>-407.64</v>
      </c>
      <c r="N1202">
        <v>143.34</v>
      </c>
    </row>
    <row r="1203" spans="1:14" x14ac:dyDescent="0.3">
      <c r="A1203" s="1">
        <v>43466</v>
      </c>
      <c r="B1203">
        <v>0</v>
      </c>
      <c r="C1203">
        <v>6607</v>
      </c>
      <c r="D1203">
        <v>13</v>
      </c>
      <c r="E1203">
        <v>1589.44</v>
      </c>
      <c r="F1203">
        <v>1022.82</v>
      </c>
      <c r="G1203">
        <v>0</v>
      </c>
      <c r="I1203" s="1">
        <v>43466</v>
      </c>
      <c r="J1203">
        <v>0</v>
      </c>
      <c r="K1203">
        <v>6607</v>
      </c>
      <c r="L1203">
        <v>57</v>
      </c>
      <c r="M1203">
        <v>1589.44</v>
      </c>
      <c r="N1203">
        <v>-566.62</v>
      </c>
    </row>
    <row r="1204" spans="1:14" x14ac:dyDescent="0.3">
      <c r="A1204" s="1">
        <v>43466</v>
      </c>
      <c r="B1204">
        <v>1</v>
      </c>
      <c r="C1204">
        <v>6607</v>
      </c>
      <c r="D1204">
        <v>2</v>
      </c>
      <c r="E1204">
        <v>-62.95</v>
      </c>
      <c r="F1204">
        <v>-62.95</v>
      </c>
      <c r="G1204">
        <v>62.95</v>
      </c>
      <c r="I1204" s="1">
        <v>43466</v>
      </c>
      <c r="J1204">
        <v>1</v>
      </c>
      <c r="K1204">
        <v>6607</v>
      </c>
      <c r="L1204">
        <v>3</v>
      </c>
      <c r="M1204">
        <v>-62.95</v>
      </c>
      <c r="N1204">
        <v>0</v>
      </c>
    </row>
    <row r="1205" spans="1:14" x14ac:dyDescent="0.3">
      <c r="A1205" s="1">
        <v>43466</v>
      </c>
      <c r="B1205">
        <v>0</v>
      </c>
      <c r="C1205">
        <v>6618</v>
      </c>
      <c r="D1205">
        <v>12</v>
      </c>
      <c r="E1205">
        <v>1732.84</v>
      </c>
      <c r="F1205">
        <v>1042.3599999999999</v>
      </c>
      <c r="G1205">
        <v>0</v>
      </c>
      <c r="I1205" s="1">
        <v>43466</v>
      </c>
      <c r="J1205">
        <v>0</v>
      </c>
      <c r="K1205">
        <v>6618</v>
      </c>
      <c r="L1205">
        <v>72</v>
      </c>
      <c r="M1205">
        <v>1732.84</v>
      </c>
      <c r="N1205">
        <v>-690.48</v>
      </c>
    </row>
    <row r="1206" spans="1:14" x14ac:dyDescent="0.3">
      <c r="A1206" s="1">
        <v>43466</v>
      </c>
      <c r="B1206">
        <v>1</v>
      </c>
      <c r="C1206">
        <v>6618</v>
      </c>
      <c r="D1206">
        <v>2</v>
      </c>
      <c r="E1206">
        <v>-98.9</v>
      </c>
      <c r="F1206">
        <v>-49.46</v>
      </c>
      <c r="G1206">
        <v>49.46</v>
      </c>
      <c r="I1206" s="1">
        <v>43466</v>
      </c>
      <c r="J1206">
        <v>1</v>
      </c>
      <c r="K1206">
        <v>6618</v>
      </c>
      <c r="L1206">
        <v>2</v>
      </c>
      <c r="M1206">
        <v>-98.9</v>
      </c>
      <c r="N1206">
        <v>49.44</v>
      </c>
    </row>
    <row r="1207" spans="1:14" x14ac:dyDescent="0.3">
      <c r="A1207" s="1">
        <v>43466</v>
      </c>
      <c r="B1207">
        <v>0</v>
      </c>
      <c r="C1207">
        <v>6620</v>
      </c>
      <c r="D1207">
        <v>30</v>
      </c>
      <c r="E1207">
        <v>4326.8500000000004</v>
      </c>
      <c r="F1207">
        <v>2487.02</v>
      </c>
      <c r="G1207">
        <v>0</v>
      </c>
      <c r="I1207" s="1">
        <v>43466</v>
      </c>
      <c r="J1207">
        <v>0</v>
      </c>
      <c r="K1207">
        <v>6620</v>
      </c>
      <c r="L1207">
        <v>134</v>
      </c>
      <c r="M1207">
        <v>4326.8500000000004</v>
      </c>
      <c r="N1207">
        <v>-1839.83</v>
      </c>
    </row>
    <row r="1208" spans="1:14" x14ac:dyDescent="0.3">
      <c r="A1208" s="1">
        <v>43466</v>
      </c>
      <c r="B1208">
        <v>1</v>
      </c>
      <c r="C1208">
        <v>6620</v>
      </c>
      <c r="D1208">
        <v>4</v>
      </c>
      <c r="E1208">
        <v>-285.8</v>
      </c>
      <c r="F1208">
        <v>-146.47</v>
      </c>
      <c r="G1208">
        <v>146.47</v>
      </c>
      <c r="I1208" s="1">
        <v>43466</v>
      </c>
      <c r="J1208">
        <v>1</v>
      </c>
      <c r="K1208">
        <v>6620</v>
      </c>
      <c r="L1208">
        <v>8</v>
      </c>
      <c r="M1208">
        <v>-285.8</v>
      </c>
      <c r="N1208">
        <v>139.33000000000001</v>
      </c>
    </row>
    <row r="1209" spans="1:14" x14ac:dyDescent="0.3">
      <c r="A1209" s="1">
        <v>43466</v>
      </c>
      <c r="B1209">
        <v>0</v>
      </c>
      <c r="C1209">
        <v>6623</v>
      </c>
      <c r="D1209">
        <v>26</v>
      </c>
      <c r="E1209">
        <v>3098.79</v>
      </c>
      <c r="F1209">
        <v>1490.27</v>
      </c>
      <c r="G1209">
        <v>0</v>
      </c>
      <c r="I1209" s="1">
        <v>43466</v>
      </c>
      <c r="J1209">
        <v>0</v>
      </c>
      <c r="K1209">
        <v>6623</v>
      </c>
      <c r="L1209">
        <v>126</v>
      </c>
      <c r="M1209">
        <v>3098.79</v>
      </c>
      <c r="N1209">
        <v>-1608.52</v>
      </c>
    </row>
    <row r="1210" spans="1:14" x14ac:dyDescent="0.3">
      <c r="A1210" s="1">
        <v>43466</v>
      </c>
      <c r="B1210">
        <v>1</v>
      </c>
      <c r="C1210">
        <v>6623</v>
      </c>
      <c r="D1210">
        <v>6</v>
      </c>
      <c r="E1210">
        <v>-382.19</v>
      </c>
      <c r="F1210">
        <v>-204.29</v>
      </c>
      <c r="G1210">
        <v>204.29</v>
      </c>
      <c r="I1210" s="1">
        <v>43466</v>
      </c>
      <c r="J1210">
        <v>1</v>
      </c>
      <c r="K1210">
        <v>6623</v>
      </c>
      <c r="L1210">
        <v>13</v>
      </c>
      <c r="M1210">
        <v>-382.19</v>
      </c>
      <c r="N1210">
        <v>177.9</v>
      </c>
    </row>
    <row r="1211" spans="1:14" x14ac:dyDescent="0.3">
      <c r="A1211" s="1">
        <v>43466</v>
      </c>
      <c r="B1211">
        <v>0</v>
      </c>
      <c r="C1211">
        <v>6625</v>
      </c>
      <c r="D1211">
        <v>23</v>
      </c>
      <c r="E1211">
        <v>2798.63</v>
      </c>
      <c r="F1211">
        <v>1906.9</v>
      </c>
      <c r="G1211">
        <v>0</v>
      </c>
      <c r="I1211" s="1">
        <v>43466</v>
      </c>
      <c r="J1211">
        <v>0</v>
      </c>
      <c r="K1211">
        <v>6625</v>
      </c>
      <c r="L1211">
        <v>87</v>
      </c>
      <c r="M1211">
        <v>2798.63</v>
      </c>
      <c r="N1211">
        <v>-891.73</v>
      </c>
    </row>
    <row r="1212" spans="1:14" x14ac:dyDescent="0.3">
      <c r="A1212" s="1">
        <v>43466</v>
      </c>
      <c r="B1212">
        <v>1</v>
      </c>
      <c r="C1212">
        <v>6625</v>
      </c>
      <c r="D1212">
        <v>9</v>
      </c>
      <c r="E1212">
        <v>-682.29</v>
      </c>
      <c r="F1212">
        <v>-428.56</v>
      </c>
      <c r="G1212">
        <v>428.56</v>
      </c>
      <c r="I1212" s="1">
        <v>43466</v>
      </c>
      <c r="J1212">
        <v>1</v>
      </c>
      <c r="K1212">
        <v>6625</v>
      </c>
      <c r="L1212">
        <v>18</v>
      </c>
      <c r="M1212">
        <v>-682.29</v>
      </c>
      <c r="N1212">
        <v>253.73</v>
      </c>
    </row>
    <row r="1213" spans="1:14" x14ac:dyDescent="0.3">
      <c r="A1213" s="1">
        <v>43466</v>
      </c>
      <c r="B1213">
        <v>0</v>
      </c>
      <c r="C1213">
        <v>6626</v>
      </c>
      <c r="D1213">
        <v>14</v>
      </c>
      <c r="E1213">
        <v>1316.75</v>
      </c>
      <c r="F1213">
        <v>796.21</v>
      </c>
      <c r="G1213">
        <v>0</v>
      </c>
      <c r="I1213" s="1">
        <v>43466</v>
      </c>
      <c r="J1213">
        <v>0</v>
      </c>
      <c r="K1213">
        <v>6626</v>
      </c>
      <c r="L1213">
        <v>38</v>
      </c>
      <c r="M1213">
        <v>1316.75</v>
      </c>
      <c r="N1213">
        <v>-520.54</v>
      </c>
    </row>
    <row r="1214" spans="1:14" x14ac:dyDescent="0.3">
      <c r="A1214" s="1">
        <v>43466</v>
      </c>
      <c r="B1214">
        <v>1</v>
      </c>
      <c r="C1214">
        <v>6626</v>
      </c>
      <c r="D1214">
        <v>3</v>
      </c>
      <c r="E1214">
        <v>-204.78</v>
      </c>
      <c r="F1214">
        <v>-128.49</v>
      </c>
      <c r="G1214">
        <v>128.49</v>
      </c>
      <c r="I1214" s="1">
        <v>43466</v>
      </c>
      <c r="J1214">
        <v>1</v>
      </c>
      <c r="K1214">
        <v>6626</v>
      </c>
      <c r="L1214">
        <v>4</v>
      </c>
      <c r="M1214">
        <v>-204.78</v>
      </c>
      <c r="N1214">
        <v>76.290000000000006</v>
      </c>
    </row>
    <row r="1215" spans="1:14" x14ac:dyDescent="0.3">
      <c r="A1215" s="1">
        <v>43466</v>
      </c>
      <c r="B1215">
        <v>0</v>
      </c>
      <c r="C1215">
        <v>6629</v>
      </c>
      <c r="D1215">
        <v>44</v>
      </c>
      <c r="E1215">
        <v>5045.71</v>
      </c>
      <c r="F1215">
        <v>2894.45</v>
      </c>
      <c r="G1215">
        <v>0</v>
      </c>
      <c r="I1215" s="1">
        <v>43466</v>
      </c>
      <c r="J1215">
        <v>0</v>
      </c>
      <c r="K1215">
        <v>6629</v>
      </c>
      <c r="L1215">
        <v>176</v>
      </c>
      <c r="M1215">
        <v>5045.71</v>
      </c>
      <c r="N1215">
        <v>-2151.2600000000002</v>
      </c>
    </row>
    <row r="1216" spans="1:14" x14ac:dyDescent="0.3">
      <c r="A1216" s="1">
        <v>43466</v>
      </c>
      <c r="B1216">
        <v>1</v>
      </c>
      <c r="C1216">
        <v>6629</v>
      </c>
      <c r="D1216">
        <v>11</v>
      </c>
      <c r="E1216">
        <v>-1104.24</v>
      </c>
      <c r="F1216">
        <v>-695.07</v>
      </c>
      <c r="G1216">
        <v>695.07</v>
      </c>
      <c r="I1216" s="1">
        <v>43466</v>
      </c>
      <c r="J1216">
        <v>1</v>
      </c>
      <c r="K1216">
        <v>6629</v>
      </c>
      <c r="L1216">
        <v>16</v>
      </c>
      <c r="M1216">
        <v>-1104.24</v>
      </c>
      <c r="N1216">
        <v>409.17</v>
      </c>
    </row>
    <row r="1217" spans="1:14" x14ac:dyDescent="0.3">
      <c r="A1217" s="1">
        <v>43466</v>
      </c>
      <c r="B1217">
        <v>0</v>
      </c>
      <c r="C1217">
        <v>6639</v>
      </c>
      <c r="D1217">
        <v>24</v>
      </c>
      <c r="E1217">
        <v>3689.42</v>
      </c>
      <c r="F1217">
        <v>1795.55</v>
      </c>
      <c r="G1217">
        <v>0</v>
      </c>
      <c r="I1217" s="1">
        <v>43466</v>
      </c>
      <c r="J1217">
        <v>0</v>
      </c>
      <c r="K1217">
        <v>6639</v>
      </c>
      <c r="L1217">
        <v>102</v>
      </c>
      <c r="M1217">
        <v>3689.42</v>
      </c>
      <c r="N1217">
        <v>-1893.87</v>
      </c>
    </row>
    <row r="1218" spans="1:14" x14ac:dyDescent="0.3">
      <c r="A1218" s="1">
        <v>43466</v>
      </c>
      <c r="B1218">
        <v>1</v>
      </c>
      <c r="C1218">
        <v>6639</v>
      </c>
      <c r="D1218">
        <v>4</v>
      </c>
      <c r="E1218">
        <v>-97.94</v>
      </c>
      <c r="F1218">
        <v>-67.709999999999994</v>
      </c>
      <c r="G1218">
        <v>67.709999999999994</v>
      </c>
      <c r="I1218" s="1">
        <v>43466</v>
      </c>
      <c r="J1218">
        <v>1</v>
      </c>
      <c r="K1218">
        <v>6639</v>
      </c>
      <c r="L1218">
        <v>5</v>
      </c>
      <c r="M1218">
        <v>-97.94</v>
      </c>
      <c r="N1218">
        <v>30.23</v>
      </c>
    </row>
    <row r="1219" spans="1:14" x14ac:dyDescent="0.3">
      <c r="A1219" s="1">
        <v>43466</v>
      </c>
      <c r="B1219">
        <v>0</v>
      </c>
      <c r="C1219">
        <v>6644</v>
      </c>
      <c r="D1219">
        <v>51</v>
      </c>
      <c r="E1219">
        <v>6367.12</v>
      </c>
      <c r="F1219">
        <v>3540.41</v>
      </c>
      <c r="G1219">
        <v>0</v>
      </c>
      <c r="I1219" s="1">
        <v>43466</v>
      </c>
      <c r="J1219">
        <v>0</v>
      </c>
      <c r="K1219">
        <v>6644</v>
      </c>
      <c r="L1219">
        <v>211</v>
      </c>
      <c r="M1219">
        <v>6367.12</v>
      </c>
      <c r="N1219">
        <v>-2826.71</v>
      </c>
    </row>
    <row r="1220" spans="1:14" x14ac:dyDescent="0.3">
      <c r="A1220" s="1">
        <v>43466</v>
      </c>
      <c r="B1220">
        <v>1</v>
      </c>
      <c r="C1220">
        <v>6644</v>
      </c>
      <c r="D1220">
        <v>11</v>
      </c>
      <c r="E1220">
        <v>-1163.67</v>
      </c>
      <c r="F1220">
        <v>-850.34</v>
      </c>
      <c r="G1220">
        <v>850.34</v>
      </c>
      <c r="I1220" s="1">
        <v>43466</v>
      </c>
      <c r="J1220">
        <v>1</v>
      </c>
      <c r="K1220">
        <v>6644</v>
      </c>
      <c r="L1220">
        <v>20</v>
      </c>
      <c r="M1220">
        <v>-1163.67</v>
      </c>
      <c r="N1220">
        <v>313.33</v>
      </c>
    </row>
    <row r="1221" spans="1:14" x14ac:dyDescent="0.3">
      <c r="A1221" s="1">
        <v>43466</v>
      </c>
      <c r="B1221">
        <v>0</v>
      </c>
      <c r="C1221">
        <v>6648</v>
      </c>
      <c r="D1221">
        <v>16</v>
      </c>
      <c r="E1221">
        <v>2665.46</v>
      </c>
      <c r="F1221">
        <v>1586.93</v>
      </c>
      <c r="G1221">
        <v>0</v>
      </c>
      <c r="I1221" s="1">
        <v>43466</v>
      </c>
      <c r="J1221">
        <v>0</v>
      </c>
      <c r="K1221">
        <v>6648</v>
      </c>
      <c r="L1221">
        <v>81</v>
      </c>
      <c r="M1221">
        <v>2665.46</v>
      </c>
      <c r="N1221">
        <v>-1078.53</v>
      </c>
    </row>
    <row r="1222" spans="1:14" x14ac:dyDescent="0.3">
      <c r="A1222" s="1">
        <v>43466</v>
      </c>
      <c r="B1222">
        <v>1</v>
      </c>
      <c r="C1222">
        <v>6648</v>
      </c>
      <c r="D1222">
        <v>6</v>
      </c>
      <c r="E1222">
        <v>-362.64</v>
      </c>
      <c r="F1222">
        <v>-215.38</v>
      </c>
      <c r="G1222">
        <v>215.38</v>
      </c>
      <c r="I1222" s="1">
        <v>43466</v>
      </c>
      <c r="J1222">
        <v>1</v>
      </c>
      <c r="K1222">
        <v>6648</v>
      </c>
      <c r="L1222">
        <v>8</v>
      </c>
      <c r="M1222">
        <v>-362.64</v>
      </c>
      <c r="N1222">
        <v>147.26</v>
      </c>
    </row>
    <row r="1223" spans="1:14" x14ac:dyDescent="0.3">
      <c r="A1223" s="1">
        <v>43466</v>
      </c>
      <c r="B1223">
        <v>0</v>
      </c>
      <c r="C1223">
        <v>6649</v>
      </c>
      <c r="D1223">
        <v>13</v>
      </c>
      <c r="E1223">
        <v>1564.12</v>
      </c>
      <c r="F1223">
        <v>876.73</v>
      </c>
      <c r="G1223">
        <v>0</v>
      </c>
      <c r="I1223" s="1">
        <v>43466</v>
      </c>
      <c r="J1223">
        <v>0</v>
      </c>
      <c r="K1223">
        <v>6649</v>
      </c>
      <c r="L1223">
        <v>62</v>
      </c>
      <c r="M1223">
        <v>1564.12</v>
      </c>
      <c r="N1223">
        <v>-687.39</v>
      </c>
    </row>
    <row r="1224" spans="1:14" x14ac:dyDescent="0.3">
      <c r="A1224" s="1">
        <v>43466</v>
      </c>
      <c r="B1224">
        <v>1</v>
      </c>
      <c r="C1224">
        <v>6649</v>
      </c>
      <c r="D1224">
        <v>3</v>
      </c>
      <c r="E1224">
        <v>-294.89</v>
      </c>
      <c r="F1224">
        <v>-197.63</v>
      </c>
      <c r="G1224">
        <v>197.63</v>
      </c>
      <c r="I1224" s="1">
        <v>43466</v>
      </c>
      <c r="J1224">
        <v>1</v>
      </c>
      <c r="K1224">
        <v>6649</v>
      </c>
      <c r="L1224">
        <v>14</v>
      </c>
      <c r="M1224">
        <v>-294.89</v>
      </c>
      <c r="N1224">
        <v>97.26</v>
      </c>
    </row>
    <row r="1225" spans="1:14" x14ac:dyDescent="0.3">
      <c r="A1225" s="1">
        <v>43466</v>
      </c>
      <c r="B1225">
        <v>0</v>
      </c>
      <c r="C1225">
        <v>6652</v>
      </c>
      <c r="D1225">
        <v>27</v>
      </c>
      <c r="E1225">
        <v>3057.95</v>
      </c>
      <c r="F1225">
        <v>1517.21</v>
      </c>
      <c r="G1225">
        <v>0</v>
      </c>
      <c r="I1225" s="1">
        <v>43466</v>
      </c>
      <c r="J1225">
        <v>0</v>
      </c>
      <c r="K1225">
        <v>6652</v>
      </c>
      <c r="L1225">
        <v>120</v>
      </c>
      <c r="M1225">
        <v>3057.95</v>
      </c>
      <c r="N1225">
        <v>-1540.74</v>
      </c>
    </row>
    <row r="1226" spans="1:14" x14ac:dyDescent="0.3">
      <c r="A1226" s="1">
        <v>43466</v>
      </c>
      <c r="B1226">
        <v>1</v>
      </c>
      <c r="C1226">
        <v>6652</v>
      </c>
      <c r="D1226">
        <v>4</v>
      </c>
      <c r="E1226">
        <v>-240.82</v>
      </c>
      <c r="F1226">
        <v>-109.62</v>
      </c>
      <c r="G1226">
        <v>109.62</v>
      </c>
      <c r="I1226" s="1">
        <v>43466</v>
      </c>
      <c r="J1226">
        <v>1</v>
      </c>
      <c r="K1226">
        <v>6652</v>
      </c>
      <c r="L1226">
        <v>5</v>
      </c>
      <c r="M1226">
        <v>-240.82</v>
      </c>
      <c r="N1226">
        <v>131.19999999999999</v>
      </c>
    </row>
    <row r="1227" spans="1:14" x14ac:dyDescent="0.3">
      <c r="A1227" s="1">
        <v>43466</v>
      </c>
      <c r="B1227">
        <v>0</v>
      </c>
      <c r="C1227">
        <v>6653</v>
      </c>
      <c r="D1227">
        <v>16</v>
      </c>
      <c r="E1227">
        <v>2476.04</v>
      </c>
      <c r="F1227">
        <v>1637.76</v>
      </c>
      <c r="G1227">
        <v>0</v>
      </c>
      <c r="I1227" s="1">
        <v>43466</v>
      </c>
      <c r="J1227">
        <v>0</v>
      </c>
      <c r="K1227">
        <v>6653</v>
      </c>
      <c r="L1227">
        <v>87</v>
      </c>
      <c r="M1227">
        <v>2476.04</v>
      </c>
      <c r="N1227">
        <v>-838.28</v>
      </c>
    </row>
    <row r="1228" spans="1:14" x14ac:dyDescent="0.3">
      <c r="A1228" s="1">
        <v>43466</v>
      </c>
      <c r="B1228">
        <v>1</v>
      </c>
      <c r="C1228">
        <v>6653</v>
      </c>
      <c r="D1228">
        <v>2</v>
      </c>
      <c r="E1228">
        <v>-155.87</v>
      </c>
      <c r="F1228">
        <v>-137.16</v>
      </c>
      <c r="G1228">
        <v>137.16</v>
      </c>
      <c r="I1228" s="1">
        <v>43466</v>
      </c>
      <c r="J1228">
        <v>1</v>
      </c>
      <c r="K1228">
        <v>6653</v>
      </c>
      <c r="L1228">
        <v>4</v>
      </c>
      <c r="M1228">
        <v>-155.87</v>
      </c>
      <c r="N1228">
        <v>18.71</v>
      </c>
    </row>
    <row r="1229" spans="1:14" x14ac:dyDescent="0.3">
      <c r="A1229" s="1">
        <v>43466</v>
      </c>
      <c r="B1229">
        <v>0</v>
      </c>
      <c r="C1229">
        <v>6659</v>
      </c>
      <c r="D1229">
        <v>20</v>
      </c>
      <c r="E1229">
        <v>2652.72</v>
      </c>
      <c r="F1229">
        <v>1266.1500000000001</v>
      </c>
      <c r="G1229">
        <v>0</v>
      </c>
      <c r="I1229" s="1">
        <v>43466</v>
      </c>
      <c r="J1229">
        <v>0</v>
      </c>
      <c r="K1229">
        <v>6659</v>
      </c>
      <c r="L1229">
        <v>62</v>
      </c>
      <c r="M1229">
        <v>2652.72</v>
      </c>
      <c r="N1229">
        <v>-1386.57</v>
      </c>
    </row>
    <row r="1230" spans="1:14" x14ac:dyDescent="0.3">
      <c r="A1230" s="1">
        <v>43466</v>
      </c>
      <c r="B1230">
        <v>1</v>
      </c>
      <c r="C1230">
        <v>6659</v>
      </c>
      <c r="D1230">
        <v>1</v>
      </c>
      <c r="E1230">
        <v>-38.950000000000003</v>
      </c>
      <c r="F1230">
        <v>-20.94</v>
      </c>
      <c r="G1230">
        <v>20.94</v>
      </c>
      <c r="I1230" s="1">
        <v>43466</v>
      </c>
      <c r="J1230">
        <v>1</v>
      </c>
      <c r="K1230">
        <v>6659</v>
      </c>
      <c r="L1230">
        <v>1</v>
      </c>
      <c r="M1230">
        <v>-38.950000000000003</v>
      </c>
      <c r="N1230">
        <v>18.010000000000002</v>
      </c>
    </row>
    <row r="1231" spans="1:14" x14ac:dyDescent="0.3">
      <c r="A1231" s="1">
        <v>43466</v>
      </c>
      <c r="B1231">
        <v>0</v>
      </c>
      <c r="C1231">
        <v>6662</v>
      </c>
      <c r="D1231">
        <v>15</v>
      </c>
      <c r="E1231">
        <v>1750.52</v>
      </c>
      <c r="F1231">
        <v>1034.51</v>
      </c>
      <c r="G1231">
        <v>0</v>
      </c>
      <c r="I1231" s="1">
        <v>43466</v>
      </c>
      <c r="J1231">
        <v>0</v>
      </c>
      <c r="K1231">
        <v>6662</v>
      </c>
      <c r="L1231">
        <v>52</v>
      </c>
      <c r="M1231">
        <v>1750.52</v>
      </c>
      <c r="N1231">
        <v>-716.01</v>
      </c>
    </row>
    <row r="1232" spans="1:14" x14ac:dyDescent="0.3">
      <c r="A1232" s="1">
        <v>43466</v>
      </c>
      <c r="B1232">
        <v>1</v>
      </c>
      <c r="C1232">
        <v>6662</v>
      </c>
      <c r="D1232">
        <v>3</v>
      </c>
      <c r="E1232">
        <v>-193.83</v>
      </c>
      <c r="F1232">
        <v>-131.18</v>
      </c>
      <c r="G1232">
        <v>131.18</v>
      </c>
      <c r="I1232" s="1">
        <v>43466</v>
      </c>
      <c r="J1232">
        <v>1</v>
      </c>
      <c r="K1232">
        <v>6662</v>
      </c>
      <c r="L1232">
        <v>4</v>
      </c>
      <c r="M1232">
        <v>-193.83</v>
      </c>
      <c r="N1232">
        <v>62.65</v>
      </c>
    </row>
    <row r="1233" spans="1:14" x14ac:dyDescent="0.3">
      <c r="A1233" s="1">
        <v>43466</v>
      </c>
      <c r="B1233">
        <v>0</v>
      </c>
      <c r="C1233">
        <v>6666</v>
      </c>
      <c r="D1233">
        <v>19</v>
      </c>
      <c r="E1233">
        <v>2203.3000000000002</v>
      </c>
      <c r="F1233">
        <v>1411.25</v>
      </c>
      <c r="G1233">
        <v>0</v>
      </c>
      <c r="I1233" s="1">
        <v>43466</v>
      </c>
      <c r="J1233">
        <v>0</v>
      </c>
      <c r="K1233">
        <v>6666</v>
      </c>
      <c r="L1233">
        <v>76</v>
      </c>
      <c r="M1233">
        <v>2203.3000000000002</v>
      </c>
      <c r="N1233">
        <v>-792.05</v>
      </c>
    </row>
    <row r="1234" spans="1:14" x14ac:dyDescent="0.3">
      <c r="A1234" s="1">
        <v>43466</v>
      </c>
      <c r="B1234">
        <v>1</v>
      </c>
      <c r="C1234">
        <v>6666</v>
      </c>
      <c r="D1234">
        <v>3</v>
      </c>
      <c r="E1234">
        <v>-198.89</v>
      </c>
      <c r="F1234">
        <v>-94.91</v>
      </c>
      <c r="G1234">
        <v>94.91</v>
      </c>
      <c r="I1234" s="1">
        <v>43466</v>
      </c>
      <c r="J1234">
        <v>1</v>
      </c>
      <c r="K1234">
        <v>6666</v>
      </c>
      <c r="L1234">
        <v>3</v>
      </c>
      <c r="M1234">
        <v>-198.89</v>
      </c>
      <c r="N1234">
        <v>103.98</v>
      </c>
    </row>
    <row r="1235" spans="1:14" x14ac:dyDescent="0.3">
      <c r="A1235" s="1">
        <v>43466</v>
      </c>
      <c r="B1235">
        <v>0</v>
      </c>
      <c r="C1235">
        <v>6669</v>
      </c>
      <c r="D1235">
        <v>19</v>
      </c>
      <c r="E1235">
        <v>2165.48</v>
      </c>
      <c r="F1235">
        <v>1215.93</v>
      </c>
      <c r="G1235">
        <v>0</v>
      </c>
      <c r="I1235" s="1">
        <v>43466</v>
      </c>
      <c r="J1235">
        <v>0</v>
      </c>
      <c r="K1235">
        <v>6669</v>
      </c>
      <c r="L1235">
        <v>84</v>
      </c>
      <c r="M1235">
        <v>2165.48</v>
      </c>
      <c r="N1235">
        <v>-949.55</v>
      </c>
    </row>
    <row r="1236" spans="1:14" x14ac:dyDescent="0.3">
      <c r="A1236" s="1">
        <v>43466</v>
      </c>
      <c r="B1236">
        <v>1</v>
      </c>
      <c r="C1236">
        <v>6669</v>
      </c>
      <c r="D1236">
        <v>3</v>
      </c>
      <c r="E1236">
        <v>-114.4</v>
      </c>
      <c r="F1236">
        <v>-72.45</v>
      </c>
      <c r="G1236">
        <v>72.45</v>
      </c>
      <c r="I1236" s="1">
        <v>43466</v>
      </c>
      <c r="J1236">
        <v>1</v>
      </c>
      <c r="K1236">
        <v>6669</v>
      </c>
      <c r="L1236">
        <v>6</v>
      </c>
      <c r="M1236">
        <v>-114.4</v>
      </c>
      <c r="N1236">
        <v>41.95</v>
      </c>
    </row>
    <row r="1237" spans="1:14" x14ac:dyDescent="0.3">
      <c r="A1237" s="1">
        <v>43466</v>
      </c>
      <c r="B1237">
        <v>0</v>
      </c>
      <c r="C1237">
        <v>6671</v>
      </c>
      <c r="D1237">
        <v>38</v>
      </c>
      <c r="E1237">
        <v>4858.93</v>
      </c>
      <c r="F1237">
        <v>2944.54</v>
      </c>
      <c r="G1237">
        <v>0</v>
      </c>
      <c r="I1237" s="1">
        <v>43466</v>
      </c>
      <c r="J1237">
        <v>0</v>
      </c>
      <c r="K1237">
        <v>6671</v>
      </c>
      <c r="L1237">
        <v>160</v>
      </c>
      <c r="M1237">
        <v>4858.93</v>
      </c>
      <c r="N1237">
        <v>-1914.39</v>
      </c>
    </row>
    <row r="1238" spans="1:14" x14ac:dyDescent="0.3">
      <c r="A1238" s="1">
        <v>43466</v>
      </c>
      <c r="B1238">
        <v>1</v>
      </c>
      <c r="C1238">
        <v>6671</v>
      </c>
      <c r="D1238">
        <v>7</v>
      </c>
      <c r="E1238">
        <v>-524.59</v>
      </c>
      <c r="F1238">
        <v>-405.83</v>
      </c>
      <c r="G1238">
        <v>405.83</v>
      </c>
      <c r="I1238" s="1">
        <v>43466</v>
      </c>
      <c r="J1238">
        <v>1</v>
      </c>
      <c r="K1238">
        <v>6671</v>
      </c>
      <c r="L1238">
        <v>10</v>
      </c>
      <c r="M1238">
        <v>-524.59</v>
      </c>
      <c r="N1238">
        <v>118.76</v>
      </c>
    </row>
    <row r="1239" spans="1:14" x14ac:dyDescent="0.3">
      <c r="A1239" s="1">
        <v>43466</v>
      </c>
      <c r="B1239">
        <v>0</v>
      </c>
      <c r="C1239">
        <v>6673</v>
      </c>
      <c r="D1239">
        <v>24</v>
      </c>
      <c r="E1239">
        <v>2693.15</v>
      </c>
      <c r="F1239">
        <v>1609.79</v>
      </c>
      <c r="G1239">
        <v>0</v>
      </c>
      <c r="I1239" s="1">
        <v>43466</v>
      </c>
      <c r="J1239">
        <v>0</v>
      </c>
      <c r="K1239">
        <v>6673</v>
      </c>
      <c r="L1239">
        <v>77</v>
      </c>
      <c r="M1239">
        <v>2693.15</v>
      </c>
      <c r="N1239">
        <v>-1083.3599999999999</v>
      </c>
    </row>
    <row r="1240" spans="1:14" x14ac:dyDescent="0.3">
      <c r="A1240" s="1">
        <v>43466</v>
      </c>
      <c r="B1240">
        <v>1</v>
      </c>
      <c r="C1240">
        <v>6673</v>
      </c>
      <c r="D1240">
        <v>6</v>
      </c>
      <c r="E1240">
        <v>-344.58</v>
      </c>
      <c r="F1240">
        <v>-183.65</v>
      </c>
      <c r="G1240">
        <v>183.65</v>
      </c>
      <c r="I1240" s="1">
        <v>43466</v>
      </c>
      <c r="J1240">
        <v>1</v>
      </c>
      <c r="K1240">
        <v>6673</v>
      </c>
      <c r="L1240">
        <v>9</v>
      </c>
      <c r="M1240">
        <v>-344.58</v>
      </c>
      <c r="N1240">
        <v>160.93</v>
      </c>
    </row>
    <row r="1241" spans="1:14" x14ac:dyDescent="0.3">
      <c r="A1241" s="1">
        <v>43466</v>
      </c>
      <c r="B1241">
        <v>0</v>
      </c>
      <c r="C1241">
        <v>6674</v>
      </c>
      <c r="D1241">
        <v>15</v>
      </c>
      <c r="E1241">
        <v>2086.64</v>
      </c>
      <c r="F1241">
        <v>1314.16</v>
      </c>
      <c r="G1241">
        <v>0</v>
      </c>
      <c r="I1241" s="1">
        <v>43466</v>
      </c>
      <c r="J1241">
        <v>0</v>
      </c>
      <c r="K1241">
        <v>6674</v>
      </c>
      <c r="L1241">
        <v>63</v>
      </c>
      <c r="M1241">
        <v>2086.64</v>
      </c>
      <c r="N1241">
        <v>-772.48</v>
      </c>
    </row>
    <row r="1242" spans="1:14" x14ac:dyDescent="0.3">
      <c r="A1242" s="1">
        <v>43466</v>
      </c>
      <c r="B1242">
        <v>1</v>
      </c>
      <c r="C1242">
        <v>6674</v>
      </c>
      <c r="D1242">
        <v>5</v>
      </c>
      <c r="E1242">
        <v>-514.65</v>
      </c>
      <c r="F1242">
        <v>-345.08</v>
      </c>
      <c r="G1242">
        <v>345.08</v>
      </c>
      <c r="I1242" s="1">
        <v>43466</v>
      </c>
      <c r="J1242">
        <v>1</v>
      </c>
      <c r="K1242">
        <v>6674</v>
      </c>
      <c r="L1242">
        <v>7</v>
      </c>
      <c r="M1242">
        <v>-514.65</v>
      </c>
      <c r="N1242">
        <v>169.57</v>
      </c>
    </row>
    <row r="1243" spans="1:14" x14ac:dyDescent="0.3">
      <c r="A1243" s="1">
        <v>43466</v>
      </c>
      <c r="B1243">
        <v>0</v>
      </c>
      <c r="C1243">
        <v>6675</v>
      </c>
      <c r="D1243">
        <v>15</v>
      </c>
      <c r="E1243">
        <v>1740.9</v>
      </c>
      <c r="F1243">
        <v>1146.6600000000001</v>
      </c>
      <c r="G1243">
        <v>0</v>
      </c>
      <c r="I1243" s="1">
        <v>43466</v>
      </c>
      <c r="J1243">
        <v>0</v>
      </c>
      <c r="K1243">
        <v>6675</v>
      </c>
      <c r="L1243">
        <v>57</v>
      </c>
      <c r="M1243">
        <v>1740.9</v>
      </c>
      <c r="N1243">
        <v>-594.24</v>
      </c>
    </row>
    <row r="1244" spans="1:14" x14ac:dyDescent="0.3">
      <c r="A1244" s="1">
        <v>43466</v>
      </c>
      <c r="B1244">
        <v>1</v>
      </c>
      <c r="C1244">
        <v>6675</v>
      </c>
      <c r="D1244">
        <v>4</v>
      </c>
      <c r="E1244">
        <v>-192.47</v>
      </c>
      <c r="F1244">
        <v>-109.22</v>
      </c>
      <c r="G1244">
        <v>109.22</v>
      </c>
      <c r="I1244" s="1">
        <v>43466</v>
      </c>
      <c r="J1244">
        <v>1</v>
      </c>
      <c r="K1244">
        <v>6675</v>
      </c>
      <c r="L1244">
        <v>6</v>
      </c>
      <c r="M1244">
        <v>-192.47</v>
      </c>
      <c r="N1244">
        <v>83.25</v>
      </c>
    </row>
    <row r="1245" spans="1:14" x14ac:dyDescent="0.3">
      <c r="A1245" s="1">
        <v>43466</v>
      </c>
      <c r="B1245">
        <v>0</v>
      </c>
      <c r="C1245">
        <v>6676</v>
      </c>
      <c r="D1245">
        <v>21</v>
      </c>
      <c r="E1245">
        <v>2959.4</v>
      </c>
      <c r="F1245">
        <v>1424.37</v>
      </c>
      <c r="G1245">
        <v>0</v>
      </c>
      <c r="I1245" s="1">
        <v>43466</v>
      </c>
      <c r="J1245">
        <v>0</v>
      </c>
      <c r="K1245">
        <v>6676</v>
      </c>
      <c r="L1245">
        <v>128</v>
      </c>
      <c r="M1245">
        <v>2959.4</v>
      </c>
      <c r="N1245">
        <v>-1535.03</v>
      </c>
    </row>
    <row r="1246" spans="1:14" x14ac:dyDescent="0.3">
      <c r="A1246" s="1">
        <v>43466</v>
      </c>
      <c r="B1246">
        <v>0</v>
      </c>
      <c r="C1246">
        <v>6679</v>
      </c>
      <c r="D1246">
        <v>8</v>
      </c>
      <c r="E1246">
        <v>515.99</v>
      </c>
      <c r="F1246">
        <v>194.77</v>
      </c>
      <c r="G1246">
        <v>0</v>
      </c>
      <c r="I1246" s="1">
        <v>43466</v>
      </c>
      <c r="J1246">
        <v>0</v>
      </c>
      <c r="K1246">
        <v>6679</v>
      </c>
      <c r="L1246">
        <v>22</v>
      </c>
      <c r="M1246">
        <v>515.99</v>
      </c>
      <c r="N1246">
        <v>-321.22000000000003</v>
      </c>
    </row>
    <row r="1247" spans="1:14" x14ac:dyDescent="0.3">
      <c r="A1247" s="1">
        <v>43466</v>
      </c>
      <c r="B1247">
        <v>1</v>
      </c>
      <c r="C1247">
        <v>6679</v>
      </c>
      <c r="D1247">
        <v>3</v>
      </c>
      <c r="E1247">
        <v>-329.75</v>
      </c>
      <c r="F1247">
        <v>-187.27</v>
      </c>
      <c r="G1247">
        <v>187.27</v>
      </c>
      <c r="I1247" s="1">
        <v>43466</v>
      </c>
      <c r="J1247">
        <v>1</v>
      </c>
      <c r="K1247">
        <v>6679</v>
      </c>
      <c r="L1247">
        <v>5</v>
      </c>
      <c r="M1247">
        <v>-329.75</v>
      </c>
      <c r="N1247">
        <v>142.47999999999999</v>
      </c>
    </row>
    <row r="1248" spans="1:14" x14ac:dyDescent="0.3">
      <c r="A1248" s="1">
        <v>43466</v>
      </c>
      <c r="B1248">
        <v>0</v>
      </c>
      <c r="C1248">
        <v>6680</v>
      </c>
      <c r="D1248">
        <v>21</v>
      </c>
      <c r="E1248">
        <v>2396.87</v>
      </c>
      <c r="F1248">
        <v>1358.94</v>
      </c>
      <c r="G1248">
        <v>0</v>
      </c>
      <c r="I1248" s="1">
        <v>43466</v>
      </c>
      <c r="J1248">
        <v>0</v>
      </c>
      <c r="K1248">
        <v>6680</v>
      </c>
      <c r="L1248">
        <v>86</v>
      </c>
      <c r="M1248">
        <v>2396.87</v>
      </c>
      <c r="N1248">
        <v>-1037.93</v>
      </c>
    </row>
    <row r="1249" spans="1:14" x14ac:dyDescent="0.3">
      <c r="A1249" s="1">
        <v>43466</v>
      </c>
      <c r="B1249">
        <v>1</v>
      </c>
      <c r="C1249">
        <v>6680</v>
      </c>
      <c r="D1249">
        <v>4</v>
      </c>
      <c r="E1249">
        <v>-839.53</v>
      </c>
      <c r="F1249">
        <v>-407.49</v>
      </c>
      <c r="G1249">
        <v>407.49</v>
      </c>
      <c r="I1249" s="1">
        <v>43466</v>
      </c>
      <c r="J1249">
        <v>1</v>
      </c>
      <c r="K1249">
        <v>6680</v>
      </c>
      <c r="L1249">
        <v>11</v>
      </c>
      <c r="M1249">
        <v>-839.53</v>
      </c>
      <c r="N1249">
        <v>432.04</v>
      </c>
    </row>
    <row r="1250" spans="1:14" x14ac:dyDescent="0.3">
      <c r="A1250" s="1">
        <v>43466</v>
      </c>
      <c r="B1250">
        <v>0</v>
      </c>
      <c r="C1250">
        <v>6682</v>
      </c>
      <c r="D1250">
        <v>17</v>
      </c>
      <c r="E1250">
        <v>2060.9</v>
      </c>
      <c r="F1250">
        <v>1217.1400000000001</v>
      </c>
      <c r="G1250">
        <v>0</v>
      </c>
      <c r="I1250" s="1">
        <v>43466</v>
      </c>
      <c r="J1250">
        <v>0</v>
      </c>
      <c r="K1250">
        <v>6682</v>
      </c>
      <c r="L1250">
        <v>89</v>
      </c>
      <c r="M1250">
        <v>2060.9</v>
      </c>
      <c r="N1250">
        <v>-843.76</v>
      </c>
    </row>
    <row r="1251" spans="1:14" x14ac:dyDescent="0.3">
      <c r="A1251" s="1">
        <v>43466</v>
      </c>
      <c r="B1251">
        <v>1</v>
      </c>
      <c r="C1251">
        <v>6682</v>
      </c>
      <c r="D1251">
        <v>2</v>
      </c>
      <c r="E1251">
        <v>-119.35</v>
      </c>
      <c r="F1251">
        <v>-66.89</v>
      </c>
      <c r="G1251">
        <v>66.89</v>
      </c>
      <c r="I1251" s="1">
        <v>43466</v>
      </c>
      <c r="J1251">
        <v>1</v>
      </c>
      <c r="K1251">
        <v>6682</v>
      </c>
      <c r="L1251">
        <v>2</v>
      </c>
      <c r="M1251">
        <v>-119.35</v>
      </c>
      <c r="N1251">
        <v>52.46</v>
      </c>
    </row>
    <row r="1252" spans="1:14" x14ac:dyDescent="0.3">
      <c r="A1252" s="1">
        <v>43466</v>
      </c>
      <c r="B1252">
        <v>0</v>
      </c>
      <c r="C1252">
        <v>6684</v>
      </c>
      <c r="D1252">
        <v>36</v>
      </c>
      <c r="E1252">
        <v>3580.67</v>
      </c>
      <c r="F1252">
        <v>2148.7800000000002</v>
      </c>
      <c r="G1252">
        <v>0</v>
      </c>
      <c r="I1252" s="1">
        <v>43466</v>
      </c>
      <c r="J1252">
        <v>0</v>
      </c>
      <c r="K1252">
        <v>6684</v>
      </c>
      <c r="L1252">
        <v>101</v>
      </c>
      <c r="M1252">
        <v>3580.67</v>
      </c>
      <c r="N1252">
        <v>-1431.89</v>
      </c>
    </row>
    <row r="1253" spans="1:14" x14ac:dyDescent="0.3">
      <c r="A1253" s="1">
        <v>43466</v>
      </c>
      <c r="B1253">
        <v>1</v>
      </c>
      <c r="C1253">
        <v>6684</v>
      </c>
      <c r="D1253">
        <v>9</v>
      </c>
      <c r="E1253">
        <v>-529.39</v>
      </c>
      <c r="F1253">
        <v>-293.83</v>
      </c>
      <c r="G1253">
        <v>293.83</v>
      </c>
      <c r="I1253" s="1">
        <v>43466</v>
      </c>
      <c r="J1253">
        <v>1</v>
      </c>
      <c r="K1253">
        <v>6684</v>
      </c>
      <c r="L1253">
        <v>12</v>
      </c>
      <c r="M1253">
        <v>-529.39</v>
      </c>
      <c r="N1253">
        <v>235.56</v>
      </c>
    </row>
    <row r="1254" spans="1:14" x14ac:dyDescent="0.3">
      <c r="A1254" s="1">
        <v>43466</v>
      </c>
      <c r="B1254">
        <v>0</v>
      </c>
      <c r="C1254">
        <v>6685</v>
      </c>
      <c r="D1254">
        <v>22</v>
      </c>
      <c r="E1254">
        <v>2835.23</v>
      </c>
      <c r="F1254">
        <v>1649.64</v>
      </c>
      <c r="G1254">
        <v>0</v>
      </c>
      <c r="I1254" s="1">
        <v>43466</v>
      </c>
      <c r="J1254">
        <v>0</v>
      </c>
      <c r="K1254">
        <v>6685</v>
      </c>
      <c r="L1254">
        <v>99</v>
      </c>
      <c r="M1254">
        <v>2835.23</v>
      </c>
      <c r="N1254">
        <v>-1185.5899999999999</v>
      </c>
    </row>
    <row r="1255" spans="1:14" x14ac:dyDescent="0.3">
      <c r="A1255" s="1">
        <v>43466</v>
      </c>
      <c r="B1255">
        <v>1</v>
      </c>
      <c r="C1255">
        <v>6685</v>
      </c>
      <c r="D1255">
        <v>7</v>
      </c>
      <c r="E1255">
        <v>-465.19</v>
      </c>
      <c r="F1255">
        <v>-229.36</v>
      </c>
      <c r="G1255">
        <v>229.36</v>
      </c>
      <c r="I1255" s="1">
        <v>43466</v>
      </c>
      <c r="J1255">
        <v>1</v>
      </c>
      <c r="K1255">
        <v>6685</v>
      </c>
      <c r="L1255">
        <v>15</v>
      </c>
      <c r="M1255">
        <v>-465.19</v>
      </c>
      <c r="N1255">
        <v>235.83</v>
      </c>
    </row>
    <row r="1256" spans="1:14" x14ac:dyDescent="0.3">
      <c r="A1256" s="1">
        <v>43466</v>
      </c>
      <c r="B1256">
        <v>0</v>
      </c>
      <c r="C1256">
        <v>6690</v>
      </c>
      <c r="D1256">
        <v>14</v>
      </c>
      <c r="E1256">
        <v>2420.9899999999998</v>
      </c>
      <c r="F1256">
        <v>1521.34</v>
      </c>
      <c r="G1256">
        <v>0</v>
      </c>
      <c r="I1256" s="1">
        <v>43466</v>
      </c>
      <c r="J1256">
        <v>0</v>
      </c>
      <c r="K1256">
        <v>6690</v>
      </c>
      <c r="L1256">
        <v>70</v>
      </c>
      <c r="M1256">
        <v>2420.9899999999998</v>
      </c>
      <c r="N1256">
        <v>-899.65</v>
      </c>
    </row>
    <row r="1257" spans="1:14" x14ac:dyDescent="0.3">
      <c r="A1257" s="1">
        <v>43466</v>
      </c>
      <c r="B1257">
        <v>1</v>
      </c>
      <c r="C1257">
        <v>6690</v>
      </c>
      <c r="D1257">
        <v>4</v>
      </c>
      <c r="E1257">
        <v>-306.73</v>
      </c>
      <c r="F1257">
        <v>-203.25</v>
      </c>
      <c r="G1257">
        <v>203.25</v>
      </c>
      <c r="I1257" s="1">
        <v>43466</v>
      </c>
      <c r="J1257">
        <v>1</v>
      </c>
      <c r="K1257">
        <v>6690</v>
      </c>
      <c r="L1257">
        <v>7</v>
      </c>
      <c r="M1257">
        <v>-306.73</v>
      </c>
      <c r="N1257">
        <v>103.48</v>
      </c>
    </row>
    <row r="1258" spans="1:14" x14ac:dyDescent="0.3">
      <c r="A1258" s="1">
        <v>43466</v>
      </c>
      <c r="B1258">
        <v>0</v>
      </c>
      <c r="C1258">
        <v>6692</v>
      </c>
      <c r="D1258">
        <v>15</v>
      </c>
      <c r="E1258">
        <v>1902.95</v>
      </c>
      <c r="F1258">
        <v>986.36</v>
      </c>
      <c r="G1258">
        <v>0</v>
      </c>
      <c r="I1258" s="1">
        <v>43466</v>
      </c>
      <c r="J1258">
        <v>0</v>
      </c>
      <c r="K1258">
        <v>6692</v>
      </c>
      <c r="L1258">
        <v>60</v>
      </c>
      <c r="M1258">
        <v>1902.95</v>
      </c>
      <c r="N1258">
        <v>-916.59</v>
      </c>
    </row>
    <row r="1259" spans="1:14" x14ac:dyDescent="0.3">
      <c r="A1259" s="1">
        <v>43466</v>
      </c>
      <c r="B1259">
        <v>1</v>
      </c>
      <c r="C1259">
        <v>6692</v>
      </c>
      <c r="D1259">
        <v>5</v>
      </c>
      <c r="E1259">
        <v>-309.79000000000002</v>
      </c>
      <c r="F1259">
        <v>-221.33</v>
      </c>
      <c r="G1259">
        <v>221.33</v>
      </c>
      <c r="I1259" s="1">
        <v>43466</v>
      </c>
      <c r="J1259">
        <v>1</v>
      </c>
      <c r="K1259">
        <v>6692</v>
      </c>
      <c r="L1259">
        <v>7</v>
      </c>
      <c r="M1259">
        <v>-309.79000000000002</v>
      </c>
      <c r="N1259">
        <v>88.46</v>
      </c>
    </row>
    <row r="1260" spans="1:14" x14ac:dyDescent="0.3">
      <c r="A1260" s="1">
        <v>43466</v>
      </c>
      <c r="B1260">
        <v>0</v>
      </c>
      <c r="C1260">
        <v>6694</v>
      </c>
      <c r="D1260">
        <v>33</v>
      </c>
      <c r="E1260">
        <v>3389.44</v>
      </c>
      <c r="F1260">
        <v>1849.17</v>
      </c>
      <c r="G1260">
        <v>0</v>
      </c>
      <c r="I1260" s="1">
        <v>43466</v>
      </c>
      <c r="J1260">
        <v>0</v>
      </c>
      <c r="K1260">
        <v>6694</v>
      </c>
      <c r="L1260">
        <v>145</v>
      </c>
      <c r="M1260">
        <v>3389.44</v>
      </c>
      <c r="N1260">
        <v>-1540.27</v>
      </c>
    </row>
    <row r="1261" spans="1:14" x14ac:dyDescent="0.3">
      <c r="A1261" s="1">
        <v>43466</v>
      </c>
      <c r="B1261">
        <v>1</v>
      </c>
      <c r="C1261">
        <v>6694</v>
      </c>
      <c r="D1261">
        <v>10</v>
      </c>
      <c r="E1261">
        <v>-809.87</v>
      </c>
      <c r="F1261">
        <v>-515.34</v>
      </c>
      <c r="G1261">
        <v>515.34</v>
      </c>
      <c r="I1261" s="1">
        <v>43466</v>
      </c>
      <c r="J1261">
        <v>1</v>
      </c>
      <c r="K1261">
        <v>6694</v>
      </c>
      <c r="L1261">
        <v>18</v>
      </c>
      <c r="M1261">
        <v>-809.87</v>
      </c>
      <c r="N1261">
        <v>294.52999999999997</v>
      </c>
    </row>
    <row r="1262" spans="1:14" x14ac:dyDescent="0.3">
      <c r="A1262" s="1">
        <v>43466</v>
      </c>
      <c r="B1262">
        <v>0</v>
      </c>
      <c r="C1262">
        <v>6702</v>
      </c>
      <c r="D1262">
        <v>15</v>
      </c>
      <c r="E1262">
        <v>1929.84</v>
      </c>
      <c r="F1262">
        <v>1230.92</v>
      </c>
      <c r="G1262">
        <v>0</v>
      </c>
      <c r="I1262" s="1">
        <v>43466</v>
      </c>
      <c r="J1262">
        <v>0</v>
      </c>
      <c r="K1262">
        <v>6702</v>
      </c>
      <c r="L1262">
        <v>65</v>
      </c>
      <c r="M1262">
        <v>1929.84</v>
      </c>
      <c r="N1262">
        <v>-698.92</v>
      </c>
    </row>
    <row r="1263" spans="1:14" x14ac:dyDescent="0.3">
      <c r="A1263" s="1">
        <v>43466</v>
      </c>
      <c r="B1263">
        <v>1</v>
      </c>
      <c r="C1263">
        <v>6702</v>
      </c>
      <c r="D1263">
        <v>3</v>
      </c>
      <c r="E1263">
        <v>-181.83</v>
      </c>
      <c r="F1263">
        <v>-89.95</v>
      </c>
      <c r="G1263">
        <v>89.95</v>
      </c>
      <c r="I1263" s="1">
        <v>43466</v>
      </c>
      <c r="J1263">
        <v>1</v>
      </c>
      <c r="K1263">
        <v>6702</v>
      </c>
      <c r="L1263">
        <v>5</v>
      </c>
      <c r="M1263">
        <v>-181.83</v>
      </c>
      <c r="N1263">
        <v>91.88</v>
      </c>
    </row>
    <row r="1264" spans="1:14" x14ac:dyDescent="0.3">
      <c r="A1264" s="1">
        <v>43466</v>
      </c>
      <c r="B1264">
        <v>0</v>
      </c>
      <c r="C1264">
        <v>6703</v>
      </c>
      <c r="D1264">
        <v>24</v>
      </c>
      <c r="E1264">
        <v>2904.89</v>
      </c>
      <c r="F1264">
        <v>1614.13</v>
      </c>
      <c r="G1264">
        <v>0</v>
      </c>
      <c r="I1264" s="1">
        <v>43466</v>
      </c>
      <c r="J1264">
        <v>0</v>
      </c>
      <c r="K1264">
        <v>6703</v>
      </c>
      <c r="L1264">
        <v>103</v>
      </c>
      <c r="M1264">
        <v>2904.89</v>
      </c>
      <c r="N1264">
        <v>-1290.76</v>
      </c>
    </row>
    <row r="1265" spans="1:14" x14ac:dyDescent="0.3">
      <c r="A1265" s="1">
        <v>43466</v>
      </c>
      <c r="B1265">
        <v>1</v>
      </c>
      <c r="C1265">
        <v>6703</v>
      </c>
      <c r="D1265">
        <v>5</v>
      </c>
      <c r="E1265">
        <v>-246.33</v>
      </c>
      <c r="F1265">
        <v>-169.25</v>
      </c>
      <c r="G1265">
        <v>169.25</v>
      </c>
      <c r="I1265" s="1">
        <v>43466</v>
      </c>
      <c r="J1265">
        <v>1</v>
      </c>
      <c r="K1265">
        <v>6703</v>
      </c>
      <c r="L1265">
        <v>6</v>
      </c>
      <c r="M1265">
        <v>-246.33</v>
      </c>
      <c r="N1265">
        <v>77.08</v>
      </c>
    </row>
    <row r="1266" spans="1:14" x14ac:dyDescent="0.3">
      <c r="A1266" s="1">
        <v>43466</v>
      </c>
      <c r="B1266">
        <v>0</v>
      </c>
      <c r="C1266">
        <v>6704</v>
      </c>
      <c r="D1266">
        <v>19</v>
      </c>
      <c r="E1266">
        <v>2335.23</v>
      </c>
      <c r="F1266">
        <v>1476.54</v>
      </c>
      <c r="G1266">
        <v>0</v>
      </c>
      <c r="I1266" s="1">
        <v>43466</v>
      </c>
      <c r="J1266">
        <v>0</v>
      </c>
      <c r="K1266">
        <v>6704</v>
      </c>
      <c r="L1266">
        <v>71</v>
      </c>
      <c r="M1266">
        <v>2335.23</v>
      </c>
      <c r="N1266">
        <v>-858.69</v>
      </c>
    </row>
    <row r="1267" spans="1:14" x14ac:dyDescent="0.3">
      <c r="A1267" s="1">
        <v>43466</v>
      </c>
      <c r="B1267">
        <v>1</v>
      </c>
      <c r="C1267">
        <v>6704</v>
      </c>
      <c r="D1267">
        <v>8</v>
      </c>
      <c r="E1267">
        <v>-782.47</v>
      </c>
      <c r="F1267">
        <v>-496.1</v>
      </c>
      <c r="G1267">
        <v>496.1</v>
      </c>
      <c r="I1267" s="1">
        <v>43466</v>
      </c>
      <c r="J1267">
        <v>1</v>
      </c>
      <c r="K1267">
        <v>6704</v>
      </c>
      <c r="L1267">
        <v>16</v>
      </c>
      <c r="M1267">
        <v>-782.47</v>
      </c>
      <c r="N1267">
        <v>286.37</v>
      </c>
    </row>
    <row r="1268" spans="1:14" x14ac:dyDescent="0.3">
      <c r="A1268" s="1">
        <v>43466</v>
      </c>
      <c r="B1268">
        <v>0</v>
      </c>
      <c r="C1268">
        <v>6708</v>
      </c>
      <c r="D1268">
        <v>10</v>
      </c>
      <c r="E1268">
        <v>815</v>
      </c>
      <c r="F1268">
        <v>459.15</v>
      </c>
      <c r="G1268">
        <v>0</v>
      </c>
      <c r="I1268" s="1">
        <v>43466</v>
      </c>
      <c r="J1268">
        <v>0</v>
      </c>
      <c r="K1268">
        <v>6708</v>
      </c>
      <c r="L1268">
        <v>35</v>
      </c>
      <c r="M1268">
        <v>815</v>
      </c>
      <c r="N1268">
        <v>-355.85</v>
      </c>
    </row>
    <row r="1269" spans="1:14" x14ac:dyDescent="0.3">
      <c r="A1269" s="1">
        <v>43466</v>
      </c>
      <c r="B1269">
        <v>1</v>
      </c>
      <c r="C1269">
        <v>6708</v>
      </c>
      <c r="D1269">
        <v>4</v>
      </c>
      <c r="E1269">
        <v>-282.35000000000002</v>
      </c>
      <c r="F1269">
        <v>-156.13</v>
      </c>
      <c r="G1269">
        <v>156.13</v>
      </c>
      <c r="I1269" s="1">
        <v>43466</v>
      </c>
      <c r="J1269">
        <v>1</v>
      </c>
      <c r="K1269">
        <v>6708</v>
      </c>
      <c r="L1269">
        <v>18</v>
      </c>
      <c r="M1269">
        <v>-282.35000000000002</v>
      </c>
      <c r="N1269">
        <v>126.22</v>
      </c>
    </row>
    <row r="1270" spans="1:14" x14ac:dyDescent="0.3">
      <c r="A1270" s="1">
        <v>43466</v>
      </c>
      <c r="B1270">
        <v>0</v>
      </c>
      <c r="C1270">
        <v>6709</v>
      </c>
      <c r="D1270">
        <v>17</v>
      </c>
      <c r="E1270">
        <v>2187.2600000000002</v>
      </c>
      <c r="F1270">
        <v>1291.08</v>
      </c>
      <c r="G1270">
        <v>0</v>
      </c>
      <c r="I1270" s="1">
        <v>43466</v>
      </c>
      <c r="J1270">
        <v>0</v>
      </c>
      <c r="K1270">
        <v>6709</v>
      </c>
      <c r="L1270">
        <v>75</v>
      </c>
      <c r="M1270">
        <v>2187.2600000000002</v>
      </c>
      <c r="N1270">
        <v>-896.18</v>
      </c>
    </row>
    <row r="1271" spans="1:14" x14ac:dyDescent="0.3">
      <c r="A1271" s="1">
        <v>43466</v>
      </c>
      <c r="B1271">
        <v>1</v>
      </c>
      <c r="C1271">
        <v>6709</v>
      </c>
      <c r="D1271">
        <v>3</v>
      </c>
      <c r="E1271">
        <v>-361.64</v>
      </c>
      <c r="F1271">
        <v>-232.78</v>
      </c>
      <c r="G1271">
        <v>232.78</v>
      </c>
      <c r="I1271" s="1">
        <v>43466</v>
      </c>
      <c r="J1271">
        <v>1</v>
      </c>
      <c r="K1271">
        <v>6709</v>
      </c>
      <c r="L1271">
        <v>10</v>
      </c>
      <c r="M1271">
        <v>-361.64</v>
      </c>
      <c r="N1271">
        <v>128.86000000000001</v>
      </c>
    </row>
    <row r="1272" spans="1:14" x14ac:dyDescent="0.3">
      <c r="A1272" s="1">
        <v>43466</v>
      </c>
      <c r="B1272">
        <v>0</v>
      </c>
      <c r="C1272">
        <v>6710</v>
      </c>
      <c r="D1272">
        <v>22</v>
      </c>
      <c r="E1272">
        <v>2552.56</v>
      </c>
      <c r="F1272">
        <v>1440.76</v>
      </c>
      <c r="G1272">
        <v>0</v>
      </c>
      <c r="I1272" s="1">
        <v>43466</v>
      </c>
      <c r="J1272">
        <v>0</v>
      </c>
      <c r="K1272">
        <v>6710</v>
      </c>
      <c r="L1272">
        <v>91</v>
      </c>
      <c r="M1272">
        <v>2552.56</v>
      </c>
      <c r="N1272">
        <v>-1111.8</v>
      </c>
    </row>
    <row r="1273" spans="1:14" x14ac:dyDescent="0.3">
      <c r="A1273" s="1">
        <v>43466</v>
      </c>
      <c r="B1273">
        <v>1</v>
      </c>
      <c r="C1273">
        <v>6710</v>
      </c>
      <c r="D1273">
        <v>1</v>
      </c>
      <c r="E1273">
        <v>-44.95</v>
      </c>
      <c r="F1273">
        <v>-30.51</v>
      </c>
      <c r="G1273">
        <v>30.51</v>
      </c>
      <c r="I1273" s="1">
        <v>43466</v>
      </c>
      <c r="J1273">
        <v>1</v>
      </c>
      <c r="K1273">
        <v>6710</v>
      </c>
      <c r="L1273">
        <v>1</v>
      </c>
      <c r="M1273">
        <v>-44.95</v>
      </c>
      <c r="N1273">
        <v>14.44</v>
      </c>
    </row>
    <row r="1274" spans="1:14" x14ac:dyDescent="0.3">
      <c r="A1274" s="1">
        <v>43466</v>
      </c>
      <c r="B1274">
        <v>0</v>
      </c>
      <c r="C1274">
        <v>6711</v>
      </c>
      <c r="D1274">
        <v>19</v>
      </c>
      <c r="E1274">
        <v>1636.51</v>
      </c>
      <c r="F1274">
        <v>943.7</v>
      </c>
      <c r="G1274">
        <v>0</v>
      </c>
      <c r="I1274" s="1">
        <v>43466</v>
      </c>
      <c r="J1274">
        <v>0</v>
      </c>
      <c r="K1274">
        <v>6711</v>
      </c>
      <c r="L1274">
        <v>58</v>
      </c>
      <c r="M1274">
        <v>1636.51</v>
      </c>
      <c r="N1274">
        <v>-692.81</v>
      </c>
    </row>
    <row r="1275" spans="1:14" x14ac:dyDescent="0.3">
      <c r="A1275" s="1">
        <v>43466</v>
      </c>
      <c r="B1275">
        <v>1</v>
      </c>
      <c r="C1275">
        <v>6711</v>
      </c>
      <c r="D1275">
        <v>8</v>
      </c>
      <c r="E1275">
        <v>-972.88</v>
      </c>
      <c r="F1275">
        <v>-543.14</v>
      </c>
      <c r="G1275">
        <v>543.14</v>
      </c>
      <c r="I1275" s="1">
        <v>43466</v>
      </c>
      <c r="J1275">
        <v>1</v>
      </c>
      <c r="K1275">
        <v>6711</v>
      </c>
      <c r="L1275">
        <v>23</v>
      </c>
      <c r="M1275">
        <v>-972.88</v>
      </c>
      <c r="N1275">
        <v>429.74</v>
      </c>
    </row>
    <row r="1276" spans="1:14" x14ac:dyDescent="0.3">
      <c r="A1276" s="1">
        <v>43466</v>
      </c>
      <c r="B1276">
        <v>0</v>
      </c>
      <c r="C1276">
        <v>6712</v>
      </c>
      <c r="D1276">
        <v>15</v>
      </c>
      <c r="E1276">
        <v>1571.21</v>
      </c>
      <c r="F1276">
        <v>866.01</v>
      </c>
      <c r="G1276">
        <v>0</v>
      </c>
      <c r="I1276" s="1">
        <v>43466</v>
      </c>
      <c r="J1276">
        <v>0</v>
      </c>
      <c r="K1276">
        <v>6712</v>
      </c>
      <c r="L1276">
        <v>63</v>
      </c>
      <c r="M1276">
        <v>1571.21</v>
      </c>
      <c r="N1276">
        <v>-705.2</v>
      </c>
    </row>
    <row r="1277" spans="1:14" x14ac:dyDescent="0.3">
      <c r="A1277" s="1">
        <v>43466</v>
      </c>
      <c r="B1277">
        <v>1</v>
      </c>
      <c r="C1277">
        <v>6712</v>
      </c>
      <c r="D1277">
        <v>5</v>
      </c>
      <c r="E1277">
        <v>-425.62</v>
      </c>
      <c r="F1277">
        <v>-277.72000000000003</v>
      </c>
      <c r="G1277">
        <v>277.72000000000003</v>
      </c>
      <c r="I1277" s="1">
        <v>43466</v>
      </c>
      <c r="J1277">
        <v>1</v>
      </c>
      <c r="K1277">
        <v>6712</v>
      </c>
      <c r="L1277">
        <v>11</v>
      </c>
      <c r="M1277">
        <v>-425.62</v>
      </c>
      <c r="N1277">
        <v>147.9</v>
      </c>
    </row>
    <row r="1278" spans="1:14" x14ac:dyDescent="0.3">
      <c r="A1278" s="1">
        <v>43466</v>
      </c>
      <c r="B1278">
        <v>0</v>
      </c>
      <c r="C1278">
        <v>6721</v>
      </c>
      <c r="D1278">
        <v>24</v>
      </c>
      <c r="E1278">
        <v>2239.3000000000002</v>
      </c>
      <c r="F1278">
        <v>1193.7</v>
      </c>
      <c r="G1278">
        <v>0</v>
      </c>
      <c r="I1278" s="1">
        <v>43466</v>
      </c>
      <c r="J1278">
        <v>0</v>
      </c>
      <c r="K1278">
        <v>6721</v>
      </c>
      <c r="L1278">
        <v>68</v>
      </c>
      <c r="M1278">
        <v>2239.3000000000002</v>
      </c>
      <c r="N1278">
        <v>-1045.5999999999999</v>
      </c>
    </row>
    <row r="1279" spans="1:14" x14ac:dyDescent="0.3">
      <c r="A1279" s="1">
        <v>43466</v>
      </c>
      <c r="B1279">
        <v>1</v>
      </c>
      <c r="C1279">
        <v>6721</v>
      </c>
      <c r="D1279">
        <v>5</v>
      </c>
      <c r="E1279">
        <v>-423.76</v>
      </c>
      <c r="F1279">
        <v>-230.35</v>
      </c>
      <c r="G1279">
        <v>230.35</v>
      </c>
      <c r="I1279" s="1">
        <v>43466</v>
      </c>
      <c r="J1279">
        <v>1</v>
      </c>
      <c r="K1279">
        <v>6721</v>
      </c>
      <c r="L1279">
        <v>8</v>
      </c>
      <c r="M1279">
        <v>-423.76</v>
      </c>
      <c r="N1279">
        <v>193.41</v>
      </c>
    </row>
    <row r="1280" spans="1:14" x14ac:dyDescent="0.3">
      <c r="A1280" s="1">
        <v>43466</v>
      </c>
      <c r="B1280">
        <v>0</v>
      </c>
      <c r="C1280">
        <v>6722</v>
      </c>
      <c r="D1280">
        <v>18</v>
      </c>
      <c r="E1280">
        <v>2261.94</v>
      </c>
      <c r="F1280">
        <v>1018.08</v>
      </c>
      <c r="G1280">
        <v>0</v>
      </c>
      <c r="I1280" s="1">
        <v>43466</v>
      </c>
      <c r="J1280">
        <v>0</v>
      </c>
      <c r="K1280">
        <v>6722</v>
      </c>
      <c r="L1280">
        <v>68</v>
      </c>
      <c r="M1280">
        <v>2261.94</v>
      </c>
      <c r="N1280">
        <v>-1243.8599999999999</v>
      </c>
    </row>
    <row r="1281" spans="1:14" x14ac:dyDescent="0.3">
      <c r="A1281" s="1">
        <v>43466</v>
      </c>
      <c r="B1281">
        <v>0</v>
      </c>
      <c r="C1281">
        <v>6727</v>
      </c>
      <c r="D1281">
        <v>16</v>
      </c>
      <c r="E1281">
        <v>1468.51</v>
      </c>
      <c r="F1281">
        <v>757.28</v>
      </c>
      <c r="G1281">
        <v>0</v>
      </c>
      <c r="I1281" s="1">
        <v>43466</v>
      </c>
      <c r="J1281">
        <v>0</v>
      </c>
      <c r="K1281">
        <v>6727</v>
      </c>
      <c r="L1281">
        <v>53</v>
      </c>
      <c r="M1281">
        <v>1468.51</v>
      </c>
      <c r="N1281">
        <v>-711.23</v>
      </c>
    </row>
    <row r="1282" spans="1:14" x14ac:dyDescent="0.3">
      <c r="A1282" s="1">
        <v>43466</v>
      </c>
      <c r="B1282">
        <v>1</v>
      </c>
      <c r="C1282">
        <v>6727</v>
      </c>
      <c r="D1282">
        <v>7</v>
      </c>
      <c r="E1282">
        <v>-399.79</v>
      </c>
      <c r="F1282">
        <v>-334.51</v>
      </c>
      <c r="G1282">
        <v>334.51</v>
      </c>
      <c r="I1282" s="1">
        <v>43466</v>
      </c>
      <c r="J1282">
        <v>1</v>
      </c>
      <c r="K1282">
        <v>6727</v>
      </c>
      <c r="L1282">
        <v>12</v>
      </c>
      <c r="M1282">
        <v>-399.79</v>
      </c>
      <c r="N1282">
        <v>65.28</v>
      </c>
    </row>
    <row r="1283" spans="1:14" x14ac:dyDescent="0.3">
      <c r="A1283" s="1">
        <v>43466</v>
      </c>
      <c r="B1283">
        <v>0</v>
      </c>
      <c r="C1283">
        <v>6730</v>
      </c>
      <c r="D1283">
        <v>21</v>
      </c>
      <c r="E1283">
        <v>2581.5500000000002</v>
      </c>
      <c r="F1283">
        <v>1389.56</v>
      </c>
      <c r="G1283">
        <v>0</v>
      </c>
      <c r="I1283" s="1">
        <v>43466</v>
      </c>
      <c r="J1283">
        <v>0</v>
      </c>
      <c r="K1283">
        <v>6730</v>
      </c>
      <c r="L1283">
        <v>97</v>
      </c>
      <c r="M1283">
        <v>2581.5500000000002</v>
      </c>
      <c r="N1283">
        <v>-1191.99</v>
      </c>
    </row>
    <row r="1284" spans="1:14" x14ac:dyDescent="0.3">
      <c r="A1284" s="1">
        <v>43466</v>
      </c>
      <c r="B1284">
        <v>1</v>
      </c>
      <c r="C1284">
        <v>6730</v>
      </c>
      <c r="D1284">
        <v>3</v>
      </c>
      <c r="E1284">
        <v>-106.95</v>
      </c>
      <c r="F1284">
        <v>-81.349999999999994</v>
      </c>
      <c r="G1284">
        <v>81.349999999999994</v>
      </c>
      <c r="I1284" s="1">
        <v>43466</v>
      </c>
      <c r="J1284">
        <v>1</v>
      </c>
      <c r="K1284">
        <v>6730</v>
      </c>
      <c r="L1284">
        <v>3</v>
      </c>
      <c r="M1284">
        <v>-106.95</v>
      </c>
      <c r="N1284">
        <v>25.6</v>
      </c>
    </row>
    <row r="1285" spans="1:14" x14ac:dyDescent="0.3">
      <c r="A1285" s="1">
        <v>43466</v>
      </c>
      <c r="B1285">
        <v>0</v>
      </c>
      <c r="C1285">
        <v>6732</v>
      </c>
      <c r="D1285">
        <v>16</v>
      </c>
      <c r="E1285">
        <v>1780.73</v>
      </c>
      <c r="F1285">
        <v>1032.4100000000001</v>
      </c>
      <c r="G1285">
        <v>0</v>
      </c>
      <c r="I1285" s="1">
        <v>43466</v>
      </c>
      <c r="J1285">
        <v>0</v>
      </c>
      <c r="K1285">
        <v>6732</v>
      </c>
      <c r="L1285">
        <v>62</v>
      </c>
      <c r="M1285">
        <v>1780.73</v>
      </c>
      <c r="N1285">
        <v>-748.32</v>
      </c>
    </row>
    <row r="1286" spans="1:14" x14ac:dyDescent="0.3">
      <c r="A1286" s="1">
        <v>43466</v>
      </c>
      <c r="B1286">
        <v>1</v>
      </c>
      <c r="C1286">
        <v>6732</v>
      </c>
      <c r="D1286">
        <v>6</v>
      </c>
      <c r="E1286">
        <v>-426.66</v>
      </c>
      <c r="F1286">
        <v>-276.39999999999998</v>
      </c>
      <c r="G1286">
        <v>276.39999999999998</v>
      </c>
      <c r="I1286" s="1">
        <v>43466</v>
      </c>
      <c r="J1286">
        <v>1</v>
      </c>
      <c r="K1286">
        <v>6732</v>
      </c>
      <c r="L1286">
        <v>9</v>
      </c>
      <c r="M1286">
        <v>-426.66</v>
      </c>
      <c r="N1286">
        <v>150.26</v>
      </c>
    </row>
    <row r="1287" spans="1:14" x14ac:dyDescent="0.3">
      <c r="A1287" s="1">
        <v>43466</v>
      </c>
      <c r="B1287">
        <v>0</v>
      </c>
      <c r="C1287">
        <v>6740</v>
      </c>
      <c r="D1287">
        <v>20</v>
      </c>
      <c r="E1287">
        <v>3044.91</v>
      </c>
      <c r="F1287">
        <v>1807.11</v>
      </c>
      <c r="G1287">
        <v>0</v>
      </c>
      <c r="I1287" s="1">
        <v>43466</v>
      </c>
      <c r="J1287">
        <v>0</v>
      </c>
      <c r="K1287">
        <v>6740</v>
      </c>
      <c r="L1287">
        <v>85</v>
      </c>
      <c r="M1287">
        <v>3044.91</v>
      </c>
      <c r="N1287">
        <v>-1237.8</v>
      </c>
    </row>
    <row r="1288" spans="1:14" x14ac:dyDescent="0.3">
      <c r="A1288" s="1">
        <v>43466</v>
      </c>
      <c r="B1288">
        <v>1</v>
      </c>
      <c r="C1288">
        <v>6740</v>
      </c>
      <c r="D1288">
        <v>3</v>
      </c>
      <c r="E1288">
        <v>-149.85</v>
      </c>
      <c r="F1288">
        <v>-99.17</v>
      </c>
      <c r="G1288">
        <v>99.17</v>
      </c>
      <c r="I1288" s="1">
        <v>43466</v>
      </c>
      <c r="J1288">
        <v>1</v>
      </c>
      <c r="K1288">
        <v>6740</v>
      </c>
      <c r="L1288">
        <v>3</v>
      </c>
      <c r="M1288">
        <v>-149.85</v>
      </c>
      <c r="N1288">
        <v>50.68</v>
      </c>
    </row>
    <row r="1289" spans="1:14" x14ac:dyDescent="0.3">
      <c r="A1289" s="1">
        <v>43466</v>
      </c>
      <c r="B1289">
        <v>0</v>
      </c>
      <c r="C1289">
        <v>6745</v>
      </c>
      <c r="D1289">
        <v>10</v>
      </c>
      <c r="E1289">
        <v>1254.8599999999999</v>
      </c>
      <c r="F1289">
        <v>710.49</v>
      </c>
      <c r="G1289">
        <v>0</v>
      </c>
      <c r="I1289" s="1">
        <v>43466</v>
      </c>
      <c r="J1289">
        <v>0</v>
      </c>
      <c r="K1289">
        <v>6745</v>
      </c>
      <c r="L1289">
        <v>57</v>
      </c>
      <c r="M1289">
        <v>1254.8599999999999</v>
      </c>
      <c r="N1289">
        <v>-544.37</v>
      </c>
    </row>
    <row r="1290" spans="1:14" x14ac:dyDescent="0.3">
      <c r="A1290" s="1">
        <v>43466</v>
      </c>
      <c r="B1290">
        <v>1</v>
      </c>
      <c r="C1290">
        <v>6745</v>
      </c>
      <c r="D1290">
        <v>4</v>
      </c>
      <c r="E1290">
        <v>-236.81</v>
      </c>
      <c r="F1290">
        <v>-156.69</v>
      </c>
      <c r="G1290">
        <v>156.69</v>
      </c>
      <c r="I1290" s="1">
        <v>43466</v>
      </c>
      <c r="J1290">
        <v>1</v>
      </c>
      <c r="K1290">
        <v>6745</v>
      </c>
      <c r="L1290">
        <v>5</v>
      </c>
      <c r="M1290">
        <v>-236.81</v>
      </c>
      <c r="N1290">
        <v>80.12</v>
      </c>
    </row>
    <row r="1291" spans="1:14" x14ac:dyDescent="0.3">
      <c r="A1291" s="1">
        <v>43466</v>
      </c>
      <c r="B1291">
        <v>0</v>
      </c>
      <c r="C1291">
        <v>6748</v>
      </c>
      <c r="D1291">
        <v>26</v>
      </c>
      <c r="E1291">
        <v>2841.7</v>
      </c>
      <c r="F1291">
        <v>1799.3</v>
      </c>
      <c r="G1291">
        <v>0</v>
      </c>
      <c r="I1291" s="1">
        <v>43466</v>
      </c>
      <c r="J1291">
        <v>0</v>
      </c>
      <c r="K1291">
        <v>6748</v>
      </c>
      <c r="L1291">
        <v>88</v>
      </c>
      <c r="M1291">
        <v>2841.7</v>
      </c>
      <c r="N1291">
        <v>-1042.4000000000001</v>
      </c>
    </row>
    <row r="1292" spans="1:14" x14ac:dyDescent="0.3">
      <c r="A1292" s="1">
        <v>43466</v>
      </c>
      <c r="B1292">
        <v>1</v>
      </c>
      <c r="C1292">
        <v>6748</v>
      </c>
      <c r="D1292">
        <v>10</v>
      </c>
      <c r="E1292">
        <v>-1185.26</v>
      </c>
      <c r="F1292">
        <v>-782.29</v>
      </c>
      <c r="G1292">
        <v>782.29</v>
      </c>
      <c r="I1292" s="1">
        <v>43466</v>
      </c>
      <c r="J1292">
        <v>1</v>
      </c>
      <c r="K1292">
        <v>6748</v>
      </c>
      <c r="L1292">
        <v>28</v>
      </c>
      <c r="M1292">
        <v>-1185.26</v>
      </c>
      <c r="N1292">
        <v>402.97</v>
      </c>
    </row>
    <row r="1293" spans="1:14" x14ac:dyDescent="0.3">
      <c r="A1293" s="1">
        <v>43466</v>
      </c>
      <c r="B1293">
        <v>0</v>
      </c>
      <c r="C1293">
        <v>6753</v>
      </c>
      <c r="D1293">
        <v>13</v>
      </c>
      <c r="E1293">
        <v>1587.51</v>
      </c>
      <c r="F1293">
        <v>778.99</v>
      </c>
      <c r="G1293">
        <v>0</v>
      </c>
      <c r="I1293" s="1">
        <v>43466</v>
      </c>
      <c r="J1293">
        <v>0</v>
      </c>
      <c r="K1293">
        <v>6753</v>
      </c>
      <c r="L1293">
        <v>49</v>
      </c>
      <c r="M1293">
        <v>1587.51</v>
      </c>
      <c r="N1293">
        <v>-808.52</v>
      </c>
    </row>
    <row r="1294" spans="1:14" x14ac:dyDescent="0.3">
      <c r="A1294" s="1">
        <v>43466</v>
      </c>
      <c r="B1294">
        <v>1</v>
      </c>
      <c r="C1294">
        <v>6753</v>
      </c>
      <c r="D1294">
        <v>5</v>
      </c>
      <c r="E1294">
        <v>-284.77999999999997</v>
      </c>
      <c r="F1294">
        <v>-209.17</v>
      </c>
      <c r="G1294">
        <v>209.17</v>
      </c>
      <c r="I1294" s="1">
        <v>43466</v>
      </c>
      <c r="J1294">
        <v>1</v>
      </c>
      <c r="K1294">
        <v>6753</v>
      </c>
      <c r="L1294">
        <v>8</v>
      </c>
      <c r="M1294">
        <v>-284.77999999999997</v>
      </c>
      <c r="N1294">
        <v>75.61</v>
      </c>
    </row>
    <row r="1295" spans="1:14" x14ac:dyDescent="0.3">
      <c r="A1295" s="1">
        <v>43466</v>
      </c>
      <c r="B1295">
        <v>0</v>
      </c>
      <c r="C1295">
        <v>6757</v>
      </c>
      <c r="D1295">
        <v>25</v>
      </c>
      <c r="E1295">
        <v>2942.65</v>
      </c>
      <c r="F1295">
        <v>1908.33</v>
      </c>
      <c r="G1295">
        <v>0</v>
      </c>
      <c r="I1295" s="1">
        <v>43466</v>
      </c>
      <c r="J1295">
        <v>0</v>
      </c>
      <c r="K1295">
        <v>6757</v>
      </c>
      <c r="L1295">
        <v>75</v>
      </c>
      <c r="M1295">
        <v>2942.65</v>
      </c>
      <c r="N1295">
        <v>-1034.32</v>
      </c>
    </row>
    <row r="1296" spans="1:14" x14ac:dyDescent="0.3">
      <c r="A1296" s="1">
        <v>43466</v>
      </c>
      <c r="B1296">
        <v>1</v>
      </c>
      <c r="C1296">
        <v>6757</v>
      </c>
      <c r="D1296">
        <v>5</v>
      </c>
      <c r="E1296">
        <v>-306.22000000000003</v>
      </c>
      <c r="F1296">
        <v>-206.12</v>
      </c>
      <c r="G1296">
        <v>206.12</v>
      </c>
      <c r="I1296" s="1">
        <v>43466</v>
      </c>
      <c r="J1296">
        <v>1</v>
      </c>
      <c r="K1296">
        <v>6757</v>
      </c>
      <c r="L1296">
        <v>6</v>
      </c>
      <c r="M1296">
        <v>-306.22000000000003</v>
      </c>
      <c r="N1296">
        <v>100.1</v>
      </c>
    </row>
    <row r="1297" spans="1:14" x14ac:dyDescent="0.3">
      <c r="A1297" s="1">
        <v>43466</v>
      </c>
      <c r="B1297">
        <v>0</v>
      </c>
      <c r="C1297">
        <v>6760</v>
      </c>
      <c r="D1297">
        <v>13</v>
      </c>
      <c r="E1297">
        <v>1231.74</v>
      </c>
      <c r="F1297">
        <v>557.07000000000005</v>
      </c>
      <c r="G1297">
        <v>0</v>
      </c>
      <c r="I1297" s="1">
        <v>43466</v>
      </c>
      <c r="J1297">
        <v>0</v>
      </c>
      <c r="K1297">
        <v>6760</v>
      </c>
      <c r="L1297">
        <v>57</v>
      </c>
      <c r="M1297">
        <v>1231.74</v>
      </c>
      <c r="N1297">
        <v>-674.67</v>
      </c>
    </row>
    <row r="1298" spans="1:14" x14ac:dyDescent="0.3">
      <c r="A1298" s="1">
        <v>43466</v>
      </c>
      <c r="B1298">
        <v>1</v>
      </c>
      <c r="C1298">
        <v>6760</v>
      </c>
      <c r="D1298">
        <v>1</v>
      </c>
      <c r="E1298">
        <v>-48.95</v>
      </c>
      <c r="F1298">
        <v>-24.47</v>
      </c>
      <c r="G1298">
        <v>24.47</v>
      </c>
      <c r="I1298" s="1">
        <v>43466</v>
      </c>
      <c r="J1298">
        <v>1</v>
      </c>
      <c r="K1298">
        <v>6760</v>
      </c>
      <c r="L1298">
        <v>1</v>
      </c>
      <c r="M1298">
        <v>-48.95</v>
      </c>
      <c r="N1298">
        <v>24.48</v>
      </c>
    </row>
    <row r="1299" spans="1:14" x14ac:dyDescent="0.3">
      <c r="A1299" s="1">
        <v>43466</v>
      </c>
      <c r="B1299">
        <v>0</v>
      </c>
      <c r="C1299">
        <v>6763</v>
      </c>
      <c r="D1299">
        <v>27</v>
      </c>
      <c r="E1299">
        <v>4351.43</v>
      </c>
      <c r="F1299">
        <v>2661.79</v>
      </c>
      <c r="G1299">
        <v>0</v>
      </c>
      <c r="I1299" s="1">
        <v>43466</v>
      </c>
      <c r="J1299">
        <v>0</v>
      </c>
      <c r="K1299">
        <v>6763</v>
      </c>
      <c r="L1299">
        <v>119</v>
      </c>
      <c r="M1299">
        <v>4351.43</v>
      </c>
      <c r="N1299">
        <v>-1689.64</v>
      </c>
    </row>
    <row r="1300" spans="1:14" x14ac:dyDescent="0.3">
      <c r="A1300" s="1">
        <v>43466</v>
      </c>
      <c r="B1300">
        <v>1</v>
      </c>
      <c r="C1300">
        <v>6763</v>
      </c>
      <c r="D1300">
        <v>2</v>
      </c>
      <c r="E1300">
        <v>-143.47</v>
      </c>
      <c r="F1300">
        <v>-143.47</v>
      </c>
      <c r="G1300">
        <v>143.47</v>
      </c>
      <c r="I1300" s="1">
        <v>43466</v>
      </c>
      <c r="J1300">
        <v>1</v>
      </c>
      <c r="K1300">
        <v>6763</v>
      </c>
      <c r="L1300">
        <v>2</v>
      </c>
      <c r="M1300">
        <v>-143.47</v>
      </c>
      <c r="N1300">
        <v>0</v>
      </c>
    </row>
    <row r="1301" spans="1:14" x14ac:dyDescent="0.3">
      <c r="A1301" s="1">
        <v>43466</v>
      </c>
      <c r="B1301">
        <v>0</v>
      </c>
      <c r="C1301">
        <v>6764</v>
      </c>
      <c r="D1301">
        <v>11</v>
      </c>
      <c r="E1301">
        <v>974.47</v>
      </c>
      <c r="F1301">
        <v>566.66999999999996</v>
      </c>
      <c r="G1301">
        <v>0</v>
      </c>
      <c r="I1301" s="1">
        <v>43466</v>
      </c>
      <c r="J1301">
        <v>0</v>
      </c>
      <c r="K1301">
        <v>6764</v>
      </c>
      <c r="L1301">
        <v>35</v>
      </c>
      <c r="M1301">
        <v>974.47</v>
      </c>
      <c r="N1301">
        <v>-407.8</v>
      </c>
    </row>
    <row r="1302" spans="1:14" x14ac:dyDescent="0.3">
      <c r="A1302" s="1">
        <v>43466</v>
      </c>
      <c r="B1302">
        <v>1</v>
      </c>
      <c r="C1302">
        <v>6764</v>
      </c>
      <c r="D1302">
        <v>3</v>
      </c>
      <c r="E1302">
        <v>-133.88999999999999</v>
      </c>
      <c r="F1302">
        <v>-87.76</v>
      </c>
      <c r="G1302">
        <v>87.76</v>
      </c>
      <c r="I1302" s="1">
        <v>43466</v>
      </c>
      <c r="J1302">
        <v>1</v>
      </c>
      <c r="K1302">
        <v>6764</v>
      </c>
      <c r="L1302">
        <v>3</v>
      </c>
      <c r="M1302">
        <v>-133.88999999999999</v>
      </c>
      <c r="N1302">
        <v>46.13</v>
      </c>
    </row>
    <row r="1303" spans="1:14" x14ac:dyDescent="0.3">
      <c r="A1303" s="1">
        <v>43466</v>
      </c>
      <c r="B1303">
        <v>0</v>
      </c>
      <c r="C1303">
        <v>6772</v>
      </c>
      <c r="D1303">
        <v>20</v>
      </c>
      <c r="E1303">
        <v>2196.77</v>
      </c>
      <c r="F1303">
        <v>1300.69</v>
      </c>
      <c r="G1303">
        <v>0</v>
      </c>
      <c r="I1303" s="1">
        <v>43466</v>
      </c>
      <c r="J1303">
        <v>0</v>
      </c>
      <c r="K1303">
        <v>6772</v>
      </c>
      <c r="L1303">
        <v>92</v>
      </c>
      <c r="M1303">
        <v>2196.77</v>
      </c>
      <c r="N1303">
        <v>-896.08</v>
      </c>
    </row>
    <row r="1304" spans="1:14" x14ac:dyDescent="0.3">
      <c r="A1304" s="1">
        <v>43466</v>
      </c>
      <c r="B1304">
        <v>0</v>
      </c>
      <c r="C1304">
        <v>6773</v>
      </c>
      <c r="D1304">
        <v>24</v>
      </c>
      <c r="E1304">
        <v>2121.5300000000002</v>
      </c>
      <c r="F1304">
        <v>1327.7</v>
      </c>
      <c r="G1304">
        <v>0</v>
      </c>
      <c r="I1304" s="1">
        <v>43466</v>
      </c>
      <c r="J1304">
        <v>0</v>
      </c>
      <c r="K1304">
        <v>6773</v>
      </c>
      <c r="L1304">
        <v>86</v>
      </c>
      <c r="M1304">
        <v>2121.5300000000002</v>
      </c>
      <c r="N1304">
        <v>-793.83</v>
      </c>
    </row>
    <row r="1305" spans="1:14" x14ac:dyDescent="0.3">
      <c r="A1305" s="1">
        <v>43466</v>
      </c>
      <c r="B1305">
        <v>1</v>
      </c>
      <c r="C1305">
        <v>6773</v>
      </c>
      <c r="D1305">
        <v>2</v>
      </c>
      <c r="E1305">
        <v>-548.51</v>
      </c>
      <c r="F1305">
        <v>-257.43</v>
      </c>
      <c r="G1305">
        <v>257.43</v>
      </c>
      <c r="I1305" s="1">
        <v>43466</v>
      </c>
      <c r="J1305">
        <v>1</v>
      </c>
      <c r="K1305">
        <v>6773</v>
      </c>
      <c r="L1305">
        <v>11</v>
      </c>
      <c r="M1305">
        <v>-548.51</v>
      </c>
      <c r="N1305">
        <v>291.08</v>
      </c>
    </row>
    <row r="1306" spans="1:14" x14ac:dyDescent="0.3">
      <c r="A1306" s="1">
        <v>43466</v>
      </c>
      <c r="B1306">
        <v>0</v>
      </c>
      <c r="C1306">
        <v>6776</v>
      </c>
      <c r="D1306">
        <v>33</v>
      </c>
      <c r="E1306">
        <v>3027.23</v>
      </c>
      <c r="F1306">
        <v>1813.44</v>
      </c>
      <c r="G1306">
        <v>0</v>
      </c>
      <c r="I1306" s="1">
        <v>43466</v>
      </c>
      <c r="J1306">
        <v>0</v>
      </c>
      <c r="K1306">
        <v>6776</v>
      </c>
      <c r="L1306">
        <v>103</v>
      </c>
      <c r="M1306">
        <v>3027.23</v>
      </c>
      <c r="N1306">
        <v>-1213.79</v>
      </c>
    </row>
    <row r="1307" spans="1:14" x14ac:dyDescent="0.3">
      <c r="A1307" s="1">
        <v>43466</v>
      </c>
      <c r="B1307">
        <v>1</v>
      </c>
      <c r="C1307">
        <v>6776</v>
      </c>
      <c r="D1307">
        <v>2</v>
      </c>
      <c r="E1307">
        <v>-144.94</v>
      </c>
      <c r="F1307">
        <v>-109.76</v>
      </c>
      <c r="G1307">
        <v>109.76</v>
      </c>
      <c r="I1307" s="1">
        <v>43466</v>
      </c>
      <c r="J1307">
        <v>1</v>
      </c>
      <c r="K1307">
        <v>6776</v>
      </c>
      <c r="L1307">
        <v>3</v>
      </c>
      <c r="M1307">
        <v>-144.94</v>
      </c>
      <c r="N1307">
        <v>35.18</v>
      </c>
    </row>
    <row r="1308" spans="1:14" x14ac:dyDescent="0.3">
      <c r="A1308" s="1">
        <v>43466</v>
      </c>
      <c r="B1308">
        <v>0</v>
      </c>
      <c r="C1308">
        <v>6777</v>
      </c>
      <c r="D1308">
        <v>10</v>
      </c>
      <c r="E1308">
        <v>654.74</v>
      </c>
      <c r="F1308">
        <v>436.41</v>
      </c>
      <c r="G1308">
        <v>0</v>
      </c>
      <c r="I1308" s="1">
        <v>43466</v>
      </c>
      <c r="J1308">
        <v>0</v>
      </c>
      <c r="K1308">
        <v>6777</v>
      </c>
      <c r="L1308">
        <v>26</v>
      </c>
      <c r="M1308">
        <v>654.74</v>
      </c>
      <c r="N1308">
        <v>-218.33</v>
      </c>
    </row>
    <row r="1309" spans="1:14" x14ac:dyDescent="0.3">
      <c r="A1309" s="1">
        <v>43466</v>
      </c>
      <c r="B1309">
        <v>1</v>
      </c>
      <c r="C1309">
        <v>6777</v>
      </c>
      <c r="D1309">
        <v>4</v>
      </c>
      <c r="E1309">
        <v>-204.84</v>
      </c>
      <c r="F1309">
        <v>-115.22</v>
      </c>
      <c r="G1309">
        <v>115.22</v>
      </c>
      <c r="I1309" s="1">
        <v>43466</v>
      </c>
      <c r="J1309">
        <v>1</v>
      </c>
      <c r="K1309">
        <v>6777</v>
      </c>
      <c r="L1309">
        <v>4</v>
      </c>
      <c r="M1309">
        <v>-204.84</v>
      </c>
      <c r="N1309">
        <v>89.62</v>
      </c>
    </row>
    <row r="1310" spans="1:14" x14ac:dyDescent="0.3">
      <c r="A1310" s="1">
        <v>43466</v>
      </c>
      <c r="B1310">
        <v>0</v>
      </c>
      <c r="C1310">
        <v>6778</v>
      </c>
      <c r="D1310">
        <v>27</v>
      </c>
      <c r="E1310">
        <v>3474.99</v>
      </c>
      <c r="F1310">
        <v>1986.86</v>
      </c>
      <c r="G1310">
        <v>0</v>
      </c>
      <c r="I1310" s="1">
        <v>43466</v>
      </c>
      <c r="J1310">
        <v>0</v>
      </c>
      <c r="K1310">
        <v>6778</v>
      </c>
      <c r="L1310">
        <v>141</v>
      </c>
      <c r="M1310">
        <v>3474.99</v>
      </c>
      <c r="N1310">
        <v>-1488.13</v>
      </c>
    </row>
    <row r="1311" spans="1:14" x14ac:dyDescent="0.3">
      <c r="A1311" s="1">
        <v>43466</v>
      </c>
      <c r="B1311">
        <v>1</v>
      </c>
      <c r="C1311">
        <v>6778</v>
      </c>
      <c r="D1311">
        <v>7</v>
      </c>
      <c r="E1311">
        <v>-429.5</v>
      </c>
      <c r="F1311">
        <v>-300.14999999999998</v>
      </c>
      <c r="G1311">
        <v>300.14999999999998</v>
      </c>
      <c r="I1311" s="1">
        <v>43466</v>
      </c>
      <c r="J1311">
        <v>1</v>
      </c>
      <c r="K1311">
        <v>6778</v>
      </c>
      <c r="L1311">
        <v>9</v>
      </c>
      <c r="M1311">
        <v>-429.5</v>
      </c>
      <c r="N1311">
        <v>129.35</v>
      </c>
    </row>
    <row r="1312" spans="1:14" x14ac:dyDescent="0.3">
      <c r="A1312" s="1">
        <v>43466</v>
      </c>
      <c r="B1312">
        <v>0</v>
      </c>
      <c r="C1312">
        <v>6782</v>
      </c>
      <c r="D1312">
        <v>16</v>
      </c>
      <c r="E1312">
        <v>2239.5700000000002</v>
      </c>
      <c r="F1312">
        <v>1237.3900000000001</v>
      </c>
      <c r="G1312">
        <v>0</v>
      </c>
      <c r="I1312" s="1">
        <v>43466</v>
      </c>
      <c r="J1312">
        <v>0</v>
      </c>
      <c r="K1312">
        <v>6782</v>
      </c>
      <c r="L1312">
        <v>90</v>
      </c>
      <c r="M1312">
        <v>2239.5700000000002</v>
      </c>
      <c r="N1312">
        <v>-1002.18</v>
      </c>
    </row>
    <row r="1313" spans="1:14" x14ac:dyDescent="0.3">
      <c r="A1313" s="1">
        <v>43466</v>
      </c>
      <c r="B1313">
        <v>0</v>
      </c>
      <c r="C1313">
        <v>6786</v>
      </c>
      <c r="D1313">
        <v>23</v>
      </c>
      <c r="E1313">
        <v>2631.51</v>
      </c>
      <c r="F1313">
        <v>1576.19</v>
      </c>
      <c r="G1313">
        <v>0</v>
      </c>
      <c r="I1313" s="1">
        <v>43466</v>
      </c>
      <c r="J1313">
        <v>0</v>
      </c>
      <c r="K1313">
        <v>6786</v>
      </c>
      <c r="L1313">
        <v>82</v>
      </c>
      <c r="M1313">
        <v>2631.51</v>
      </c>
      <c r="N1313">
        <v>-1055.32</v>
      </c>
    </row>
    <row r="1314" spans="1:14" x14ac:dyDescent="0.3">
      <c r="A1314" s="1">
        <v>43466</v>
      </c>
      <c r="B1314">
        <v>1</v>
      </c>
      <c r="C1314">
        <v>6786</v>
      </c>
      <c r="D1314">
        <v>6</v>
      </c>
      <c r="E1314">
        <v>-506.02</v>
      </c>
      <c r="F1314">
        <v>-414.99</v>
      </c>
      <c r="G1314">
        <v>414.99</v>
      </c>
      <c r="I1314" s="1">
        <v>43466</v>
      </c>
      <c r="J1314">
        <v>1</v>
      </c>
      <c r="K1314">
        <v>6786</v>
      </c>
      <c r="L1314">
        <v>10</v>
      </c>
      <c r="M1314">
        <v>-506.02</v>
      </c>
      <c r="N1314">
        <v>91.03</v>
      </c>
    </row>
    <row r="1315" spans="1:14" x14ac:dyDescent="0.3">
      <c r="A1315" s="1">
        <v>43466</v>
      </c>
      <c r="B1315">
        <v>0</v>
      </c>
      <c r="C1315">
        <v>6787</v>
      </c>
      <c r="D1315">
        <v>37</v>
      </c>
      <c r="E1315">
        <v>4284.26</v>
      </c>
      <c r="F1315">
        <v>2428.15</v>
      </c>
      <c r="G1315">
        <v>0</v>
      </c>
      <c r="I1315" s="1">
        <v>43466</v>
      </c>
      <c r="J1315">
        <v>0</v>
      </c>
      <c r="K1315">
        <v>6787</v>
      </c>
      <c r="L1315">
        <v>146</v>
      </c>
      <c r="M1315">
        <v>4284.26</v>
      </c>
      <c r="N1315">
        <v>-1856.11</v>
      </c>
    </row>
    <row r="1316" spans="1:14" x14ac:dyDescent="0.3">
      <c r="A1316" s="1">
        <v>43466</v>
      </c>
      <c r="B1316">
        <v>1</v>
      </c>
      <c r="C1316">
        <v>6787</v>
      </c>
      <c r="D1316">
        <v>8</v>
      </c>
      <c r="E1316">
        <v>-435.63</v>
      </c>
      <c r="F1316">
        <v>-263.08999999999997</v>
      </c>
      <c r="G1316">
        <v>263.08999999999997</v>
      </c>
      <c r="I1316" s="1">
        <v>43466</v>
      </c>
      <c r="J1316">
        <v>1</v>
      </c>
      <c r="K1316">
        <v>6787</v>
      </c>
      <c r="L1316">
        <v>12</v>
      </c>
      <c r="M1316">
        <v>-435.63</v>
      </c>
      <c r="N1316">
        <v>172.54</v>
      </c>
    </row>
    <row r="1317" spans="1:14" x14ac:dyDescent="0.3">
      <c r="A1317" s="1">
        <v>43466</v>
      </c>
      <c r="B1317">
        <v>0</v>
      </c>
      <c r="C1317">
        <v>6788</v>
      </c>
      <c r="D1317">
        <v>18</v>
      </c>
      <c r="E1317">
        <v>1766.78</v>
      </c>
      <c r="F1317">
        <v>1000.13</v>
      </c>
      <c r="G1317">
        <v>0</v>
      </c>
      <c r="I1317" s="1">
        <v>43466</v>
      </c>
      <c r="J1317">
        <v>0</v>
      </c>
      <c r="K1317">
        <v>6788</v>
      </c>
      <c r="L1317">
        <v>57</v>
      </c>
      <c r="M1317">
        <v>1766.78</v>
      </c>
      <c r="N1317">
        <v>-766.65</v>
      </c>
    </row>
    <row r="1318" spans="1:14" x14ac:dyDescent="0.3">
      <c r="A1318" s="1">
        <v>43466</v>
      </c>
      <c r="B1318">
        <v>1</v>
      </c>
      <c r="C1318">
        <v>6788</v>
      </c>
      <c r="D1318">
        <v>6</v>
      </c>
      <c r="E1318">
        <v>-432.67</v>
      </c>
      <c r="F1318">
        <v>-249.54</v>
      </c>
      <c r="G1318">
        <v>249.54</v>
      </c>
      <c r="I1318" s="1">
        <v>43466</v>
      </c>
      <c r="J1318">
        <v>1</v>
      </c>
      <c r="K1318">
        <v>6788</v>
      </c>
      <c r="L1318">
        <v>10</v>
      </c>
      <c r="M1318">
        <v>-432.67</v>
      </c>
      <c r="N1318">
        <v>183.13</v>
      </c>
    </row>
    <row r="1319" spans="1:14" x14ac:dyDescent="0.3">
      <c r="A1319" s="1">
        <v>43466</v>
      </c>
      <c r="B1319">
        <v>0</v>
      </c>
      <c r="C1319">
        <v>6794</v>
      </c>
      <c r="D1319">
        <v>6</v>
      </c>
      <c r="E1319">
        <v>303.20999999999998</v>
      </c>
      <c r="F1319">
        <v>192.36</v>
      </c>
      <c r="G1319">
        <v>0</v>
      </c>
      <c r="I1319" s="1">
        <v>43466</v>
      </c>
      <c r="J1319">
        <v>0</v>
      </c>
      <c r="K1319">
        <v>6794</v>
      </c>
      <c r="L1319">
        <v>20</v>
      </c>
      <c r="M1319">
        <v>303.20999999999998</v>
      </c>
      <c r="N1319">
        <v>-110.85</v>
      </c>
    </row>
    <row r="1320" spans="1:14" x14ac:dyDescent="0.3">
      <c r="A1320" s="1">
        <v>43466</v>
      </c>
      <c r="B1320">
        <v>1</v>
      </c>
      <c r="C1320">
        <v>6794</v>
      </c>
      <c r="D1320">
        <v>2</v>
      </c>
      <c r="E1320">
        <v>-196.93</v>
      </c>
      <c r="F1320">
        <v>-125.93</v>
      </c>
      <c r="G1320">
        <v>125.93</v>
      </c>
      <c r="I1320" s="1">
        <v>43466</v>
      </c>
      <c r="J1320">
        <v>1</v>
      </c>
      <c r="K1320">
        <v>6794</v>
      </c>
      <c r="L1320">
        <v>4</v>
      </c>
      <c r="M1320">
        <v>-196.93</v>
      </c>
      <c r="N1320">
        <v>71</v>
      </c>
    </row>
    <row r="1321" spans="1:14" x14ac:dyDescent="0.3">
      <c r="A1321" s="1">
        <v>43466</v>
      </c>
      <c r="B1321">
        <v>0</v>
      </c>
      <c r="C1321">
        <v>6806</v>
      </c>
      <c r="D1321">
        <v>26</v>
      </c>
      <c r="E1321">
        <v>2590.9</v>
      </c>
      <c r="F1321">
        <v>1647.24</v>
      </c>
      <c r="G1321">
        <v>0</v>
      </c>
      <c r="I1321" s="1">
        <v>43466</v>
      </c>
      <c r="J1321">
        <v>0</v>
      </c>
      <c r="K1321">
        <v>6806</v>
      </c>
      <c r="L1321">
        <v>80</v>
      </c>
      <c r="M1321">
        <v>2590.9</v>
      </c>
      <c r="N1321">
        <v>-943.66</v>
      </c>
    </row>
    <row r="1322" spans="1:14" x14ac:dyDescent="0.3">
      <c r="A1322" s="1">
        <v>43466</v>
      </c>
      <c r="B1322">
        <v>1</v>
      </c>
      <c r="C1322">
        <v>6806</v>
      </c>
      <c r="D1322">
        <v>10</v>
      </c>
      <c r="E1322">
        <v>-1042.74</v>
      </c>
      <c r="F1322">
        <v>-780.04</v>
      </c>
      <c r="G1322">
        <v>780.04</v>
      </c>
      <c r="I1322" s="1">
        <v>43466</v>
      </c>
      <c r="J1322">
        <v>1</v>
      </c>
      <c r="K1322">
        <v>6806</v>
      </c>
      <c r="L1322">
        <v>22</v>
      </c>
      <c r="M1322">
        <v>-1042.74</v>
      </c>
      <c r="N1322">
        <v>262.7</v>
      </c>
    </row>
    <row r="1323" spans="1:14" x14ac:dyDescent="0.3">
      <c r="A1323" s="1">
        <v>43466</v>
      </c>
      <c r="B1323">
        <v>0</v>
      </c>
      <c r="C1323">
        <v>6808</v>
      </c>
      <c r="D1323">
        <v>19</v>
      </c>
      <c r="E1323">
        <v>1916.72</v>
      </c>
      <c r="F1323">
        <v>1298.4100000000001</v>
      </c>
      <c r="G1323">
        <v>0</v>
      </c>
      <c r="I1323" s="1">
        <v>43466</v>
      </c>
      <c r="J1323">
        <v>0</v>
      </c>
      <c r="K1323">
        <v>6808</v>
      </c>
      <c r="L1323">
        <v>71</v>
      </c>
      <c r="M1323">
        <v>1916.72</v>
      </c>
      <c r="N1323">
        <v>-618.30999999999995</v>
      </c>
    </row>
    <row r="1324" spans="1:14" x14ac:dyDescent="0.3">
      <c r="A1324" s="1">
        <v>43466</v>
      </c>
      <c r="B1324">
        <v>1</v>
      </c>
      <c r="C1324">
        <v>6808</v>
      </c>
      <c r="D1324">
        <v>2</v>
      </c>
      <c r="E1324">
        <v>-93.4</v>
      </c>
      <c r="F1324">
        <v>-64.239999999999995</v>
      </c>
      <c r="G1324">
        <v>64.239999999999995</v>
      </c>
      <c r="I1324" s="1">
        <v>43466</v>
      </c>
      <c r="J1324">
        <v>1</v>
      </c>
      <c r="K1324">
        <v>6808</v>
      </c>
      <c r="L1324">
        <v>3</v>
      </c>
      <c r="M1324">
        <v>-93.4</v>
      </c>
      <c r="N1324">
        <v>29.16</v>
      </c>
    </row>
    <row r="1325" spans="1:14" x14ac:dyDescent="0.3">
      <c r="A1325" s="1">
        <v>43466</v>
      </c>
      <c r="B1325">
        <v>0</v>
      </c>
      <c r="C1325">
        <v>6809</v>
      </c>
      <c r="D1325">
        <v>27</v>
      </c>
      <c r="E1325">
        <v>3274.22</v>
      </c>
      <c r="F1325">
        <v>1913.54</v>
      </c>
      <c r="G1325">
        <v>0</v>
      </c>
      <c r="I1325" s="1">
        <v>43466</v>
      </c>
      <c r="J1325">
        <v>0</v>
      </c>
      <c r="K1325">
        <v>6809</v>
      </c>
      <c r="L1325">
        <v>88</v>
      </c>
      <c r="M1325">
        <v>3274.22</v>
      </c>
      <c r="N1325">
        <v>-1360.68</v>
      </c>
    </row>
    <row r="1326" spans="1:14" x14ac:dyDescent="0.3">
      <c r="A1326" s="1">
        <v>43466</v>
      </c>
      <c r="B1326">
        <v>1</v>
      </c>
      <c r="C1326">
        <v>6809</v>
      </c>
      <c r="D1326">
        <v>3</v>
      </c>
      <c r="E1326">
        <v>-258.75</v>
      </c>
      <c r="F1326">
        <v>-138.47</v>
      </c>
      <c r="G1326">
        <v>138.47</v>
      </c>
      <c r="I1326" s="1">
        <v>43466</v>
      </c>
      <c r="J1326">
        <v>1</v>
      </c>
      <c r="K1326">
        <v>6809</v>
      </c>
      <c r="L1326">
        <v>5</v>
      </c>
      <c r="M1326">
        <v>-258.75</v>
      </c>
      <c r="N1326">
        <v>120.28</v>
      </c>
    </row>
    <row r="1327" spans="1:14" x14ac:dyDescent="0.3">
      <c r="A1327" s="1">
        <v>43466</v>
      </c>
      <c r="B1327">
        <v>0</v>
      </c>
      <c r="C1327">
        <v>6812</v>
      </c>
      <c r="D1327">
        <v>19</v>
      </c>
      <c r="E1327">
        <v>1621.57</v>
      </c>
      <c r="F1327">
        <v>895.04</v>
      </c>
      <c r="G1327">
        <v>0</v>
      </c>
      <c r="I1327" s="1">
        <v>43466</v>
      </c>
      <c r="J1327">
        <v>0</v>
      </c>
      <c r="K1327">
        <v>6812</v>
      </c>
      <c r="L1327">
        <v>65</v>
      </c>
      <c r="M1327">
        <v>1621.57</v>
      </c>
      <c r="N1327">
        <v>-726.53</v>
      </c>
    </row>
    <row r="1328" spans="1:14" x14ac:dyDescent="0.3">
      <c r="A1328" s="1">
        <v>43466</v>
      </c>
      <c r="B1328">
        <v>1</v>
      </c>
      <c r="C1328">
        <v>6812</v>
      </c>
      <c r="D1328">
        <v>3</v>
      </c>
      <c r="E1328">
        <v>-240.82</v>
      </c>
      <c r="F1328">
        <v>-145.69999999999999</v>
      </c>
      <c r="G1328">
        <v>145.69999999999999</v>
      </c>
      <c r="I1328" s="1">
        <v>43466</v>
      </c>
      <c r="J1328">
        <v>1</v>
      </c>
      <c r="K1328">
        <v>6812</v>
      </c>
      <c r="L1328">
        <v>5</v>
      </c>
      <c r="M1328">
        <v>-240.82</v>
      </c>
      <c r="N1328">
        <v>95.12</v>
      </c>
    </row>
    <row r="1329" spans="1:14" x14ac:dyDescent="0.3">
      <c r="A1329" s="1">
        <v>43466</v>
      </c>
      <c r="B1329">
        <v>0</v>
      </c>
      <c r="C1329">
        <v>6814</v>
      </c>
      <c r="D1329">
        <v>18</v>
      </c>
      <c r="E1329">
        <v>1880.05</v>
      </c>
      <c r="F1329">
        <v>983.43</v>
      </c>
      <c r="G1329">
        <v>0</v>
      </c>
      <c r="I1329" s="1">
        <v>43466</v>
      </c>
      <c r="J1329">
        <v>0</v>
      </c>
      <c r="K1329">
        <v>6814</v>
      </c>
      <c r="L1329">
        <v>65</v>
      </c>
      <c r="M1329">
        <v>1880.05</v>
      </c>
      <c r="N1329">
        <v>-896.62</v>
      </c>
    </row>
    <row r="1330" spans="1:14" x14ac:dyDescent="0.3">
      <c r="A1330" s="1">
        <v>43466</v>
      </c>
      <c r="B1330">
        <v>1</v>
      </c>
      <c r="C1330">
        <v>6814</v>
      </c>
      <c r="D1330">
        <v>4</v>
      </c>
      <c r="E1330">
        <v>-288.82</v>
      </c>
      <c r="F1330">
        <v>-215.5</v>
      </c>
      <c r="G1330">
        <v>215.5</v>
      </c>
      <c r="I1330" s="1">
        <v>43466</v>
      </c>
      <c r="J1330">
        <v>1</v>
      </c>
      <c r="K1330">
        <v>6814</v>
      </c>
      <c r="L1330">
        <v>11</v>
      </c>
      <c r="M1330">
        <v>-288.82</v>
      </c>
      <c r="N1330">
        <v>73.319999999999993</v>
      </c>
    </row>
    <row r="1331" spans="1:14" x14ac:dyDescent="0.3">
      <c r="A1331" s="1">
        <v>43466</v>
      </c>
      <c r="B1331">
        <v>0</v>
      </c>
      <c r="C1331">
        <v>6817</v>
      </c>
      <c r="D1331">
        <v>34</v>
      </c>
      <c r="E1331">
        <v>4776.8100000000004</v>
      </c>
      <c r="F1331">
        <v>2711.38</v>
      </c>
      <c r="G1331">
        <v>0</v>
      </c>
      <c r="I1331" s="1">
        <v>43466</v>
      </c>
      <c r="J1331">
        <v>0</v>
      </c>
      <c r="K1331">
        <v>6817</v>
      </c>
      <c r="L1331">
        <v>157</v>
      </c>
      <c r="M1331">
        <v>4776.8100000000004</v>
      </c>
      <c r="N1331">
        <v>-2065.4299999999998</v>
      </c>
    </row>
    <row r="1332" spans="1:14" x14ac:dyDescent="0.3">
      <c r="A1332" s="1">
        <v>43466</v>
      </c>
      <c r="B1332">
        <v>1</v>
      </c>
      <c r="C1332">
        <v>6817</v>
      </c>
      <c r="D1332">
        <v>7</v>
      </c>
      <c r="E1332">
        <v>-851.74</v>
      </c>
      <c r="F1332">
        <v>-506.55</v>
      </c>
      <c r="G1332">
        <v>506.55</v>
      </c>
      <c r="I1332" s="1">
        <v>43466</v>
      </c>
      <c r="J1332">
        <v>1</v>
      </c>
      <c r="K1332">
        <v>6817</v>
      </c>
      <c r="L1332">
        <v>17</v>
      </c>
      <c r="M1332">
        <v>-851.74</v>
      </c>
      <c r="N1332">
        <v>345.19</v>
      </c>
    </row>
    <row r="1333" spans="1:14" x14ac:dyDescent="0.3">
      <c r="A1333" s="1">
        <v>43466</v>
      </c>
      <c r="B1333">
        <v>0</v>
      </c>
      <c r="C1333">
        <v>6819</v>
      </c>
      <c r="D1333">
        <v>53</v>
      </c>
      <c r="E1333">
        <v>6640.5</v>
      </c>
      <c r="F1333">
        <v>3545.09</v>
      </c>
      <c r="G1333">
        <v>0</v>
      </c>
      <c r="I1333" s="1">
        <v>43466</v>
      </c>
      <c r="J1333">
        <v>0</v>
      </c>
      <c r="K1333">
        <v>6819</v>
      </c>
      <c r="L1333">
        <v>212</v>
      </c>
      <c r="M1333">
        <v>6640.5</v>
      </c>
      <c r="N1333">
        <v>-3095.41</v>
      </c>
    </row>
    <row r="1334" spans="1:14" x14ac:dyDescent="0.3">
      <c r="A1334" s="1">
        <v>43466</v>
      </c>
      <c r="B1334">
        <v>1</v>
      </c>
      <c r="C1334">
        <v>6819</v>
      </c>
      <c r="D1334">
        <v>7</v>
      </c>
      <c r="E1334">
        <v>-783.92</v>
      </c>
      <c r="F1334">
        <v>-401.19</v>
      </c>
      <c r="G1334">
        <v>401.19</v>
      </c>
      <c r="I1334" s="1">
        <v>43466</v>
      </c>
      <c r="J1334">
        <v>1</v>
      </c>
      <c r="K1334">
        <v>6819</v>
      </c>
      <c r="L1334">
        <v>26</v>
      </c>
      <c r="M1334">
        <v>-783.92</v>
      </c>
      <c r="N1334">
        <v>382.73</v>
      </c>
    </row>
    <row r="1335" spans="1:14" x14ac:dyDescent="0.3">
      <c r="A1335" s="1">
        <v>43466</v>
      </c>
      <c r="B1335">
        <v>0</v>
      </c>
      <c r="C1335">
        <v>6820</v>
      </c>
      <c r="D1335">
        <v>13</v>
      </c>
      <c r="E1335">
        <v>1072.94</v>
      </c>
      <c r="F1335">
        <v>703.51</v>
      </c>
      <c r="G1335">
        <v>0</v>
      </c>
      <c r="I1335" s="1">
        <v>43466</v>
      </c>
      <c r="J1335">
        <v>0</v>
      </c>
      <c r="K1335">
        <v>6820</v>
      </c>
      <c r="L1335">
        <v>46</v>
      </c>
      <c r="M1335">
        <v>1072.94</v>
      </c>
      <c r="N1335">
        <v>-369.43</v>
      </c>
    </row>
    <row r="1336" spans="1:14" x14ac:dyDescent="0.3">
      <c r="A1336" s="1">
        <v>43466</v>
      </c>
      <c r="B1336">
        <v>1</v>
      </c>
      <c r="C1336">
        <v>6820</v>
      </c>
      <c r="D1336">
        <v>2</v>
      </c>
      <c r="E1336">
        <v>-72.95</v>
      </c>
      <c r="F1336">
        <v>-37.700000000000003</v>
      </c>
      <c r="G1336">
        <v>37.700000000000003</v>
      </c>
      <c r="I1336" s="1">
        <v>43466</v>
      </c>
      <c r="J1336">
        <v>1</v>
      </c>
      <c r="K1336">
        <v>6820</v>
      </c>
      <c r="L1336">
        <v>2</v>
      </c>
      <c r="M1336">
        <v>-72.95</v>
      </c>
      <c r="N1336">
        <v>35.25</v>
      </c>
    </row>
    <row r="1337" spans="1:14" x14ac:dyDescent="0.3">
      <c r="A1337" s="1">
        <v>43466</v>
      </c>
      <c r="B1337">
        <v>0</v>
      </c>
      <c r="C1337">
        <v>6823</v>
      </c>
      <c r="D1337">
        <v>19</v>
      </c>
      <c r="E1337">
        <v>1891.01</v>
      </c>
      <c r="F1337">
        <v>1101.99</v>
      </c>
      <c r="G1337">
        <v>0</v>
      </c>
      <c r="I1337" s="1">
        <v>43466</v>
      </c>
      <c r="J1337">
        <v>0</v>
      </c>
      <c r="K1337">
        <v>6823</v>
      </c>
      <c r="L1337">
        <v>55</v>
      </c>
      <c r="M1337">
        <v>1891.01</v>
      </c>
      <c r="N1337">
        <v>-789.02</v>
      </c>
    </row>
    <row r="1338" spans="1:14" x14ac:dyDescent="0.3">
      <c r="A1338" s="1">
        <v>43466</v>
      </c>
      <c r="B1338">
        <v>1</v>
      </c>
      <c r="C1338">
        <v>6823</v>
      </c>
      <c r="D1338">
        <v>4</v>
      </c>
      <c r="E1338">
        <v>-249.84</v>
      </c>
      <c r="F1338">
        <v>-134.97999999999999</v>
      </c>
      <c r="G1338">
        <v>134.97999999999999</v>
      </c>
      <c r="I1338" s="1">
        <v>43466</v>
      </c>
      <c r="J1338">
        <v>1</v>
      </c>
      <c r="K1338">
        <v>6823</v>
      </c>
      <c r="L1338">
        <v>4</v>
      </c>
      <c r="M1338">
        <v>-249.84</v>
      </c>
      <c r="N1338">
        <v>114.86</v>
      </c>
    </row>
    <row r="1339" spans="1:14" x14ac:dyDescent="0.3">
      <c r="A1339" s="1">
        <v>43466</v>
      </c>
      <c r="B1339">
        <v>0</v>
      </c>
      <c r="C1339">
        <v>6824</v>
      </c>
      <c r="D1339">
        <v>20</v>
      </c>
      <c r="E1339">
        <v>2554.31</v>
      </c>
      <c r="F1339">
        <v>1577.75</v>
      </c>
      <c r="G1339">
        <v>0</v>
      </c>
      <c r="I1339" s="1">
        <v>43466</v>
      </c>
      <c r="J1339">
        <v>0</v>
      </c>
      <c r="K1339">
        <v>6824</v>
      </c>
      <c r="L1339">
        <v>89</v>
      </c>
      <c r="M1339">
        <v>2554.31</v>
      </c>
      <c r="N1339">
        <v>-976.56</v>
      </c>
    </row>
    <row r="1340" spans="1:14" x14ac:dyDescent="0.3">
      <c r="A1340" s="1">
        <v>43466</v>
      </c>
      <c r="B1340">
        <v>1</v>
      </c>
      <c r="C1340">
        <v>6824</v>
      </c>
      <c r="D1340">
        <v>5</v>
      </c>
      <c r="E1340">
        <v>-326.72000000000003</v>
      </c>
      <c r="F1340">
        <v>-206.18</v>
      </c>
      <c r="G1340">
        <v>206.18</v>
      </c>
      <c r="I1340" s="1">
        <v>43466</v>
      </c>
      <c r="J1340">
        <v>1</v>
      </c>
      <c r="K1340">
        <v>6824</v>
      </c>
      <c r="L1340">
        <v>6</v>
      </c>
      <c r="M1340">
        <v>-326.72000000000003</v>
      </c>
      <c r="N1340">
        <v>120.54</v>
      </c>
    </row>
    <row r="1341" spans="1:14" x14ac:dyDescent="0.3">
      <c r="A1341" s="1">
        <v>43466</v>
      </c>
      <c r="B1341">
        <v>0</v>
      </c>
      <c r="C1341">
        <v>6825</v>
      </c>
      <c r="D1341">
        <v>14</v>
      </c>
      <c r="E1341">
        <v>1336.46</v>
      </c>
      <c r="F1341">
        <v>753.9</v>
      </c>
      <c r="G1341">
        <v>0</v>
      </c>
      <c r="I1341" s="1">
        <v>43466</v>
      </c>
      <c r="J1341">
        <v>0</v>
      </c>
      <c r="K1341">
        <v>6825</v>
      </c>
      <c r="L1341">
        <v>57</v>
      </c>
      <c r="M1341">
        <v>1336.46</v>
      </c>
      <c r="N1341">
        <v>-582.55999999999995</v>
      </c>
    </row>
    <row r="1342" spans="1:14" x14ac:dyDescent="0.3">
      <c r="A1342" s="1">
        <v>43466</v>
      </c>
      <c r="B1342">
        <v>1</v>
      </c>
      <c r="C1342">
        <v>6825</v>
      </c>
      <c r="D1342">
        <v>3</v>
      </c>
      <c r="E1342">
        <v>-131.44</v>
      </c>
      <c r="F1342">
        <v>-83.22</v>
      </c>
      <c r="G1342">
        <v>83.22</v>
      </c>
      <c r="I1342" s="1">
        <v>43466</v>
      </c>
      <c r="J1342">
        <v>1</v>
      </c>
      <c r="K1342">
        <v>6825</v>
      </c>
      <c r="L1342">
        <v>5</v>
      </c>
      <c r="M1342">
        <v>-131.44</v>
      </c>
      <c r="N1342">
        <v>48.22</v>
      </c>
    </row>
    <row r="1343" spans="1:14" x14ac:dyDescent="0.3">
      <c r="A1343" s="1">
        <v>43466</v>
      </c>
      <c r="B1343">
        <v>0</v>
      </c>
      <c r="C1343">
        <v>6827</v>
      </c>
      <c r="D1343">
        <v>39</v>
      </c>
      <c r="E1343">
        <v>3947.86</v>
      </c>
      <c r="F1343">
        <v>2366.89</v>
      </c>
      <c r="G1343">
        <v>0</v>
      </c>
      <c r="I1343" s="1">
        <v>43466</v>
      </c>
      <c r="J1343">
        <v>0</v>
      </c>
      <c r="K1343">
        <v>6827</v>
      </c>
      <c r="L1343">
        <v>133</v>
      </c>
      <c r="M1343">
        <v>3947.86</v>
      </c>
      <c r="N1343">
        <v>-1580.97</v>
      </c>
    </row>
    <row r="1344" spans="1:14" x14ac:dyDescent="0.3">
      <c r="A1344" s="1">
        <v>43466</v>
      </c>
      <c r="B1344">
        <v>1</v>
      </c>
      <c r="C1344">
        <v>6827</v>
      </c>
      <c r="D1344">
        <v>7</v>
      </c>
      <c r="E1344">
        <v>-489.49</v>
      </c>
      <c r="F1344">
        <v>-260.64</v>
      </c>
      <c r="G1344">
        <v>260.64</v>
      </c>
      <c r="I1344" s="1">
        <v>43466</v>
      </c>
      <c r="J1344">
        <v>1</v>
      </c>
      <c r="K1344">
        <v>6827</v>
      </c>
      <c r="L1344">
        <v>11</v>
      </c>
      <c r="M1344">
        <v>-489.49</v>
      </c>
      <c r="N1344">
        <v>228.85</v>
      </c>
    </row>
    <row r="1345" spans="1:14" x14ac:dyDescent="0.3">
      <c r="A1345" s="1">
        <v>43466</v>
      </c>
      <c r="B1345">
        <v>0</v>
      </c>
      <c r="C1345">
        <v>6828</v>
      </c>
      <c r="D1345">
        <v>9</v>
      </c>
      <c r="E1345">
        <v>905.37</v>
      </c>
      <c r="F1345">
        <v>665.21</v>
      </c>
      <c r="G1345">
        <v>0</v>
      </c>
      <c r="I1345" s="1">
        <v>43466</v>
      </c>
      <c r="J1345">
        <v>0</v>
      </c>
      <c r="K1345">
        <v>6828</v>
      </c>
      <c r="L1345">
        <v>23</v>
      </c>
      <c r="M1345">
        <v>905.37</v>
      </c>
      <c r="N1345">
        <v>-240.16</v>
      </c>
    </row>
    <row r="1346" spans="1:14" x14ac:dyDescent="0.3">
      <c r="A1346" s="1">
        <v>43466</v>
      </c>
      <c r="B1346">
        <v>1</v>
      </c>
      <c r="C1346">
        <v>6828</v>
      </c>
      <c r="D1346">
        <v>5</v>
      </c>
      <c r="E1346">
        <v>-310.75</v>
      </c>
      <c r="F1346">
        <v>-221.39</v>
      </c>
      <c r="G1346">
        <v>221.39</v>
      </c>
      <c r="I1346" s="1">
        <v>43466</v>
      </c>
      <c r="J1346">
        <v>1</v>
      </c>
      <c r="K1346">
        <v>6828</v>
      </c>
      <c r="L1346">
        <v>6</v>
      </c>
      <c r="M1346">
        <v>-310.75</v>
      </c>
      <c r="N1346">
        <v>89.36</v>
      </c>
    </row>
    <row r="1347" spans="1:14" x14ac:dyDescent="0.3">
      <c r="A1347" s="1">
        <v>43466</v>
      </c>
      <c r="B1347">
        <v>0</v>
      </c>
      <c r="C1347">
        <v>6832</v>
      </c>
      <c r="D1347">
        <v>40</v>
      </c>
      <c r="E1347">
        <v>4846.75</v>
      </c>
      <c r="F1347">
        <v>2813.74</v>
      </c>
      <c r="G1347">
        <v>0</v>
      </c>
      <c r="I1347" s="1">
        <v>43466</v>
      </c>
      <c r="J1347">
        <v>0</v>
      </c>
      <c r="K1347">
        <v>6832</v>
      </c>
      <c r="L1347">
        <v>170</v>
      </c>
      <c r="M1347">
        <v>4846.75</v>
      </c>
      <c r="N1347">
        <v>-2033.01</v>
      </c>
    </row>
    <row r="1348" spans="1:14" x14ac:dyDescent="0.3">
      <c r="A1348" s="1">
        <v>43466</v>
      </c>
      <c r="B1348">
        <v>1</v>
      </c>
      <c r="C1348">
        <v>6832</v>
      </c>
      <c r="D1348">
        <v>10</v>
      </c>
      <c r="E1348">
        <v>-1180.51</v>
      </c>
      <c r="F1348">
        <v>-663.54</v>
      </c>
      <c r="G1348">
        <v>663.54</v>
      </c>
      <c r="I1348" s="1">
        <v>43466</v>
      </c>
      <c r="J1348">
        <v>1</v>
      </c>
      <c r="K1348">
        <v>6832</v>
      </c>
      <c r="L1348">
        <v>27</v>
      </c>
      <c r="M1348">
        <v>-1180.51</v>
      </c>
      <c r="N1348">
        <v>516.97</v>
      </c>
    </row>
    <row r="1349" spans="1:14" x14ac:dyDescent="0.3">
      <c r="A1349" s="1">
        <v>43466</v>
      </c>
      <c r="B1349">
        <v>0</v>
      </c>
      <c r="C1349">
        <v>6847</v>
      </c>
      <c r="D1349">
        <v>18</v>
      </c>
      <c r="E1349">
        <v>1457.91</v>
      </c>
      <c r="F1349">
        <v>890.97</v>
      </c>
      <c r="G1349">
        <v>0</v>
      </c>
      <c r="I1349" s="1">
        <v>43466</v>
      </c>
      <c r="J1349">
        <v>0</v>
      </c>
      <c r="K1349">
        <v>6847</v>
      </c>
      <c r="L1349">
        <v>55</v>
      </c>
      <c r="M1349">
        <v>1457.91</v>
      </c>
      <c r="N1349">
        <v>-566.94000000000005</v>
      </c>
    </row>
    <row r="1350" spans="1:14" x14ac:dyDescent="0.3">
      <c r="A1350" s="1">
        <v>43466</v>
      </c>
      <c r="B1350">
        <v>1</v>
      </c>
      <c r="C1350">
        <v>6847</v>
      </c>
      <c r="D1350">
        <v>4</v>
      </c>
      <c r="E1350">
        <v>-256.18</v>
      </c>
      <c r="F1350">
        <v>-208.09</v>
      </c>
      <c r="G1350">
        <v>208.09</v>
      </c>
      <c r="I1350" s="1">
        <v>43466</v>
      </c>
      <c r="J1350">
        <v>1</v>
      </c>
      <c r="K1350">
        <v>6847</v>
      </c>
      <c r="L1350">
        <v>8</v>
      </c>
      <c r="M1350">
        <v>-256.18</v>
      </c>
      <c r="N1350">
        <v>48.09</v>
      </c>
    </row>
    <row r="1351" spans="1:14" x14ac:dyDescent="0.3">
      <c r="A1351" s="1">
        <v>43466</v>
      </c>
      <c r="B1351">
        <v>0</v>
      </c>
      <c r="C1351">
        <v>6849</v>
      </c>
      <c r="D1351">
        <v>7</v>
      </c>
      <c r="E1351">
        <v>812.9</v>
      </c>
      <c r="F1351">
        <v>403.86</v>
      </c>
      <c r="G1351">
        <v>0</v>
      </c>
      <c r="I1351" s="1">
        <v>43466</v>
      </c>
      <c r="J1351">
        <v>0</v>
      </c>
      <c r="K1351">
        <v>6849</v>
      </c>
      <c r="L1351">
        <v>32</v>
      </c>
      <c r="M1351">
        <v>812.9</v>
      </c>
      <c r="N1351">
        <v>-409.04</v>
      </c>
    </row>
    <row r="1352" spans="1:14" x14ac:dyDescent="0.3">
      <c r="A1352" s="1">
        <v>43466</v>
      </c>
      <c r="B1352">
        <v>1</v>
      </c>
      <c r="C1352">
        <v>6849</v>
      </c>
      <c r="D1352">
        <v>2</v>
      </c>
      <c r="E1352">
        <v>-59.94</v>
      </c>
      <c r="F1352">
        <v>-38.96</v>
      </c>
      <c r="G1352">
        <v>38.96</v>
      </c>
      <c r="I1352" s="1">
        <v>43466</v>
      </c>
      <c r="J1352">
        <v>1</v>
      </c>
      <c r="K1352">
        <v>6849</v>
      </c>
      <c r="L1352">
        <v>2</v>
      </c>
      <c r="M1352">
        <v>-59.94</v>
      </c>
      <c r="N1352">
        <v>20.98</v>
      </c>
    </row>
    <row r="1353" spans="1:14" x14ac:dyDescent="0.3">
      <c r="A1353" s="1">
        <v>43466</v>
      </c>
      <c r="B1353">
        <v>0</v>
      </c>
      <c r="C1353">
        <v>6853</v>
      </c>
      <c r="D1353">
        <v>44</v>
      </c>
      <c r="E1353">
        <v>4125.16</v>
      </c>
      <c r="F1353">
        <v>2422.89</v>
      </c>
      <c r="G1353">
        <v>0</v>
      </c>
      <c r="I1353" s="1">
        <v>43466</v>
      </c>
      <c r="J1353">
        <v>0</v>
      </c>
      <c r="K1353">
        <v>6853</v>
      </c>
      <c r="L1353">
        <v>165</v>
      </c>
      <c r="M1353">
        <v>4125.16</v>
      </c>
      <c r="N1353">
        <v>-1702.27</v>
      </c>
    </row>
    <row r="1354" spans="1:14" x14ac:dyDescent="0.3">
      <c r="A1354" s="1">
        <v>43466</v>
      </c>
      <c r="B1354">
        <v>1</v>
      </c>
      <c r="C1354">
        <v>6853</v>
      </c>
      <c r="D1354">
        <v>13</v>
      </c>
      <c r="E1354">
        <v>-1509.11</v>
      </c>
      <c r="F1354">
        <v>-899.67</v>
      </c>
      <c r="G1354">
        <v>899.67</v>
      </c>
      <c r="I1354" s="1">
        <v>43466</v>
      </c>
      <c r="J1354">
        <v>1</v>
      </c>
      <c r="K1354">
        <v>6853</v>
      </c>
      <c r="L1354">
        <v>32</v>
      </c>
      <c r="M1354">
        <v>-1509.11</v>
      </c>
      <c r="N1354">
        <v>609.44000000000005</v>
      </c>
    </row>
    <row r="1355" spans="1:14" x14ac:dyDescent="0.3">
      <c r="A1355" s="1">
        <v>43466</v>
      </c>
      <c r="B1355">
        <v>0</v>
      </c>
      <c r="C1355">
        <v>6856</v>
      </c>
      <c r="D1355">
        <v>20</v>
      </c>
      <c r="E1355">
        <v>1937.77</v>
      </c>
      <c r="F1355">
        <v>1250.96</v>
      </c>
      <c r="G1355">
        <v>0</v>
      </c>
      <c r="I1355" s="1">
        <v>43466</v>
      </c>
      <c r="J1355">
        <v>0</v>
      </c>
      <c r="K1355">
        <v>6856</v>
      </c>
      <c r="L1355">
        <v>73</v>
      </c>
      <c r="M1355">
        <v>1937.77</v>
      </c>
      <c r="N1355">
        <v>-686.81</v>
      </c>
    </row>
    <row r="1356" spans="1:14" x14ac:dyDescent="0.3">
      <c r="A1356" s="1">
        <v>43466</v>
      </c>
      <c r="B1356">
        <v>1</v>
      </c>
      <c r="C1356">
        <v>6856</v>
      </c>
      <c r="D1356">
        <v>4</v>
      </c>
      <c r="E1356">
        <v>-330.73</v>
      </c>
      <c r="F1356">
        <v>-146.1</v>
      </c>
      <c r="G1356">
        <v>146.1</v>
      </c>
      <c r="I1356" s="1">
        <v>43466</v>
      </c>
      <c r="J1356">
        <v>1</v>
      </c>
      <c r="K1356">
        <v>6856</v>
      </c>
      <c r="L1356">
        <v>8</v>
      </c>
      <c r="M1356">
        <v>-330.73</v>
      </c>
      <c r="N1356">
        <v>184.63</v>
      </c>
    </row>
    <row r="1357" spans="1:14" x14ac:dyDescent="0.3">
      <c r="A1357" s="1">
        <v>43466</v>
      </c>
      <c r="B1357">
        <v>0</v>
      </c>
      <c r="C1357">
        <v>6861</v>
      </c>
      <c r="D1357">
        <v>22</v>
      </c>
      <c r="E1357">
        <v>2153.5500000000002</v>
      </c>
      <c r="F1357">
        <v>1253.1199999999999</v>
      </c>
      <c r="G1357">
        <v>0</v>
      </c>
      <c r="I1357" s="1">
        <v>43466</v>
      </c>
      <c r="J1357">
        <v>0</v>
      </c>
      <c r="K1357">
        <v>6861</v>
      </c>
      <c r="L1357">
        <v>69</v>
      </c>
      <c r="M1357">
        <v>2153.5500000000002</v>
      </c>
      <c r="N1357">
        <v>-900.43</v>
      </c>
    </row>
    <row r="1358" spans="1:14" x14ac:dyDescent="0.3">
      <c r="A1358" s="1">
        <v>43466</v>
      </c>
      <c r="B1358">
        <v>1</v>
      </c>
      <c r="C1358">
        <v>6861</v>
      </c>
      <c r="D1358">
        <v>4</v>
      </c>
      <c r="E1358">
        <v>-681.29</v>
      </c>
      <c r="F1358">
        <v>-397.55</v>
      </c>
      <c r="G1358">
        <v>397.55</v>
      </c>
      <c r="I1358" s="1">
        <v>43466</v>
      </c>
      <c r="J1358">
        <v>1</v>
      </c>
      <c r="K1358">
        <v>6861</v>
      </c>
      <c r="L1358">
        <v>14</v>
      </c>
      <c r="M1358">
        <v>-681.29</v>
      </c>
      <c r="N1358">
        <v>283.74</v>
      </c>
    </row>
    <row r="1359" spans="1:14" x14ac:dyDescent="0.3">
      <c r="A1359" s="1">
        <v>43466</v>
      </c>
      <c r="B1359">
        <v>0</v>
      </c>
      <c r="C1359">
        <v>6864</v>
      </c>
      <c r="D1359">
        <v>29</v>
      </c>
      <c r="E1359">
        <v>4496.3</v>
      </c>
      <c r="F1359">
        <v>2320.9499999999998</v>
      </c>
      <c r="G1359">
        <v>0</v>
      </c>
      <c r="I1359" s="1">
        <v>43466</v>
      </c>
      <c r="J1359">
        <v>0</v>
      </c>
      <c r="K1359">
        <v>6864</v>
      </c>
      <c r="L1359">
        <v>151</v>
      </c>
      <c r="M1359">
        <v>4496.3</v>
      </c>
      <c r="N1359">
        <v>-2175.35</v>
      </c>
    </row>
    <row r="1360" spans="1:14" x14ac:dyDescent="0.3">
      <c r="A1360" s="1">
        <v>43466</v>
      </c>
      <c r="B1360">
        <v>1</v>
      </c>
      <c r="C1360">
        <v>6864</v>
      </c>
      <c r="D1360">
        <v>4</v>
      </c>
      <c r="E1360">
        <v>-229.37</v>
      </c>
      <c r="F1360">
        <v>-165.4</v>
      </c>
      <c r="G1360">
        <v>165.4</v>
      </c>
      <c r="I1360" s="1">
        <v>43466</v>
      </c>
      <c r="J1360">
        <v>1</v>
      </c>
      <c r="K1360">
        <v>6864</v>
      </c>
      <c r="L1360">
        <v>6</v>
      </c>
      <c r="M1360">
        <v>-229.37</v>
      </c>
      <c r="N1360">
        <v>63.97</v>
      </c>
    </row>
    <row r="1361" spans="1:14" x14ac:dyDescent="0.3">
      <c r="A1361" s="1">
        <v>43466</v>
      </c>
      <c r="B1361">
        <v>0</v>
      </c>
      <c r="C1361">
        <v>6874</v>
      </c>
      <c r="D1361">
        <v>17</v>
      </c>
      <c r="E1361">
        <v>1531.68</v>
      </c>
      <c r="F1361">
        <v>1018.75</v>
      </c>
      <c r="G1361">
        <v>0</v>
      </c>
      <c r="I1361" s="1">
        <v>43466</v>
      </c>
      <c r="J1361">
        <v>0</v>
      </c>
      <c r="K1361">
        <v>6874</v>
      </c>
      <c r="L1361">
        <v>44</v>
      </c>
      <c r="M1361">
        <v>1531.68</v>
      </c>
      <c r="N1361">
        <v>-512.92999999999995</v>
      </c>
    </row>
    <row r="1362" spans="1:14" x14ac:dyDescent="0.3">
      <c r="A1362" s="1">
        <v>43466</v>
      </c>
      <c r="B1362">
        <v>1</v>
      </c>
      <c r="C1362">
        <v>6874</v>
      </c>
      <c r="D1362">
        <v>9</v>
      </c>
      <c r="E1362">
        <v>-1197.77</v>
      </c>
      <c r="F1362">
        <v>-817.52</v>
      </c>
      <c r="G1362">
        <v>817.52</v>
      </c>
      <c r="I1362" s="1">
        <v>43466</v>
      </c>
      <c r="J1362">
        <v>1</v>
      </c>
      <c r="K1362">
        <v>6874</v>
      </c>
      <c r="L1362">
        <v>26</v>
      </c>
      <c r="M1362">
        <v>-1197.77</v>
      </c>
      <c r="N1362">
        <v>380.25</v>
      </c>
    </row>
    <row r="1363" spans="1:14" x14ac:dyDescent="0.3">
      <c r="A1363" s="1">
        <v>43466</v>
      </c>
      <c r="B1363">
        <v>0</v>
      </c>
      <c r="C1363">
        <v>6875</v>
      </c>
      <c r="D1363">
        <v>23</v>
      </c>
      <c r="E1363">
        <v>3124.27</v>
      </c>
      <c r="F1363">
        <v>2093.7600000000002</v>
      </c>
      <c r="G1363">
        <v>0</v>
      </c>
      <c r="I1363" s="1">
        <v>43466</v>
      </c>
      <c r="J1363">
        <v>0</v>
      </c>
      <c r="K1363">
        <v>6875</v>
      </c>
      <c r="L1363">
        <v>100</v>
      </c>
      <c r="M1363">
        <v>3124.27</v>
      </c>
      <c r="N1363">
        <v>-1030.51</v>
      </c>
    </row>
    <row r="1364" spans="1:14" x14ac:dyDescent="0.3">
      <c r="A1364" s="1">
        <v>43466</v>
      </c>
      <c r="B1364">
        <v>1</v>
      </c>
      <c r="C1364">
        <v>6875</v>
      </c>
      <c r="D1364">
        <v>3</v>
      </c>
      <c r="E1364">
        <v>-163.84</v>
      </c>
      <c r="F1364">
        <v>-132.75</v>
      </c>
      <c r="G1364">
        <v>132.75</v>
      </c>
      <c r="I1364" s="1">
        <v>43466</v>
      </c>
      <c r="J1364">
        <v>1</v>
      </c>
      <c r="K1364">
        <v>6875</v>
      </c>
      <c r="L1364">
        <v>4</v>
      </c>
      <c r="M1364">
        <v>-163.84</v>
      </c>
      <c r="N1364">
        <v>31.09</v>
      </c>
    </row>
    <row r="1365" spans="1:14" x14ac:dyDescent="0.3">
      <c r="A1365" s="1">
        <v>43466</v>
      </c>
      <c r="B1365">
        <v>0</v>
      </c>
      <c r="C1365">
        <v>6883</v>
      </c>
      <c r="D1365">
        <v>32</v>
      </c>
      <c r="E1365">
        <v>2892.82</v>
      </c>
      <c r="F1365">
        <v>1782.13</v>
      </c>
      <c r="G1365">
        <v>0</v>
      </c>
      <c r="I1365" s="1">
        <v>43466</v>
      </c>
      <c r="J1365">
        <v>0</v>
      </c>
      <c r="K1365">
        <v>6883</v>
      </c>
      <c r="L1365">
        <v>118</v>
      </c>
      <c r="M1365">
        <v>2892.82</v>
      </c>
      <c r="N1365">
        <v>-1110.69</v>
      </c>
    </row>
    <row r="1366" spans="1:14" x14ac:dyDescent="0.3">
      <c r="A1366" s="1">
        <v>43466</v>
      </c>
      <c r="B1366">
        <v>1</v>
      </c>
      <c r="C1366">
        <v>6883</v>
      </c>
      <c r="D1366">
        <v>3</v>
      </c>
      <c r="E1366">
        <v>-330.76</v>
      </c>
      <c r="F1366">
        <v>-187.97</v>
      </c>
      <c r="G1366">
        <v>187.97</v>
      </c>
      <c r="I1366" s="1">
        <v>43466</v>
      </c>
      <c r="J1366">
        <v>1</v>
      </c>
      <c r="K1366">
        <v>6883</v>
      </c>
      <c r="L1366">
        <v>7</v>
      </c>
      <c r="M1366">
        <v>-330.76</v>
      </c>
      <c r="N1366">
        <v>142.79</v>
      </c>
    </row>
    <row r="1367" spans="1:14" x14ac:dyDescent="0.3">
      <c r="A1367" s="1">
        <v>43466</v>
      </c>
      <c r="B1367">
        <v>0</v>
      </c>
      <c r="C1367">
        <v>6891</v>
      </c>
      <c r="D1367">
        <v>22</v>
      </c>
      <c r="E1367">
        <v>2217.04</v>
      </c>
      <c r="F1367">
        <v>1285.44</v>
      </c>
      <c r="G1367">
        <v>0</v>
      </c>
      <c r="I1367" s="1">
        <v>43466</v>
      </c>
      <c r="J1367">
        <v>0</v>
      </c>
      <c r="K1367">
        <v>6891</v>
      </c>
      <c r="L1367">
        <v>99</v>
      </c>
      <c r="M1367">
        <v>2217.04</v>
      </c>
      <c r="N1367">
        <v>-931.6</v>
      </c>
    </row>
    <row r="1368" spans="1:14" x14ac:dyDescent="0.3">
      <c r="A1368" s="1">
        <v>43466</v>
      </c>
      <c r="B1368">
        <v>1</v>
      </c>
      <c r="C1368">
        <v>6891</v>
      </c>
      <c r="D1368">
        <v>3</v>
      </c>
      <c r="E1368">
        <v>-96.45</v>
      </c>
      <c r="F1368">
        <v>-80.540000000000006</v>
      </c>
      <c r="G1368">
        <v>80.540000000000006</v>
      </c>
      <c r="I1368" s="1">
        <v>43466</v>
      </c>
      <c r="J1368">
        <v>1</v>
      </c>
      <c r="K1368">
        <v>6891</v>
      </c>
      <c r="L1368">
        <v>4</v>
      </c>
      <c r="M1368">
        <v>-96.45</v>
      </c>
      <c r="N1368">
        <v>15.91</v>
      </c>
    </row>
    <row r="1369" spans="1:14" x14ac:dyDescent="0.3">
      <c r="A1369" s="1">
        <v>43466</v>
      </c>
      <c r="B1369">
        <v>0</v>
      </c>
      <c r="C1369">
        <v>6895</v>
      </c>
      <c r="D1369">
        <v>33</v>
      </c>
      <c r="E1369">
        <v>3214.9</v>
      </c>
      <c r="F1369">
        <v>1889.48</v>
      </c>
      <c r="G1369">
        <v>0</v>
      </c>
      <c r="I1369" s="1">
        <v>43466</v>
      </c>
      <c r="J1369">
        <v>0</v>
      </c>
      <c r="K1369">
        <v>6895</v>
      </c>
      <c r="L1369">
        <v>107</v>
      </c>
      <c r="M1369">
        <v>3214.9</v>
      </c>
      <c r="N1369">
        <v>-1325.42</v>
      </c>
    </row>
    <row r="1370" spans="1:14" x14ac:dyDescent="0.3">
      <c r="A1370" s="1">
        <v>43466</v>
      </c>
      <c r="B1370">
        <v>1</v>
      </c>
      <c r="C1370">
        <v>6895</v>
      </c>
      <c r="D1370">
        <v>9</v>
      </c>
      <c r="E1370">
        <v>-516.63</v>
      </c>
      <c r="F1370">
        <v>-326.22000000000003</v>
      </c>
      <c r="G1370">
        <v>326.22000000000003</v>
      </c>
      <c r="I1370" s="1">
        <v>43466</v>
      </c>
      <c r="J1370">
        <v>1</v>
      </c>
      <c r="K1370">
        <v>6895</v>
      </c>
      <c r="L1370">
        <v>13</v>
      </c>
      <c r="M1370">
        <v>-516.63</v>
      </c>
      <c r="N1370">
        <v>190.41</v>
      </c>
    </row>
    <row r="1371" spans="1:14" x14ac:dyDescent="0.3">
      <c r="A1371" s="1">
        <v>43466</v>
      </c>
      <c r="B1371">
        <v>0</v>
      </c>
      <c r="C1371">
        <v>6899</v>
      </c>
      <c r="D1371">
        <v>15</v>
      </c>
      <c r="E1371">
        <v>1422.4</v>
      </c>
      <c r="F1371">
        <v>940.07</v>
      </c>
      <c r="G1371">
        <v>0</v>
      </c>
      <c r="I1371" s="1">
        <v>43466</v>
      </c>
      <c r="J1371">
        <v>0</v>
      </c>
      <c r="K1371">
        <v>6899</v>
      </c>
      <c r="L1371">
        <v>47</v>
      </c>
      <c r="M1371">
        <v>1422.4</v>
      </c>
      <c r="N1371">
        <v>-482.33</v>
      </c>
    </row>
    <row r="1372" spans="1:14" x14ac:dyDescent="0.3">
      <c r="A1372" s="1">
        <v>43466</v>
      </c>
      <c r="B1372">
        <v>1</v>
      </c>
      <c r="C1372">
        <v>6899</v>
      </c>
      <c r="D1372">
        <v>2</v>
      </c>
      <c r="E1372">
        <v>-179.85</v>
      </c>
      <c r="F1372">
        <v>-117.15</v>
      </c>
      <c r="G1372">
        <v>117.15</v>
      </c>
      <c r="I1372" s="1">
        <v>43466</v>
      </c>
      <c r="J1372">
        <v>1</v>
      </c>
      <c r="K1372">
        <v>6899</v>
      </c>
      <c r="L1372">
        <v>3</v>
      </c>
      <c r="M1372">
        <v>-179.85</v>
      </c>
      <c r="N1372">
        <v>62.7</v>
      </c>
    </row>
    <row r="1373" spans="1:14" x14ac:dyDescent="0.3">
      <c r="A1373" s="1">
        <v>43466</v>
      </c>
      <c r="B1373">
        <v>0</v>
      </c>
      <c r="C1373">
        <v>6900</v>
      </c>
      <c r="D1373">
        <v>24</v>
      </c>
      <c r="E1373">
        <v>2510.2199999999998</v>
      </c>
      <c r="F1373">
        <v>1402.84</v>
      </c>
      <c r="G1373">
        <v>0</v>
      </c>
      <c r="I1373" s="1">
        <v>43466</v>
      </c>
      <c r="J1373">
        <v>0</v>
      </c>
      <c r="K1373">
        <v>6900</v>
      </c>
      <c r="L1373">
        <v>81</v>
      </c>
      <c r="M1373">
        <v>2510.2199999999998</v>
      </c>
      <c r="N1373">
        <v>-1107.3800000000001</v>
      </c>
    </row>
    <row r="1374" spans="1:14" x14ac:dyDescent="0.3">
      <c r="A1374" s="1">
        <v>43466</v>
      </c>
      <c r="B1374">
        <v>1</v>
      </c>
      <c r="C1374">
        <v>6900</v>
      </c>
      <c r="D1374">
        <v>5</v>
      </c>
      <c r="E1374">
        <v>-377.46</v>
      </c>
      <c r="F1374">
        <v>-133.62</v>
      </c>
      <c r="G1374">
        <v>133.62</v>
      </c>
      <c r="I1374" s="1">
        <v>43466</v>
      </c>
      <c r="J1374">
        <v>1</v>
      </c>
      <c r="K1374">
        <v>6900</v>
      </c>
      <c r="L1374">
        <v>14</v>
      </c>
      <c r="M1374">
        <v>-377.46</v>
      </c>
      <c r="N1374">
        <v>243.84</v>
      </c>
    </row>
    <row r="1375" spans="1:14" x14ac:dyDescent="0.3">
      <c r="A1375" s="1">
        <v>43466</v>
      </c>
      <c r="B1375">
        <v>0</v>
      </c>
      <c r="C1375">
        <v>6901</v>
      </c>
      <c r="D1375">
        <v>37</v>
      </c>
      <c r="E1375">
        <v>4176.54</v>
      </c>
      <c r="F1375">
        <v>2421.46</v>
      </c>
      <c r="G1375">
        <v>0</v>
      </c>
      <c r="I1375" s="1">
        <v>43466</v>
      </c>
      <c r="J1375">
        <v>0</v>
      </c>
      <c r="K1375">
        <v>6901</v>
      </c>
      <c r="L1375">
        <v>159</v>
      </c>
      <c r="M1375">
        <v>4176.54</v>
      </c>
      <c r="N1375">
        <v>-1755.08</v>
      </c>
    </row>
    <row r="1376" spans="1:14" x14ac:dyDescent="0.3">
      <c r="A1376" s="1">
        <v>43466</v>
      </c>
      <c r="B1376">
        <v>1</v>
      </c>
      <c r="C1376">
        <v>6901</v>
      </c>
      <c r="D1376">
        <v>9</v>
      </c>
      <c r="E1376">
        <v>-685.31</v>
      </c>
      <c r="F1376">
        <v>-430.28</v>
      </c>
      <c r="G1376">
        <v>430.28</v>
      </c>
      <c r="I1376" s="1">
        <v>43466</v>
      </c>
      <c r="J1376">
        <v>1</v>
      </c>
      <c r="K1376">
        <v>6901</v>
      </c>
      <c r="L1376">
        <v>14</v>
      </c>
      <c r="M1376">
        <v>-685.31</v>
      </c>
      <c r="N1376">
        <v>255.03</v>
      </c>
    </row>
    <row r="1377" spans="1:14" x14ac:dyDescent="0.3">
      <c r="A1377" s="1">
        <v>43466</v>
      </c>
      <c r="B1377">
        <v>0</v>
      </c>
      <c r="C1377">
        <v>6907</v>
      </c>
      <c r="D1377">
        <v>35</v>
      </c>
      <c r="E1377">
        <v>4894.3599999999997</v>
      </c>
      <c r="F1377">
        <v>2728.54</v>
      </c>
      <c r="G1377">
        <v>0</v>
      </c>
      <c r="I1377" s="1">
        <v>43466</v>
      </c>
      <c r="J1377">
        <v>0</v>
      </c>
      <c r="K1377">
        <v>6907</v>
      </c>
      <c r="L1377">
        <v>140</v>
      </c>
      <c r="M1377">
        <v>4894.3599999999997</v>
      </c>
      <c r="N1377">
        <v>-2165.8200000000002</v>
      </c>
    </row>
    <row r="1378" spans="1:14" x14ac:dyDescent="0.3">
      <c r="A1378" s="1">
        <v>43466</v>
      </c>
      <c r="B1378">
        <v>1</v>
      </c>
      <c r="C1378">
        <v>6907</v>
      </c>
      <c r="D1378">
        <v>7</v>
      </c>
      <c r="E1378">
        <v>-976.32</v>
      </c>
      <c r="F1378">
        <v>-547.75</v>
      </c>
      <c r="G1378">
        <v>547.75</v>
      </c>
      <c r="I1378" s="1">
        <v>43466</v>
      </c>
      <c r="J1378">
        <v>1</v>
      </c>
      <c r="K1378">
        <v>6907</v>
      </c>
      <c r="L1378">
        <v>19</v>
      </c>
      <c r="M1378">
        <v>-976.32</v>
      </c>
      <c r="N1378">
        <v>428.57</v>
      </c>
    </row>
    <row r="1379" spans="1:14" x14ac:dyDescent="0.3">
      <c r="A1379" s="1">
        <v>43466</v>
      </c>
      <c r="B1379">
        <v>0</v>
      </c>
      <c r="C1379">
        <v>6910</v>
      </c>
      <c r="D1379">
        <v>18</v>
      </c>
      <c r="E1379">
        <v>1820.77</v>
      </c>
      <c r="F1379">
        <v>1148.74</v>
      </c>
      <c r="G1379">
        <v>0</v>
      </c>
      <c r="I1379" s="1">
        <v>43466</v>
      </c>
      <c r="J1379">
        <v>0</v>
      </c>
      <c r="K1379">
        <v>6910</v>
      </c>
      <c r="L1379">
        <v>68</v>
      </c>
      <c r="M1379">
        <v>1820.77</v>
      </c>
      <c r="N1379">
        <v>-672.03</v>
      </c>
    </row>
    <row r="1380" spans="1:14" x14ac:dyDescent="0.3">
      <c r="A1380" s="1">
        <v>43466</v>
      </c>
      <c r="B1380">
        <v>1</v>
      </c>
      <c r="C1380">
        <v>6910</v>
      </c>
      <c r="D1380">
        <v>5</v>
      </c>
      <c r="E1380">
        <v>-476.46</v>
      </c>
      <c r="F1380">
        <v>-316.72000000000003</v>
      </c>
      <c r="G1380">
        <v>316.72000000000003</v>
      </c>
      <c r="I1380" s="1">
        <v>43466</v>
      </c>
      <c r="J1380">
        <v>1</v>
      </c>
      <c r="K1380">
        <v>6910</v>
      </c>
      <c r="L1380">
        <v>14</v>
      </c>
      <c r="M1380">
        <v>-476.46</v>
      </c>
      <c r="N1380">
        <v>159.74</v>
      </c>
    </row>
    <row r="1381" spans="1:14" x14ac:dyDescent="0.3">
      <c r="A1381" s="1">
        <v>43466</v>
      </c>
      <c r="B1381">
        <v>0</v>
      </c>
      <c r="C1381">
        <v>6915</v>
      </c>
      <c r="D1381">
        <v>38</v>
      </c>
      <c r="E1381">
        <v>4772.04</v>
      </c>
      <c r="F1381">
        <v>2723.62</v>
      </c>
      <c r="G1381">
        <v>0</v>
      </c>
      <c r="I1381" s="1">
        <v>43466</v>
      </c>
      <c r="J1381">
        <v>0</v>
      </c>
      <c r="K1381">
        <v>6915</v>
      </c>
      <c r="L1381">
        <v>178</v>
      </c>
      <c r="M1381">
        <v>4772.04</v>
      </c>
      <c r="N1381">
        <v>-2048.42</v>
      </c>
    </row>
    <row r="1382" spans="1:14" x14ac:dyDescent="0.3">
      <c r="A1382" s="1">
        <v>43466</v>
      </c>
      <c r="B1382">
        <v>1</v>
      </c>
      <c r="C1382">
        <v>6915</v>
      </c>
      <c r="D1382">
        <v>7</v>
      </c>
      <c r="E1382">
        <v>-782.57</v>
      </c>
      <c r="F1382">
        <v>-433.98</v>
      </c>
      <c r="G1382">
        <v>433.98</v>
      </c>
      <c r="I1382" s="1">
        <v>43466</v>
      </c>
      <c r="J1382">
        <v>1</v>
      </c>
      <c r="K1382">
        <v>6915</v>
      </c>
      <c r="L1382">
        <v>17</v>
      </c>
      <c r="M1382">
        <v>-782.57</v>
      </c>
      <c r="N1382">
        <v>348.59</v>
      </c>
    </row>
    <row r="1383" spans="1:14" x14ac:dyDescent="0.3">
      <c r="A1383" s="1">
        <v>43466</v>
      </c>
      <c r="B1383">
        <v>0</v>
      </c>
      <c r="C1383">
        <v>6916</v>
      </c>
      <c r="D1383">
        <v>20</v>
      </c>
      <c r="E1383">
        <v>2436.4299999999998</v>
      </c>
      <c r="F1383">
        <v>1335.88</v>
      </c>
      <c r="G1383">
        <v>0</v>
      </c>
      <c r="I1383" s="1">
        <v>43466</v>
      </c>
      <c r="J1383">
        <v>0</v>
      </c>
      <c r="K1383">
        <v>6916</v>
      </c>
      <c r="L1383">
        <v>89</v>
      </c>
      <c r="M1383">
        <v>2436.4299999999998</v>
      </c>
      <c r="N1383">
        <v>-1100.55</v>
      </c>
    </row>
    <row r="1384" spans="1:14" x14ac:dyDescent="0.3">
      <c r="A1384" s="1">
        <v>43466</v>
      </c>
      <c r="B1384">
        <v>1</v>
      </c>
      <c r="C1384">
        <v>6916</v>
      </c>
      <c r="D1384">
        <v>5</v>
      </c>
      <c r="E1384">
        <v>-295.63</v>
      </c>
      <c r="F1384">
        <v>-243.12</v>
      </c>
      <c r="G1384">
        <v>243.12</v>
      </c>
      <c r="I1384" s="1">
        <v>43466</v>
      </c>
      <c r="J1384">
        <v>1</v>
      </c>
      <c r="K1384">
        <v>6916</v>
      </c>
      <c r="L1384">
        <v>7</v>
      </c>
      <c r="M1384">
        <v>-295.63</v>
      </c>
      <c r="N1384">
        <v>52.51</v>
      </c>
    </row>
    <row r="1385" spans="1:14" x14ac:dyDescent="0.3">
      <c r="A1385" s="1">
        <v>43466</v>
      </c>
      <c r="B1385">
        <v>0</v>
      </c>
      <c r="C1385">
        <v>6917</v>
      </c>
      <c r="D1385">
        <v>22</v>
      </c>
      <c r="E1385">
        <v>3087.25</v>
      </c>
      <c r="F1385">
        <v>1703.94</v>
      </c>
      <c r="G1385">
        <v>0</v>
      </c>
      <c r="I1385" s="1">
        <v>43466</v>
      </c>
      <c r="J1385">
        <v>0</v>
      </c>
      <c r="K1385">
        <v>6917</v>
      </c>
      <c r="L1385">
        <v>110</v>
      </c>
      <c r="M1385">
        <v>3087.25</v>
      </c>
      <c r="N1385">
        <v>-1383.31</v>
      </c>
    </row>
    <row r="1386" spans="1:14" x14ac:dyDescent="0.3">
      <c r="A1386" s="1">
        <v>43466</v>
      </c>
      <c r="B1386">
        <v>1</v>
      </c>
      <c r="C1386">
        <v>6917</v>
      </c>
      <c r="D1386">
        <v>8</v>
      </c>
      <c r="E1386">
        <v>-615.58000000000004</v>
      </c>
      <c r="F1386">
        <v>-361.41</v>
      </c>
      <c r="G1386">
        <v>361.41</v>
      </c>
      <c r="I1386" s="1">
        <v>43466</v>
      </c>
      <c r="J1386">
        <v>1</v>
      </c>
      <c r="K1386">
        <v>6917</v>
      </c>
      <c r="L1386">
        <v>17</v>
      </c>
      <c r="M1386">
        <v>-615.58000000000004</v>
      </c>
      <c r="N1386">
        <v>254.17</v>
      </c>
    </row>
    <row r="1387" spans="1:14" x14ac:dyDescent="0.3">
      <c r="A1387" s="1">
        <v>43466</v>
      </c>
      <c r="B1387">
        <v>0</v>
      </c>
      <c r="C1387">
        <v>6918</v>
      </c>
      <c r="D1387">
        <v>27</v>
      </c>
      <c r="E1387">
        <v>3692.92</v>
      </c>
      <c r="F1387">
        <v>2023.74</v>
      </c>
      <c r="G1387">
        <v>0</v>
      </c>
      <c r="I1387" s="1">
        <v>43466</v>
      </c>
      <c r="J1387">
        <v>0</v>
      </c>
      <c r="K1387">
        <v>6918</v>
      </c>
      <c r="L1387">
        <v>119</v>
      </c>
      <c r="M1387">
        <v>3692.92</v>
      </c>
      <c r="N1387">
        <v>-1669.18</v>
      </c>
    </row>
    <row r="1388" spans="1:14" x14ac:dyDescent="0.3">
      <c r="A1388" s="1">
        <v>43466</v>
      </c>
      <c r="B1388">
        <v>1</v>
      </c>
      <c r="C1388">
        <v>6918</v>
      </c>
      <c r="D1388">
        <v>1</v>
      </c>
      <c r="E1388">
        <v>-33.99</v>
      </c>
      <c r="F1388">
        <v>-19.93</v>
      </c>
      <c r="G1388">
        <v>19.93</v>
      </c>
      <c r="I1388" s="1">
        <v>43466</v>
      </c>
      <c r="J1388">
        <v>1</v>
      </c>
      <c r="K1388">
        <v>6918</v>
      </c>
      <c r="L1388">
        <v>1</v>
      </c>
      <c r="M1388">
        <v>-33.99</v>
      </c>
      <c r="N1388">
        <v>14.06</v>
      </c>
    </row>
    <row r="1389" spans="1:14" x14ac:dyDescent="0.3">
      <c r="A1389" s="1">
        <v>43466</v>
      </c>
      <c r="B1389">
        <v>0</v>
      </c>
      <c r="C1389">
        <v>6919</v>
      </c>
      <c r="D1389">
        <v>24</v>
      </c>
      <c r="E1389">
        <v>3468.27</v>
      </c>
      <c r="F1389">
        <v>2249.79</v>
      </c>
      <c r="G1389">
        <v>0</v>
      </c>
      <c r="I1389" s="1">
        <v>43466</v>
      </c>
      <c r="J1389">
        <v>0</v>
      </c>
      <c r="K1389">
        <v>6919</v>
      </c>
      <c r="L1389">
        <v>100</v>
      </c>
      <c r="M1389">
        <v>3468.27</v>
      </c>
      <c r="N1389">
        <v>-1218.48</v>
      </c>
    </row>
    <row r="1390" spans="1:14" x14ac:dyDescent="0.3">
      <c r="A1390" s="1">
        <v>43466</v>
      </c>
      <c r="B1390">
        <v>1</v>
      </c>
      <c r="C1390">
        <v>6919</v>
      </c>
      <c r="D1390">
        <v>6</v>
      </c>
      <c r="E1390">
        <v>-431.56</v>
      </c>
      <c r="F1390">
        <v>-215.96</v>
      </c>
      <c r="G1390">
        <v>215.96</v>
      </c>
      <c r="I1390" s="1">
        <v>43466</v>
      </c>
      <c r="J1390">
        <v>1</v>
      </c>
      <c r="K1390">
        <v>6919</v>
      </c>
      <c r="L1390">
        <v>9</v>
      </c>
      <c r="M1390">
        <v>-431.56</v>
      </c>
      <c r="N1390">
        <v>215.6</v>
      </c>
    </row>
    <row r="1391" spans="1:14" x14ac:dyDescent="0.3">
      <c r="A1391" s="1">
        <v>43466</v>
      </c>
      <c r="B1391">
        <v>0</v>
      </c>
      <c r="C1391">
        <v>6925</v>
      </c>
      <c r="D1391">
        <v>32</v>
      </c>
      <c r="E1391">
        <v>4519.83</v>
      </c>
      <c r="F1391">
        <v>2679.89</v>
      </c>
      <c r="G1391">
        <v>0</v>
      </c>
      <c r="I1391" s="1">
        <v>43466</v>
      </c>
      <c r="J1391">
        <v>0</v>
      </c>
      <c r="K1391">
        <v>6925</v>
      </c>
      <c r="L1391">
        <v>158</v>
      </c>
      <c r="M1391">
        <v>4519.83</v>
      </c>
      <c r="N1391">
        <v>-1839.94</v>
      </c>
    </row>
    <row r="1392" spans="1:14" x14ac:dyDescent="0.3">
      <c r="A1392" s="1">
        <v>43466</v>
      </c>
      <c r="B1392">
        <v>1</v>
      </c>
      <c r="C1392">
        <v>6925</v>
      </c>
      <c r="D1392">
        <v>9</v>
      </c>
      <c r="E1392">
        <v>-871.2</v>
      </c>
      <c r="F1392">
        <v>-599.45000000000005</v>
      </c>
      <c r="G1392">
        <v>599.45000000000005</v>
      </c>
      <c r="I1392" s="1">
        <v>43466</v>
      </c>
      <c r="J1392">
        <v>1</v>
      </c>
      <c r="K1392">
        <v>6925</v>
      </c>
      <c r="L1392">
        <v>20</v>
      </c>
      <c r="M1392">
        <v>-871.2</v>
      </c>
      <c r="N1392">
        <v>271.75</v>
      </c>
    </row>
    <row r="1393" spans="1:14" x14ac:dyDescent="0.3">
      <c r="A1393" s="1">
        <v>43466</v>
      </c>
      <c r="B1393">
        <v>0</v>
      </c>
      <c r="C1393">
        <v>6926</v>
      </c>
      <c r="D1393">
        <v>22</v>
      </c>
      <c r="E1393">
        <v>3809.15</v>
      </c>
      <c r="F1393">
        <v>2358.64</v>
      </c>
      <c r="G1393">
        <v>0</v>
      </c>
      <c r="I1393" s="1">
        <v>43466</v>
      </c>
      <c r="J1393">
        <v>0</v>
      </c>
      <c r="K1393">
        <v>6926</v>
      </c>
      <c r="L1393">
        <v>120</v>
      </c>
      <c r="M1393">
        <v>3809.15</v>
      </c>
      <c r="N1393">
        <v>-1450.51</v>
      </c>
    </row>
    <row r="1394" spans="1:14" x14ac:dyDescent="0.3">
      <c r="A1394" s="1">
        <v>43466</v>
      </c>
      <c r="B1394">
        <v>1</v>
      </c>
      <c r="C1394">
        <v>6926</v>
      </c>
      <c r="D1394">
        <v>3</v>
      </c>
      <c r="E1394">
        <v>-193.87</v>
      </c>
      <c r="F1394">
        <v>-125.67</v>
      </c>
      <c r="G1394">
        <v>125.67</v>
      </c>
      <c r="I1394" s="1">
        <v>43466</v>
      </c>
      <c r="J1394">
        <v>1</v>
      </c>
      <c r="K1394">
        <v>6926</v>
      </c>
      <c r="L1394">
        <v>4</v>
      </c>
      <c r="M1394">
        <v>-193.87</v>
      </c>
      <c r="N1394">
        <v>68.2</v>
      </c>
    </row>
    <row r="1395" spans="1:14" x14ac:dyDescent="0.3">
      <c r="A1395" s="1">
        <v>43466</v>
      </c>
      <c r="B1395">
        <v>0</v>
      </c>
      <c r="C1395">
        <v>6933</v>
      </c>
      <c r="D1395">
        <v>14</v>
      </c>
      <c r="E1395">
        <v>1321.52</v>
      </c>
      <c r="F1395">
        <v>774.43</v>
      </c>
      <c r="G1395">
        <v>0</v>
      </c>
      <c r="I1395" s="1">
        <v>43466</v>
      </c>
      <c r="J1395">
        <v>0</v>
      </c>
      <c r="K1395">
        <v>6933</v>
      </c>
      <c r="L1395">
        <v>45</v>
      </c>
      <c r="M1395">
        <v>1321.52</v>
      </c>
      <c r="N1395">
        <v>-547.09</v>
      </c>
    </row>
    <row r="1396" spans="1:14" x14ac:dyDescent="0.3">
      <c r="A1396" s="1">
        <v>43466</v>
      </c>
      <c r="B1396">
        <v>1</v>
      </c>
      <c r="C1396">
        <v>6933</v>
      </c>
      <c r="D1396">
        <v>7</v>
      </c>
      <c r="E1396">
        <v>-403.61</v>
      </c>
      <c r="F1396">
        <v>-251.8</v>
      </c>
      <c r="G1396">
        <v>251.8</v>
      </c>
      <c r="I1396" s="1">
        <v>43466</v>
      </c>
      <c r="J1396">
        <v>1</v>
      </c>
      <c r="K1396">
        <v>6933</v>
      </c>
      <c r="L1396">
        <v>11</v>
      </c>
      <c r="M1396">
        <v>-403.61</v>
      </c>
      <c r="N1396">
        <v>151.81</v>
      </c>
    </row>
    <row r="1397" spans="1:14" x14ac:dyDescent="0.3">
      <c r="A1397" s="1">
        <v>43466</v>
      </c>
      <c r="B1397">
        <v>0</v>
      </c>
      <c r="C1397">
        <v>6936</v>
      </c>
      <c r="D1397">
        <v>42</v>
      </c>
      <c r="E1397">
        <v>5256.07</v>
      </c>
      <c r="F1397">
        <v>3077.45</v>
      </c>
      <c r="G1397">
        <v>0</v>
      </c>
      <c r="I1397" s="1">
        <v>43466</v>
      </c>
      <c r="J1397">
        <v>0</v>
      </c>
      <c r="K1397">
        <v>6936</v>
      </c>
      <c r="L1397">
        <v>154</v>
      </c>
      <c r="M1397">
        <v>5256.07</v>
      </c>
      <c r="N1397">
        <v>-2178.62</v>
      </c>
    </row>
    <row r="1398" spans="1:14" x14ac:dyDescent="0.3">
      <c r="A1398" s="1">
        <v>43466</v>
      </c>
      <c r="B1398">
        <v>1</v>
      </c>
      <c r="C1398">
        <v>6936</v>
      </c>
      <c r="D1398">
        <v>9</v>
      </c>
      <c r="E1398">
        <v>-913.61</v>
      </c>
      <c r="F1398">
        <v>-521.99</v>
      </c>
      <c r="G1398">
        <v>521.99</v>
      </c>
      <c r="I1398" s="1">
        <v>43466</v>
      </c>
      <c r="J1398">
        <v>1</v>
      </c>
      <c r="K1398">
        <v>6936</v>
      </c>
      <c r="L1398">
        <v>21</v>
      </c>
      <c r="M1398">
        <v>-913.61</v>
      </c>
      <c r="N1398">
        <v>391.62</v>
      </c>
    </row>
    <row r="1399" spans="1:14" x14ac:dyDescent="0.3">
      <c r="A1399" s="1">
        <v>43466</v>
      </c>
      <c r="B1399">
        <v>0</v>
      </c>
      <c r="C1399">
        <v>6939</v>
      </c>
      <c r="D1399">
        <v>16</v>
      </c>
      <c r="E1399">
        <v>2341.88</v>
      </c>
      <c r="F1399">
        <v>1428.79</v>
      </c>
      <c r="G1399">
        <v>0</v>
      </c>
      <c r="I1399" s="1">
        <v>43466</v>
      </c>
      <c r="J1399">
        <v>0</v>
      </c>
      <c r="K1399">
        <v>6939</v>
      </c>
      <c r="L1399">
        <v>80</v>
      </c>
      <c r="M1399">
        <v>2341.88</v>
      </c>
      <c r="N1399">
        <v>-913.09</v>
      </c>
    </row>
    <row r="1400" spans="1:14" x14ac:dyDescent="0.3">
      <c r="A1400" s="1">
        <v>43466</v>
      </c>
      <c r="B1400">
        <v>1</v>
      </c>
      <c r="C1400">
        <v>6939</v>
      </c>
      <c r="D1400">
        <v>4</v>
      </c>
      <c r="E1400">
        <v>-479.7</v>
      </c>
      <c r="F1400">
        <v>-324.92</v>
      </c>
      <c r="G1400">
        <v>324.92</v>
      </c>
      <c r="I1400" s="1">
        <v>43466</v>
      </c>
      <c r="J1400">
        <v>1</v>
      </c>
      <c r="K1400">
        <v>6939</v>
      </c>
      <c r="L1400">
        <v>8</v>
      </c>
      <c r="M1400">
        <v>-479.7</v>
      </c>
      <c r="N1400">
        <v>154.78</v>
      </c>
    </row>
    <row r="1401" spans="1:14" x14ac:dyDescent="0.3">
      <c r="A1401" s="1">
        <v>43466</v>
      </c>
      <c r="B1401">
        <v>0</v>
      </c>
      <c r="C1401">
        <v>6940</v>
      </c>
      <c r="D1401">
        <v>18</v>
      </c>
      <c r="E1401">
        <v>1745.52</v>
      </c>
      <c r="F1401">
        <v>1098.5999999999999</v>
      </c>
      <c r="G1401">
        <v>0</v>
      </c>
      <c r="I1401" s="1">
        <v>43466</v>
      </c>
      <c r="J1401">
        <v>0</v>
      </c>
      <c r="K1401">
        <v>6940</v>
      </c>
      <c r="L1401">
        <v>54</v>
      </c>
      <c r="M1401">
        <v>1745.52</v>
      </c>
      <c r="N1401">
        <v>-646.91999999999996</v>
      </c>
    </row>
    <row r="1402" spans="1:14" x14ac:dyDescent="0.3">
      <c r="A1402" s="1">
        <v>43466</v>
      </c>
      <c r="B1402">
        <v>1</v>
      </c>
      <c r="C1402">
        <v>6940</v>
      </c>
      <c r="D1402">
        <v>3</v>
      </c>
      <c r="E1402">
        <v>-144.88</v>
      </c>
      <c r="F1402">
        <v>-114.91</v>
      </c>
      <c r="G1402">
        <v>114.91</v>
      </c>
      <c r="I1402" s="1">
        <v>43466</v>
      </c>
      <c r="J1402">
        <v>1</v>
      </c>
      <c r="K1402">
        <v>6940</v>
      </c>
      <c r="L1402">
        <v>3</v>
      </c>
      <c r="M1402">
        <v>-144.88</v>
      </c>
      <c r="N1402">
        <v>29.97</v>
      </c>
    </row>
    <row r="1403" spans="1:14" x14ac:dyDescent="0.3">
      <c r="A1403" s="1">
        <v>43466</v>
      </c>
      <c r="B1403">
        <v>0</v>
      </c>
      <c r="C1403">
        <v>6943</v>
      </c>
      <c r="D1403">
        <v>18</v>
      </c>
      <c r="E1403">
        <v>1905.91</v>
      </c>
      <c r="F1403">
        <v>1016.92</v>
      </c>
      <c r="G1403">
        <v>0</v>
      </c>
      <c r="I1403" s="1">
        <v>43466</v>
      </c>
      <c r="J1403">
        <v>0</v>
      </c>
      <c r="K1403">
        <v>6943</v>
      </c>
      <c r="L1403">
        <v>68</v>
      </c>
      <c r="M1403">
        <v>1905.91</v>
      </c>
      <c r="N1403">
        <v>-888.99</v>
      </c>
    </row>
    <row r="1404" spans="1:14" x14ac:dyDescent="0.3">
      <c r="A1404" s="1">
        <v>43466</v>
      </c>
      <c r="B1404">
        <v>1</v>
      </c>
      <c r="C1404">
        <v>6943</v>
      </c>
      <c r="D1404">
        <v>3</v>
      </c>
      <c r="E1404">
        <v>-382.83</v>
      </c>
      <c r="F1404">
        <v>-304.86</v>
      </c>
      <c r="G1404">
        <v>304.86</v>
      </c>
      <c r="I1404" s="1">
        <v>43466</v>
      </c>
      <c r="J1404">
        <v>1</v>
      </c>
      <c r="K1404">
        <v>6943</v>
      </c>
      <c r="L1404">
        <v>6</v>
      </c>
      <c r="M1404">
        <v>-382.83</v>
      </c>
      <c r="N1404">
        <v>77.97</v>
      </c>
    </row>
    <row r="1405" spans="1:14" x14ac:dyDescent="0.3">
      <c r="A1405" s="1">
        <v>43466</v>
      </c>
      <c r="B1405">
        <v>0</v>
      </c>
      <c r="C1405">
        <v>6948</v>
      </c>
      <c r="D1405">
        <v>33</v>
      </c>
      <c r="E1405">
        <v>3578.96</v>
      </c>
      <c r="F1405">
        <v>2165.79</v>
      </c>
      <c r="G1405">
        <v>0</v>
      </c>
      <c r="I1405" s="1">
        <v>43466</v>
      </c>
      <c r="J1405">
        <v>0</v>
      </c>
      <c r="K1405">
        <v>6948</v>
      </c>
      <c r="L1405">
        <v>134</v>
      </c>
      <c r="M1405">
        <v>3578.96</v>
      </c>
      <c r="N1405">
        <v>-1413.17</v>
      </c>
    </row>
    <row r="1406" spans="1:14" x14ac:dyDescent="0.3">
      <c r="A1406" s="1">
        <v>43466</v>
      </c>
      <c r="B1406">
        <v>1</v>
      </c>
      <c r="C1406">
        <v>6948</v>
      </c>
      <c r="D1406">
        <v>8</v>
      </c>
      <c r="E1406">
        <v>-1028.71</v>
      </c>
      <c r="F1406">
        <v>-709.85</v>
      </c>
      <c r="G1406">
        <v>709.85</v>
      </c>
      <c r="I1406" s="1">
        <v>43466</v>
      </c>
      <c r="J1406">
        <v>1</v>
      </c>
      <c r="K1406">
        <v>6948</v>
      </c>
      <c r="L1406">
        <v>25</v>
      </c>
      <c r="M1406">
        <v>-1028.71</v>
      </c>
      <c r="N1406">
        <v>318.86</v>
      </c>
    </row>
    <row r="1407" spans="1:14" x14ac:dyDescent="0.3">
      <c r="A1407" s="1">
        <v>43466</v>
      </c>
      <c r="B1407">
        <v>0</v>
      </c>
      <c r="C1407">
        <v>6950</v>
      </c>
      <c r="D1407">
        <v>25</v>
      </c>
      <c r="E1407">
        <v>2786.65</v>
      </c>
      <c r="F1407">
        <v>1373.65</v>
      </c>
      <c r="G1407">
        <v>0</v>
      </c>
      <c r="I1407" s="1">
        <v>43466</v>
      </c>
      <c r="J1407">
        <v>0</v>
      </c>
      <c r="K1407">
        <v>6950</v>
      </c>
      <c r="L1407">
        <v>109</v>
      </c>
      <c r="M1407">
        <v>2786.65</v>
      </c>
      <c r="N1407">
        <v>-1413</v>
      </c>
    </row>
    <row r="1408" spans="1:14" x14ac:dyDescent="0.3">
      <c r="A1408" s="1">
        <v>43466</v>
      </c>
      <c r="B1408">
        <v>1</v>
      </c>
      <c r="C1408">
        <v>6950</v>
      </c>
      <c r="D1408">
        <v>5</v>
      </c>
      <c r="E1408">
        <v>-310.14</v>
      </c>
      <c r="F1408">
        <v>-179.99</v>
      </c>
      <c r="G1408">
        <v>179.99</v>
      </c>
      <c r="I1408" s="1">
        <v>43466</v>
      </c>
      <c r="J1408">
        <v>1</v>
      </c>
      <c r="K1408">
        <v>6950</v>
      </c>
      <c r="L1408">
        <v>8</v>
      </c>
      <c r="M1408">
        <v>-310.14</v>
      </c>
      <c r="N1408">
        <v>130.15</v>
      </c>
    </row>
    <row r="1409" spans="1:14" x14ac:dyDescent="0.3">
      <c r="A1409" s="1">
        <v>43466</v>
      </c>
      <c r="B1409">
        <v>0</v>
      </c>
      <c r="C1409">
        <v>6951</v>
      </c>
      <c r="D1409">
        <v>22</v>
      </c>
      <c r="E1409">
        <v>2769.37</v>
      </c>
      <c r="F1409">
        <v>1766.37</v>
      </c>
      <c r="G1409">
        <v>0</v>
      </c>
      <c r="I1409" s="1">
        <v>43466</v>
      </c>
      <c r="J1409">
        <v>0</v>
      </c>
      <c r="K1409">
        <v>6951</v>
      </c>
      <c r="L1409">
        <v>102</v>
      </c>
      <c r="M1409">
        <v>2769.37</v>
      </c>
      <c r="N1409">
        <v>-1003</v>
      </c>
    </row>
    <row r="1410" spans="1:14" x14ac:dyDescent="0.3">
      <c r="A1410" s="1">
        <v>43466</v>
      </c>
      <c r="B1410">
        <v>1</v>
      </c>
      <c r="C1410">
        <v>6951</v>
      </c>
      <c r="D1410">
        <v>8</v>
      </c>
      <c r="E1410">
        <v>-616.45000000000005</v>
      </c>
      <c r="F1410">
        <v>-417.8</v>
      </c>
      <c r="G1410">
        <v>417.8</v>
      </c>
      <c r="I1410" s="1">
        <v>43466</v>
      </c>
      <c r="J1410">
        <v>1</v>
      </c>
      <c r="K1410">
        <v>6951</v>
      </c>
      <c r="L1410">
        <v>11</v>
      </c>
      <c r="M1410">
        <v>-616.45000000000005</v>
      </c>
      <c r="N1410">
        <v>198.65</v>
      </c>
    </row>
    <row r="1411" spans="1:14" x14ac:dyDescent="0.3">
      <c r="A1411" s="1">
        <v>43466</v>
      </c>
      <c r="B1411">
        <v>0</v>
      </c>
      <c r="C1411">
        <v>6953</v>
      </c>
      <c r="D1411">
        <v>27</v>
      </c>
      <c r="E1411">
        <v>3195.25</v>
      </c>
      <c r="F1411">
        <v>1901.22</v>
      </c>
      <c r="G1411">
        <v>0</v>
      </c>
      <c r="I1411" s="1">
        <v>43466</v>
      </c>
      <c r="J1411">
        <v>0</v>
      </c>
      <c r="K1411">
        <v>6953</v>
      </c>
      <c r="L1411">
        <v>138</v>
      </c>
      <c r="M1411">
        <v>3195.25</v>
      </c>
      <c r="N1411">
        <v>-1294.03</v>
      </c>
    </row>
    <row r="1412" spans="1:14" x14ac:dyDescent="0.3">
      <c r="A1412" s="1">
        <v>43466</v>
      </c>
      <c r="B1412">
        <v>1</v>
      </c>
      <c r="C1412">
        <v>6953</v>
      </c>
      <c r="D1412">
        <v>10</v>
      </c>
      <c r="E1412">
        <v>-961.42</v>
      </c>
      <c r="F1412">
        <v>-592.44000000000005</v>
      </c>
      <c r="G1412">
        <v>592.44000000000005</v>
      </c>
      <c r="I1412" s="1">
        <v>43466</v>
      </c>
      <c r="J1412">
        <v>1</v>
      </c>
      <c r="K1412">
        <v>6953</v>
      </c>
      <c r="L1412">
        <v>26</v>
      </c>
      <c r="M1412">
        <v>-961.42</v>
      </c>
      <c r="N1412">
        <v>368.98</v>
      </c>
    </row>
    <row r="1413" spans="1:14" x14ac:dyDescent="0.3">
      <c r="A1413" s="1">
        <v>43466</v>
      </c>
      <c r="B1413">
        <v>0</v>
      </c>
      <c r="C1413">
        <v>6955</v>
      </c>
      <c r="D1413">
        <v>32</v>
      </c>
      <c r="E1413">
        <v>4746.03</v>
      </c>
      <c r="F1413">
        <v>2729.75</v>
      </c>
      <c r="G1413">
        <v>0</v>
      </c>
      <c r="I1413" s="1">
        <v>43466</v>
      </c>
      <c r="J1413">
        <v>0</v>
      </c>
      <c r="K1413">
        <v>6955</v>
      </c>
      <c r="L1413">
        <v>175</v>
      </c>
      <c r="M1413">
        <v>4746.03</v>
      </c>
      <c r="N1413">
        <v>-2016.28</v>
      </c>
    </row>
    <row r="1414" spans="1:14" x14ac:dyDescent="0.3">
      <c r="A1414" s="1">
        <v>43466</v>
      </c>
      <c r="B1414">
        <v>1</v>
      </c>
      <c r="C1414">
        <v>6955</v>
      </c>
      <c r="D1414">
        <v>11</v>
      </c>
      <c r="E1414">
        <v>-1010.27</v>
      </c>
      <c r="F1414">
        <v>-718.49</v>
      </c>
      <c r="G1414">
        <v>718.49</v>
      </c>
      <c r="I1414" s="1">
        <v>43466</v>
      </c>
      <c r="J1414">
        <v>1</v>
      </c>
      <c r="K1414">
        <v>6955</v>
      </c>
      <c r="L1414">
        <v>27</v>
      </c>
      <c r="M1414">
        <v>-1010.27</v>
      </c>
      <c r="N1414">
        <v>291.77999999999997</v>
      </c>
    </row>
    <row r="1415" spans="1:14" x14ac:dyDescent="0.3">
      <c r="A1415" s="1">
        <v>43466</v>
      </c>
      <c r="B1415">
        <v>0</v>
      </c>
      <c r="C1415">
        <v>6958</v>
      </c>
      <c r="D1415">
        <v>25</v>
      </c>
      <c r="E1415">
        <v>2490.41</v>
      </c>
      <c r="F1415">
        <v>1493.66</v>
      </c>
      <c r="G1415">
        <v>0</v>
      </c>
      <c r="I1415" s="1">
        <v>43466</v>
      </c>
      <c r="J1415">
        <v>0</v>
      </c>
      <c r="K1415">
        <v>6958</v>
      </c>
      <c r="L1415">
        <v>97</v>
      </c>
      <c r="M1415">
        <v>2490.41</v>
      </c>
      <c r="N1415">
        <v>-996.75</v>
      </c>
    </row>
    <row r="1416" spans="1:14" x14ac:dyDescent="0.3">
      <c r="A1416" s="1">
        <v>43466</v>
      </c>
      <c r="B1416">
        <v>1</v>
      </c>
      <c r="C1416">
        <v>6958</v>
      </c>
      <c r="D1416">
        <v>7</v>
      </c>
      <c r="E1416">
        <v>-501.72</v>
      </c>
      <c r="F1416">
        <v>-251.11</v>
      </c>
      <c r="G1416">
        <v>251.11</v>
      </c>
      <c r="I1416" s="1">
        <v>43466</v>
      </c>
      <c r="J1416">
        <v>1</v>
      </c>
      <c r="K1416">
        <v>6958</v>
      </c>
      <c r="L1416">
        <v>10</v>
      </c>
      <c r="M1416">
        <v>-501.72</v>
      </c>
      <c r="N1416">
        <v>250.61</v>
      </c>
    </row>
    <row r="1417" spans="1:14" x14ac:dyDescent="0.3">
      <c r="A1417" s="1">
        <v>43466</v>
      </c>
      <c r="B1417">
        <v>0</v>
      </c>
      <c r="C1417">
        <v>6962</v>
      </c>
      <c r="D1417">
        <v>37</v>
      </c>
      <c r="E1417">
        <v>4078.02</v>
      </c>
      <c r="F1417">
        <v>2336.98</v>
      </c>
      <c r="G1417">
        <v>0</v>
      </c>
      <c r="I1417" s="1">
        <v>43466</v>
      </c>
      <c r="J1417">
        <v>0</v>
      </c>
      <c r="K1417">
        <v>6962</v>
      </c>
      <c r="L1417">
        <v>140</v>
      </c>
      <c r="M1417">
        <v>4078.02</v>
      </c>
      <c r="N1417">
        <v>-1741.04</v>
      </c>
    </row>
    <row r="1418" spans="1:14" x14ac:dyDescent="0.3">
      <c r="A1418" s="1">
        <v>43466</v>
      </c>
      <c r="B1418">
        <v>1</v>
      </c>
      <c r="C1418">
        <v>6962</v>
      </c>
      <c r="D1418">
        <v>6</v>
      </c>
      <c r="E1418">
        <v>-443.63</v>
      </c>
      <c r="F1418">
        <v>-286.8</v>
      </c>
      <c r="G1418">
        <v>286.8</v>
      </c>
      <c r="I1418" s="1">
        <v>43466</v>
      </c>
      <c r="J1418">
        <v>1</v>
      </c>
      <c r="K1418">
        <v>6962</v>
      </c>
      <c r="L1418">
        <v>8</v>
      </c>
      <c r="M1418">
        <v>-443.63</v>
      </c>
      <c r="N1418">
        <v>156.83000000000001</v>
      </c>
    </row>
    <row r="1419" spans="1:14" x14ac:dyDescent="0.3">
      <c r="A1419" s="1">
        <v>43466</v>
      </c>
      <c r="B1419">
        <v>0</v>
      </c>
      <c r="C1419">
        <v>6963</v>
      </c>
      <c r="D1419">
        <v>24</v>
      </c>
      <c r="E1419">
        <v>2697.43</v>
      </c>
      <c r="F1419">
        <v>1701.51</v>
      </c>
      <c r="G1419">
        <v>0</v>
      </c>
      <c r="I1419" s="1">
        <v>43466</v>
      </c>
      <c r="J1419">
        <v>0</v>
      </c>
      <c r="K1419">
        <v>6963</v>
      </c>
      <c r="L1419">
        <v>93</v>
      </c>
      <c r="M1419">
        <v>2697.43</v>
      </c>
      <c r="N1419">
        <v>-995.92</v>
      </c>
    </row>
    <row r="1420" spans="1:14" x14ac:dyDescent="0.3">
      <c r="A1420" s="1">
        <v>43466</v>
      </c>
      <c r="B1420">
        <v>1</v>
      </c>
      <c r="C1420">
        <v>6963</v>
      </c>
      <c r="D1420">
        <v>8</v>
      </c>
      <c r="E1420">
        <v>-394.67</v>
      </c>
      <c r="F1420">
        <v>-287.06</v>
      </c>
      <c r="G1420">
        <v>287.06</v>
      </c>
      <c r="I1420" s="1">
        <v>43466</v>
      </c>
      <c r="J1420">
        <v>1</v>
      </c>
      <c r="K1420">
        <v>6963</v>
      </c>
      <c r="L1420">
        <v>10</v>
      </c>
      <c r="M1420">
        <v>-394.67</v>
      </c>
      <c r="N1420">
        <v>107.61</v>
      </c>
    </row>
    <row r="1421" spans="1:14" x14ac:dyDescent="0.3">
      <c r="A1421" s="1">
        <v>43466</v>
      </c>
      <c r="B1421">
        <v>0</v>
      </c>
      <c r="C1421">
        <v>6964</v>
      </c>
      <c r="D1421">
        <v>16</v>
      </c>
      <c r="E1421">
        <v>1835.72</v>
      </c>
      <c r="F1421">
        <v>1175.92</v>
      </c>
      <c r="G1421">
        <v>0</v>
      </c>
      <c r="I1421" s="1">
        <v>43466</v>
      </c>
      <c r="J1421">
        <v>0</v>
      </c>
      <c r="K1421">
        <v>6964</v>
      </c>
      <c r="L1421">
        <v>59</v>
      </c>
      <c r="M1421">
        <v>1835.72</v>
      </c>
      <c r="N1421">
        <v>-659.8</v>
      </c>
    </row>
    <row r="1422" spans="1:14" x14ac:dyDescent="0.3">
      <c r="A1422" s="1">
        <v>43466</v>
      </c>
      <c r="B1422">
        <v>1</v>
      </c>
      <c r="C1422">
        <v>6964</v>
      </c>
      <c r="D1422">
        <v>3</v>
      </c>
      <c r="E1422">
        <v>-130.38</v>
      </c>
      <c r="F1422">
        <v>-108.38</v>
      </c>
      <c r="G1422">
        <v>108.38</v>
      </c>
      <c r="I1422" s="1">
        <v>43466</v>
      </c>
      <c r="J1422">
        <v>1</v>
      </c>
      <c r="K1422">
        <v>6964</v>
      </c>
      <c r="L1422">
        <v>7</v>
      </c>
      <c r="M1422">
        <v>-130.38</v>
      </c>
      <c r="N1422">
        <v>22</v>
      </c>
    </row>
    <row r="1423" spans="1:14" x14ac:dyDescent="0.3">
      <c r="A1423" s="1">
        <v>43466</v>
      </c>
      <c r="B1423">
        <v>0</v>
      </c>
      <c r="C1423">
        <v>6966</v>
      </c>
      <c r="D1423">
        <v>10</v>
      </c>
      <c r="E1423">
        <v>890.61</v>
      </c>
      <c r="F1423">
        <v>593.35</v>
      </c>
      <c r="G1423">
        <v>0</v>
      </c>
      <c r="I1423" s="1">
        <v>43466</v>
      </c>
      <c r="J1423">
        <v>0</v>
      </c>
      <c r="K1423">
        <v>6966</v>
      </c>
      <c r="L1423">
        <v>37</v>
      </c>
      <c r="M1423">
        <v>890.61</v>
      </c>
      <c r="N1423">
        <v>-297.26</v>
      </c>
    </row>
    <row r="1424" spans="1:14" x14ac:dyDescent="0.3">
      <c r="A1424" s="1">
        <v>43466</v>
      </c>
      <c r="B1424">
        <v>1</v>
      </c>
      <c r="C1424">
        <v>6966</v>
      </c>
      <c r="D1424">
        <v>3</v>
      </c>
      <c r="E1424">
        <v>-179.17</v>
      </c>
      <c r="F1424">
        <v>-120.42</v>
      </c>
      <c r="G1424">
        <v>120.42</v>
      </c>
      <c r="I1424" s="1">
        <v>43466</v>
      </c>
      <c r="J1424">
        <v>1</v>
      </c>
      <c r="K1424">
        <v>6966</v>
      </c>
      <c r="L1424">
        <v>4</v>
      </c>
      <c r="M1424">
        <v>-179.17</v>
      </c>
      <c r="N1424">
        <v>58.75</v>
      </c>
    </row>
    <row r="1425" spans="1:14" x14ac:dyDescent="0.3">
      <c r="A1425" s="1">
        <v>43466</v>
      </c>
      <c r="B1425">
        <v>0</v>
      </c>
      <c r="C1425">
        <v>6968</v>
      </c>
      <c r="D1425">
        <v>24</v>
      </c>
      <c r="E1425">
        <v>2466.94</v>
      </c>
      <c r="F1425">
        <v>1374.17</v>
      </c>
      <c r="G1425">
        <v>0</v>
      </c>
      <c r="I1425" s="1">
        <v>43466</v>
      </c>
      <c r="J1425">
        <v>0</v>
      </c>
      <c r="K1425">
        <v>6968</v>
      </c>
      <c r="L1425">
        <v>83</v>
      </c>
      <c r="M1425">
        <v>2466.94</v>
      </c>
      <c r="N1425">
        <v>-1092.77</v>
      </c>
    </row>
    <row r="1426" spans="1:14" x14ac:dyDescent="0.3">
      <c r="A1426" s="1">
        <v>43466</v>
      </c>
      <c r="B1426">
        <v>1</v>
      </c>
      <c r="C1426">
        <v>6968</v>
      </c>
      <c r="D1426">
        <v>10</v>
      </c>
      <c r="E1426">
        <v>-1162</v>
      </c>
      <c r="F1426">
        <v>-758.29</v>
      </c>
      <c r="G1426">
        <v>758.29</v>
      </c>
      <c r="I1426" s="1">
        <v>43466</v>
      </c>
      <c r="J1426">
        <v>1</v>
      </c>
      <c r="K1426">
        <v>6968</v>
      </c>
      <c r="L1426">
        <v>22</v>
      </c>
      <c r="M1426">
        <v>-1162</v>
      </c>
      <c r="N1426">
        <v>403.71</v>
      </c>
    </row>
    <row r="1427" spans="1:14" x14ac:dyDescent="0.3">
      <c r="A1427" s="1">
        <v>43466</v>
      </c>
      <c r="B1427">
        <v>0</v>
      </c>
      <c r="C1427">
        <v>6970</v>
      </c>
      <c r="D1427">
        <v>22</v>
      </c>
      <c r="E1427">
        <v>1767.83</v>
      </c>
      <c r="F1427">
        <v>1002.16</v>
      </c>
      <c r="G1427">
        <v>0</v>
      </c>
      <c r="I1427" s="1">
        <v>43466</v>
      </c>
      <c r="J1427">
        <v>0</v>
      </c>
      <c r="K1427">
        <v>6970</v>
      </c>
      <c r="L1427">
        <v>86</v>
      </c>
      <c r="M1427">
        <v>1767.83</v>
      </c>
      <c r="N1427">
        <v>-765.67</v>
      </c>
    </row>
    <row r="1428" spans="1:14" x14ac:dyDescent="0.3">
      <c r="A1428" s="1">
        <v>43466</v>
      </c>
      <c r="B1428">
        <v>1</v>
      </c>
      <c r="C1428">
        <v>6970</v>
      </c>
      <c r="D1428">
        <v>3</v>
      </c>
      <c r="E1428">
        <v>-121.84</v>
      </c>
      <c r="F1428">
        <v>-82.42</v>
      </c>
      <c r="G1428">
        <v>82.42</v>
      </c>
      <c r="I1428" s="1">
        <v>43466</v>
      </c>
      <c r="J1428">
        <v>1</v>
      </c>
      <c r="K1428">
        <v>6970</v>
      </c>
      <c r="L1428">
        <v>4</v>
      </c>
      <c r="M1428">
        <v>-121.84</v>
      </c>
      <c r="N1428">
        <v>39.42</v>
      </c>
    </row>
    <row r="1429" spans="1:14" x14ac:dyDescent="0.3">
      <c r="A1429" s="1">
        <v>43466</v>
      </c>
      <c r="B1429">
        <v>0</v>
      </c>
      <c r="C1429">
        <v>6974</v>
      </c>
      <c r="D1429">
        <v>7</v>
      </c>
      <c r="E1429">
        <v>850.36</v>
      </c>
      <c r="F1429">
        <v>507.13</v>
      </c>
      <c r="G1429">
        <v>0</v>
      </c>
      <c r="I1429" s="1">
        <v>43466</v>
      </c>
      <c r="J1429">
        <v>0</v>
      </c>
      <c r="K1429">
        <v>6974</v>
      </c>
      <c r="L1429">
        <v>35</v>
      </c>
      <c r="M1429">
        <v>850.36</v>
      </c>
      <c r="N1429">
        <v>-343.23</v>
      </c>
    </row>
    <row r="1430" spans="1:14" x14ac:dyDescent="0.3">
      <c r="A1430" s="1">
        <v>43466</v>
      </c>
      <c r="B1430">
        <v>0</v>
      </c>
      <c r="C1430">
        <v>6976</v>
      </c>
      <c r="D1430">
        <v>15</v>
      </c>
      <c r="E1430">
        <v>1418.32</v>
      </c>
      <c r="F1430">
        <v>862.12</v>
      </c>
      <c r="G1430">
        <v>0</v>
      </c>
      <c r="I1430" s="1">
        <v>43466</v>
      </c>
      <c r="J1430">
        <v>0</v>
      </c>
      <c r="K1430">
        <v>6976</v>
      </c>
      <c r="L1430">
        <v>53</v>
      </c>
      <c r="M1430">
        <v>1418.32</v>
      </c>
      <c r="N1430">
        <v>-556.20000000000005</v>
      </c>
    </row>
    <row r="1431" spans="1:14" x14ac:dyDescent="0.3">
      <c r="A1431" s="1">
        <v>43466</v>
      </c>
      <c r="B1431">
        <v>1</v>
      </c>
      <c r="C1431">
        <v>6976</v>
      </c>
      <c r="D1431">
        <v>5</v>
      </c>
      <c r="E1431">
        <v>-477.69</v>
      </c>
      <c r="F1431">
        <v>-327.25</v>
      </c>
      <c r="G1431">
        <v>327.25</v>
      </c>
      <c r="I1431" s="1">
        <v>43466</v>
      </c>
      <c r="J1431">
        <v>1</v>
      </c>
      <c r="K1431">
        <v>6976</v>
      </c>
      <c r="L1431">
        <v>8</v>
      </c>
      <c r="M1431">
        <v>-477.69</v>
      </c>
      <c r="N1431">
        <v>150.44</v>
      </c>
    </row>
    <row r="1432" spans="1:14" x14ac:dyDescent="0.3">
      <c r="A1432" s="1">
        <v>43466</v>
      </c>
      <c r="B1432">
        <v>0</v>
      </c>
      <c r="C1432">
        <v>6977</v>
      </c>
      <c r="D1432">
        <v>10</v>
      </c>
      <c r="E1432">
        <v>804.78</v>
      </c>
      <c r="F1432">
        <v>463.3</v>
      </c>
      <c r="G1432">
        <v>0</v>
      </c>
      <c r="I1432" s="1">
        <v>43466</v>
      </c>
      <c r="J1432">
        <v>0</v>
      </c>
      <c r="K1432">
        <v>6977</v>
      </c>
      <c r="L1432">
        <v>36</v>
      </c>
      <c r="M1432">
        <v>804.78</v>
      </c>
      <c r="N1432">
        <v>-341.48</v>
      </c>
    </row>
    <row r="1433" spans="1:14" x14ac:dyDescent="0.3">
      <c r="A1433" s="1">
        <v>43466</v>
      </c>
      <c r="B1433">
        <v>1</v>
      </c>
      <c r="C1433">
        <v>6977</v>
      </c>
      <c r="D1433">
        <v>2</v>
      </c>
      <c r="E1433">
        <v>-174.8</v>
      </c>
      <c r="F1433">
        <v>-79.349999999999994</v>
      </c>
      <c r="G1433">
        <v>79.349999999999994</v>
      </c>
      <c r="I1433" s="1">
        <v>43466</v>
      </c>
      <c r="J1433">
        <v>1</v>
      </c>
      <c r="K1433">
        <v>6977</v>
      </c>
      <c r="L1433">
        <v>4</v>
      </c>
      <c r="M1433">
        <v>-174.8</v>
      </c>
      <c r="N1433">
        <v>95.45</v>
      </c>
    </row>
    <row r="1434" spans="1:14" x14ac:dyDescent="0.3">
      <c r="A1434" s="1">
        <v>43466</v>
      </c>
      <c r="B1434">
        <v>0</v>
      </c>
      <c r="C1434">
        <v>6979</v>
      </c>
      <c r="D1434">
        <v>7</v>
      </c>
      <c r="E1434">
        <v>446.13</v>
      </c>
      <c r="F1434">
        <v>264.81</v>
      </c>
      <c r="G1434">
        <v>0</v>
      </c>
      <c r="I1434" s="1">
        <v>43466</v>
      </c>
      <c r="J1434">
        <v>0</v>
      </c>
      <c r="K1434">
        <v>6979</v>
      </c>
      <c r="L1434">
        <v>20</v>
      </c>
      <c r="M1434">
        <v>446.13</v>
      </c>
      <c r="N1434">
        <v>-181.32</v>
      </c>
    </row>
    <row r="1435" spans="1:14" x14ac:dyDescent="0.3">
      <c r="A1435" s="1">
        <v>43466</v>
      </c>
      <c r="B1435">
        <v>1</v>
      </c>
      <c r="C1435">
        <v>6979</v>
      </c>
      <c r="D1435">
        <v>1</v>
      </c>
      <c r="E1435">
        <v>-189.85</v>
      </c>
      <c r="F1435">
        <v>-106.14</v>
      </c>
      <c r="G1435">
        <v>106.14</v>
      </c>
      <c r="I1435" s="1">
        <v>43466</v>
      </c>
      <c r="J1435">
        <v>1</v>
      </c>
      <c r="K1435">
        <v>6979</v>
      </c>
      <c r="L1435">
        <v>3</v>
      </c>
      <c r="M1435">
        <v>-189.85</v>
      </c>
      <c r="N1435">
        <v>83.71</v>
      </c>
    </row>
    <row r="1436" spans="1:14" x14ac:dyDescent="0.3">
      <c r="A1436" s="1">
        <v>43466</v>
      </c>
      <c r="B1436">
        <v>0</v>
      </c>
      <c r="C1436">
        <v>6981</v>
      </c>
      <c r="D1436">
        <v>12</v>
      </c>
      <c r="E1436">
        <v>1915.71</v>
      </c>
      <c r="F1436">
        <v>1195.01</v>
      </c>
      <c r="G1436">
        <v>0</v>
      </c>
      <c r="I1436" s="1">
        <v>43466</v>
      </c>
      <c r="J1436">
        <v>0</v>
      </c>
      <c r="K1436">
        <v>6981</v>
      </c>
      <c r="L1436">
        <v>68</v>
      </c>
      <c r="M1436">
        <v>1915.71</v>
      </c>
      <c r="N1436">
        <v>-720.7</v>
      </c>
    </row>
    <row r="1437" spans="1:14" x14ac:dyDescent="0.3">
      <c r="A1437" s="1">
        <v>43466</v>
      </c>
      <c r="B1437">
        <v>0</v>
      </c>
      <c r="C1437">
        <v>7101</v>
      </c>
      <c r="D1437">
        <v>14</v>
      </c>
      <c r="E1437">
        <v>1899.46</v>
      </c>
      <c r="F1437">
        <v>1093.5999999999999</v>
      </c>
      <c r="G1437">
        <v>0</v>
      </c>
      <c r="I1437" s="1">
        <v>43466</v>
      </c>
      <c r="J1437">
        <v>0</v>
      </c>
      <c r="K1437">
        <v>7101</v>
      </c>
      <c r="L1437">
        <v>68</v>
      </c>
      <c r="M1437">
        <v>1899.46</v>
      </c>
      <c r="N1437">
        <v>-805.86</v>
      </c>
    </row>
    <row r="1438" spans="1:14" x14ac:dyDescent="0.3">
      <c r="A1438" s="1">
        <v>43466</v>
      </c>
      <c r="B1438">
        <v>1</v>
      </c>
      <c r="C1438">
        <v>7101</v>
      </c>
      <c r="D1438">
        <v>2</v>
      </c>
      <c r="E1438">
        <v>-168.02</v>
      </c>
      <c r="F1438">
        <v>-91.49</v>
      </c>
      <c r="G1438">
        <v>91.49</v>
      </c>
      <c r="I1438" s="1">
        <v>43466</v>
      </c>
      <c r="J1438">
        <v>1</v>
      </c>
      <c r="K1438">
        <v>7101</v>
      </c>
      <c r="L1438">
        <v>6</v>
      </c>
      <c r="M1438">
        <v>-168.02</v>
      </c>
      <c r="N1438">
        <v>76.53</v>
      </c>
    </row>
    <row r="1439" spans="1:14" x14ac:dyDescent="0.3">
      <c r="A1439" s="1">
        <v>43466</v>
      </c>
      <c r="B1439">
        <v>0</v>
      </c>
      <c r="C1439">
        <v>7103</v>
      </c>
      <c r="D1439">
        <v>17</v>
      </c>
      <c r="E1439">
        <v>1923.53</v>
      </c>
      <c r="F1439">
        <v>1127.1199999999999</v>
      </c>
      <c r="G1439">
        <v>0</v>
      </c>
      <c r="I1439" s="1">
        <v>43466</v>
      </c>
      <c r="J1439">
        <v>0</v>
      </c>
      <c r="K1439">
        <v>7103</v>
      </c>
      <c r="L1439">
        <v>57</v>
      </c>
      <c r="M1439">
        <v>1923.53</v>
      </c>
      <c r="N1439">
        <v>-796.41</v>
      </c>
    </row>
    <row r="1440" spans="1:14" x14ac:dyDescent="0.3">
      <c r="A1440" s="1">
        <v>43466</v>
      </c>
      <c r="B1440">
        <v>1</v>
      </c>
      <c r="C1440">
        <v>7103</v>
      </c>
      <c r="D1440">
        <v>2</v>
      </c>
      <c r="E1440">
        <v>-355.69</v>
      </c>
      <c r="F1440">
        <v>-210.49</v>
      </c>
      <c r="G1440">
        <v>210.49</v>
      </c>
      <c r="I1440" s="1">
        <v>43466</v>
      </c>
      <c r="J1440">
        <v>1</v>
      </c>
      <c r="K1440">
        <v>7103</v>
      </c>
      <c r="L1440">
        <v>8</v>
      </c>
      <c r="M1440">
        <v>-355.69</v>
      </c>
      <c r="N1440">
        <v>145.19999999999999</v>
      </c>
    </row>
    <row r="1441" spans="1:14" x14ac:dyDescent="0.3">
      <c r="A1441" s="1">
        <v>43466</v>
      </c>
      <c r="B1441">
        <v>0</v>
      </c>
      <c r="C1441">
        <v>7105</v>
      </c>
      <c r="D1441">
        <v>11</v>
      </c>
      <c r="E1441">
        <v>1276.75</v>
      </c>
      <c r="F1441">
        <v>832.25</v>
      </c>
      <c r="G1441">
        <v>0</v>
      </c>
      <c r="I1441" s="1">
        <v>43466</v>
      </c>
      <c r="J1441">
        <v>0</v>
      </c>
      <c r="K1441">
        <v>7105</v>
      </c>
      <c r="L1441">
        <v>34</v>
      </c>
      <c r="M1441">
        <v>1276.75</v>
      </c>
      <c r="N1441">
        <v>-444.5</v>
      </c>
    </row>
    <row r="1442" spans="1:14" x14ac:dyDescent="0.3">
      <c r="A1442" s="1">
        <v>43466</v>
      </c>
      <c r="B1442">
        <v>1</v>
      </c>
      <c r="C1442">
        <v>7105</v>
      </c>
      <c r="D1442">
        <v>6</v>
      </c>
      <c r="E1442">
        <v>-559.53</v>
      </c>
      <c r="F1442">
        <v>-497.58</v>
      </c>
      <c r="G1442">
        <v>497.58</v>
      </c>
      <c r="I1442" s="1">
        <v>43466</v>
      </c>
      <c r="J1442">
        <v>1</v>
      </c>
      <c r="K1442">
        <v>7105</v>
      </c>
      <c r="L1442">
        <v>10</v>
      </c>
      <c r="M1442">
        <v>-559.53</v>
      </c>
      <c r="N1442">
        <v>61.95</v>
      </c>
    </row>
    <row r="1443" spans="1:14" x14ac:dyDescent="0.3">
      <c r="A1443" s="1">
        <v>43466</v>
      </c>
      <c r="B1443">
        <v>0</v>
      </c>
      <c r="C1443">
        <v>7106</v>
      </c>
      <c r="D1443">
        <v>12</v>
      </c>
      <c r="E1443">
        <v>920.56</v>
      </c>
      <c r="F1443">
        <v>484.8</v>
      </c>
      <c r="G1443">
        <v>0</v>
      </c>
      <c r="I1443" s="1">
        <v>43466</v>
      </c>
      <c r="J1443">
        <v>0</v>
      </c>
      <c r="K1443">
        <v>7106</v>
      </c>
      <c r="L1443">
        <v>41</v>
      </c>
      <c r="M1443">
        <v>920.56</v>
      </c>
      <c r="N1443">
        <v>-435.76</v>
      </c>
    </row>
    <row r="1444" spans="1:14" x14ac:dyDescent="0.3">
      <c r="A1444" s="1">
        <v>43466</v>
      </c>
      <c r="B1444">
        <v>1</v>
      </c>
      <c r="C1444">
        <v>7106</v>
      </c>
      <c r="D1444">
        <v>3</v>
      </c>
      <c r="E1444">
        <v>-150.82</v>
      </c>
      <c r="F1444">
        <v>-102.12</v>
      </c>
      <c r="G1444">
        <v>102.12</v>
      </c>
      <c r="I1444" s="1">
        <v>43466</v>
      </c>
      <c r="J1444">
        <v>1</v>
      </c>
      <c r="K1444">
        <v>7106</v>
      </c>
      <c r="L1444">
        <v>4</v>
      </c>
      <c r="M1444">
        <v>-150.82</v>
      </c>
      <c r="N1444">
        <v>48.7</v>
      </c>
    </row>
    <row r="1445" spans="1:14" x14ac:dyDescent="0.3">
      <c r="A1445" s="1">
        <v>43466</v>
      </c>
      <c r="B1445">
        <v>0</v>
      </c>
      <c r="C1445">
        <v>7107</v>
      </c>
      <c r="D1445">
        <v>11</v>
      </c>
      <c r="E1445">
        <v>895.68</v>
      </c>
      <c r="F1445">
        <v>582.63</v>
      </c>
      <c r="G1445">
        <v>0</v>
      </c>
      <c r="I1445" s="1">
        <v>43466</v>
      </c>
      <c r="J1445">
        <v>0</v>
      </c>
      <c r="K1445">
        <v>7107</v>
      </c>
      <c r="L1445">
        <v>35</v>
      </c>
      <c r="M1445">
        <v>895.68</v>
      </c>
      <c r="N1445">
        <v>-313.05</v>
      </c>
    </row>
    <row r="1446" spans="1:14" x14ac:dyDescent="0.3">
      <c r="A1446" s="1">
        <v>43466</v>
      </c>
      <c r="B1446">
        <v>1</v>
      </c>
      <c r="C1446">
        <v>7107</v>
      </c>
      <c r="D1446">
        <v>6</v>
      </c>
      <c r="E1446">
        <v>-438.85</v>
      </c>
      <c r="F1446">
        <v>-352</v>
      </c>
      <c r="G1446">
        <v>352</v>
      </c>
      <c r="I1446" s="1">
        <v>43466</v>
      </c>
      <c r="J1446">
        <v>1</v>
      </c>
      <c r="K1446">
        <v>7107</v>
      </c>
      <c r="L1446">
        <v>10</v>
      </c>
      <c r="M1446">
        <v>-438.85</v>
      </c>
      <c r="N1446">
        <v>86.85</v>
      </c>
    </row>
    <row r="1447" spans="1:14" x14ac:dyDescent="0.3">
      <c r="A1447" s="1">
        <v>43466</v>
      </c>
      <c r="B1447">
        <v>0</v>
      </c>
      <c r="C1447">
        <v>7108</v>
      </c>
      <c r="D1447">
        <v>13</v>
      </c>
      <c r="E1447">
        <v>1051.3699999999999</v>
      </c>
      <c r="F1447">
        <v>676.8</v>
      </c>
      <c r="G1447">
        <v>0</v>
      </c>
      <c r="I1447" s="1">
        <v>43466</v>
      </c>
      <c r="J1447">
        <v>0</v>
      </c>
      <c r="K1447">
        <v>7108</v>
      </c>
      <c r="L1447">
        <v>32</v>
      </c>
      <c r="M1447">
        <v>1051.3699999999999</v>
      </c>
      <c r="N1447">
        <v>-374.57</v>
      </c>
    </row>
    <row r="1448" spans="1:14" x14ac:dyDescent="0.3">
      <c r="A1448" s="1">
        <v>43466</v>
      </c>
      <c r="B1448">
        <v>1</v>
      </c>
      <c r="C1448">
        <v>7108</v>
      </c>
      <c r="D1448">
        <v>4</v>
      </c>
      <c r="E1448">
        <v>-245.34</v>
      </c>
      <c r="F1448">
        <v>-192.11</v>
      </c>
      <c r="G1448">
        <v>192.11</v>
      </c>
      <c r="I1448" s="1">
        <v>43466</v>
      </c>
      <c r="J1448">
        <v>1</v>
      </c>
      <c r="K1448">
        <v>7108</v>
      </c>
      <c r="L1448">
        <v>8</v>
      </c>
      <c r="M1448">
        <v>-245.34</v>
      </c>
      <c r="N1448">
        <v>53.23</v>
      </c>
    </row>
    <row r="1449" spans="1:14" x14ac:dyDescent="0.3">
      <c r="A1449" s="1">
        <v>43466</v>
      </c>
      <c r="B1449">
        <v>0</v>
      </c>
      <c r="C1449">
        <v>7109</v>
      </c>
      <c r="D1449">
        <v>16</v>
      </c>
      <c r="E1449">
        <v>1534.18</v>
      </c>
      <c r="F1449">
        <v>1053.26</v>
      </c>
      <c r="G1449">
        <v>0</v>
      </c>
      <c r="I1449" s="1">
        <v>43466</v>
      </c>
      <c r="J1449">
        <v>0</v>
      </c>
      <c r="K1449">
        <v>7109</v>
      </c>
      <c r="L1449">
        <v>57</v>
      </c>
      <c r="M1449">
        <v>1534.18</v>
      </c>
      <c r="N1449">
        <v>-480.92</v>
      </c>
    </row>
    <row r="1450" spans="1:14" x14ac:dyDescent="0.3">
      <c r="A1450" s="1">
        <v>43466</v>
      </c>
      <c r="B1450">
        <v>0</v>
      </c>
      <c r="C1450">
        <v>7110</v>
      </c>
      <c r="D1450">
        <v>8</v>
      </c>
      <c r="E1450">
        <v>811.56</v>
      </c>
      <c r="F1450">
        <v>490.21</v>
      </c>
      <c r="G1450">
        <v>0</v>
      </c>
      <c r="I1450" s="1">
        <v>43466</v>
      </c>
      <c r="J1450">
        <v>0</v>
      </c>
      <c r="K1450">
        <v>7110</v>
      </c>
      <c r="L1450">
        <v>34</v>
      </c>
      <c r="M1450">
        <v>811.56</v>
      </c>
      <c r="N1450">
        <v>-321.35000000000002</v>
      </c>
    </row>
    <row r="1451" spans="1:14" x14ac:dyDescent="0.3">
      <c r="A1451" s="1">
        <v>43466</v>
      </c>
      <c r="B1451">
        <v>1</v>
      </c>
      <c r="C1451">
        <v>7110</v>
      </c>
      <c r="D1451">
        <v>3</v>
      </c>
      <c r="E1451">
        <v>-129.6</v>
      </c>
      <c r="F1451">
        <v>-97.62</v>
      </c>
      <c r="G1451">
        <v>97.62</v>
      </c>
      <c r="I1451" s="1">
        <v>43466</v>
      </c>
      <c r="J1451">
        <v>1</v>
      </c>
      <c r="K1451">
        <v>7110</v>
      </c>
      <c r="L1451">
        <v>3</v>
      </c>
      <c r="M1451">
        <v>-129.6</v>
      </c>
      <c r="N1451">
        <v>31.98</v>
      </c>
    </row>
    <row r="1452" spans="1:14" x14ac:dyDescent="0.3">
      <c r="A1452" s="1">
        <v>43466</v>
      </c>
      <c r="B1452">
        <v>0</v>
      </c>
      <c r="C1452">
        <v>7111</v>
      </c>
      <c r="D1452">
        <v>15</v>
      </c>
      <c r="E1452">
        <v>1718.81</v>
      </c>
      <c r="F1452">
        <v>947.39</v>
      </c>
      <c r="G1452">
        <v>0</v>
      </c>
      <c r="I1452" s="1">
        <v>43466</v>
      </c>
      <c r="J1452">
        <v>0</v>
      </c>
      <c r="K1452">
        <v>7111</v>
      </c>
      <c r="L1452">
        <v>43</v>
      </c>
      <c r="M1452">
        <v>1718.81</v>
      </c>
      <c r="N1452">
        <v>-771.42</v>
      </c>
    </row>
    <row r="1453" spans="1:14" x14ac:dyDescent="0.3">
      <c r="A1453" s="1">
        <v>43466</v>
      </c>
      <c r="B1453">
        <v>1</v>
      </c>
      <c r="C1453">
        <v>7111</v>
      </c>
      <c r="D1453">
        <v>7</v>
      </c>
      <c r="E1453">
        <v>-366.26</v>
      </c>
      <c r="F1453">
        <v>-231.28</v>
      </c>
      <c r="G1453">
        <v>231.28</v>
      </c>
      <c r="I1453" s="1">
        <v>43466</v>
      </c>
      <c r="J1453">
        <v>1</v>
      </c>
      <c r="K1453">
        <v>7111</v>
      </c>
      <c r="L1453">
        <v>10</v>
      </c>
      <c r="M1453">
        <v>-366.26</v>
      </c>
      <c r="N1453">
        <v>134.97999999999999</v>
      </c>
    </row>
    <row r="1454" spans="1:14" x14ac:dyDescent="0.3">
      <c r="A1454" s="1">
        <v>43466</v>
      </c>
      <c r="B1454">
        <v>0</v>
      </c>
      <c r="C1454">
        <v>7113</v>
      </c>
      <c r="D1454">
        <v>24</v>
      </c>
      <c r="E1454">
        <v>3160.43</v>
      </c>
      <c r="F1454">
        <v>1806.34</v>
      </c>
      <c r="G1454">
        <v>0</v>
      </c>
      <c r="I1454" s="1">
        <v>43466</v>
      </c>
      <c r="J1454">
        <v>0</v>
      </c>
      <c r="K1454">
        <v>7113</v>
      </c>
      <c r="L1454">
        <v>99</v>
      </c>
      <c r="M1454">
        <v>3160.43</v>
      </c>
      <c r="N1454">
        <v>-1354.09</v>
      </c>
    </row>
    <row r="1455" spans="1:14" x14ac:dyDescent="0.3">
      <c r="A1455" s="1">
        <v>43466</v>
      </c>
      <c r="B1455">
        <v>1</v>
      </c>
      <c r="C1455">
        <v>7113</v>
      </c>
      <c r="D1455">
        <v>1</v>
      </c>
      <c r="E1455">
        <v>-28.99</v>
      </c>
      <c r="F1455">
        <v>-16.329999999999998</v>
      </c>
      <c r="G1455">
        <v>16.329999999999998</v>
      </c>
      <c r="I1455" s="1">
        <v>43466</v>
      </c>
      <c r="J1455">
        <v>1</v>
      </c>
      <c r="K1455">
        <v>7113</v>
      </c>
      <c r="L1455">
        <v>1</v>
      </c>
      <c r="M1455">
        <v>-28.99</v>
      </c>
      <c r="N1455">
        <v>12.66</v>
      </c>
    </row>
    <row r="1456" spans="1:14" x14ac:dyDescent="0.3">
      <c r="A1456" s="1">
        <v>43466</v>
      </c>
      <c r="B1456">
        <v>0</v>
      </c>
      <c r="C1456">
        <v>7114</v>
      </c>
      <c r="D1456">
        <v>18</v>
      </c>
      <c r="E1456">
        <v>1556</v>
      </c>
      <c r="F1456">
        <v>949.55</v>
      </c>
      <c r="G1456">
        <v>0</v>
      </c>
      <c r="I1456" s="1">
        <v>43466</v>
      </c>
      <c r="J1456">
        <v>0</v>
      </c>
      <c r="K1456">
        <v>7114</v>
      </c>
      <c r="L1456">
        <v>52</v>
      </c>
      <c r="M1456">
        <v>1556</v>
      </c>
      <c r="N1456">
        <v>-606.45000000000005</v>
      </c>
    </row>
    <row r="1457" spans="1:14" x14ac:dyDescent="0.3">
      <c r="A1457" s="1">
        <v>43466</v>
      </c>
      <c r="B1457">
        <v>1</v>
      </c>
      <c r="C1457">
        <v>7114</v>
      </c>
      <c r="D1457">
        <v>5</v>
      </c>
      <c r="E1457">
        <v>-431.76</v>
      </c>
      <c r="F1457">
        <v>-247.87</v>
      </c>
      <c r="G1457">
        <v>247.87</v>
      </c>
      <c r="I1457" s="1">
        <v>43466</v>
      </c>
      <c r="J1457">
        <v>1</v>
      </c>
      <c r="K1457">
        <v>7114</v>
      </c>
      <c r="L1457">
        <v>8</v>
      </c>
      <c r="M1457">
        <v>-431.76</v>
      </c>
      <c r="N1457">
        <v>183.89</v>
      </c>
    </row>
    <row r="1458" spans="1:14" x14ac:dyDescent="0.3">
      <c r="A1458" s="1">
        <v>43466</v>
      </c>
      <c r="B1458">
        <v>0</v>
      </c>
      <c r="C1458">
        <v>7115</v>
      </c>
      <c r="D1458">
        <v>22</v>
      </c>
      <c r="E1458">
        <v>2084.52</v>
      </c>
      <c r="F1458">
        <v>1370.86</v>
      </c>
      <c r="G1458">
        <v>0</v>
      </c>
      <c r="I1458" s="1">
        <v>43466</v>
      </c>
      <c r="J1458">
        <v>0</v>
      </c>
      <c r="K1458">
        <v>7115</v>
      </c>
      <c r="L1458">
        <v>74</v>
      </c>
      <c r="M1458">
        <v>2084.52</v>
      </c>
      <c r="N1458">
        <v>-713.66</v>
      </c>
    </row>
    <row r="1459" spans="1:14" x14ac:dyDescent="0.3">
      <c r="A1459" s="1">
        <v>43466</v>
      </c>
      <c r="B1459">
        <v>1</v>
      </c>
      <c r="C1459">
        <v>7115</v>
      </c>
      <c r="D1459">
        <v>6</v>
      </c>
      <c r="E1459">
        <v>-358.26</v>
      </c>
      <c r="F1459">
        <v>-254.91</v>
      </c>
      <c r="G1459">
        <v>254.91</v>
      </c>
      <c r="I1459" s="1">
        <v>43466</v>
      </c>
      <c r="J1459">
        <v>1</v>
      </c>
      <c r="K1459">
        <v>7115</v>
      </c>
      <c r="L1459">
        <v>15</v>
      </c>
      <c r="M1459">
        <v>-358.26</v>
      </c>
      <c r="N1459">
        <v>103.35</v>
      </c>
    </row>
  </sheetData>
  <sortState ref="A2:G1459">
    <sortCondition ref="C2:C1459"/>
    <sortCondition ref="B2:B145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7"/>
  <sheetViews>
    <sheetView workbookViewId="0">
      <selection activeCell="H5" sqref="H5"/>
    </sheetView>
  </sheetViews>
  <sheetFormatPr defaultRowHeight="14.4" x14ac:dyDescent="0.3"/>
  <cols>
    <col min="1" max="1" width="4" customWidth="1"/>
    <col min="2" max="2" width="16.21875" bestFit="1" customWidth="1"/>
    <col min="3" max="3" width="11.44140625" bestFit="1" customWidth="1"/>
    <col min="4" max="4" width="18.21875" bestFit="1" customWidth="1"/>
    <col min="5" max="5" width="3.33203125" customWidth="1"/>
    <col min="6" max="6" width="13.21875" bestFit="1" customWidth="1"/>
    <col min="7" max="7" width="11.44140625" bestFit="1" customWidth="1"/>
    <col min="8" max="8" width="14.33203125" bestFit="1" customWidth="1"/>
    <col min="9" max="9" width="16.77734375" bestFit="1" customWidth="1"/>
    <col min="10" max="10" width="21" bestFit="1" customWidth="1"/>
    <col min="12" max="12" width="11.44140625" bestFit="1" customWidth="1"/>
  </cols>
  <sheetData>
    <row r="1" spans="1:17" x14ac:dyDescent="0.3">
      <c r="A1" s="44"/>
      <c r="B1" s="44"/>
      <c r="C1" s="44" t="s">
        <v>79</v>
      </c>
      <c r="D1" s="44"/>
      <c r="F1" s="69" t="s">
        <v>107</v>
      </c>
      <c r="G1" s="69"/>
      <c r="H1" s="69"/>
      <c r="I1" s="69"/>
      <c r="J1" s="69"/>
      <c r="Q1" t="s">
        <v>108</v>
      </c>
    </row>
    <row r="2" spans="1:17" x14ac:dyDescent="0.3">
      <c r="A2" s="1" t="s">
        <v>77</v>
      </c>
      <c r="B2" t="s">
        <v>0</v>
      </c>
      <c r="C2" t="s">
        <v>37</v>
      </c>
      <c r="D2" t="s">
        <v>40</v>
      </c>
      <c r="F2" t="s">
        <v>104</v>
      </c>
      <c r="G2" t="s">
        <v>37</v>
      </c>
      <c r="H2" t="s">
        <v>44</v>
      </c>
      <c r="I2" t="s">
        <v>105</v>
      </c>
      <c r="J2" t="s">
        <v>106</v>
      </c>
      <c r="L2" s="45">
        <f>AVERAGE(L3:L249)</f>
        <v>6.6137630350050131E-2</v>
      </c>
      <c r="M2" s="45">
        <f>AVERAGE(M3:M249)</f>
        <v>0.10988016454776976</v>
      </c>
      <c r="N2" s="45">
        <f>AVERAGE(N3:N249)</f>
        <v>4.1922662010043618E-2</v>
      </c>
      <c r="O2" s="45">
        <f>AVERAGE(O3:O249)</f>
        <v>0.30182752916675043</v>
      </c>
      <c r="Q2" t="s">
        <v>109</v>
      </c>
    </row>
    <row r="3" spans="1:17" x14ac:dyDescent="0.3">
      <c r="A3" s="1" t="s">
        <v>78</v>
      </c>
      <c r="B3" s="1">
        <v>43553</v>
      </c>
      <c r="C3" s="43">
        <v>1435119.08</v>
      </c>
      <c r="D3" s="43">
        <v>105621.13</v>
      </c>
      <c r="F3" s="1">
        <v>43553</v>
      </c>
      <c r="G3">
        <v>1387484.08</v>
      </c>
      <c r="H3">
        <v>94180.24</v>
      </c>
      <c r="I3">
        <v>1415944.9545561599</v>
      </c>
      <c r="J3">
        <v>78001.831754754894</v>
      </c>
      <c r="L3" s="4">
        <f>(C3-G3)/G3</f>
        <v>3.4331925451714013E-2</v>
      </c>
      <c r="M3" s="4">
        <f>(D3-H3)/H3</f>
        <v>0.12147866686260302</v>
      </c>
      <c r="N3" s="4">
        <f>(C3-I3)/I3</f>
        <v>1.3541575456123901E-2</v>
      </c>
      <c r="O3" s="4">
        <f>(D3-J3)/J3</f>
        <v>0.35408525189617068</v>
      </c>
      <c r="Q3" t="s">
        <v>110</v>
      </c>
    </row>
    <row r="4" spans="1:17" x14ac:dyDescent="0.3">
      <c r="A4" s="1" t="s">
        <v>78</v>
      </c>
      <c r="B4" s="1">
        <v>43554</v>
      </c>
      <c r="C4" s="3">
        <v>1787056.88</v>
      </c>
      <c r="D4" s="3">
        <v>133658.47</v>
      </c>
      <c r="F4" s="1">
        <v>43554</v>
      </c>
      <c r="G4">
        <v>1692006.43</v>
      </c>
      <c r="H4">
        <v>119217.61</v>
      </c>
      <c r="I4">
        <v>1703681.5348142199</v>
      </c>
      <c r="J4">
        <v>96507.583366577906</v>
      </c>
      <c r="L4" s="4">
        <f t="shared" ref="L4:L20" si="0">(C4-G4)/G4</f>
        <v>5.61761754061419E-2</v>
      </c>
      <c r="M4" s="4">
        <f t="shared" ref="M4:M20" si="1">(D4-H4)/H4</f>
        <v>0.12113025919576814</v>
      </c>
      <c r="N4" s="4">
        <f t="shared" ref="N4:N20" si="2">(C4-I4)/I4</f>
        <v>4.8938339403245185E-2</v>
      </c>
      <c r="O4" s="4">
        <f t="shared" ref="O4:O20" si="3">(D4-J4)/J4</f>
        <v>0.38495302998425335</v>
      </c>
      <c r="Q4" t="s">
        <v>111</v>
      </c>
    </row>
    <row r="5" spans="1:17" x14ac:dyDescent="0.3">
      <c r="A5" s="1" t="s">
        <v>78</v>
      </c>
      <c r="B5" s="1">
        <v>43555</v>
      </c>
      <c r="C5" s="3">
        <v>1010211.49</v>
      </c>
      <c r="D5" s="3">
        <v>92943.64</v>
      </c>
      <c r="F5" s="1">
        <v>43555</v>
      </c>
      <c r="G5">
        <v>956633.95</v>
      </c>
      <c r="H5">
        <v>83197.36</v>
      </c>
      <c r="I5">
        <v>971638.70871737495</v>
      </c>
      <c r="J5">
        <v>67017.215628242906</v>
      </c>
      <c r="L5" s="4">
        <f t="shared" si="0"/>
        <v>5.6006312550375241E-2</v>
      </c>
      <c r="M5" s="4">
        <f t="shared" si="1"/>
        <v>0.11714650561027416</v>
      </c>
      <c r="N5" s="4">
        <f t="shared" si="2"/>
        <v>3.9698687317165013E-2</v>
      </c>
      <c r="O5" s="4">
        <f t="shared" si="3"/>
        <v>0.38686215368265736</v>
      </c>
      <c r="Q5" t="s">
        <v>112</v>
      </c>
    </row>
    <row r="6" spans="1:17" x14ac:dyDescent="0.3">
      <c r="A6" s="1" t="s">
        <v>78</v>
      </c>
      <c r="B6" s="1">
        <v>43556</v>
      </c>
      <c r="C6" s="3">
        <v>860082.12</v>
      </c>
      <c r="D6" s="3">
        <v>76473.34</v>
      </c>
      <c r="F6" s="1">
        <v>43556</v>
      </c>
      <c r="G6">
        <v>802821.76</v>
      </c>
      <c r="H6">
        <v>69143.360000000001</v>
      </c>
      <c r="I6">
        <v>831452.25788477797</v>
      </c>
      <c r="J6">
        <v>57563.286086658001</v>
      </c>
      <c r="L6" s="4">
        <f t="shared" si="0"/>
        <v>7.1323876423080496E-2</v>
      </c>
      <c r="M6" s="4">
        <f t="shared" si="1"/>
        <v>0.10601133644647867</v>
      </c>
      <c r="N6" s="4">
        <f t="shared" si="2"/>
        <v>3.4433561089913516E-2</v>
      </c>
      <c r="O6" s="4">
        <f t="shared" si="3"/>
        <v>0.32850893683995153</v>
      </c>
      <c r="Q6" t="s">
        <v>113</v>
      </c>
    </row>
    <row r="7" spans="1:17" x14ac:dyDescent="0.3">
      <c r="A7" s="1" t="s">
        <v>78</v>
      </c>
      <c r="B7" s="1">
        <v>43557</v>
      </c>
      <c r="C7" s="3">
        <v>1571854.82</v>
      </c>
      <c r="D7" s="3">
        <v>80648.42</v>
      </c>
      <c r="F7" s="1">
        <v>43557</v>
      </c>
      <c r="G7">
        <v>1442599.94</v>
      </c>
      <c r="H7">
        <v>72046.37</v>
      </c>
      <c r="I7">
        <v>1509929.3771190201</v>
      </c>
      <c r="J7">
        <v>61095.811318902997</v>
      </c>
      <c r="L7" s="4">
        <f t="shared" si="0"/>
        <v>8.959856188542481E-2</v>
      </c>
      <c r="M7" s="4">
        <f t="shared" si="1"/>
        <v>0.11939602231174178</v>
      </c>
      <c r="N7" s="4">
        <f t="shared" si="2"/>
        <v>4.1012145216443925E-2</v>
      </c>
      <c r="O7" s="4">
        <f t="shared" si="3"/>
        <v>0.32003190168042567</v>
      </c>
      <c r="Q7" t="s">
        <v>114</v>
      </c>
    </row>
    <row r="8" spans="1:17" x14ac:dyDescent="0.3">
      <c r="A8" s="1" t="s">
        <v>78</v>
      </c>
      <c r="B8" s="1">
        <v>43558</v>
      </c>
      <c r="C8" s="3">
        <v>1592930.93</v>
      </c>
      <c r="D8" s="3">
        <v>88024.639999999999</v>
      </c>
      <c r="F8" s="1">
        <v>43558</v>
      </c>
      <c r="G8">
        <v>1469379.2</v>
      </c>
      <c r="H8">
        <v>78331.210000000006</v>
      </c>
      <c r="I8">
        <v>1520756.02315153</v>
      </c>
      <c r="J8">
        <v>64965.376292425899</v>
      </c>
      <c r="L8" s="4">
        <f t="shared" si="0"/>
        <v>8.4084305807513804E-2</v>
      </c>
      <c r="M8" s="4">
        <f t="shared" si="1"/>
        <v>0.1237492692887036</v>
      </c>
      <c r="N8" s="4">
        <f t="shared" si="2"/>
        <v>4.7459885576450804E-2</v>
      </c>
      <c r="O8" s="4">
        <f t="shared" si="3"/>
        <v>0.3549469736583748</v>
      </c>
      <c r="Q8" t="s">
        <v>115</v>
      </c>
    </row>
    <row r="9" spans="1:17" x14ac:dyDescent="0.3">
      <c r="A9" s="1" t="s">
        <v>78</v>
      </c>
      <c r="B9" s="1">
        <v>43559</v>
      </c>
      <c r="C9" s="3">
        <v>1018611.34</v>
      </c>
      <c r="D9" s="3">
        <v>88483.18</v>
      </c>
      <c r="F9" s="1">
        <v>43559</v>
      </c>
      <c r="G9">
        <v>952960.28</v>
      </c>
      <c r="H9">
        <v>78978.78</v>
      </c>
      <c r="I9">
        <v>968792.10659569805</v>
      </c>
      <c r="J9">
        <v>66163.868136345001</v>
      </c>
      <c r="L9" s="4">
        <f t="shared" si="0"/>
        <v>6.8891706588232557E-2</v>
      </c>
      <c r="M9" s="4">
        <f t="shared" si="1"/>
        <v>0.12034118531585312</v>
      </c>
      <c r="N9" s="4">
        <f t="shared" si="2"/>
        <v>5.1424070308917963E-2</v>
      </c>
      <c r="O9" s="4">
        <f t="shared" si="3"/>
        <v>0.33733384235730002</v>
      </c>
      <c r="Q9" t="s">
        <v>116</v>
      </c>
    </row>
    <row r="10" spans="1:17" x14ac:dyDescent="0.3">
      <c r="A10" s="1" t="s">
        <v>78</v>
      </c>
      <c r="B10" s="1">
        <v>43560</v>
      </c>
      <c r="C10" s="3">
        <v>975778.15</v>
      </c>
      <c r="D10" s="3">
        <v>103824.08</v>
      </c>
      <c r="F10" s="1">
        <v>43560</v>
      </c>
      <c r="G10">
        <v>927613.16</v>
      </c>
      <c r="H10">
        <v>93053.5</v>
      </c>
      <c r="I10">
        <v>941161.844396031</v>
      </c>
      <c r="J10">
        <v>77824.8097831661</v>
      </c>
      <c r="L10" s="4">
        <f t="shared" si="0"/>
        <v>5.1923573399928896E-2</v>
      </c>
      <c r="M10" s="4">
        <f t="shared" si="1"/>
        <v>0.11574610304824645</v>
      </c>
      <c r="N10" s="4">
        <f t="shared" si="2"/>
        <v>3.6780396283684076E-2</v>
      </c>
      <c r="O10" s="4">
        <f t="shared" si="3"/>
        <v>0.33407431755082395</v>
      </c>
      <c r="Q10" t="s">
        <v>117</v>
      </c>
    </row>
    <row r="11" spans="1:17" x14ac:dyDescent="0.3">
      <c r="A11" s="1" t="s">
        <v>78</v>
      </c>
      <c r="B11" s="1">
        <v>43561</v>
      </c>
      <c r="C11" s="3">
        <v>1460306.31</v>
      </c>
      <c r="D11" s="3">
        <v>133016.17000000001</v>
      </c>
      <c r="F11" s="1">
        <v>43561</v>
      </c>
      <c r="G11">
        <v>1396370.05</v>
      </c>
      <c r="H11">
        <v>119163.69</v>
      </c>
      <c r="I11">
        <v>1412504.53003299</v>
      </c>
      <c r="J11">
        <v>97570.338509322901</v>
      </c>
      <c r="L11" s="4">
        <f t="shared" si="0"/>
        <v>4.5787475891508847E-2</v>
      </c>
      <c r="M11" s="4">
        <f t="shared" si="1"/>
        <v>0.11624749116110797</v>
      </c>
      <c r="N11" s="4">
        <f t="shared" si="2"/>
        <v>3.3841859583907723E-2</v>
      </c>
      <c r="O11" s="4">
        <f t="shared" si="3"/>
        <v>0.36328490842829497</v>
      </c>
      <c r="Q11" t="s">
        <v>118</v>
      </c>
    </row>
    <row r="12" spans="1:17" x14ac:dyDescent="0.3">
      <c r="A12" s="1" t="s">
        <v>78</v>
      </c>
      <c r="B12" s="1">
        <v>43562</v>
      </c>
      <c r="C12" s="3">
        <v>718176</v>
      </c>
      <c r="D12" s="3">
        <v>81225.13</v>
      </c>
      <c r="F12" s="1">
        <v>43562</v>
      </c>
      <c r="G12">
        <v>690345.77</v>
      </c>
      <c r="H12">
        <v>72785.27</v>
      </c>
      <c r="I12">
        <v>705418.24956283998</v>
      </c>
      <c r="J12">
        <v>58443.357640691</v>
      </c>
      <c r="L12" s="4">
        <f t="shared" si="0"/>
        <v>4.0313464946703417E-2</v>
      </c>
      <c r="M12" s="4">
        <f t="shared" si="1"/>
        <v>0.11595560475354423</v>
      </c>
      <c r="N12" s="4">
        <f t="shared" si="2"/>
        <v>1.8085370551536233E-2</v>
      </c>
      <c r="O12" s="4">
        <f t="shared" si="3"/>
        <v>0.38980943735934964</v>
      </c>
      <c r="Q12" t="s">
        <v>119</v>
      </c>
    </row>
    <row r="13" spans="1:17" x14ac:dyDescent="0.3">
      <c r="A13" s="1" t="s">
        <v>78</v>
      </c>
      <c r="B13" s="1">
        <v>43563</v>
      </c>
      <c r="C13" s="3">
        <v>1018017.34</v>
      </c>
      <c r="D13" s="3">
        <v>77951.83</v>
      </c>
      <c r="F13" s="1">
        <v>43563</v>
      </c>
      <c r="G13">
        <v>944707.31</v>
      </c>
      <c r="H13">
        <v>70425.25</v>
      </c>
      <c r="I13">
        <v>991084.38092273299</v>
      </c>
      <c r="J13">
        <v>60167.135322542999</v>
      </c>
      <c r="L13" s="4">
        <f t="shared" si="0"/>
        <v>7.7600786215997322E-2</v>
      </c>
      <c r="M13" s="4">
        <f t="shared" si="1"/>
        <v>0.10687331603366693</v>
      </c>
      <c r="N13" s="4">
        <f t="shared" si="2"/>
        <v>2.7175243193916024E-2</v>
      </c>
      <c r="O13" s="4">
        <f t="shared" si="3"/>
        <v>0.29558819083071014</v>
      </c>
    </row>
    <row r="14" spans="1:17" x14ac:dyDescent="0.3">
      <c r="A14" s="1" t="s">
        <v>78</v>
      </c>
      <c r="B14" s="1">
        <v>43564</v>
      </c>
      <c r="C14" s="3">
        <v>1488159.18</v>
      </c>
      <c r="D14" s="3">
        <v>92957.09</v>
      </c>
      <c r="F14" s="1">
        <v>43564</v>
      </c>
      <c r="G14">
        <v>1377429.58</v>
      </c>
      <c r="H14">
        <v>83266.77</v>
      </c>
      <c r="I14">
        <v>1437980.5931394999</v>
      </c>
      <c r="J14">
        <v>69990.069697364001</v>
      </c>
      <c r="L14" s="4">
        <f t="shared" si="0"/>
        <v>8.0388574202101756E-2</v>
      </c>
      <c r="M14" s="4">
        <f t="shared" si="1"/>
        <v>0.11637679713047584</v>
      </c>
      <c r="N14" s="4">
        <f t="shared" si="2"/>
        <v>3.4895176680337973E-2</v>
      </c>
      <c r="O14" s="4">
        <f t="shared" si="3"/>
        <v>0.32814684142972056</v>
      </c>
      <c r="Q14" t="s">
        <v>120</v>
      </c>
    </row>
    <row r="15" spans="1:17" x14ac:dyDescent="0.3">
      <c r="A15" s="1" t="s">
        <v>78</v>
      </c>
      <c r="B15" s="1">
        <v>43565</v>
      </c>
      <c r="C15" s="3">
        <v>1180370.75</v>
      </c>
      <c r="D15" s="3">
        <v>96177.12</v>
      </c>
      <c r="F15" s="1">
        <v>43565</v>
      </c>
      <c r="G15">
        <v>1105083.77</v>
      </c>
      <c r="H15">
        <v>86458.15</v>
      </c>
      <c r="I15">
        <v>1132579.86802342</v>
      </c>
      <c r="J15">
        <v>74151.188473910996</v>
      </c>
      <c r="L15" s="4">
        <f t="shared" si="0"/>
        <v>6.8127848805525373E-2</v>
      </c>
      <c r="M15" s="4">
        <f t="shared" si="1"/>
        <v>0.11241242150103839</v>
      </c>
      <c r="N15" s="4">
        <f t="shared" si="2"/>
        <v>4.2196478434659741E-2</v>
      </c>
      <c r="O15" s="4">
        <f t="shared" si="3"/>
        <v>0.29704084289678645</v>
      </c>
      <c r="Q15" t="s">
        <v>121</v>
      </c>
    </row>
    <row r="16" spans="1:17" x14ac:dyDescent="0.3">
      <c r="A16" s="1" t="s">
        <v>78</v>
      </c>
      <c r="B16" s="1">
        <v>43566</v>
      </c>
      <c r="C16" s="3">
        <v>1149119.82</v>
      </c>
      <c r="D16" s="3">
        <v>92089.05</v>
      </c>
      <c r="F16" s="1">
        <v>43566</v>
      </c>
      <c r="G16">
        <v>1075462.49</v>
      </c>
      <c r="H16">
        <v>82723.59</v>
      </c>
      <c r="I16">
        <v>1102509.51889264</v>
      </c>
      <c r="J16">
        <v>72388.504534721898</v>
      </c>
      <c r="L16" s="4">
        <f t="shared" si="0"/>
        <v>6.8488980959252307E-2</v>
      </c>
      <c r="M16" s="4">
        <f t="shared" si="1"/>
        <v>0.11321389702743809</v>
      </c>
      <c r="N16" s="4">
        <f t="shared" si="2"/>
        <v>4.2276552091972334E-2</v>
      </c>
      <c r="O16" s="4">
        <f t="shared" si="3"/>
        <v>0.27215019279516312</v>
      </c>
      <c r="Q16" t="s">
        <v>122</v>
      </c>
    </row>
    <row r="17" spans="1:17" x14ac:dyDescent="0.3">
      <c r="A17" s="1" t="s">
        <v>78</v>
      </c>
      <c r="B17" s="1">
        <v>43567</v>
      </c>
      <c r="C17" s="3">
        <v>1618097.41</v>
      </c>
      <c r="D17" s="3">
        <v>110245.07</v>
      </c>
      <c r="F17" s="1">
        <v>43567</v>
      </c>
      <c r="G17">
        <v>1512439.34</v>
      </c>
      <c r="H17">
        <v>98418.71</v>
      </c>
      <c r="I17">
        <v>1547152.3019758901</v>
      </c>
      <c r="J17">
        <v>83896.482998521999</v>
      </c>
      <c r="L17" s="4">
        <f t="shared" si="0"/>
        <v>6.9859376971773177E-2</v>
      </c>
      <c r="M17" s="4">
        <f t="shared" si="1"/>
        <v>0.12016373715932671</v>
      </c>
      <c r="N17" s="4">
        <f t="shared" si="2"/>
        <v>4.5855283887374795E-2</v>
      </c>
      <c r="O17" s="4">
        <f t="shared" si="3"/>
        <v>0.31406068597586134</v>
      </c>
      <c r="Q17" t="s">
        <v>123</v>
      </c>
    </row>
    <row r="18" spans="1:17" x14ac:dyDescent="0.3">
      <c r="A18" s="1" t="s">
        <v>78</v>
      </c>
      <c r="B18" s="1">
        <v>43568</v>
      </c>
      <c r="C18" s="3">
        <v>1581581.18</v>
      </c>
      <c r="D18" s="3">
        <v>125217.32</v>
      </c>
      <c r="F18" s="1">
        <v>43568</v>
      </c>
      <c r="G18">
        <v>1512541.06</v>
      </c>
      <c r="H18">
        <v>111668.04</v>
      </c>
      <c r="I18">
        <v>1529737.0209379999</v>
      </c>
      <c r="J18">
        <v>91557.479510322897</v>
      </c>
      <c r="L18" s="4">
        <f t="shared" si="0"/>
        <v>4.5645121197569256E-2</v>
      </c>
      <c r="M18" s="4">
        <f t="shared" si="1"/>
        <v>0.12133534357726718</v>
      </c>
      <c r="N18" s="4">
        <f t="shared" si="2"/>
        <v>3.3890896508610567E-2</v>
      </c>
      <c r="O18" s="4">
        <f t="shared" si="3"/>
        <v>0.36763616331183557</v>
      </c>
      <c r="Q18" t="s">
        <v>124</v>
      </c>
    </row>
    <row r="19" spans="1:17" x14ac:dyDescent="0.3">
      <c r="A19" s="1" t="s">
        <v>78</v>
      </c>
      <c r="B19" s="1">
        <v>43569</v>
      </c>
      <c r="C19" s="3">
        <v>684585.59</v>
      </c>
      <c r="D19" s="3">
        <v>74612</v>
      </c>
      <c r="F19" s="1">
        <v>43569</v>
      </c>
      <c r="G19">
        <v>662567.59</v>
      </c>
      <c r="H19">
        <v>67297.240000000005</v>
      </c>
      <c r="I19">
        <v>669055.442205359</v>
      </c>
      <c r="J19">
        <v>53668.614645522001</v>
      </c>
      <c r="L19" s="4">
        <f t="shared" si="0"/>
        <v>3.3231326633408075E-2</v>
      </c>
      <c r="M19" s="4">
        <f t="shared" si="1"/>
        <v>0.10869331342563222</v>
      </c>
      <c r="N19" s="4">
        <f t="shared" si="2"/>
        <v>2.321204912921726E-2</v>
      </c>
      <c r="O19" s="4">
        <f t="shared" si="3"/>
        <v>0.39023525188432401</v>
      </c>
      <c r="Q19" t="s">
        <v>118</v>
      </c>
    </row>
    <row r="20" spans="1:17" x14ac:dyDescent="0.3">
      <c r="A20" s="1" t="s">
        <v>78</v>
      </c>
      <c r="B20" s="1">
        <v>43570</v>
      </c>
      <c r="C20" s="3">
        <v>765661.96</v>
      </c>
      <c r="D20" s="3">
        <v>82922.490000000005</v>
      </c>
      <c r="F20" s="1">
        <v>43570</v>
      </c>
      <c r="G20">
        <v>725008.79</v>
      </c>
      <c r="H20">
        <v>74590.149999999994</v>
      </c>
      <c r="I20">
        <v>725758.04272945202</v>
      </c>
      <c r="J20">
        <v>60529.408375719002</v>
      </c>
      <c r="L20" s="4">
        <f t="shared" si="0"/>
        <v>5.607265809839343E-2</v>
      </c>
      <c r="M20" s="4">
        <f t="shared" si="1"/>
        <v>0.11170831537408105</v>
      </c>
      <c r="N20" s="4">
        <f t="shared" si="2"/>
        <v>5.4982397605235107E-2</v>
      </c>
      <c r="O20" s="4">
        <f t="shared" si="3"/>
        <v>0.36995375017185611</v>
      </c>
      <c r="Q20" t="s">
        <v>125</v>
      </c>
    </row>
    <row r="21" spans="1:17" x14ac:dyDescent="0.3">
      <c r="A21" s="1" t="s">
        <v>78</v>
      </c>
      <c r="B21" s="1">
        <v>43571</v>
      </c>
      <c r="C21" s="3">
        <v>1569516.03</v>
      </c>
      <c r="D21" s="3">
        <v>90428.98</v>
      </c>
      <c r="F21" s="1">
        <v>43571</v>
      </c>
      <c r="G21">
        <v>1465110.6</v>
      </c>
      <c r="H21">
        <v>82111.320000000007</v>
      </c>
      <c r="I21">
        <v>1487072.9380802</v>
      </c>
      <c r="J21">
        <v>69004.578235709894</v>
      </c>
      <c r="L21" s="4">
        <f t="shared" ref="L21:L84" si="4">(C21-G21)/G21</f>
        <v>7.1261125269314093E-2</v>
      </c>
      <c r="M21" s="4">
        <f t="shared" ref="M21:M84" si="5">(D21-H21)/H21</f>
        <v>0.10129736070495503</v>
      </c>
      <c r="N21" s="4">
        <f t="shared" ref="N21:N84" si="6">(C21-I21)/I21</f>
        <v>5.543984414525991E-2</v>
      </c>
      <c r="O21" s="4">
        <f t="shared" ref="O21:O84" si="7">(D21-J21)/J21</f>
        <v>0.31047797569470492</v>
      </c>
      <c r="Q21" t="s">
        <v>126</v>
      </c>
    </row>
    <row r="22" spans="1:17" x14ac:dyDescent="0.3">
      <c r="A22" s="1" t="s">
        <v>78</v>
      </c>
      <c r="B22" s="1">
        <v>43572</v>
      </c>
      <c r="C22" s="3">
        <v>1067303.76</v>
      </c>
      <c r="D22" s="3">
        <v>96140.17</v>
      </c>
      <c r="F22" s="1">
        <v>43572</v>
      </c>
      <c r="G22">
        <v>1008993.14</v>
      </c>
      <c r="H22">
        <v>87247.89</v>
      </c>
      <c r="I22">
        <v>1013053.58427825</v>
      </c>
      <c r="J22">
        <v>71765.002699788995</v>
      </c>
      <c r="L22" s="4">
        <f t="shared" si="4"/>
        <v>5.7790898360319864E-2</v>
      </c>
      <c r="M22" s="4">
        <f t="shared" si="5"/>
        <v>0.10191971404695287</v>
      </c>
      <c r="N22" s="4">
        <f t="shared" si="6"/>
        <v>5.3551141384491074E-2</v>
      </c>
      <c r="O22" s="4">
        <f t="shared" si="7"/>
        <v>0.33965256578026537</v>
      </c>
      <c r="Q22" t="s">
        <v>127</v>
      </c>
    </row>
    <row r="23" spans="1:17" x14ac:dyDescent="0.3">
      <c r="A23" s="1" t="s">
        <v>78</v>
      </c>
      <c r="B23" s="1">
        <v>43573</v>
      </c>
      <c r="C23" s="3">
        <v>1056880.1000000001</v>
      </c>
      <c r="D23" s="3">
        <v>99460.18</v>
      </c>
      <c r="F23" s="1">
        <v>43573</v>
      </c>
      <c r="G23">
        <v>1005142.18</v>
      </c>
      <c r="H23">
        <v>89355.13</v>
      </c>
      <c r="I23">
        <v>1006304.2482317199</v>
      </c>
      <c r="J23">
        <v>73714.245913609004</v>
      </c>
      <c r="L23" s="4">
        <f t="shared" si="4"/>
        <v>5.1473235358603736E-2</v>
      </c>
      <c r="M23" s="4">
        <f>(D23-H23)/H23</f>
        <v>0.11308863855942002</v>
      </c>
      <c r="N23" s="4">
        <f t="shared" si="6"/>
        <v>5.0259006515327886E-2</v>
      </c>
      <c r="O23" s="4">
        <f t="shared" si="7"/>
        <v>0.34926673626376764</v>
      </c>
      <c r="Q23" t="s">
        <v>128</v>
      </c>
    </row>
    <row r="24" spans="1:17" x14ac:dyDescent="0.3">
      <c r="A24" s="1" t="s">
        <v>78</v>
      </c>
      <c r="B24" s="1">
        <v>43574</v>
      </c>
      <c r="C24" s="3">
        <v>1409003.97</v>
      </c>
      <c r="D24" s="3">
        <v>126252.06</v>
      </c>
      <c r="F24" s="1">
        <v>43574</v>
      </c>
      <c r="G24">
        <v>1343468.94</v>
      </c>
      <c r="H24">
        <v>113512.7</v>
      </c>
      <c r="I24">
        <v>1343711.2996813599</v>
      </c>
      <c r="J24">
        <v>93947.470354841906</v>
      </c>
      <c r="L24" s="4">
        <f t="shared" si="4"/>
        <v>4.8780457849661958E-2</v>
      </c>
      <c r="M24" s="4">
        <f t="shared" si="5"/>
        <v>0.11222849954234197</v>
      </c>
      <c r="N24" s="4">
        <f t="shared" si="6"/>
        <v>4.8591293631394784E-2</v>
      </c>
      <c r="O24" s="4">
        <f t="shared" si="7"/>
        <v>0.3438580040861437</v>
      </c>
      <c r="Q24" t="s">
        <v>129</v>
      </c>
    </row>
    <row r="25" spans="1:17" x14ac:dyDescent="0.3">
      <c r="A25" s="1" t="s">
        <v>78</v>
      </c>
      <c r="B25" s="1">
        <v>43575</v>
      </c>
      <c r="C25" s="3">
        <v>1650182.72</v>
      </c>
      <c r="D25" s="3">
        <v>135431</v>
      </c>
      <c r="F25" s="1">
        <v>43575</v>
      </c>
      <c r="G25">
        <v>1583533.43</v>
      </c>
      <c r="H25">
        <v>122158.43</v>
      </c>
      <c r="I25">
        <v>1581496.98024617</v>
      </c>
      <c r="J25">
        <v>99402.624551703906</v>
      </c>
      <c r="L25" s="4">
        <f t="shared" si="4"/>
        <v>4.2088969350018733E-2</v>
      </c>
      <c r="M25" s="4">
        <f t="shared" si="5"/>
        <v>0.10865046317311058</v>
      </c>
      <c r="N25" s="4">
        <f t="shared" si="6"/>
        <v>4.343083838398392E-2</v>
      </c>
      <c r="O25" s="4">
        <f t="shared" si="7"/>
        <v>0.36244893543586537</v>
      </c>
      <c r="Q25" t="s">
        <v>130</v>
      </c>
    </row>
    <row r="26" spans="1:17" x14ac:dyDescent="0.3">
      <c r="A26" s="1" t="s">
        <v>78</v>
      </c>
      <c r="B26" s="1">
        <v>43576</v>
      </c>
      <c r="C26" s="3">
        <v>47778.89</v>
      </c>
      <c r="D26" s="3">
        <v>1986.67</v>
      </c>
      <c r="F26" s="1">
        <v>43576</v>
      </c>
      <c r="G26">
        <v>50185.07</v>
      </c>
      <c r="H26">
        <v>1796</v>
      </c>
      <c r="I26">
        <v>49706.403656736897</v>
      </c>
      <c r="J26">
        <v>1610.14</v>
      </c>
      <c r="L26" s="4">
        <f t="shared" si="4"/>
        <v>-4.7946132186325541E-2</v>
      </c>
      <c r="M26" s="4">
        <f t="shared" si="5"/>
        <v>0.1061636971046771</v>
      </c>
      <c r="N26" s="4">
        <f t="shared" si="6"/>
        <v>-3.8777974565368786E-2</v>
      </c>
      <c r="O26" s="4">
        <f t="shared" si="7"/>
        <v>0.23384923050169548</v>
      </c>
    </row>
    <row r="27" spans="1:17" x14ac:dyDescent="0.3">
      <c r="A27" s="1" t="s">
        <v>78</v>
      </c>
      <c r="B27" s="1">
        <v>43577</v>
      </c>
      <c r="C27" s="3">
        <v>1018887.44</v>
      </c>
      <c r="D27" s="3">
        <v>93989.51</v>
      </c>
      <c r="F27" s="1">
        <v>43577</v>
      </c>
      <c r="G27">
        <v>958031.29</v>
      </c>
      <c r="H27">
        <v>84846.06</v>
      </c>
      <c r="I27">
        <v>987389.51163280394</v>
      </c>
      <c r="J27">
        <v>69793.996191088896</v>
      </c>
      <c r="L27" s="4">
        <f t="shared" si="4"/>
        <v>6.3522090181417676E-2</v>
      </c>
      <c r="M27" s="4">
        <f t="shared" si="5"/>
        <v>0.10776516906029576</v>
      </c>
      <c r="N27" s="4">
        <f t="shared" si="6"/>
        <v>3.1900205538044679E-2</v>
      </c>
      <c r="O27" s="4">
        <f t="shared" si="7"/>
        <v>0.34667041764833512</v>
      </c>
      <c r="Q27" t="s">
        <v>131</v>
      </c>
    </row>
    <row r="28" spans="1:17" x14ac:dyDescent="0.3">
      <c r="A28" s="1" t="s">
        <v>78</v>
      </c>
      <c r="B28" s="1">
        <v>43578</v>
      </c>
      <c r="C28" s="3">
        <v>1322582.47</v>
      </c>
      <c r="D28" s="3">
        <v>98080.48</v>
      </c>
      <c r="F28" s="1">
        <v>43578</v>
      </c>
      <c r="G28">
        <v>1216545.72</v>
      </c>
      <c r="H28">
        <v>87682.6</v>
      </c>
      <c r="I28">
        <v>1260120.0332586099</v>
      </c>
      <c r="J28">
        <v>76420.139271721899</v>
      </c>
      <c r="L28" s="4">
        <f t="shared" si="4"/>
        <v>8.7162157785570113E-2</v>
      </c>
      <c r="M28" s="4">
        <f t="shared" si="5"/>
        <v>0.11858544340610326</v>
      </c>
      <c r="N28" s="4">
        <f t="shared" si="6"/>
        <v>4.9568640361875027E-2</v>
      </c>
      <c r="O28" s="4">
        <f t="shared" si="7"/>
        <v>0.28343759818680642</v>
      </c>
      <c r="Q28" t="s">
        <v>132</v>
      </c>
    </row>
    <row r="29" spans="1:17" x14ac:dyDescent="0.3">
      <c r="A29" s="1" t="s">
        <v>78</v>
      </c>
      <c r="B29" s="1">
        <v>43579</v>
      </c>
      <c r="C29" s="3">
        <v>1123041.99</v>
      </c>
      <c r="D29" s="3">
        <v>92129.88</v>
      </c>
      <c r="F29" s="1">
        <v>43579</v>
      </c>
      <c r="G29">
        <v>1039289.95</v>
      </c>
      <c r="H29">
        <v>83586.399999999994</v>
      </c>
      <c r="I29">
        <v>1074222.50538342</v>
      </c>
      <c r="J29">
        <v>70534.099471095906</v>
      </c>
      <c r="L29" s="4">
        <f t="shared" si="4"/>
        <v>8.0585826890753678E-2</v>
      </c>
      <c r="M29" s="4">
        <f t="shared" si="5"/>
        <v>0.1022113645282009</v>
      </c>
      <c r="N29" s="4">
        <f t="shared" si="6"/>
        <v>4.5446343166265085E-2</v>
      </c>
      <c r="O29" s="4">
        <f t="shared" si="7"/>
        <v>0.30617503719252576</v>
      </c>
      <c r="Q29" t="s">
        <v>133</v>
      </c>
    </row>
    <row r="30" spans="1:17" x14ac:dyDescent="0.3">
      <c r="A30" s="1" t="s">
        <v>78</v>
      </c>
      <c r="B30" s="1">
        <v>43580</v>
      </c>
      <c r="C30" s="3">
        <v>1130169</v>
      </c>
      <c r="D30" s="3">
        <v>88623.47</v>
      </c>
      <c r="F30" s="1">
        <v>43580</v>
      </c>
      <c r="G30">
        <v>1060794.96</v>
      </c>
      <c r="H30">
        <v>79658.61</v>
      </c>
      <c r="I30">
        <v>1091729.5825928999</v>
      </c>
      <c r="J30">
        <v>67323.918153542007</v>
      </c>
      <c r="L30" s="4">
        <f t="shared" si="4"/>
        <v>6.5398161393979512E-2</v>
      </c>
      <c r="M30" s="4">
        <f t="shared" si="5"/>
        <v>0.11254100466980281</v>
      </c>
      <c r="N30" s="4">
        <f t="shared" si="6"/>
        <v>3.5209650832951682E-2</v>
      </c>
      <c r="O30" s="4">
        <f t="shared" si="7"/>
        <v>0.31637421633543761</v>
      </c>
      <c r="Q30" t="s">
        <v>134</v>
      </c>
    </row>
    <row r="31" spans="1:17" x14ac:dyDescent="0.3">
      <c r="A31" s="1" t="s">
        <v>78</v>
      </c>
      <c r="B31" s="1">
        <v>43581</v>
      </c>
      <c r="C31" s="3">
        <v>1516004.61</v>
      </c>
      <c r="D31" s="3">
        <v>112053.71</v>
      </c>
      <c r="F31" s="1">
        <v>43581</v>
      </c>
      <c r="G31">
        <v>1410882.52</v>
      </c>
      <c r="H31">
        <v>100808.69</v>
      </c>
      <c r="I31">
        <v>1465633.47706638</v>
      </c>
      <c r="J31">
        <v>85160.860272495906</v>
      </c>
      <c r="L31" s="4">
        <f t="shared" si="4"/>
        <v>7.4508039124334804E-2</v>
      </c>
      <c r="M31" s="4">
        <f t="shared" si="5"/>
        <v>0.11154812149627184</v>
      </c>
      <c r="N31" s="4">
        <f t="shared" si="6"/>
        <v>3.4368164839167888E-2</v>
      </c>
      <c r="O31" s="4">
        <f t="shared" si="7"/>
        <v>0.3157888452682715</v>
      </c>
      <c r="Q31" t="s">
        <v>135</v>
      </c>
    </row>
    <row r="32" spans="1:17" x14ac:dyDescent="0.3">
      <c r="A32" s="1" t="s">
        <v>78</v>
      </c>
      <c r="B32" s="1">
        <v>43582</v>
      </c>
      <c r="C32" s="3">
        <v>1569361.07</v>
      </c>
      <c r="D32" s="3">
        <v>133226.37</v>
      </c>
      <c r="F32" s="1">
        <v>43582</v>
      </c>
      <c r="G32">
        <v>1490742.74</v>
      </c>
      <c r="H32">
        <v>119446.41</v>
      </c>
      <c r="I32">
        <v>1521968.9382292901</v>
      </c>
      <c r="J32">
        <v>99419.459611258993</v>
      </c>
      <c r="L32" s="4">
        <f t="shared" si="4"/>
        <v>5.2737691011663139E-2</v>
      </c>
      <c r="M32" s="4">
        <f t="shared" si="5"/>
        <v>0.11536520854833554</v>
      </c>
      <c r="N32" s="4">
        <f t="shared" si="6"/>
        <v>3.1138698419067343E-2</v>
      </c>
      <c r="O32" s="4">
        <f t="shared" si="7"/>
        <v>0.34004319195587801</v>
      </c>
      <c r="Q32" t="s">
        <v>136</v>
      </c>
    </row>
    <row r="33" spans="1:17" x14ac:dyDescent="0.3">
      <c r="A33" s="1" t="s">
        <v>78</v>
      </c>
      <c r="B33" s="1">
        <v>43583</v>
      </c>
      <c r="C33" s="3">
        <v>896073.48</v>
      </c>
      <c r="D33" s="3">
        <v>82127.039999999994</v>
      </c>
      <c r="F33" s="1">
        <v>43583</v>
      </c>
      <c r="G33">
        <v>855543.84</v>
      </c>
      <c r="H33">
        <v>73724.66</v>
      </c>
      <c r="I33">
        <v>851407.05613326002</v>
      </c>
      <c r="J33">
        <v>60754.274045456899</v>
      </c>
      <c r="L33" s="4">
        <f t="shared" si="4"/>
        <v>4.7372955195376099E-2</v>
      </c>
      <c r="M33" s="4">
        <f t="shared" si="5"/>
        <v>0.1139697354996278</v>
      </c>
      <c r="N33" s="4">
        <f t="shared" si="6"/>
        <v>5.2461890637360294E-2</v>
      </c>
      <c r="O33" s="4">
        <f t="shared" si="7"/>
        <v>0.35179032735296611</v>
      </c>
      <c r="Q33" t="s">
        <v>137</v>
      </c>
    </row>
    <row r="34" spans="1:17" x14ac:dyDescent="0.3">
      <c r="A34" s="1" t="s">
        <v>78</v>
      </c>
      <c r="B34" s="1">
        <v>43584</v>
      </c>
      <c r="C34" s="3">
        <v>969205.18</v>
      </c>
      <c r="D34" s="3">
        <v>76170.039999999994</v>
      </c>
      <c r="F34" s="1">
        <v>43584</v>
      </c>
      <c r="G34">
        <v>896511.18</v>
      </c>
      <c r="H34">
        <v>68861.75</v>
      </c>
      <c r="I34">
        <v>907521.66879433498</v>
      </c>
      <c r="J34">
        <v>58361.638063769002</v>
      </c>
      <c r="L34" s="4">
        <f t="shared" si="4"/>
        <v>8.1085436101309971E-2</v>
      </c>
      <c r="M34" s="4">
        <f t="shared" si="5"/>
        <v>0.10612989068677449</v>
      </c>
      <c r="N34" s="4">
        <f t="shared" si="6"/>
        <v>6.796918831438277E-2</v>
      </c>
      <c r="O34" s="4">
        <f t="shared" si="7"/>
        <v>0.30513882966705963</v>
      </c>
      <c r="Q34" t="s">
        <v>138</v>
      </c>
    </row>
    <row r="35" spans="1:17" x14ac:dyDescent="0.3">
      <c r="A35" s="1" t="s">
        <v>78</v>
      </c>
      <c r="B35" s="1">
        <v>43585</v>
      </c>
      <c r="C35" s="3">
        <v>1705089.75</v>
      </c>
      <c r="D35" s="3">
        <v>83121.23</v>
      </c>
      <c r="F35" s="1">
        <v>43585</v>
      </c>
      <c r="G35">
        <v>1556121.02</v>
      </c>
      <c r="H35">
        <v>75194.350000000006</v>
      </c>
      <c r="I35">
        <v>1590995.63840356</v>
      </c>
      <c r="J35">
        <v>65905.408834504997</v>
      </c>
      <c r="L35" s="4">
        <f t="shared" si="4"/>
        <v>9.5730812761593551E-2</v>
      </c>
      <c r="M35" s="4">
        <f t="shared" si="5"/>
        <v>0.10541855870820067</v>
      </c>
      <c r="N35" s="4">
        <f t="shared" si="6"/>
        <v>7.1712397471387482E-2</v>
      </c>
      <c r="O35" s="4">
        <f t="shared" si="7"/>
        <v>0.26122015582553521</v>
      </c>
      <c r="Q35" t="s">
        <v>139</v>
      </c>
    </row>
    <row r="36" spans="1:17" x14ac:dyDescent="0.3">
      <c r="A36" s="1" t="s">
        <v>78</v>
      </c>
      <c r="B36" s="1">
        <v>43586</v>
      </c>
      <c r="C36" s="3">
        <v>1436699.88</v>
      </c>
      <c r="D36" s="3">
        <v>92616.53</v>
      </c>
      <c r="F36" s="1">
        <v>43586</v>
      </c>
      <c r="G36">
        <v>1323334.82</v>
      </c>
      <c r="H36">
        <v>82873.19</v>
      </c>
      <c r="I36">
        <v>1356873.5342894001</v>
      </c>
      <c r="J36">
        <v>70926.526095962996</v>
      </c>
      <c r="L36" s="4">
        <f t="shared" si="4"/>
        <v>8.5666195951830101E-2</v>
      </c>
      <c r="M36" s="4">
        <f t="shared" si="5"/>
        <v>0.11756926455950345</v>
      </c>
      <c r="N36" s="4">
        <f t="shared" si="6"/>
        <v>5.8831087565139342E-2</v>
      </c>
      <c r="O36" s="4">
        <f t="shared" si="7"/>
        <v>0.30580947775012424</v>
      </c>
      <c r="Q36" t="s">
        <v>140</v>
      </c>
    </row>
    <row r="37" spans="1:17" x14ac:dyDescent="0.3">
      <c r="A37" s="1" t="s">
        <v>78</v>
      </c>
      <c r="B37" s="1">
        <v>43587</v>
      </c>
      <c r="C37" s="3">
        <v>1329800.92</v>
      </c>
      <c r="D37" s="3">
        <v>99117.53</v>
      </c>
      <c r="F37" s="1">
        <v>43587</v>
      </c>
      <c r="G37">
        <v>1246945.8500000001</v>
      </c>
      <c r="H37">
        <v>89114.51</v>
      </c>
      <c r="I37">
        <v>1278511.7265665301</v>
      </c>
      <c r="J37">
        <v>76570.712266863993</v>
      </c>
      <c r="L37" s="4">
        <f t="shared" si="4"/>
        <v>6.6446405832298036E-2</v>
      </c>
      <c r="M37" s="4">
        <f t="shared" si="5"/>
        <v>0.11224906022599468</v>
      </c>
      <c r="N37" s="4">
        <f t="shared" si="6"/>
        <v>4.011632616871498E-2</v>
      </c>
      <c r="O37" s="4">
        <f t="shared" si="7"/>
        <v>0.29445746376964488</v>
      </c>
      <c r="Q37" t="s">
        <v>141</v>
      </c>
    </row>
    <row r="38" spans="1:17" x14ac:dyDescent="0.3">
      <c r="A38" s="1" t="s">
        <v>78</v>
      </c>
      <c r="B38" s="1">
        <v>43588</v>
      </c>
      <c r="C38" s="3">
        <v>1325631.19</v>
      </c>
      <c r="D38" s="3">
        <v>103878.02</v>
      </c>
      <c r="F38" s="1">
        <v>43588</v>
      </c>
      <c r="G38">
        <v>1245571.32</v>
      </c>
      <c r="H38">
        <v>93675.78</v>
      </c>
      <c r="I38">
        <v>1272513.4068772199</v>
      </c>
      <c r="J38">
        <v>77974.651212272001</v>
      </c>
      <c r="L38" s="4">
        <f t="shared" si="4"/>
        <v>6.4275620925504193E-2</v>
      </c>
      <c r="M38" s="4">
        <f t="shared" si="5"/>
        <v>0.10891011529340888</v>
      </c>
      <c r="N38" s="4">
        <f t="shared" si="6"/>
        <v>4.174241531421851E-2</v>
      </c>
      <c r="O38" s="4">
        <f t="shared" si="7"/>
        <v>0.33220243226495144</v>
      </c>
      <c r="Q38" t="s">
        <v>142</v>
      </c>
    </row>
    <row r="39" spans="1:17" x14ac:dyDescent="0.3">
      <c r="A39" s="1" t="s">
        <v>78</v>
      </c>
      <c r="B39" s="1">
        <v>43589</v>
      </c>
      <c r="C39" s="3">
        <v>1658762.13</v>
      </c>
      <c r="D39" s="3">
        <v>134190.76</v>
      </c>
      <c r="F39" s="1">
        <v>43589</v>
      </c>
      <c r="G39">
        <v>1581514.13</v>
      </c>
      <c r="H39">
        <v>119994.26</v>
      </c>
      <c r="I39">
        <v>1600695.98446205</v>
      </c>
      <c r="J39">
        <v>98336.664699710003</v>
      </c>
      <c r="L39" s="4">
        <f t="shared" si="4"/>
        <v>4.8844331223268936E-2</v>
      </c>
      <c r="M39" s="4">
        <f t="shared" si="5"/>
        <v>0.11830982582000185</v>
      </c>
      <c r="N39" s="4">
        <f t="shared" si="6"/>
        <v>3.627556144427032E-2</v>
      </c>
      <c r="O39" s="4">
        <f t="shared" si="7"/>
        <v>0.3646055660905056</v>
      </c>
      <c r="Q39" t="s">
        <v>143</v>
      </c>
    </row>
    <row r="40" spans="1:17" x14ac:dyDescent="0.3">
      <c r="A40" s="1" t="s">
        <v>78</v>
      </c>
      <c r="B40" s="1">
        <v>43590</v>
      </c>
      <c r="C40" s="3">
        <v>592277.79</v>
      </c>
      <c r="D40" s="3">
        <v>78134.98</v>
      </c>
      <c r="F40" s="1">
        <v>43590</v>
      </c>
      <c r="G40">
        <v>578416.06999999995</v>
      </c>
      <c r="H40">
        <v>69937.240000000005</v>
      </c>
      <c r="I40">
        <v>581979.72901486501</v>
      </c>
      <c r="J40">
        <v>56783.511999999901</v>
      </c>
      <c r="L40" s="4">
        <f t="shared" si="4"/>
        <v>2.3964963490727513E-2</v>
      </c>
      <c r="M40" s="4">
        <f t="shared" si="5"/>
        <v>0.11721566364357515</v>
      </c>
      <c r="N40" s="4">
        <f t="shared" si="6"/>
        <v>1.769487917142213E-2</v>
      </c>
      <c r="O40" s="4">
        <f t="shared" si="7"/>
        <v>0.37601527711072419</v>
      </c>
    </row>
    <row r="41" spans="1:17" x14ac:dyDescent="0.3">
      <c r="A41" s="1" t="s">
        <v>78</v>
      </c>
      <c r="B41" s="1">
        <v>43591</v>
      </c>
      <c r="C41" s="3">
        <v>940374.29</v>
      </c>
      <c r="D41" s="3">
        <v>85447.08</v>
      </c>
      <c r="F41" s="1">
        <v>43591</v>
      </c>
      <c r="G41">
        <v>874639.33</v>
      </c>
      <c r="H41">
        <v>76529.42</v>
      </c>
      <c r="I41">
        <v>908166.61613640503</v>
      </c>
      <c r="J41">
        <v>63902.401040889898</v>
      </c>
      <c r="L41" s="4">
        <f t="shared" si="4"/>
        <v>7.5156647712149055E-2</v>
      </c>
      <c r="M41" s="4">
        <f t="shared" si="5"/>
        <v>0.11652590598491408</v>
      </c>
      <c r="N41" s="4">
        <f t="shared" si="6"/>
        <v>3.5464498794962822E-2</v>
      </c>
      <c r="O41" s="4">
        <f t="shared" si="7"/>
        <v>0.33714975663158703</v>
      </c>
      <c r="Q41" t="s">
        <v>144</v>
      </c>
    </row>
    <row r="42" spans="1:17" x14ac:dyDescent="0.3">
      <c r="A42" s="1" t="s">
        <v>78</v>
      </c>
      <c r="B42" s="1">
        <v>43592</v>
      </c>
      <c r="C42" s="3">
        <v>1383979.71</v>
      </c>
      <c r="D42" s="3">
        <v>98518.54</v>
      </c>
      <c r="F42" s="1">
        <v>43592</v>
      </c>
      <c r="G42">
        <v>1274807.98</v>
      </c>
      <c r="H42">
        <v>88391.42</v>
      </c>
      <c r="I42">
        <v>1328282.8673632501</v>
      </c>
      <c r="J42">
        <v>77358.951632413897</v>
      </c>
      <c r="L42" s="4">
        <f t="shared" si="4"/>
        <v>8.5637783660563516E-2</v>
      </c>
      <c r="M42" s="4">
        <f t="shared" si="5"/>
        <v>0.11457130115117503</v>
      </c>
      <c r="N42" s="4">
        <f t="shared" si="6"/>
        <v>4.1931462044159783E-2</v>
      </c>
      <c r="O42" s="4">
        <f t="shared" si="7"/>
        <v>0.27352475597303849</v>
      </c>
      <c r="Q42" t="s">
        <v>145</v>
      </c>
    </row>
    <row r="43" spans="1:17" x14ac:dyDescent="0.3">
      <c r="A43" s="1" t="s">
        <v>78</v>
      </c>
      <c r="B43" s="1">
        <v>43593</v>
      </c>
      <c r="C43" s="3">
        <v>867007.65</v>
      </c>
      <c r="D43" s="3">
        <v>91896.19</v>
      </c>
      <c r="F43" s="1">
        <v>43593</v>
      </c>
      <c r="G43">
        <v>816555.12</v>
      </c>
      <c r="H43">
        <v>82705.009999999995</v>
      </c>
      <c r="I43">
        <v>837244.204029263</v>
      </c>
      <c r="J43">
        <v>68292.239992190007</v>
      </c>
      <c r="L43" s="4">
        <f t="shared" si="4"/>
        <v>6.1787047517380123E-2</v>
      </c>
      <c r="M43" s="4">
        <f t="shared" si="5"/>
        <v>0.11113208256670314</v>
      </c>
      <c r="N43" s="4">
        <f t="shared" si="6"/>
        <v>3.5549300702829051E-2</v>
      </c>
      <c r="O43" s="4">
        <f t="shared" si="7"/>
        <v>0.34563150967825007</v>
      </c>
      <c r="Q43" t="s">
        <v>122</v>
      </c>
    </row>
    <row r="44" spans="1:17" x14ac:dyDescent="0.3">
      <c r="A44" s="1" t="s">
        <v>78</v>
      </c>
      <c r="B44" s="1">
        <v>43594</v>
      </c>
      <c r="C44" s="3">
        <v>855271.79</v>
      </c>
      <c r="D44" s="3">
        <v>83750.78</v>
      </c>
      <c r="F44" s="1">
        <v>43594</v>
      </c>
      <c r="G44">
        <v>813569.12</v>
      </c>
      <c r="H44">
        <v>75228.22</v>
      </c>
      <c r="I44">
        <v>826336.58221325395</v>
      </c>
      <c r="J44">
        <v>61387.685112614898</v>
      </c>
      <c r="L44" s="4">
        <f t="shared" si="4"/>
        <v>5.125891454680586E-2</v>
      </c>
      <c r="M44" s="4">
        <f t="shared" si="5"/>
        <v>0.11328940123799283</v>
      </c>
      <c r="N44" s="4">
        <f t="shared" si="6"/>
        <v>3.5016249322093712E-2</v>
      </c>
      <c r="O44" s="4">
        <f t="shared" si="7"/>
        <v>0.36429285200053235</v>
      </c>
      <c r="Q44" t="s">
        <v>146</v>
      </c>
    </row>
    <row r="45" spans="1:17" x14ac:dyDescent="0.3">
      <c r="A45" s="1" t="s">
        <v>78</v>
      </c>
      <c r="B45" s="1">
        <v>43595</v>
      </c>
      <c r="C45" s="3">
        <v>1354622.7</v>
      </c>
      <c r="D45" s="3">
        <v>119042.96</v>
      </c>
      <c r="F45" s="1">
        <v>43595</v>
      </c>
      <c r="G45">
        <v>1282360.69</v>
      </c>
      <c r="H45">
        <v>106860.85</v>
      </c>
      <c r="I45">
        <v>1320000.38479357</v>
      </c>
      <c r="J45">
        <v>90102.279711466894</v>
      </c>
      <c r="L45" s="4">
        <f t="shared" si="4"/>
        <v>5.635076820703231E-2</v>
      </c>
      <c r="M45" s="4">
        <f t="shared" si="5"/>
        <v>0.1139997482707652</v>
      </c>
      <c r="N45" s="4">
        <f t="shared" si="6"/>
        <v>2.6229019025509129E-2</v>
      </c>
      <c r="O45" s="4">
        <f t="shared" si="7"/>
        <v>0.32119809156005147</v>
      </c>
      <c r="Q45" t="s">
        <v>147</v>
      </c>
    </row>
    <row r="46" spans="1:17" x14ac:dyDescent="0.3">
      <c r="A46" s="1" t="s">
        <v>78</v>
      </c>
      <c r="B46" s="1">
        <v>43596</v>
      </c>
      <c r="C46" s="3">
        <v>1922179.26</v>
      </c>
      <c r="D46" s="3">
        <v>155134.01</v>
      </c>
      <c r="F46" s="1">
        <v>43596</v>
      </c>
      <c r="G46">
        <v>1846104.78</v>
      </c>
      <c r="H46">
        <v>139136.69</v>
      </c>
      <c r="I46">
        <v>1907518.8619936099</v>
      </c>
      <c r="J46">
        <v>115559.518558524</v>
      </c>
      <c r="L46" s="4">
        <f t="shared" si="4"/>
        <v>4.1208105208416168E-2</v>
      </c>
      <c r="M46" s="4">
        <f t="shared" si="5"/>
        <v>0.11497556827031034</v>
      </c>
      <c r="N46" s="4">
        <f t="shared" si="6"/>
        <v>7.6855848183163041E-3</v>
      </c>
      <c r="O46" s="4">
        <f t="shared" si="7"/>
        <v>0.34245981581719637</v>
      </c>
      <c r="Q46" t="s">
        <v>148</v>
      </c>
    </row>
    <row r="47" spans="1:17" x14ac:dyDescent="0.3">
      <c r="A47" s="1" t="s">
        <v>78</v>
      </c>
      <c r="B47" s="1">
        <v>43597</v>
      </c>
      <c r="C47" s="3">
        <v>583980.36</v>
      </c>
      <c r="D47" s="3">
        <v>66472.009999999995</v>
      </c>
      <c r="F47" s="1">
        <v>43597</v>
      </c>
      <c r="G47">
        <v>578143.55000000005</v>
      </c>
      <c r="H47">
        <v>60325.5</v>
      </c>
      <c r="I47">
        <v>586972.32936336601</v>
      </c>
      <c r="J47">
        <v>48678.633633700003</v>
      </c>
      <c r="L47" s="4">
        <f t="shared" si="4"/>
        <v>1.0095779845680089E-2</v>
      </c>
      <c r="M47" s="4">
        <f t="shared" si="5"/>
        <v>0.10188908504695353</v>
      </c>
      <c r="N47" s="4">
        <f t="shared" si="6"/>
        <v>-5.0972920079744308E-3</v>
      </c>
      <c r="O47" s="4">
        <f t="shared" si="7"/>
        <v>0.36552744064660264</v>
      </c>
      <c r="Q47" t="s">
        <v>149</v>
      </c>
    </row>
    <row r="48" spans="1:17" x14ac:dyDescent="0.3">
      <c r="A48" s="1" t="s">
        <v>78</v>
      </c>
      <c r="B48" s="1">
        <v>43598</v>
      </c>
      <c r="C48" s="3">
        <v>932627.45</v>
      </c>
      <c r="D48" s="3">
        <v>81479.839999999997</v>
      </c>
      <c r="F48" s="1">
        <v>43598</v>
      </c>
      <c r="G48">
        <v>861074.63</v>
      </c>
      <c r="H48">
        <v>73259.289999999994</v>
      </c>
      <c r="I48">
        <v>917765.22870014096</v>
      </c>
      <c r="J48">
        <v>60373.441706322999</v>
      </c>
      <c r="L48" s="4">
        <f t="shared" si="4"/>
        <v>8.3097117842154927E-2</v>
      </c>
      <c r="M48" s="4">
        <f t="shared" si="5"/>
        <v>0.1122117072114677</v>
      </c>
      <c r="N48" s="4">
        <f t="shared" si="6"/>
        <v>1.6193925020354952E-2</v>
      </c>
      <c r="O48" s="4">
        <f t="shared" si="7"/>
        <v>0.34959740073036938</v>
      </c>
      <c r="Q48" t="s">
        <v>150</v>
      </c>
    </row>
    <row r="49" spans="1:17" x14ac:dyDescent="0.3">
      <c r="A49" s="1" t="s">
        <v>78</v>
      </c>
      <c r="B49" s="1">
        <v>43599</v>
      </c>
      <c r="C49" s="3">
        <v>1655403.38</v>
      </c>
      <c r="D49" s="3">
        <v>89270.52</v>
      </c>
      <c r="F49" s="1">
        <v>43599</v>
      </c>
      <c r="G49">
        <v>1497393.13</v>
      </c>
      <c r="H49">
        <v>79837.88</v>
      </c>
      <c r="I49">
        <v>1608430.8638313501</v>
      </c>
      <c r="J49">
        <v>69436.151838684003</v>
      </c>
      <c r="L49" s="4">
        <f t="shared" si="4"/>
        <v>0.10552355746416441</v>
      </c>
      <c r="M49" s="4">
        <f t="shared" si="5"/>
        <v>0.11814742575829917</v>
      </c>
      <c r="N49" s="4">
        <f t="shared" si="6"/>
        <v>2.9203938586927672E-2</v>
      </c>
      <c r="O49" s="4">
        <f t="shared" si="7"/>
        <v>0.28564901187778602</v>
      </c>
    </row>
    <row r="50" spans="1:17" x14ac:dyDescent="0.3">
      <c r="A50" s="1" t="s">
        <v>78</v>
      </c>
      <c r="B50" s="1">
        <v>43600</v>
      </c>
      <c r="C50" s="3">
        <v>1272693.3999999999</v>
      </c>
      <c r="D50" s="3">
        <v>105812.42</v>
      </c>
      <c r="F50" s="1">
        <v>43600</v>
      </c>
      <c r="G50">
        <v>1170030.44</v>
      </c>
      <c r="H50">
        <v>94635.93</v>
      </c>
      <c r="I50">
        <v>1234013.7166142401</v>
      </c>
      <c r="J50">
        <v>80215.877597133003</v>
      </c>
      <c r="L50" s="4">
        <f t="shared" si="4"/>
        <v>8.7743836818467702E-2</v>
      </c>
      <c r="M50" s="4">
        <f t="shared" si="5"/>
        <v>0.11809985911270704</v>
      </c>
      <c r="N50" s="4">
        <f t="shared" si="6"/>
        <v>3.1344613811818203E-2</v>
      </c>
      <c r="O50" s="4">
        <f t="shared" si="7"/>
        <v>0.31909570984712188</v>
      </c>
      <c r="Q50" t="s">
        <v>144</v>
      </c>
    </row>
    <row r="51" spans="1:17" x14ac:dyDescent="0.3">
      <c r="A51" s="1" t="s">
        <v>78</v>
      </c>
      <c r="B51" s="1">
        <v>43601</v>
      </c>
      <c r="C51" s="3">
        <v>1002429.66</v>
      </c>
      <c r="D51" s="3">
        <v>108586.66</v>
      </c>
      <c r="F51" s="1">
        <v>43601</v>
      </c>
      <c r="G51">
        <v>929820.41</v>
      </c>
      <c r="H51">
        <v>97848.77</v>
      </c>
      <c r="I51">
        <v>971944.39723840705</v>
      </c>
      <c r="J51">
        <v>83351.782073060996</v>
      </c>
      <c r="L51" s="4">
        <f t="shared" si="4"/>
        <v>7.8089542043930829E-2</v>
      </c>
      <c r="M51" s="4">
        <f t="shared" si="5"/>
        <v>0.10973965232266077</v>
      </c>
      <c r="N51" s="4">
        <f t="shared" si="6"/>
        <v>3.1365233287224029E-2</v>
      </c>
      <c r="O51" s="4">
        <f t="shared" si="7"/>
        <v>0.30275151051743177</v>
      </c>
      <c r="Q51" t="s">
        <v>104</v>
      </c>
    </row>
    <row r="52" spans="1:17" x14ac:dyDescent="0.3">
      <c r="A52" s="1" t="s">
        <v>78</v>
      </c>
      <c r="B52" s="1">
        <v>43602</v>
      </c>
      <c r="C52" s="3">
        <v>1429868.36</v>
      </c>
      <c r="D52" s="3">
        <v>109221.45</v>
      </c>
      <c r="F52" s="1">
        <v>43602</v>
      </c>
      <c r="G52">
        <v>1338662.9099999999</v>
      </c>
      <c r="H52">
        <v>98041.48</v>
      </c>
      <c r="I52">
        <v>1381835.0562792199</v>
      </c>
      <c r="J52">
        <v>78720.924574627003</v>
      </c>
      <c r="L52" s="4">
        <f t="shared" si="4"/>
        <v>6.8131752451407054E-2</v>
      </c>
      <c r="M52" s="4">
        <f t="shared" si="5"/>
        <v>0.11403306029243951</v>
      </c>
      <c r="N52" s="4">
        <f t="shared" si="6"/>
        <v>3.4760518994297648E-2</v>
      </c>
      <c r="O52" s="4">
        <f t="shared" si="7"/>
        <v>0.38745131094666785</v>
      </c>
      <c r="Q52" t="s">
        <v>151</v>
      </c>
    </row>
    <row r="53" spans="1:17" x14ac:dyDescent="0.3">
      <c r="A53" s="1" t="s">
        <v>78</v>
      </c>
      <c r="B53" s="1">
        <v>43603</v>
      </c>
      <c r="C53" s="3">
        <v>1861405.74</v>
      </c>
      <c r="D53" s="3">
        <v>131901.57999999999</v>
      </c>
      <c r="F53" s="1">
        <v>43603</v>
      </c>
      <c r="G53">
        <v>1765216.73</v>
      </c>
      <c r="H53">
        <v>118354.14</v>
      </c>
      <c r="I53">
        <v>1797862.73127033</v>
      </c>
      <c r="J53">
        <v>94636.369746722994</v>
      </c>
      <c r="L53" s="4">
        <f t="shared" si="4"/>
        <v>5.4491331497860895E-2</v>
      </c>
      <c r="M53" s="4">
        <f t="shared" si="5"/>
        <v>0.11446528190733327</v>
      </c>
      <c r="N53" s="4">
        <f t="shared" si="6"/>
        <v>3.5343637544993152E-2</v>
      </c>
      <c r="O53" s="4">
        <f t="shared" si="7"/>
        <v>0.39377260933624714</v>
      </c>
      <c r="Q53" t="s">
        <v>122</v>
      </c>
    </row>
    <row r="54" spans="1:17" x14ac:dyDescent="0.3">
      <c r="A54" s="1" t="s">
        <v>78</v>
      </c>
      <c r="B54" s="1">
        <v>43604</v>
      </c>
      <c r="C54" s="3">
        <v>742234.79</v>
      </c>
      <c r="D54" s="3">
        <v>84304.45</v>
      </c>
      <c r="F54" s="1">
        <v>43604</v>
      </c>
      <c r="G54">
        <v>711358.44</v>
      </c>
      <c r="H54">
        <v>75528.42</v>
      </c>
      <c r="I54">
        <v>712932.34081216401</v>
      </c>
      <c r="J54">
        <v>59912.944692641002</v>
      </c>
      <c r="L54" s="4">
        <f t="shared" si="4"/>
        <v>4.3404770736958004E-2</v>
      </c>
      <c r="M54" s="4">
        <f t="shared" si="5"/>
        <v>0.11619506935270192</v>
      </c>
      <c r="N54" s="4">
        <f t="shared" si="6"/>
        <v>4.1101304444198766E-2</v>
      </c>
      <c r="O54" s="4">
        <f t="shared" si="7"/>
        <v>0.40711578161430212</v>
      </c>
      <c r="Q54" t="s">
        <v>152</v>
      </c>
    </row>
    <row r="55" spans="1:17" x14ac:dyDescent="0.3">
      <c r="A55" s="1" t="s">
        <v>78</v>
      </c>
      <c r="B55" s="1">
        <v>43605</v>
      </c>
      <c r="C55" s="3">
        <v>855322.34</v>
      </c>
      <c r="D55" s="3">
        <v>85756.53</v>
      </c>
      <c r="F55" s="1">
        <v>43605</v>
      </c>
      <c r="G55">
        <v>796640.3</v>
      </c>
      <c r="H55">
        <v>76906.539999999994</v>
      </c>
      <c r="I55">
        <v>829403.41957068001</v>
      </c>
      <c r="J55">
        <v>62873.912614647001</v>
      </c>
      <c r="L55" s="4">
        <f t="shared" si="4"/>
        <v>7.3661902366726761E-2</v>
      </c>
      <c r="M55" s="4">
        <f t="shared" si="5"/>
        <v>0.11507460873938687</v>
      </c>
      <c r="N55" s="4">
        <f t="shared" si="6"/>
        <v>3.1250076642722599E-2</v>
      </c>
      <c r="O55" s="4">
        <f t="shared" si="7"/>
        <v>0.36394454287583661</v>
      </c>
      <c r="Q55" t="s">
        <v>153</v>
      </c>
    </row>
    <row r="56" spans="1:17" x14ac:dyDescent="0.3">
      <c r="A56" s="1" t="s">
        <v>78</v>
      </c>
      <c r="B56" s="1">
        <v>43606</v>
      </c>
      <c r="C56" s="3">
        <v>1454898.58</v>
      </c>
      <c r="D56" s="3">
        <v>93086.76</v>
      </c>
      <c r="F56" s="1">
        <v>43606</v>
      </c>
      <c r="G56">
        <v>1337852.04</v>
      </c>
      <c r="H56">
        <v>83521</v>
      </c>
      <c r="I56">
        <v>1385553.66267496</v>
      </c>
      <c r="J56">
        <v>71143.701806854995</v>
      </c>
      <c r="L56" s="4">
        <f t="shared" si="4"/>
        <v>8.7488404173603554E-2</v>
      </c>
      <c r="M56" s="4">
        <f t="shared" si="5"/>
        <v>0.11453119574717729</v>
      </c>
      <c r="N56" s="4">
        <f t="shared" si="6"/>
        <v>5.0048525144210071E-2</v>
      </c>
      <c r="O56" s="4">
        <f t="shared" si="7"/>
        <v>0.30843289898967124</v>
      </c>
      <c r="Q56" t="s">
        <v>154</v>
      </c>
    </row>
    <row r="57" spans="1:17" x14ac:dyDescent="0.3">
      <c r="A57" s="1" t="s">
        <v>78</v>
      </c>
      <c r="B57" s="1">
        <v>43607</v>
      </c>
      <c r="C57" s="3">
        <v>1529606.02</v>
      </c>
      <c r="D57" s="3">
        <v>100660.32</v>
      </c>
      <c r="F57" s="1">
        <v>43607</v>
      </c>
      <c r="G57">
        <v>1401746.53</v>
      </c>
      <c r="H57">
        <v>90541.6</v>
      </c>
      <c r="I57">
        <v>1454985.6603377601</v>
      </c>
      <c r="J57">
        <v>74634.310511268006</v>
      </c>
      <c r="L57" s="4">
        <f t="shared" si="4"/>
        <v>9.1214415205293914E-2</v>
      </c>
      <c r="M57" s="4">
        <f t="shared" si="5"/>
        <v>0.11175768928315824</v>
      </c>
      <c r="N57" s="4">
        <f t="shared" si="6"/>
        <v>5.1285976003995495E-2</v>
      </c>
      <c r="O57" s="4">
        <f t="shared" si="7"/>
        <v>0.34871373916963688</v>
      </c>
      <c r="Q57" t="s">
        <v>155</v>
      </c>
    </row>
    <row r="58" spans="1:17" x14ac:dyDescent="0.3">
      <c r="A58" s="1" t="s">
        <v>78</v>
      </c>
      <c r="B58" s="1">
        <v>43608</v>
      </c>
      <c r="C58" s="3">
        <v>1253898.4099999999</v>
      </c>
      <c r="D58" s="3">
        <v>101382.64</v>
      </c>
      <c r="F58" s="1">
        <v>43608</v>
      </c>
      <c r="G58">
        <v>1162315.6399999999</v>
      </c>
      <c r="H58">
        <v>91045.37</v>
      </c>
      <c r="I58">
        <v>1211836.0094757001</v>
      </c>
      <c r="J58">
        <v>76495.380387654906</v>
      </c>
      <c r="L58" s="4">
        <f t="shared" si="4"/>
        <v>7.8793373201103981E-2</v>
      </c>
      <c r="M58" s="4">
        <f t="shared" si="5"/>
        <v>0.11353976594306778</v>
      </c>
      <c r="N58" s="4">
        <f t="shared" si="6"/>
        <v>3.4709647341225724E-2</v>
      </c>
      <c r="O58" s="4">
        <f t="shared" si="7"/>
        <v>0.32534330159839936</v>
      </c>
      <c r="Q58" t="s">
        <v>156</v>
      </c>
    </row>
    <row r="59" spans="1:17" x14ac:dyDescent="0.3">
      <c r="A59" s="1" t="s">
        <v>78</v>
      </c>
      <c r="B59" s="1">
        <v>43609</v>
      </c>
      <c r="C59" s="3">
        <v>1484901.72</v>
      </c>
      <c r="D59" s="3">
        <v>117448.72</v>
      </c>
      <c r="F59" s="1">
        <v>43609</v>
      </c>
      <c r="G59">
        <v>1381642.9</v>
      </c>
      <c r="H59">
        <v>105364.54</v>
      </c>
      <c r="I59">
        <v>1441251.86011235</v>
      </c>
      <c r="J59">
        <v>86936.651044690094</v>
      </c>
      <c r="L59" s="4">
        <f t="shared" si="4"/>
        <v>7.4736257827547239E-2</v>
      </c>
      <c r="M59" s="4">
        <f t="shared" si="5"/>
        <v>0.11468924934328009</v>
      </c>
      <c r="N59" s="4">
        <f t="shared" si="6"/>
        <v>3.028607358345221E-2</v>
      </c>
      <c r="O59" s="4">
        <f t="shared" si="7"/>
        <v>0.35096899395888931</v>
      </c>
    </row>
    <row r="60" spans="1:17" x14ac:dyDescent="0.3">
      <c r="A60" s="1" t="s">
        <v>78</v>
      </c>
      <c r="B60" s="1">
        <v>43610</v>
      </c>
      <c r="C60" s="3">
        <v>2064228.43</v>
      </c>
      <c r="D60" s="3">
        <v>126896.37</v>
      </c>
      <c r="F60" s="1">
        <v>43610</v>
      </c>
      <c r="G60">
        <v>1947941.36</v>
      </c>
      <c r="H60">
        <v>113680.11</v>
      </c>
      <c r="I60">
        <v>2007034.00760049</v>
      </c>
      <c r="J60">
        <v>93355.863962813004</v>
      </c>
      <c r="L60" s="4">
        <f t="shared" si="4"/>
        <v>5.9697418201541667E-2</v>
      </c>
      <c r="M60" s="4">
        <f t="shared" si="5"/>
        <v>0.11625833226234558</v>
      </c>
      <c r="N60" s="4">
        <f t="shared" si="6"/>
        <v>2.849698718752092E-2</v>
      </c>
      <c r="O60" s="4">
        <f t="shared" si="7"/>
        <v>0.35927583564056975</v>
      </c>
    </row>
    <row r="61" spans="1:17" x14ac:dyDescent="0.3">
      <c r="A61" s="1" t="s">
        <v>78</v>
      </c>
      <c r="B61" s="1">
        <v>43611</v>
      </c>
      <c r="C61" s="3">
        <v>837229.57</v>
      </c>
      <c r="D61" s="3">
        <v>80025.11</v>
      </c>
      <c r="F61" s="1">
        <v>43611</v>
      </c>
      <c r="G61">
        <v>799152.36</v>
      </c>
      <c r="H61">
        <v>71841.740000000005</v>
      </c>
      <c r="I61">
        <v>828864.51978227496</v>
      </c>
      <c r="J61">
        <v>55415.274631312997</v>
      </c>
      <c r="L61" s="4">
        <f t="shared" si="4"/>
        <v>4.764699687553943E-2</v>
      </c>
      <c r="M61" s="4">
        <f t="shared" si="5"/>
        <v>0.11390829342385074</v>
      </c>
      <c r="N61" s="4">
        <f t="shared" si="6"/>
        <v>1.009218034802878E-2</v>
      </c>
      <c r="O61" s="4">
        <f t="shared" si="7"/>
        <v>0.44409841027442909</v>
      </c>
      <c r="Q61" t="s">
        <v>157</v>
      </c>
    </row>
    <row r="62" spans="1:17" x14ac:dyDescent="0.3">
      <c r="A62" s="1" t="s">
        <v>78</v>
      </c>
      <c r="B62" s="1">
        <v>43612</v>
      </c>
      <c r="C62" s="3">
        <v>968503.25</v>
      </c>
      <c r="D62" s="3">
        <v>89072.91</v>
      </c>
      <c r="F62" s="1">
        <v>43612</v>
      </c>
      <c r="G62">
        <v>917246.01</v>
      </c>
      <c r="H62">
        <v>79668.5</v>
      </c>
      <c r="I62">
        <v>945756.82543122303</v>
      </c>
      <c r="J62">
        <v>64196.243560604998</v>
      </c>
      <c r="L62" s="4">
        <f t="shared" si="4"/>
        <v>5.5881671265051336E-2</v>
      </c>
      <c r="M62" s="4">
        <f t="shared" si="5"/>
        <v>0.11804427094773974</v>
      </c>
      <c r="N62" s="4">
        <f t="shared" si="6"/>
        <v>2.4051028718091054E-2</v>
      </c>
      <c r="O62" s="4">
        <f t="shared" si="7"/>
        <v>0.38750968996978741</v>
      </c>
    </row>
    <row r="63" spans="1:17" x14ac:dyDescent="0.3">
      <c r="A63" s="1" t="s">
        <v>78</v>
      </c>
      <c r="B63" s="1">
        <v>43613</v>
      </c>
      <c r="C63" s="3">
        <v>899360.25</v>
      </c>
      <c r="D63" s="3">
        <v>80691.95</v>
      </c>
      <c r="F63" s="1">
        <v>43613</v>
      </c>
      <c r="G63">
        <v>835238.9</v>
      </c>
      <c r="H63">
        <v>72931.27</v>
      </c>
      <c r="I63">
        <v>870353.01184440404</v>
      </c>
      <c r="J63">
        <v>59130.011547125898</v>
      </c>
      <c r="L63" s="4">
        <f t="shared" si="4"/>
        <v>7.6770071413101063E-2</v>
      </c>
      <c r="M63" s="4">
        <f t="shared" si="5"/>
        <v>0.10641087149586169</v>
      </c>
      <c r="N63" s="4">
        <f t="shared" si="6"/>
        <v>3.3328129805773203E-2</v>
      </c>
      <c r="O63" s="4">
        <f t="shared" si="7"/>
        <v>0.3646530397797994</v>
      </c>
    </row>
    <row r="64" spans="1:17" x14ac:dyDescent="0.3">
      <c r="A64" s="1" t="s">
        <v>78</v>
      </c>
      <c r="B64" s="1">
        <v>43614</v>
      </c>
      <c r="C64" s="3">
        <v>1836323.86</v>
      </c>
      <c r="D64" s="3">
        <v>86532.94</v>
      </c>
      <c r="F64" s="1">
        <v>43614</v>
      </c>
      <c r="G64">
        <v>1691001.72</v>
      </c>
      <c r="H64">
        <v>77461.440000000002</v>
      </c>
      <c r="I64">
        <v>1776480.8258873201</v>
      </c>
      <c r="J64">
        <v>61723.967267374901</v>
      </c>
      <c r="L64" s="4">
        <f t="shared" si="4"/>
        <v>8.5938493309161229E-2</v>
      </c>
      <c r="M64" s="4">
        <f t="shared" si="5"/>
        <v>0.11710988073549884</v>
      </c>
      <c r="N64" s="4">
        <f t="shared" si="6"/>
        <v>3.3686282024907019E-2</v>
      </c>
      <c r="O64" s="4">
        <f t="shared" si="7"/>
        <v>0.40193418911584194</v>
      </c>
    </row>
    <row r="65" spans="1:15" x14ac:dyDescent="0.3">
      <c r="A65" s="1" t="s">
        <v>78</v>
      </c>
      <c r="B65" s="1">
        <v>43615</v>
      </c>
      <c r="C65" s="3">
        <v>1635683.98</v>
      </c>
      <c r="D65" s="3">
        <v>87511.98</v>
      </c>
      <c r="F65" s="1">
        <v>43615</v>
      </c>
      <c r="G65">
        <v>1498672.4</v>
      </c>
      <c r="H65">
        <v>77935.03</v>
      </c>
      <c r="I65">
        <v>1579650.0297465399</v>
      </c>
      <c r="J65">
        <v>62691.8776064739</v>
      </c>
      <c r="L65" s="4">
        <f t="shared" si="4"/>
        <v>9.1421967869695933E-2</v>
      </c>
      <c r="M65" s="4">
        <f t="shared" si="5"/>
        <v>0.12288376613186647</v>
      </c>
      <c r="N65" s="4">
        <f t="shared" si="6"/>
        <v>3.5472382615313165E-2</v>
      </c>
      <c r="O65" s="4">
        <f t="shared" si="7"/>
        <v>0.39590618978307707</v>
      </c>
    </row>
    <row r="66" spans="1:15" x14ac:dyDescent="0.3">
      <c r="A66" s="1" t="s">
        <v>78</v>
      </c>
      <c r="B66" s="1">
        <v>43616</v>
      </c>
      <c r="C66" s="3">
        <v>1882122.68</v>
      </c>
      <c r="D66" s="3">
        <v>141283.79999999999</v>
      </c>
      <c r="F66" s="1">
        <v>43616</v>
      </c>
      <c r="G66">
        <v>1723693.91</v>
      </c>
      <c r="H66">
        <v>126716.4</v>
      </c>
      <c r="I66">
        <v>1786164.2842179299</v>
      </c>
      <c r="J66">
        <v>106614.07802364101</v>
      </c>
      <c r="L66" s="4">
        <f t="shared" si="4"/>
        <v>9.1912356991503227E-2</v>
      </c>
      <c r="M66" s="4">
        <f t="shared" si="5"/>
        <v>0.11496065229125824</v>
      </c>
      <c r="N66" s="4">
        <f t="shared" si="6"/>
        <v>5.3723163445788681E-2</v>
      </c>
      <c r="O66" s="4">
        <f t="shared" si="7"/>
        <v>0.32518896771466888</v>
      </c>
    </row>
    <row r="67" spans="1:15" x14ac:dyDescent="0.3">
      <c r="A67" s="1" t="s">
        <v>78</v>
      </c>
      <c r="B67" s="1">
        <v>43617</v>
      </c>
      <c r="C67" s="3">
        <v>1674700.2</v>
      </c>
      <c r="D67" s="3">
        <v>150055.74</v>
      </c>
      <c r="F67" s="1">
        <v>43617</v>
      </c>
      <c r="G67">
        <v>1560405.11</v>
      </c>
      <c r="H67">
        <v>133487.53</v>
      </c>
      <c r="I67">
        <v>1587984.93036765</v>
      </c>
      <c r="J67">
        <v>108274.167810894</v>
      </c>
      <c r="L67" s="4">
        <f t="shared" si="4"/>
        <v>7.3247062104276145E-2</v>
      </c>
      <c r="M67" s="4">
        <f t="shared" si="5"/>
        <v>0.12411803559478546</v>
      </c>
      <c r="N67" s="4">
        <f t="shared" si="6"/>
        <v>5.4607111172190817E-2</v>
      </c>
      <c r="O67" s="4">
        <f t="shared" si="7"/>
        <v>0.38588680046084034</v>
      </c>
    </row>
    <row r="68" spans="1:15" x14ac:dyDescent="0.3">
      <c r="A68" s="1" t="s">
        <v>78</v>
      </c>
      <c r="B68" s="1">
        <v>43618</v>
      </c>
      <c r="C68" s="3">
        <v>810628.83</v>
      </c>
      <c r="D68" s="3">
        <v>89360.04</v>
      </c>
      <c r="F68" s="1">
        <v>43618</v>
      </c>
      <c r="G68">
        <v>765159.47</v>
      </c>
      <c r="H68">
        <v>80655.009999999995</v>
      </c>
      <c r="I68">
        <v>782798.58581388695</v>
      </c>
      <c r="J68">
        <v>62515.773844260097</v>
      </c>
      <c r="L68" s="4">
        <f t="shared" si="4"/>
        <v>5.9424684373311082E-2</v>
      </c>
      <c r="M68" s="4">
        <f t="shared" si="5"/>
        <v>0.10792919125544712</v>
      </c>
      <c r="N68" s="4">
        <f t="shared" si="6"/>
        <v>3.5552241266733384E-2</v>
      </c>
      <c r="O68" s="4">
        <f t="shared" si="7"/>
        <v>0.42939988590103023</v>
      </c>
    </row>
    <row r="69" spans="1:15" x14ac:dyDescent="0.3">
      <c r="A69" s="1" t="s">
        <v>78</v>
      </c>
      <c r="B69" s="1">
        <v>43619</v>
      </c>
      <c r="C69" s="3">
        <v>1122370</v>
      </c>
      <c r="D69" s="3">
        <v>96327.039999999994</v>
      </c>
      <c r="F69" s="1">
        <v>43619</v>
      </c>
      <c r="G69">
        <v>1037850.24</v>
      </c>
      <c r="H69">
        <v>86652.74</v>
      </c>
      <c r="I69">
        <v>1075659.2254732701</v>
      </c>
      <c r="J69">
        <v>72892.205694696997</v>
      </c>
      <c r="L69" s="4">
        <f t="shared" si="4"/>
        <v>8.1437337240486657E-2</v>
      </c>
      <c r="M69" s="4">
        <f t="shared" si="5"/>
        <v>0.11164447887048913</v>
      </c>
      <c r="N69" s="4">
        <f t="shared" si="6"/>
        <v>4.3425253482280206E-2</v>
      </c>
      <c r="O69" s="4">
        <f t="shared" si="7"/>
        <v>0.32149986520448937</v>
      </c>
    </row>
    <row r="70" spans="1:15" x14ac:dyDescent="0.3">
      <c r="A70" s="1" t="s">
        <v>78</v>
      </c>
      <c r="B70" s="1">
        <v>43620</v>
      </c>
      <c r="C70" s="3">
        <v>1721917.47</v>
      </c>
      <c r="D70" s="3">
        <v>108644.36</v>
      </c>
      <c r="F70" s="1">
        <v>43620</v>
      </c>
      <c r="G70">
        <v>1570381.11</v>
      </c>
      <c r="H70">
        <v>97697.62</v>
      </c>
      <c r="I70">
        <v>1636155.82386209</v>
      </c>
      <c r="J70">
        <v>80780.026113674001</v>
      </c>
      <c r="L70" s="4">
        <f t="shared" si="4"/>
        <v>9.6496550445643009E-2</v>
      </c>
      <c r="M70" s="4">
        <f t="shared" si="5"/>
        <v>0.11204715119979387</v>
      </c>
      <c r="N70" s="4">
        <f t="shared" si="6"/>
        <v>5.2416551582154643E-2</v>
      </c>
      <c r="O70" s="4">
        <f t="shared" si="7"/>
        <v>0.34494088733166772</v>
      </c>
    </row>
    <row r="71" spans="1:15" x14ac:dyDescent="0.3">
      <c r="A71" s="1" t="s">
        <v>78</v>
      </c>
      <c r="B71" s="1">
        <v>43621</v>
      </c>
      <c r="C71" s="3">
        <v>1193174.54</v>
      </c>
      <c r="D71" s="3">
        <v>115747.6</v>
      </c>
      <c r="F71" s="1">
        <v>43621</v>
      </c>
      <c r="G71">
        <v>1098792.98</v>
      </c>
      <c r="H71">
        <v>103316.01</v>
      </c>
      <c r="I71">
        <v>1140190.6836314299</v>
      </c>
      <c r="J71">
        <v>85776.816961770004</v>
      </c>
      <c r="L71" s="4">
        <f t="shared" si="4"/>
        <v>8.5895670720430028E-2</v>
      </c>
      <c r="M71" s="4">
        <f t="shared" si="5"/>
        <v>0.12032588172926938</v>
      </c>
      <c r="N71" s="4">
        <f t="shared" si="6"/>
        <v>4.6469294241047593E-2</v>
      </c>
      <c r="O71" s="4">
        <f t="shared" si="7"/>
        <v>0.34940423414857796</v>
      </c>
    </row>
    <row r="72" spans="1:15" x14ac:dyDescent="0.3">
      <c r="A72" s="1" t="s">
        <v>78</v>
      </c>
      <c r="B72" s="1">
        <v>43622</v>
      </c>
      <c r="C72" s="3">
        <v>1178549.74</v>
      </c>
      <c r="D72" s="3">
        <v>120692.83</v>
      </c>
      <c r="F72" s="1">
        <v>43622</v>
      </c>
      <c r="G72">
        <v>1093313.3899999999</v>
      </c>
      <c r="H72">
        <v>107596.47</v>
      </c>
      <c r="I72">
        <v>1128516.3679118601</v>
      </c>
      <c r="J72">
        <v>90623.302497255907</v>
      </c>
      <c r="L72" s="4">
        <f t="shared" si="4"/>
        <v>7.7961498303793841E-2</v>
      </c>
      <c r="M72" s="4">
        <f t="shared" si="5"/>
        <v>0.12171737604402821</v>
      </c>
      <c r="N72" s="4">
        <f t="shared" si="6"/>
        <v>4.4335530711635728E-2</v>
      </c>
      <c r="O72" s="4">
        <f t="shared" si="7"/>
        <v>0.33180789790412468</v>
      </c>
    </row>
    <row r="73" spans="1:15" x14ac:dyDescent="0.3">
      <c r="A73" s="1" t="s">
        <v>78</v>
      </c>
      <c r="B73" s="1">
        <v>43623</v>
      </c>
      <c r="C73" s="3">
        <v>1430368.38</v>
      </c>
      <c r="D73" s="3">
        <v>127023</v>
      </c>
      <c r="F73" s="1">
        <v>43623</v>
      </c>
      <c r="G73">
        <v>1329190.96</v>
      </c>
      <c r="H73">
        <v>113426.11</v>
      </c>
      <c r="I73">
        <v>1377139.31371745</v>
      </c>
      <c r="J73">
        <v>91661.720770383996</v>
      </c>
      <c r="L73" s="4">
        <f t="shared" si="4"/>
        <v>7.6119551700833066E-2</v>
      </c>
      <c r="M73" s="4">
        <f t="shared" si="5"/>
        <v>0.1198744275017454</v>
      </c>
      <c r="N73" s="4">
        <f t="shared" si="6"/>
        <v>3.8651911068360488E-2</v>
      </c>
      <c r="O73" s="4">
        <f t="shared" si="7"/>
        <v>0.38578022463921791</v>
      </c>
    </row>
    <row r="74" spans="1:15" x14ac:dyDescent="0.3">
      <c r="A74" s="1" t="s">
        <v>78</v>
      </c>
      <c r="B74" s="1">
        <v>43624</v>
      </c>
      <c r="C74" s="3">
        <v>1566661.56</v>
      </c>
      <c r="D74" s="3">
        <v>146260.03</v>
      </c>
      <c r="F74" s="1">
        <v>43624</v>
      </c>
      <c r="G74">
        <v>1477816.27</v>
      </c>
      <c r="H74">
        <v>130697.32</v>
      </c>
      <c r="I74">
        <v>1517799.68514497</v>
      </c>
      <c r="J74">
        <v>104388.487044493</v>
      </c>
      <c r="L74" s="4">
        <f t="shared" si="4"/>
        <v>6.0119306982592657E-2</v>
      </c>
      <c r="M74" s="4">
        <f t="shared" si="5"/>
        <v>0.11907443855773012</v>
      </c>
      <c r="N74" s="4">
        <f t="shared" si="6"/>
        <v>3.2192571479129767E-2</v>
      </c>
      <c r="O74" s="4">
        <f t="shared" si="7"/>
        <v>0.40111265275509067</v>
      </c>
    </row>
    <row r="75" spans="1:15" x14ac:dyDescent="0.3">
      <c r="A75" s="1" t="s">
        <v>78</v>
      </c>
      <c r="B75" s="1">
        <v>43625</v>
      </c>
      <c r="C75" s="3">
        <v>717221.99</v>
      </c>
      <c r="D75" s="3">
        <v>88870.22</v>
      </c>
      <c r="F75" s="1">
        <v>43625</v>
      </c>
      <c r="G75">
        <v>682915.54</v>
      </c>
      <c r="H75">
        <v>79697.38</v>
      </c>
      <c r="I75">
        <v>683565.57360431203</v>
      </c>
      <c r="J75">
        <v>64101.194411785902</v>
      </c>
      <c r="L75" s="4">
        <f t="shared" si="4"/>
        <v>5.0235275067836281E-2</v>
      </c>
      <c r="M75" s="4">
        <f t="shared" si="5"/>
        <v>0.11509587893604528</v>
      </c>
      <c r="N75" s="4">
        <f t="shared" si="6"/>
        <v>4.9236558561929974E-2</v>
      </c>
      <c r="O75" s="4">
        <f t="shared" si="7"/>
        <v>0.3864050555610235</v>
      </c>
    </row>
    <row r="76" spans="1:15" x14ac:dyDescent="0.3">
      <c r="A76" s="1" t="s">
        <v>78</v>
      </c>
      <c r="B76" s="1">
        <v>43626</v>
      </c>
      <c r="C76" s="3">
        <v>993577.02</v>
      </c>
      <c r="D76" s="3">
        <v>97503.74</v>
      </c>
      <c r="F76" s="1">
        <v>43626</v>
      </c>
      <c r="G76">
        <v>921527.32</v>
      </c>
      <c r="H76">
        <v>87178.81</v>
      </c>
      <c r="I76">
        <v>939521.55436300801</v>
      </c>
      <c r="J76">
        <v>70385.129249578895</v>
      </c>
      <c r="L76" s="4">
        <f t="shared" si="4"/>
        <v>7.8185093850500362E-2</v>
      </c>
      <c r="M76" s="4">
        <f t="shared" si="5"/>
        <v>0.1184339405412853</v>
      </c>
      <c r="N76" s="4">
        <f t="shared" si="6"/>
        <v>5.7535098993701544E-2</v>
      </c>
      <c r="O76" s="4">
        <f t="shared" si="7"/>
        <v>0.38528892451502256</v>
      </c>
    </row>
    <row r="77" spans="1:15" x14ac:dyDescent="0.3">
      <c r="A77" s="1" t="s">
        <v>78</v>
      </c>
      <c r="B77" s="1">
        <v>43627</v>
      </c>
      <c r="C77" s="3">
        <v>1799155.57</v>
      </c>
      <c r="D77" s="3">
        <v>104458.91</v>
      </c>
      <c r="F77" s="1">
        <v>43627</v>
      </c>
      <c r="G77">
        <v>1654241.49</v>
      </c>
      <c r="H77">
        <v>93553.22</v>
      </c>
      <c r="I77">
        <v>1707541.1456629699</v>
      </c>
      <c r="J77">
        <v>81378.329179281995</v>
      </c>
      <c r="L77" s="4">
        <f t="shared" si="4"/>
        <v>8.7601526667064847E-2</v>
      </c>
      <c r="M77" s="4">
        <f t="shared" si="5"/>
        <v>0.116572043164308</v>
      </c>
      <c r="N77" s="4">
        <f t="shared" si="6"/>
        <v>5.3652835581575367E-2</v>
      </c>
      <c r="O77" s="4">
        <f t="shared" si="7"/>
        <v>0.2836207262239302</v>
      </c>
    </row>
    <row r="78" spans="1:15" x14ac:dyDescent="0.3">
      <c r="A78" s="1" t="s">
        <v>78</v>
      </c>
      <c r="B78" s="1">
        <v>43628</v>
      </c>
      <c r="C78" s="3">
        <v>1462726.97</v>
      </c>
      <c r="D78" s="3">
        <v>108772.31</v>
      </c>
      <c r="F78" s="1">
        <v>43628</v>
      </c>
      <c r="G78">
        <v>1357264.14</v>
      </c>
      <c r="H78">
        <v>97555.36</v>
      </c>
      <c r="I78">
        <v>1390394.4283416001</v>
      </c>
      <c r="J78">
        <v>79770.986670601007</v>
      </c>
      <c r="L78" s="4">
        <f t="shared" si="4"/>
        <v>7.7702509697191349E-2</v>
      </c>
      <c r="M78" s="4">
        <f t="shared" si="5"/>
        <v>0.11498035576927805</v>
      </c>
      <c r="N78" s="4">
        <f t="shared" si="6"/>
        <v>5.2023037624420621E-2</v>
      </c>
      <c r="O78" s="4">
        <f t="shared" si="7"/>
        <v>0.36355728492057388</v>
      </c>
    </row>
    <row r="79" spans="1:15" x14ac:dyDescent="0.3">
      <c r="A79" s="1" t="s">
        <v>78</v>
      </c>
      <c r="B79" s="1">
        <v>43629</v>
      </c>
      <c r="C79" s="3">
        <v>1367277.85</v>
      </c>
      <c r="D79" s="3">
        <v>104300.69</v>
      </c>
      <c r="F79" s="1">
        <v>43629</v>
      </c>
      <c r="G79">
        <v>1264972.3700000001</v>
      </c>
      <c r="H79">
        <v>92795.48</v>
      </c>
      <c r="I79">
        <v>1282130.23607291</v>
      </c>
      <c r="J79">
        <v>74611.705512271903</v>
      </c>
      <c r="L79" s="4">
        <f t="shared" si="4"/>
        <v>8.0875663711137011E-2</v>
      </c>
      <c r="M79" s="4">
        <f t="shared" si="5"/>
        <v>0.12398459493932255</v>
      </c>
      <c r="N79" s="4">
        <f t="shared" si="6"/>
        <v>6.6411048995999214E-2</v>
      </c>
      <c r="O79" s="4">
        <f t="shared" si="7"/>
        <v>0.3979132266698413</v>
      </c>
    </row>
    <row r="80" spans="1:15" x14ac:dyDescent="0.3">
      <c r="A80" s="1" t="s">
        <v>78</v>
      </c>
      <c r="B80" s="1">
        <v>43630</v>
      </c>
      <c r="C80" s="3">
        <v>1688598.16</v>
      </c>
      <c r="D80" s="3">
        <v>135713.1</v>
      </c>
      <c r="F80" s="1">
        <v>43630</v>
      </c>
      <c r="G80">
        <v>1573064.94</v>
      </c>
      <c r="H80">
        <v>120948.73</v>
      </c>
      <c r="I80">
        <v>1581912.0739118999</v>
      </c>
      <c r="J80">
        <v>94525.211050283004</v>
      </c>
      <c r="L80" s="4">
        <f t="shared" si="4"/>
        <v>7.3444660205827211E-2</v>
      </c>
      <c r="M80" s="4">
        <f t="shared" si="5"/>
        <v>0.12207131071157185</v>
      </c>
      <c r="N80" s="4">
        <f t="shared" si="6"/>
        <v>6.7441223723817126E-2</v>
      </c>
      <c r="O80" s="4">
        <f t="shared" si="7"/>
        <v>0.43573442991634226</v>
      </c>
    </row>
    <row r="81" spans="1:15" x14ac:dyDescent="0.3">
      <c r="A81" s="1" t="s">
        <v>78</v>
      </c>
      <c r="B81" s="1">
        <v>43631</v>
      </c>
      <c r="C81" s="3">
        <v>1677760.96</v>
      </c>
      <c r="D81" s="3">
        <v>140087.28</v>
      </c>
      <c r="F81" s="1">
        <v>43631</v>
      </c>
      <c r="G81">
        <v>1586133.12</v>
      </c>
      <c r="H81">
        <v>124511.98</v>
      </c>
      <c r="I81">
        <v>1608492.7391951999</v>
      </c>
      <c r="J81">
        <v>98249.040751151901</v>
      </c>
      <c r="L81" s="4">
        <f t="shared" si="4"/>
        <v>5.7768064259322599E-2</v>
      </c>
      <c r="M81" s="4">
        <f t="shared" si="5"/>
        <v>0.12509077439777283</v>
      </c>
      <c r="N81" s="4">
        <f t="shared" si="6"/>
        <v>4.3064055632267263E-2</v>
      </c>
      <c r="O81" s="4">
        <f t="shared" si="7"/>
        <v>0.42583865378204799</v>
      </c>
    </row>
    <row r="82" spans="1:15" x14ac:dyDescent="0.3">
      <c r="A82" s="1" t="s">
        <v>78</v>
      </c>
      <c r="B82" s="1">
        <v>43632</v>
      </c>
      <c r="C82" s="3">
        <v>634718.27</v>
      </c>
      <c r="D82" s="3">
        <v>72796.13</v>
      </c>
      <c r="F82" s="1">
        <v>43632</v>
      </c>
      <c r="G82">
        <v>608021.99</v>
      </c>
      <c r="H82">
        <v>65318.720000000001</v>
      </c>
      <c r="I82">
        <v>621566.34501991502</v>
      </c>
      <c r="J82">
        <v>54191.968649397902</v>
      </c>
      <c r="L82" s="4">
        <f t="shared" si="4"/>
        <v>4.3906767253598884E-2</v>
      </c>
      <c r="M82" s="4">
        <f t="shared" si="5"/>
        <v>0.11447575825123339</v>
      </c>
      <c r="N82" s="4">
        <f t="shared" si="6"/>
        <v>2.1159326088775937E-2</v>
      </c>
      <c r="O82" s="4">
        <f t="shared" si="7"/>
        <v>0.34330107974050877</v>
      </c>
    </row>
    <row r="83" spans="1:15" x14ac:dyDescent="0.3">
      <c r="A83" s="1" t="s">
        <v>78</v>
      </c>
      <c r="B83" s="1">
        <v>43633</v>
      </c>
      <c r="C83" s="3">
        <v>1191013.24</v>
      </c>
      <c r="D83" s="3">
        <v>94650.880000000005</v>
      </c>
      <c r="F83" s="1">
        <v>43633</v>
      </c>
      <c r="G83">
        <v>1106435.69</v>
      </c>
      <c r="H83">
        <v>84244.57</v>
      </c>
      <c r="I83">
        <v>1157368.3463167499</v>
      </c>
      <c r="J83">
        <v>74702.774066181999</v>
      </c>
      <c r="L83" s="4">
        <f t="shared" si="4"/>
        <v>7.6441451377982986E-2</v>
      </c>
      <c r="M83" s="4">
        <f t="shared" si="5"/>
        <v>0.12352499395509997</v>
      </c>
      <c r="N83" s="4">
        <f t="shared" si="6"/>
        <v>2.9070169225141471E-2</v>
      </c>
      <c r="O83" s="4">
        <f t="shared" si="7"/>
        <v>0.26703300089157639</v>
      </c>
    </row>
    <row r="84" spans="1:15" x14ac:dyDescent="0.3">
      <c r="A84" s="1" t="s">
        <v>78</v>
      </c>
      <c r="B84" s="1">
        <v>43634</v>
      </c>
      <c r="C84" s="3">
        <v>1940437.59</v>
      </c>
      <c r="D84" s="3">
        <v>106178.07</v>
      </c>
      <c r="F84" s="1">
        <v>43634</v>
      </c>
      <c r="G84">
        <v>1785695.9</v>
      </c>
      <c r="H84">
        <v>94886.59</v>
      </c>
      <c r="I84">
        <v>1865262.2562448599</v>
      </c>
      <c r="J84">
        <v>87211.083569889903</v>
      </c>
      <c r="L84" s="4">
        <f t="shared" si="4"/>
        <v>8.6656238612632858E-2</v>
      </c>
      <c r="M84" s="4">
        <f t="shared" si="5"/>
        <v>0.1189997448533034</v>
      </c>
      <c r="N84" s="4">
        <f t="shared" si="6"/>
        <v>4.0302822567418982E-2</v>
      </c>
      <c r="O84" s="4">
        <f t="shared" si="7"/>
        <v>0.21748366897551721</v>
      </c>
    </row>
    <row r="85" spans="1:15" x14ac:dyDescent="0.3">
      <c r="A85" s="1" t="s">
        <v>78</v>
      </c>
      <c r="B85" s="1">
        <v>43635</v>
      </c>
      <c r="C85" s="3">
        <v>1582867.22</v>
      </c>
      <c r="D85" s="3">
        <v>113223.25</v>
      </c>
      <c r="F85" s="1">
        <v>43635</v>
      </c>
      <c r="G85">
        <v>1457100.15</v>
      </c>
      <c r="H85">
        <v>100343.85</v>
      </c>
      <c r="I85">
        <v>1535457.1021934301</v>
      </c>
      <c r="J85">
        <v>84380.706659170901</v>
      </c>
      <c r="L85" s="4">
        <f t="shared" ref="L85:L148" si="8">(C85-G85)/G85</f>
        <v>8.6313264053949942E-2</v>
      </c>
      <c r="M85" s="4">
        <f t="shared" ref="M85:M148" si="9">(D85-H85)/H85</f>
        <v>0.12835265938071933</v>
      </c>
      <c r="N85" s="4">
        <f t="shared" ref="N85:N148" si="10">(C85-I85)/I85</f>
        <v>3.0876875517292953E-2</v>
      </c>
      <c r="O85" s="4">
        <f t="shared" ref="O85:O148" si="11">(D85-J85)/J85</f>
        <v>0.34181443226506036</v>
      </c>
    </row>
    <row r="86" spans="1:15" x14ac:dyDescent="0.3">
      <c r="A86" s="1" t="s">
        <v>78</v>
      </c>
      <c r="B86" s="1">
        <v>43636</v>
      </c>
      <c r="C86" s="3">
        <v>1609803</v>
      </c>
      <c r="D86" s="3">
        <v>112150.08</v>
      </c>
      <c r="F86" s="1">
        <v>43636</v>
      </c>
      <c r="G86">
        <v>1474796.4</v>
      </c>
      <c r="H86">
        <v>99902.56</v>
      </c>
      <c r="I86">
        <v>1563301.0274318401</v>
      </c>
      <c r="J86">
        <v>84757.869915770905</v>
      </c>
      <c r="L86" s="4">
        <f t="shared" si="8"/>
        <v>9.1542534277951934E-2</v>
      </c>
      <c r="M86" s="4">
        <f t="shared" si="9"/>
        <v>0.12259465623303351</v>
      </c>
      <c r="N86" s="4">
        <f t="shared" si="10"/>
        <v>2.9746012925324077E-2</v>
      </c>
      <c r="O86" s="4">
        <f t="shared" si="11"/>
        <v>0.32318190760870247</v>
      </c>
    </row>
    <row r="87" spans="1:15" x14ac:dyDescent="0.3">
      <c r="A87" s="1" t="s">
        <v>78</v>
      </c>
      <c r="B87" s="1">
        <v>43637</v>
      </c>
      <c r="C87" s="3">
        <v>1757697.28</v>
      </c>
      <c r="D87" s="3">
        <v>137709.6</v>
      </c>
      <c r="F87" s="1">
        <v>43637</v>
      </c>
      <c r="G87">
        <v>1608804.47</v>
      </c>
      <c r="H87">
        <v>122515.64</v>
      </c>
      <c r="I87">
        <v>1707195.7075991</v>
      </c>
      <c r="J87">
        <v>102871.028877612</v>
      </c>
      <c r="L87" s="4">
        <f t="shared" si="8"/>
        <v>9.2548729678753355E-2</v>
      </c>
      <c r="M87" s="4">
        <f t="shared" si="9"/>
        <v>0.12401649291470057</v>
      </c>
      <c r="N87" s="4">
        <f t="shared" si="10"/>
        <v>2.9581595230181619E-2</v>
      </c>
      <c r="O87" s="4">
        <f t="shared" si="11"/>
        <v>0.33866260989608887</v>
      </c>
    </row>
    <row r="88" spans="1:15" x14ac:dyDescent="0.3">
      <c r="A88" s="1" t="s">
        <v>78</v>
      </c>
      <c r="B88" s="1">
        <v>43638</v>
      </c>
      <c r="C88" s="3">
        <v>1597180.07</v>
      </c>
      <c r="D88" s="3">
        <v>140430.14000000001</v>
      </c>
      <c r="F88" s="1">
        <v>43638</v>
      </c>
      <c r="G88">
        <v>1501149.3</v>
      </c>
      <c r="H88">
        <v>124873.93</v>
      </c>
      <c r="I88">
        <v>1555617.22468659</v>
      </c>
      <c r="J88">
        <v>100981.037950192</v>
      </c>
      <c r="L88" s="4">
        <f t="shared" si="8"/>
        <v>6.3971498371281271E-2</v>
      </c>
      <c r="M88" s="4">
        <f t="shared" si="9"/>
        <v>0.12457532168644025</v>
      </c>
      <c r="N88" s="4">
        <f t="shared" si="10"/>
        <v>2.6717912770465563E-2</v>
      </c>
      <c r="O88" s="4">
        <f t="shared" si="11"/>
        <v>0.39065851223737608</v>
      </c>
    </row>
    <row r="89" spans="1:15" x14ac:dyDescent="0.3">
      <c r="A89" s="1" t="s">
        <v>78</v>
      </c>
      <c r="B89" s="1">
        <v>43639</v>
      </c>
      <c r="C89" s="3">
        <v>758069.74</v>
      </c>
      <c r="D89" s="3">
        <v>86200.12</v>
      </c>
      <c r="F89" s="1">
        <v>43639</v>
      </c>
      <c r="G89">
        <v>721842.88</v>
      </c>
      <c r="H89">
        <v>76564.91</v>
      </c>
      <c r="I89">
        <v>739015.65667237202</v>
      </c>
      <c r="J89">
        <v>65925.469183738896</v>
      </c>
      <c r="L89" s="4">
        <f t="shared" si="8"/>
        <v>5.0186627871151107E-2</v>
      </c>
      <c r="M89" s="4">
        <f t="shared" si="9"/>
        <v>0.12584367956548231</v>
      </c>
      <c r="N89" s="4">
        <f t="shared" si="10"/>
        <v>2.5783057714128005E-2</v>
      </c>
      <c r="O89" s="4">
        <f t="shared" si="11"/>
        <v>0.30753896888855242</v>
      </c>
    </row>
    <row r="90" spans="1:15" x14ac:dyDescent="0.3">
      <c r="A90" s="1" t="s">
        <v>78</v>
      </c>
      <c r="B90" s="1">
        <v>43640</v>
      </c>
      <c r="C90" s="3">
        <v>1135336.98</v>
      </c>
      <c r="D90" s="3">
        <v>91534.44</v>
      </c>
      <c r="F90" s="1">
        <v>43640</v>
      </c>
      <c r="G90">
        <v>1041970.73</v>
      </c>
      <c r="H90">
        <v>81269.070000000007</v>
      </c>
      <c r="I90">
        <v>1100122.19470505</v>
      </c>
      <c r="J90">
        <v>71832.987490731903</v>
      </c>
      <c r="L90" s="4">
        <f t="shared" si="8"/>
        <v>8.9605444099183099E-2</v>
      </c>
      <c r="M90" s="4">
        <f t="shared" si="9"/>
        <v>0.12631336866534826</v>
      </c>
      <c r="N90" s="4">
        <f t="shared" si="10"/>
        <v>3.2009885324049227E-2</v>
      </c>
      <c r="O90" s="4">
        <f t="shared" si="11"/>
        <v>0.27426748068650264</v>
      </c>
    </row>
    <row r="91" spans="1:15" x14ac:dyDescent="0.3">
      <c r="A91" s="1" t="s">
        <v>78</v>
      </c>
      <c r="B91" s="1">
        <v>43641</v>
      </c>
      <c r="C91" s="3">
        <v>1949432.74</v>
      </c>
      <c r="D91" s="3">
        <v>107798.39999999999</v>
      </c>
      <c r="F91" s="1">
        <v>43641</v>
      </c>
      <c r="G91">
        <v>1768292.75</v>
      </c>
      <c r="H91">
        <v>95922.76</v>
      </c>
      <c r="I91">
        <v>1872622.51913607</v>
      </c>
      <c r="J91">
        <v>88774.861736748004</v>
      </c>
      <c r="L91" s="4">
        <f t="shared" si="8"/>
        <v>0.10243778356270476</v>
      </c>
      <c r="M91" s="4">
        <f t="shared" si="9"/>
        <v>0.12380419412452269</v>
      </c>
      <c r="N91" s="4">
        <f t="shared" si="10"/>
        <v>4.1017460849165778E-2</v>
      </c>
      <c r="O91" s="4">
        <f t="shared" si="11"/>
        <v>0.21428969745584264</v>
      </c>
    </row>
    <row r="92" spans="1:15" x14ac:dyDescent="0.3">
      <c r="A92" s="1" t="s">
        <v>78</v>
      </c>
      <c r="B92" s="1">
        <v>43642</v>
      </c>
      <c r="C92" s="3">
        <v>1508778.31</v>
      </c>
      <c r="D92" s="3">
        <v>106645.63</v>
      </c>
      <c r="F92" s="1">
        <v>43642</v>
      </c>
      <c r="G92">
        <v>1376064.17</v>
      </c>
      <c r="H92">
        <v>94244.81</v>
      </c>
      <c r="I92">
        <v>1446755.6547548601</v>
      </c>
      <c r="J92">
        <v>76312.739610868899</v>
      </c>
      <c r="L92" s="4">
        <f t="shared" si="8"/>
        <v>9.6444731934267378E-2</v>
      </c>
      <c r="M92" s="4">
        <f t="shared" si="9"/>
        <v>0.13158093267947601</v>
      </c>
      <c r="N92" s="4">
        <f t="shared" si="10"/>
        <v>4.2870166113606209E-2</v>
      </c>
      <c r="O92" s="4">
        <f t="shared" si="11"/>
        <v>0.39748134510441452</v>
      </c>
    </row>
    <row r="93" spans="1:15" x14ac:dyDescent="0.3">
      <c r="A93" s="1" t="s">
        <v>78</v>
      </c>
      <c r="B93" s="1">
        <v>43643</v>
      </c>
      <c r="C93" s="3">
        <v>1426283.76</v>
      </c>
      <c r="D93" s="3">
        <v>106124.01</v>
      </c>
      <c r="F93" s="1">
        <v>43643</v>
      </c>
      <c r="G93">
        <v>1302931.5900000001</v>
      </c>
      <c r="H93">
        <v>94010.559999999998</v>
      </c>
      <c r="I93">
        <v>1367869.3282985201</v>
      </c>
      <c r="J93">
        <v>75745.965024569901</v>
      </c>
      <c r="L93" s="4">
        <f t="shared" si="8"/>
        <v>9.4672790917595229E-2</v>
      </c>
      <c r="M93" s="4">
        <f t="shared" si="9"/>
        <v>0.12885201407161065</v>
      </c>
      <c r="N93" s="4">
        <f t="shared" si="10"/>
        <v>4.2704687131292808E-2</v>
      </c>
      <c r="O93" s="4">
        <f t="shared" si="11"/>
        <v>0.40105165952504923</v>
      </c>
    </row>
    <row r="94" spans="1:15" x14ac:dyDescent="0.3">
      <c r="A94" s="1" t="s">
        <v>78</v>
      </c>
      <c r="B94" s="1">
        <v>43644</v>
      </c>
      <c r="C94" s="3">
        <v>1516240.41</v>
      </c>
      <c r="D94" s="3">
        <v>118796.46</v>
      </c>
      <c r="F94" s="1">
        <v>43644</v>
      </c>
      <c r="G94">
        <v>1401631.62</v>
      </c>
      <c r="H94">
        <v>105295.37</v>
      </c>
      <c r="I94">
        <v>1452200.3343272801</v>
      </c>
      <c r="J94">
        <v>82166.393562187994</v>
      </c>
      <c r="L94" s="4">
        <f t="shared" si="8"/>
        <v>8.1768125350939067E-2</v>
      </c>
      <c r="M94" s="4">
        <f t="shared" si="9"/>
        <v>0.12822111741475442</v>
      </c>
      <c r="N94" s="4">
        <f t="shared" si="10"/>
        <v>4.4098650963598558E-2</v>
      </c>
      <c r="O94" s="4">
        <f t="shared" si="11"/>
        <v>0.44580350736811136</v>
      </c>
    </row>
    <row r="95" spans="1:15" x14ac:dyDescent="0.3">
      <c r="A95" s="1" t="s">
        <v>78</v>
      </c>
      <c r="B95" s="1">
        <v>43645</v>
      </c>
      <c r="C95" s="3">
        <v>1491545.65</v>
      </c>
      <c r="D95" s="3">
        <v>138766.51</v>
      </c>
      <c r="F95" s="1">
        <v>43645</v>
      </c>
      <c r="G95">
        <v>1402616.61</v>
      </c>
      <c r="H95">
        <v>122168.09</v>
      </c>
      <c r="I95">
        <v>1434418.3645770899</v>
      </c>
      <c r="J95">
        <v>97255.786444526893</v>
      </c>
      <c r="L95" s="4">
        <f t="shared" si="8"/>
        <v>6.3402243610960654E-2</v>
      </c>
      <c r="M95" s="4">
        <f t="shared" si="9"/>
        <v>0.13586542934411117</v>
      </c>
      <c r="N95" s="4">
        <f t="shared" si="10"/>
        <v>3.9826097346259831E-2</v>
      </c>
      <c r="O95" s="4">
        <f t="shared" si="11"/>
        <v>0.4268200903310792</v>
      </c>
    </row>
    <row r="96" spans="1:15" x14ac:dyDescent="0.3">
      <c r="A96" s="1" t="s">
        <v>78</v>
      </c>
      <c r="B96" s="1">
        <v>43646</v>
      </c>
      <c r="C96" s="3">
        <v>700161.23</v>
      </c>
      <c r="D96" s="3">
        <v>81800.55</v>
      </c>
      <c r="F96" s="1">
        <v>43646</v>
      </c>
      <c r="G96">
        <v>664749.23</v>
      </c>
      <c r="H96">
        <v>72394.45</v>
      </c>
      <c r="I96">
        <v>682986.27880881098</v>
      </c>
      <c r="J96">
        <v>62518.751573971</v>
      </c>
      <c r="L96" s="4">
        <f t="shared" si="8"/>
        <v>5.3271216275045552E-2</v>
      </c>
      <c r="M96" s="4">
        <f t="shared" si="9"/>
        <v>0.1299284682734658</v>
      </c>
      <c r="N96" s="4">
        <f t="shared" si="10"/>
        <v>2.5146846611828935E-2</v>
      </c>
      <c r="O96" s="4">
        <f t="shared" si="11"/>
        <v>0.30841624217679947</v>
      </c>
    </row>
    <row r="97" spans="1:15" x14ac:dyDescent="0.3">
      <c r="A97" s="1" t="s">
        <v>78</v>
      </c>
      <c r="B97" s="1">
        <v>43647</v>
      </c>
      <c r="C97" s="3">
        <v>961200.82</v>
      </c>
      <c r="D97" s="3">
        <v>99955.29</v>
      </c>
      <c r="F97" s="1">
        <v>43647</v>
      </c>
      <c r="G97">
        <v>895001.87</v>
      </c>
      <c r="H97">
        <v>87963.25</v>
      </c>
      <c r="I97">
        <v>922388.68550760497</v>
      </c>
      <c r="J97">
        <v>78309.580617130006</v>
      </c>
      <c r="K97" s="20"/>
      <c r="L97" s="45">
        <f t="shared" si="8"/>
        <v>7.3965152720854035E-2</v>
      </c>
      <c r="M97" s="45">
        <f t="shared" si="9"/>
        <v>0.13633011513330845</v>
      </c>
      <c r="N97" s="4">
        <f t="shared" si="10"/>
        <v>4.2077851888475903E-2</v>
      </c>
      <c r="O97" s="4">
        <f t="shared" si="11"/>
        <v>0.27641202024436645</v>
      </c>
    </row>
    <row r="98" spans="1:15" x14ac:dyDescent="0.3">
      <c r="A98" s="1" t="s">
        <v>78</v>
      </c>
      <c r="B98" s="1">
        <v>43648</v>
      </c>
      <c r="C98" s="3">
        <v>1730849.15</v>
      </c>
      <c r="D98" s="3">
        <v>110591.34</v>
      </c>
      <c r="F98" s="1">
        <v>43648</v>
      </c>
      <c r="G98">
        <v>1580691.81</v>
      </c>
      <c r="H98">
        <v>97776.74</v>
      </c>
      <c r="I98">
        <v>1664763.45613037</v>
      </c>
      <c r="J98">
        <v>90466.279911915903</v>
      </c>
      <c r="L98" s="4">
        <f t="shared" si="8"/>
        <v>9.4994697290169322E-2</v>
      </c>
      <c r="M98" s="4">
        <f t="shared" si="9"/>
        <v>0.13105980011196927</v>
      </c>
      <c r="N98" s="4">
        <f t="shared" si="10"/>
        <v>3.9696747082160005E-2</v>
      </c>
      <c r="O98" s="4">
        <f t="shared" si="11"/>
        <v>0.22245924235725417</v>
      </c>
    </row>
    <row r="99" spans="1:15" x14ac:dyDescent="0.3">
      <c r="A99" s="1" t="s">
        <v>78</v>
      </c>
      <c r="B99" s="1">
        <v>43649</v>
      </c>
      <c r="C99" s="3">
        <v>1665067.54</v>
      </c>
      <c r="D99" s="3">
        <v>131662.85</v>
      </c>
      <c r="F99" s="1">
        <v>43649</v>
      </c>
      <c r="G99">
        <v>1534268.8</v>
      </c>
      <c r="H99">
        <v>116476.79</v>
      </c>
      <c r="I99">
        <v>1602395.7758665199</v>
      </c>
      <c r="J99">
        <v>94217.882410154998</v>
      </c>
      <c r="L99" s="4">
        <f t="shared" si="8"/>
        <v>8.525151524947909E-2</v>
      </c>
      <c r="M99" s="4">
        <f t="shared" si="9"/>
        <v>0.13037842131466718</v>
      </c>
      <c r="N99" s="4">
        <f t="shared" si="10"/>
        <v>3.9111288907129969E-2</v>
      </c>
      <c r="O99" s="4">
        <f t="shared" si="11"/>
        <v>0.39742951796387554</v>
      </c>
    </row>
    <row r="100" spans="1:15" x14ac:dyDescent="0.3">
      <c r="A100" s="1" t="s">
        <v>78</v>
      </c>
      <c r="B100" s="1">
        <v>43650</v>
      </c>
      <c r="C100" s="3">
        <v>753125.34</v>
      </c>
      <c r="D100" s="3">
        <v>61713.45</v>
      </c>
      <c r="F100" s="1">
        <v>43650</v>
      </c>
      <c r="G100">
        <v>713955.76</v>
      </c>
      <c r="H100">
        <v>54647.26</v>
      </c>
      <c r="I100">
        <v>726877.11542054999</v>
      </c>
      <c r="J100">
        <v>43706.164731186</v>
      </c>
      <c r="L100" s="4">
        <f t="shared" si="8"/>
        <v>5.4862755081631326E-2</v>
      </c>
      <c r="M100" s="4">
        <f t="shared" si="9"/>
        <v>0.12930547661492992</v>
      </c>
      <c r="N100" s="4">
        <f t="shared" si="10"/>
        <v>3.6110951937541075E-2</v>
      </c>
      <c r="O100" s="4">
        <f t="shared" si="11"/>
        <v>0.41200790276537624</v>
      </c>
    </row>
    <row r="101" spans="1:15" x14ac:dyDescent="0.3">
      <c r="A101" s="1" t="s">
        <v>78</v>
      </c>
      <c r="B101" s="1">
        <v>43651</v>
      </c>
      <c r="C101" s="3">
        <v>1334031.57</v>
      </c>
      <c r="D101" s="3">
        <v>113041.9</v>
      </c>
      <c r="F101" s="1">
        <v>43651</v>
      </c>
      <c r="G101">
        <v>1253247.78</v>
      </c>
      <c r="H101">
        <v>99596.27</v>
      </c>
      <c r="I101">
        <v>1286408.4123161901</v>
      </c>
      <c r="J101">
        <v>76202.644503063901</v>
      </c>
      <c r="L101" s="4">
        <f t="shared" si="8"/>
        <v>6.4459551645884447E-2</v>
      </c>
      <c r="M101" s="4">
        <f t="shared" si="9"/>
        <v>0.13500134091367066</v>
      </c>
      <c r="N101" s="4">
        <f t="shared" si="10"/>
        <v>3.7020247401883866E-2</v>
      </c>
      <c r="O101" s="4">
        <f t="shared" si="11"/>
        <v>0.48343801894506283</v>
      </c>
    </row>
    <row r="102" spans="1:15" x14ac:dyDescent="0.3">
      <c r="A102" s="1" t="s">
        <v>78</v>
      </c>
      <c r="B102" s="1">
        <v>43652</v>
      </c>
      <c r="C102" s="3">
        <v>1471968.07</v>
      </c>
      <c r="D102" s="3">
        <v>116675.06</v>
      </c>
      <c r="F102" s="1">
        <v>43652</v>
      </c>
      <c r="G102">
        <v>1385793.92</v>
      </c>
      <c r="H102">
        <v>103369.44</v>
      </c>
      <c r="I102">
        <v>1413802.33710746</v>
      </c>
      <c r="J102">
        <v>81307.481744226898</v>
      </c>
      <c r="L102" s="4">
        <f t="shared" si="8"/>
        <v>6.218395733761059E-2</v>
      </c>
      <c r="M102" s="4">
        <f t="shared" si="9"/>
        <v>0.12871908757559289</v>
      </c>
      <c r="N102" s="4">
        <f t="shared" si="10"/>
        <v>4.1141347249109124E-2</v>
      </c>
      <c r="O102" s="4">
        <f t="shared" si="11"/>
        <v>0.43498553266021323</v>
      </c>
    </row>
    <row r="103" spans="1:15" x14ac:dyDescent="0.3">
      <c r="A103" s="1" t="s">
        <v>78</v>
      </c>
      <c r="B103" s="1">
        <v>43653</v>
      </c>
      <c r="C103" s="3">
        <v>672476.76</v>
      </c>
      <c r="D103" s="3">
        <v>74657.87</v>
      </c>
      <c r="F103" s="1">
        <v>43653</v>
      </c>
      <c r="G103">
        <v>640770.68000000005</v>
      </c>
      <c r="H103">
        <v>66318.100000000006</v>
      </c>
      <c r="I103">
        <v>653289.67110482405</v>
      </c>
      <c r="J103">
        <v>55806.7008598459</v>
      </c>
      <c r="L103" s="4">
        <f t="shared" si="8"/>
        <v>4.9481165399140853E-2</v>
      </c>
      <c r="M103" s="4">
        <f t="shared" si="9"/>
        <v>0.12575405507696977</v>
      </c>
      <c r="N103" s="4">
        <f t="shared" si="10"/>
        <v>2.9369955999346081E-2</v>
      </c>
      <c r="O103" s="4">
        <f t="shared" si="11"/>
        <v>0.33779400770343532</v>
      </c>
    </row>
    <row r="104" spans="1:15" x14ac:dyDescent="0.3">
      <c r="A104" s="1" t="s">
        <v>78</v>
      </c>
      <c r="B104" s="1">
        <v>43654</v>
      </c>
      <c r="C104" s="3">
        <v>933838.68</v>
      </c>
      <c r="D104" s="3">
        <v>82668.600000000006</v>
      </c>
      <c r="F104" s="1">
        <v>43654</v>
      </c>
      <c r="G104">
        <v>858909.71</v>
      </c>
      <c r="H104">
        <v>73599.350000000006</v>
      </c>
      <c r="I104">
        <v>908365.19342370401</v>
      </c>
      <c r="J104">
        <v>62994.086059597998</v>
      </c>
      <c r="L104" s="4">
        <f t="shared" si="8"/>
        <v>8.7237306934159695E-2</v>
      </c>
      <c r="M104" s="4">
        <f t="shared" si="9"/>
        <v>0.12322459369546061</v>
      </c>
      <c r="N104" s="4">
        <f t="shared" si="10"/>
        <v>2.8043221779870658E-2</v>
      </c>
      <c r="O104" s="4">
        <f t="shared" si="11"/>
        <v>0.31232319049423418</v>
      </c>
    </row>
    <row r="105" spans="1:15" x14ac:dyDescent="0.3">
      <c r="A105" s="1" t="s">
        <v>78</v>
      </c>
      <c r="B105" s="1">
        <v>43655</v>
      </c>
      <c r="C105" s="3">
        <v>1163476.33</v>
      </c>
      <c r="D105" s="3">
        <v>94442.6</v>
      </c>
      <c r="F105" s="1">
        <v>43655</v>
      </c>
      <c r="G105">
        <v>1066582.71</v>
      </c>
      <c r="H105">
        <v>83904.54</v>
      </c>
      <c r="I105">
        <v>1133333.80868575</v>
      </c>
      <c r="J105">
        <v>75535.450551962</v>
      </c>
      <c r="L105" s="4">
        <f t="shared" si="8"/>
        <v>9.0844919096804144E-2</v>
      </c>
      <c r="M105" s="4">
        <f t="shared" si="9"/>
        <v>0.1255958259231266</v>
      </c>
      <c r="N105" s="4">
        <f t="shared" si="10"/>
        <v>2.6596331180840975E-2</v>
      </c>
      <c r="O105" s="4">
        <f t="shared" si="11"/>
        <v>0.25030828981461473</v>
      </c>
    </row>
    <row r="106" spans="1:15" x14ac:dyDescent="0.3">
      <c r="A106" s="1" t="s">
        <v>78</v>
      </c>
      <c r="B106" s="1">
        <v>43656</v>
      </c>
      <c r="C106" s="3">
        <v>1377319.74</v>
      </c>
      <c r="D106" s="3">
        <v>117012.19</v>
      </c>
      <c r="F106" s="1">
        <v>43656</v>
      </c>
      <c r="G106">
        <v>1261553.1000000001</v>
      </c>
      <c r="H106">
        <v>103835.38</v>
      </c>
      <c r="I106">
        <v>1336156.90321191</v>
      </c>
      <c r="J106">
        <v>84887.191623047896</v>
      </c>
      <c r="L106" s="4">
        <f t="shared" si="8"/>
        <v>9.1765174212643047E-2</v>
      </c>
      <c r="M106" s="4">
        <f t="shared" si="9"/>
        <v>0.12690096574019372</v>
      </c>
      <c r="N106" s="4">
        <f t="shared" si="10"/>
        <v>3.0806888539168558E-2</v>
      </c>
      <c r="O106" s="4">
        <f t="shared" si="11"/>
        <v>0.37844341134063131</v>
      </c>
    </row>
    <row r="107" spans="1:15" x14ac:dyDescent="0.3">
      <c r="A107" s="1" t="s">
        <v>78</v>
      </c>
      <c r="B107" s="1">
        <v>43657</v>
      </c>
      <c r="C107" s="3">
        <v>1117918.3600000001</v>
      </c>
      <c r="D107" s="3">
        <v>97286.24</v>
      </c>
      <c r="F107" s="1">
        <v>43657</v>
      </c>
      <c r="G107">
        <v>1033224.58</v>
      </c>
      <c r="H107">
        <v>86305.61</v>
      </c>
      <c r="I107">
        <v>1081954.3839926301</v>
      </c>
      <c r="J107">
        <v>68075.767387967004</v>
      </c>
      <c r="L107" s="4">
        <f t="shared" si="8"/>
        <v>8.1970349563306122E-2</v>
      </c>
      <c r="M107" s="4">
        <f t="shared" si="9"/>
        <v>0.12722962041517352</v>
      </c>
      <c r="N107" s="4">
        <f t="shared" si="10"/>
        <v>3.3239826502348198E-2</v>
      </c>
      <c r="O107" s="4">
        <f t="shared" si="11"/>
        <v>0.4290876729389056</v>
      </c>
    </row>
    <row r="108" spans="1:15" x14ac:dyDescent="0.3">
      <c r="A108" s="1" t="s">
        <v>78</v>
      </c>
      <c r="B108" s="1">
        <v>43658</v>
      </c>
      <c r="C108" s="3">
        <v>1186958.6100000001</v>
      </c>
      <c r="D108" s="3">
        <v>117054.23</v>
      </c>
      <c r="F108" s="1">
        <v>43658</v>
      </c>
      <c r="G108">
        <v>1110739.05</v>
      </c>
      <c r="H108">
        <v>103751.64</v>
      </c>
      <c r="I108">
        <v>1152093.5678335</v>
      </c>
      <c r="J108">
        <v>82375.050067018907</v>
      </c>
      <c r="L108" s="4">
        <f t="shared" si="8"/>
        <v>6.8620581944967229E-2</v>
      </c>
      <c r="M108" s="4">
        <f t="shared" si="9"/>
        <v>0.12821570820470882</v>
      </c>
      <c r="N108" s="4">
        <f t="shared" si="10"/>
        <v>3.0262335577537745E-2</v>
      </c>
      <c r="O108" s="4">
        <f t="shared" si="11"/>
        <v>0.42099130628469073</v>
      </c>
    </row>
    <row r="109" spans="1:15" x14ac:dyDescent="0.3">
      <c r="A109" s="1" t="s">
        <v>78</v>
      </c>
      <c r="B109" s="1">
        <v>43659</v>
      </c>
      <c r="C109" s="3">
        <v>1404291.89</v>
      </c>
      <c r="D109" s="3">
        <v>120698.15</v>
      </c>
      <c r="F109" s="1">
        <v>43659</v>
      </c>
      <c r="G109">
        <v>1327053.24</v>
      </c>
      <c r="H109">
        <v>106641.99</v>
      </c>
      <c r="I109">
        <v>1353441.31048002</v>
      </c>
      <c r="J109">
        <v>80969.885125415894</v>
      </c>
      <c r="L109" s="4">
        <f t="shared" si="8"/>
        <v>5.8203128308552191E-2</v>
      </c>
      <c r="M109" s="4">
        <f t="shared" si="9"/>
        <v>0.13180699272397287</v>
      </c>
      <c r="N109" s="4">
        <f t="shared" si="10"/>
        <v>3.7571322174246996E-2</v>
      </c>
      <c r="O109" s="4">
        <f t="shared" si="11"/>
        <v>0.49065482571758851</v>
      </c>
    </row>
    <row r="110" spans="1:15" x14ac:dyDescent="0.3">
      <c r="A110" s="1" t="s">
        <v>78</v>
      </c>
      <c r="B110" s="1">
        <v>43660</v>
      </c>
      <c r="C110" s="3">
        <v>707498.42</v>
      </c>
      <c r="D110" s="3">
        <v>73967.25</v>
      </c>
      <c r="F110" s="1">
        <v>43660</v>
      </c>
      <c r="G110">
        <v>675794.33</v>
      </c>
      <c r="H110">
        <v>65718.33</v>
      </c>
      <c r="I110">
        <v>682876.88983967598</v>
      </c>
      <c r="J110">
        <v>57291.900030832898</v>
      </c>
      <c r="L110" s="4">
        <f t="shared" si="8"/>
        <v>4.691381474005573E-2</v>
      </c>
      <c r="M110" s="4">
        <f t="shared" si="9"/>
        <v>0.12551931858280632</v>
      </c>
      <c r="N110" s="4">
        <f t="shared" si="10"/>
        <v>3.6055591464084609E-2</v>
      </c>
      <c r="O110" s="4">
        <f t="shared" si="11"/>
        <v>0.29105946844480451</v>
      </c>
    </row>
    <row r="111" spans="1:15" x14ac:dyDescent="0.3">
      <c r="A111" s="1" t="s">
        <v>78</v>
      </c>
      <c r="B111" s="1">
        <v>43661</v>
      </c>
      <c r="C111" s="3">
        <v>1079674.6599999999</v>
      </c>
      <c r="D111" s="3">
        <v>90470.79</v>
      </c>
      <c r="F111" s="1">
        <v>43661</v>
      </c>
      <c r="G111">
        <v>1011211.18</v>
      </c>
      <c r="H111">
        <v>80156.5</v>
      </c>
      <c r="I111">
        <v>1024287.0722714399</v>
      </c>
      <c r="J111">
        <v>72258.770967888006</v>
      </c>
      <c r="L111" s="4">
        <f t="shared" si="8"/>
        <v>6.7704433410239656E-2</v>
      </c>
      <c r="M111" s="4">
        <f t="shared" si="9"/>
        <v>0.12867690081278491</v>
      </c>
      <c r="N111" s="4">
        <f t="shared" si="10"/>
        <v>5.4074281739916415E-2</v>
      </c>
      <c r="O111" s="4">
        <f t="shared" si="11"/>
        <v>0.2520388706888671</v>
      </c>
    </row>
    <row r="112" spans="1:15" x14ac:dyDescent="0.3">
      <c r="A112" s="1" t="s">
        <v>78</v>
      </c>
      <c r="B112" s="1">
        <v>43662</v>
      </c>
      <c r="C112" s="3">
        <v>1889479.56</v>
      </c>
      <c r="D112" s="3">
        <v>96219.02</v>
      </c>
      <c r="F112" s="1">
        <v>43662</v>
      </c>
      <c r="G112">
        <v>1727005.84</v>
      </c>
      <c r="H112">
        <v>84942.92</v>
      </c>
      <c r="I112">
        <v>1785764.5550458101</v>
      </c>
      <c r="J112">
        <v>78557.156756174896</v>
      </c>
      <c r="L112" s="4">
        <f t="shared" si="8"/>
        <v>9.4078269011528048E-2</v>
      </c>
      <c r="M112" s="4">
        <f t="shared" si="9"/>
        <v>0.13274914495522411</v>
      </c>
      <c r="N112" s="4">
        <f t="shared" si="10"/>
        <v>5.8078767809079626E-2</v>
      </c>
      <c r="O112" s="4">
        <f t="shared" si="11"/>
        <v>0.22482818845702199</v>
      </c>
    </row>
    <row r="113" spans="1:15" x14ac:dyDescent="0.3">
      <c r="A113" s="1" t="s">
        <v>78</v>
      </c>
      <c r="B113" s="1">
        <v>43663</v>
      </c>
      <c r="C113" s="3">
        <v>1353171.3</v>
      </c>
      <c r="D113" s="3">
        <v>89789.16</v>
      </c>
      <c r="F113" s="1">
        <v>43663</v>
      </c>
      <c r="G113">
        <v>1246675.8700000001</v>
      </c>
      <c r="H113">
        <v>79533.11</v>
      </c>
      <c r="I113">
        <v>1257281.4992879</v>
      </c>
      <c r="J113">
        <v>65938.596625120001</v>
      </c>
      <c r="L113" s="4">
        <f t="shared" si="8"/>
        <v>8.5423511084721584E-2</v>
      </c>
      <c r="M113" s="4">
        <f t="shared" si="9"/>
        <v>0.12895321206476149</v>
      </c>
      <c r="N113" s="4">
        <f t="shared" si="10"/>
        <v>7.6267566783103174E-2</v>
      </c>
      <c r="O113" s="4">
        <f t="shared" si="11"/>
        <v>0.36170868953243507</v>
      </c>
    </row>
    <row r="114" spans="1:15" x14ac:dyDescent="0.3">
      <c r="A114" s="1" t="s">
        <v>78</v>
      </c>
      <c r="B114" s="1">
        <v>43664</v>
      </c>
      <c r="C114" s="3">
        <v>1660249.35</v>
      </c>
      <c r="D114" s="3">
        <v>83902.97</v>
      </c>
      <c r="F114" s="1">
        <v>43664</v>
      </c>
      <c r="G114">
        <v>1527832.98</v>
      </c>
      <c r="H114">
        <v>74575.98</v>
      </c>
      <c r="I114">
        <v>1530514.5984904501</v>
      </c>
      <c r="J114">
        <v>60491.940679476997</v>
      </c>
      <c r="L114" s="4">
        <f t="shared" si="8"/>
        <v>8.6669401520577283E-2</v>
      </c>
      <c r="M114" s="4">
        <f t="shared" si="9"/>
        <v>0.1250669451477541</v>
      </c>
      <c r="N114" s="4">
        <f t="shared" si="10"/>
        <v>8.4765445319834057E-2</v>
      </c>
      <c r="O114" s="4">
        <f t="shared" si="11"/>
        <v>0.38701071675925958</v>
      </c>
    </row>
    <row r="115" spans="1:15" x14ac:dyDescent="0.3">
      <c r="A115" s="1" t="s">
        <v>78</v>
      </c>
      <c r="B115" s="1">
        <v>43665</v>
      </c>
      <c r="C115" s="3">
        <v>1435561.4</v>
      </c>
      <c r="D115" s="3">
        <v>100608.63</v>
      </c>
      <c r="F115" s="1">
        <v>43665</v>
      </c>
      <c r="G115">
        <v>1342663.98</v>
      </c>
      <c r="H115">
        <v>89455.48</v>
      </c>
      <c r="I115">
        <v>1298539.44925111</v>
      </c>
      <c r="J115">
        <v>74700.711878481001</v>
      </c>
      <c r="L115" s="4">
        <f t="shared" si="8"/>
        <v>6.9188882239918231E-2</v>
      </c>
      <c r="M115" s="4">
        <f t="shared" si="9"/>
        <v>0.12467821982510192</v>
      </c>
      <c r="N115" s="4">
        <f t="shared" si="10"/>
        <v>0.10552005241574514</v>
      </c>
      <c r="O115" s="4">
        <f t="shared" si="11"/>
        <v>0.34682290797528914</v>
      </c>
    </row>
    <row r="116" spans="1:15" x14ac:dyDescent="0.3">
      <c r="A116" s="1" t="s">
        <v>78</v>
      </c>
      <c r="B116" s="1">
        <v>43666</v>
      </c>
      <c r="C116" s="3">
        <v>1417288.29</v>
      </c>
      <c r="D116" s="3">
        <v>109247.01</v>
      </c>
      <c r="F116" s="1">
        <v>43666</v>
      </c>
      <c r="G116">
        <v>1341945.32</v>
      </c>
      <c r="H116">
        <v>96821.89</v>
      </c>
      <c r="I116">
        <v>1291901.6994785699</v>
      </c>
      <c r="J116">
        <v>79881.856723701902</v>
      </c>
      <c r="L116" s="4">
        <f t="shared" si="8"/>
        <v>5.6144590153643495E-2</v>
      </c>
      <c r="M116" s="4">
        <f t="shared" si="9"/>
        <v>0.12832965768381505</v>
      </c>
      <c r="N116" s="4">
        <f t="shared" si="10"/>
        <v>9.7055829071235028E-2</v>
      </c>
      <c r="O116" s="4">
        <f t="shared" si="11"/>
        <v>0.36760729508162648</v>
      </c>
    </row>
    <row r="117" spans="1:15" x14ac:dyDescent="0.3">
      <c r="A117" s="1" t="s">
        <v>78</v>
      </c>
      <c r="B117" s="1">
        <v>43667</v>
      </c>
      <c r="C117" s="3">
        <v>715750.19</v>
      </c>
      <c r="D117" s="3">
        <v>69575.12</v>
      </c>
      <c r="F117" s="1">
        <v>43667</v>
      </c>
      <c r="G117">
        <v>685038.49</v>
      </c>
      <c r="H117">
        <v>62072.95</v>
      </c>
      <c r="I117">
        <v>636179.69651447597</v>
      </c>
      <c r="J117">
        <v>60991.967149092998</v>
      </c>
      <c r="L117" s="4">
        <f t="shared" si="8"/>
        <v>4.4832079435419683E-2</v>
      </c>
      <c r="M117" s="4">
        <f t="shared" si="9"/>
        <v>0.12086053586948903</v>
      </c>
      <c r="N117" s="4">
        <f t="shared" si="10"/>
        <v>0.1250754997707057</v>
      </c>
      <c r="O117" s="4">
        <f t="shared" si="11"/>
        <v>0.14072595543484839</v>
      </c>
    </row>
    <row r="118" spans="1:15" x14ac:dyDescent="0.3">
      <c r="A118" s="1" t="s">
        <v>78</v>
      </c>
      <c r="B118" s="1">
        <v>43668</v>
      </c>
      <c r="C118" s="3">
        <v>788920.31999999995</v>
      </c>
      <c r="D118" s="3">
        <v>73153.600000000006</v>
      </c>
      <c r="F118" s="1">
        <v>43668</v>
      </c>
      <c r="G118">
        <v>738424.59</v>
      </c>
      <c r="H118">
        <v>65433.35</v>
      </c>
      <c r="I118">
        <v>681134.30116060702</v>
      </c>
      <c r="J118">
        <v>64202.680830169898</v>
      </c>
      <c r="L118" s="4">
        <f t="shared" si="8"/>
        <v>6.8383055878461441E-2</v>
      </c>
      <c r="M118" s="4">
        <f t="shared" si="9"/>
        <v>0.11798647020212182</v>
      </c>
      <c r="N118" s="4">
        <f t="shared" si="10"/>
        <v>0.15824488453412611</v>
      </c>
      <c r="O118" s="4">
        <f t="shared" si="11"/>
        <v>0.13941659528995748</v>
      </c>
    </row>
    <row r="119" spans="1:15" x14ac:dyDescent="0.3">
      <c r="A119" s="1" t="s">
        <v>78</v>
      </c>
      <c r="B119" s="1">
        <v>43669</v>
      </c>
      <c r="C119" s="3">
        <v>1473246.7</v>
      </c>
      <c r="D119" s="3">
        <v>86273.79</v>
      </c>
      <c r="F119" s="1">
        <v>43669</v>
      </c>
      <c r="G119">
        <v>1354676.34</v>
      </c>
      <c r="H119">
        <v>77068.28</v>
      </c>
      <c r="I119">
        <v>1236600.7703448201</v>
      </c>
      <c r="J119">
        <v>79377.388140633906</v>
      </c>
      <c r="L119" s="4">
        <f t="shared" si="8"/>
        <v>8.7526707670999751E-2</v>
      </c>
      <c r="M119" s="4">
        <f t="shared" si="9"/>
        <v>0.11944615865308003</v>
      </c>
      <c r="N119" s="4">
        <f t="shared" si="10"/>
        <v>0.19136809173197611</v>
      </c>
      <c r="O119" s="4">
        <f t="shared" si="11"/>
        <v>8.6881188974719692E-2</v>
      </c>
    </row>
    <row r="120" spans="1:15" x14ac:dyDescent="0.3">
      <c r="A120" s="1" t="s">
        <v>78</v>
      </c>
      <c r="B120" s="1">
        <v>43670</v>
      </c>
      <c r="C120" s="3">
        <v>1635404.55</v>
      </c>
      <c r="D120" s="3">
        <v>101372.74</v>
      </c>
      <c r="F120" s="1">
        <v>43670</v>
      </c>
      <c r="G120">
        <v>1498767.48</v>
      </c>
      <c r="H120">
        <v>89973.759999999995</v>
      </c>
      <c r="I120">
        <v>1394059.1642936701</v>
      </c>
      <c r="J120">
        <v>78490.300404075897</v>
      </c>
      <c r="L120" s="4">
        <f t="shared" si="8"/>
        <v>9.116628951677018E-2</v>
      </c>
      <c r="M120" s="4">
        <f t="shared" si="9"/>
        <v>0.12669227116883869</v>
      </c>
      <c r="N120" s="4">
        <f t="shared" si="10"/>
        <v>0.17312420583570623</v>
      </c>
      <c r="O120" s="4">
        <f t="shared" si="11"/>
        <v>0.29153206801506715</v>
      </c>
    </row>
    <row r="121" spans="1:15" x14ac:dyDescent="0.3">
      <c r="A121" s="1" t="s">
        <v>78</v>
      </c>
      <c r="B121" s="1">
        <v>43671</v>
      </c>
      <c r="C121" s="3">
        <v>1245058.22</v>
      </c>
      <c r="D121" s="3">
        <v>102155.4</v>
      </c>
      <c r="F121" s="1">
        <v>43671</v>
      </c>
      <c r="G121">
        <v>1151589.06</v>
      </c>
      <c r="H121">
        <v>91253.81</v>
      </c>
      <c r="I121">
        <v>1078167.87216553</v>
      </c>
      <c r="J121">
        <v>81213.899485996997</v>
      </c>
      <c r="L121" s="4">
        <f t="shared" si="8"/>
        <v>8.1165376822874571E-2</v>
      </c>
      <c r="M121" s="4">
        <f t="shared" si="9"/>
        <v>0.11946449140041382</v>
      </c>
      <c r="N121" s="4">
        <f t="shared" si="10"/>
        <v>0.15479068904109164</v>
      </c>
      <c r="O121" s="4">
        <f t="shared" si="11"/>
        <v>0.25785611387387891</v>
      </c>
    </row>
    <row r="122" spans="1:15" x14ac:dyDescent="0.3">
      <c r="A122" s="1" t="s">
        <v>78</v>
      </c>
      <c r="B122" s="1">
        <v>43672</v>
      </c>
      <c r="C122" s="3">
        <v>1079183.3799999999</v>
      </c>
      <c r="D122" s="3">
        <v>104207.59</v>
      </c>
      <c r="F122" s="1">
        <v>43672</v>
      </c>
      <c r="G122">
        <v>1017240.22</v>
      </c>
      <c r="H122">
        <v>93414.74</v>
      </c>
      <c r="I122">
        <v>956918.01327973604</v>
      </c>
      <c r="J122">
        <v>82211.4741674041</v>
      </c>
      <c r="L122" s="4">
        <f t="shared" si="8"/>
        <v>6.0893345329975174E-2</v>
      </c>
      <c r="M122" s="4">
        <f t="shared" si="9"/>
        <v>0.11553690563180918</v>
      </c>
      <c r="N122" s="4">
        <f t="shared" si="10"/>
        <v>0.1277699500098364</v>
      </c>
      <c r="O122" s="4">
        <f t="shared" si="11"/>
        <v>0.26755530241199715</v>
      </c>
    </row>
    <row r="123" spans="1:15" x14ac:dyDescent="0.3">
      <c r="A123" s="1" t="s">
        <v>78</v>
      </c>
      <c r="B123" s="1">
        <v>43673</v>
      </c>
      <c r="C123" s="3">
        <v>1216614.18</v>
      </c>
      <c r="D123" s="3">
        <v>103940.32</v>
      </c>
      <c r="F123" s="1">
        <v>43673</v>
      </c>
      <c r="G123">
        <v>1158836.74</v>
      </c>
      <c r="H123">
        <v>92736.65</v>
      </c>
      <c r="I123">
        <v>1090587.0975557901</v>
      </c>
      <c r="J123">
        <v>80864.800921006899</v>
      </c>
      <c r="L123" s="4">
        <f t="shared" si="8"/>
        <v>4.9858136185775351E-2</v>
      </c>
      <c r="M123" s="4">
        <f t="shared" si="9"/>
        <v>0.12081167478014371</v>
      </c>
      <c r="N123" s="4">
        <f t="shared" si="10"/>
        <v>0.11555893401513748</v>
      </c>
      <c r="O123" s="4">
        <f t="shared" si="11"/>
        <v>0.28535925169140675</v>
      </c>
    </row>
    <row r="124" spans="1:15" x14ac:dyDescent="0.3">
      <c r="A124" s="1" t="s">
        <v>78</v>
      </c>
      <c r="B124" s="1">
        <v>43674</v>
      </c>
      <c r="C124" s="3">
        <v>551389.61</v>
      </c>
      <c r="D124" s="3">
        <v>67699.88</v>
      </c>
      <c r="F124" s="1">
        <v>43674</v>
      </c>
      <c r="G124">
        <v>531801.38</v>
      </c>
      <c r="H124">
        <v>60474.91</v>
      </c>
      <c r="I124">
        <v>489422.84303392301</v>
      </c>
      <c r="J124">
        <v>55618.150366852999</v>
      </c>
      <c r="L124" s="4">
        <f t="shared" si="8"/>
        <v>3.6833732924875039E-2</v>
      </c>
      <c r="M124" s="4">
        <f t="shared" si="9"/>
        <v>0.11947053745098589</v>
      </c>
      <c r="N124" s="4">
        <f t="shared" si="10"/>
        <v>0.12661192228369675</v>
      </c>
      <c r="O124" s="4">
        <f t="shared" si="11"/>
        <v>0.21722638299650127</v>
      </c>
    </row>
    <row r="125" spans="1:15" x14ac:dyDescent="0.3">
      <c r="A125" s="1" t="s">
        <v>78</v>
      </c>
      <c r="B125" s="1">
        <v>43675</v>
      </c>
      <c r="C125" s="3">
        <v>767661.03</v>
      </c>
      <c r="D125" s="3">
        <v>74571.570000000007</v>
      </c>
      <c r="F125" s="1">
        <v>43675</v>
      </c>
      <c r="G125">
        <v>718098.44</v>
      </c>
      <c r="H125">
        <v>66597.279999999999</v>
      </c>
      <c r="I125">
        <v>664740.86639365403</v>
      </c>
      <c r="J125">
        <v>62306.518377048902</v>
      </c>
      <c r="L125" s="4">
        <f t="shared" si="8"/>
        <v>6.901921413448564E-2</v>
      </c>
      <c r="M125" s="4">
        <f t="shared" si="9"/>
        <v>0.11973897432447704</v>
      </c>
      <c r="N125" s="4">
        <f t="shared" si="10"/>
        <v>0.1548274956596358</v>
      </c>
      <c r="O125" s="4">
        <f t="shared" si="11"/>
        <v>0.19685021635664099</v>
      </c>
    </row>
    <row r="126" spans="1:15" x14ac:dyDescent="0.3">
      <c r="A126" s="1" t="s">
        <v>78</v>
      </c>
      <c r="B126" s="1">
        <v>43676</v>
      </c>
      <c r="C126" s="3">
        <v>1560917.38</v>
      </c>
      <c r="D126" s="3">
        <v>87709.14</v>
      </c>
      <c r="F126" s="1">
        <v>43676</v>
      </c>
      <c r="G126">
        <v>1432791.43</v>
      </c>
      <c r="H126">
        <v>78211.960000000006</v>
      </c>
      <c r="I126">
        <v>1268215.60873798</v>
      </c>
      <c r="J126">
        <v>75123.715254100098</v>
      </c>
      <c r="L126" s="4">
        <f t="shared" si="8"/>
        <v>8.9424006395683112E-2</v>
      </c>
      <c r="M126" s="4">
        <f t="shared" si="9"/>
        <v>0.12142874312317441</v>
      </c>
      <c r="N126" s="4">
        <f t="shared" si="10"/>
        <v>0.23079811448882237</v>
      </c>
      <c r="O126" s="4">
        <f t="shared" si="11"/>
        <v>0.16752931751752007</v>
      </c>
    </row>
    <row r="127" spans="1:15" x14ac:dyDescent="0.3">
      <c r="A127" s="1" t="s">
        <v>78</v>
      </c>
      <c r="B127" s="1">
        <v>43677</v>
      </c>
      <c r="C127" s="3">
        <v>1178706.45</v>
      </c>
      <c r="D127" s="3">
        <v>85136.86</v>
      </c>
      <c r="F127" s="1">
        <v>43677</v>
      </c>
      <c r="G127">
        <v>1091560.83</v>
      </c>
      <c r="H127">
        <v>75723.72</v>
      </c>
      <c r="I127">
        <v>1003036.99554643</v>
      </c>
      <c r="J127">
        <v>64460.551672396003</v>
      </c>
      <c r="L127" s="4">
        <f t="shared" si="8"/>
        <v>7.9835788904224311E-2</v>
      </c>
      <c r="M127" s="4">
        <f t="shared" si="9"/>
        <v>0.12430900119539821</v>
      </c>
      <c r="N127" s="4">
        <f t="shared" si="10"/>
        <v>0.17513756245637732</v>
      </c>
      <c r="O127" s="4">
        <f t="shared" si="11"/>
        <v>0.32075909670593511</v>
      </c>
    </row>
    <row r="128" spans="1:15" x14ac:dyDescent="0.3">
      <c r="A128" s="1" t="s">
        <v>78</v>
      </c>
      <c r="B128" s="1">
        <v>43678</v>
      </c>
      <c r="C128" s="3">
        <v>867617.48</v>
      </c>
      <c r="D128" s="3">
        <v>84985.5</v>
      </c>
      <c r="F128" s="1">
        <v>43678</v>
      </c>
      <c r="G128">
        <v>818801.86</v>
      </c>
      <c r="H128">
        <v>76087.899999999994</v>
      </c>
      <c r="I128">
        <v>768795.32192970405</v>
      </c>
      <c r="J128">
        <v>64883.332625064897</v>
      </c>
      <c r="L128" s="4">
        <f t="shared" si="8"/>
        <v>5.9618355043795326E-2</v>
      </c>
      <c r="M128" s="4">
        <f t="shared" si="9"/>
        <v>0.1169384356776834</v>
      </c>
      <c r="N128" s="4">
        <f t="shared" si="10"/>
        <v>0.12854157049531564</v>
      </c>
      <c r="O128" s="4">
        <f t="shared" si="11"/>
        <v>0.30982020438280466</v>
      </c>
    </row>
    <row r="129" spans="1:15" x14ac:dyDescent="0.3">
      <c r="A129" s="1" t="s">
        <v>78</v>
      </c>
      <c r="B129" s="1">
        <v>43679</v>
      </c>
      <c r="C129" s="3">
        <v>1419080.66</v>
      </c>
      <c r="D129" s="3">
        <v>105576.13</v>
      </c>
      <c r="F129" s="1">
        <v>43679</v>
      </c>
      <c r="G129">
        <v>1326924.67</v>
      </c>
      <c r="H129">
        <v>94682.94</v>
      </c>
      <c r="I129">
        <v>1270799.09876402</v>
      </c>
      <c r="J129">
        <v>79346.740283644001</v>
      </c>
      <c r="L129" s="4">
        <f t="shared" si="8"/>
        <v>6.9450807633262251E-2</v>
      </c>
      <c r="M129" s="4">
        <f t="shared" si="9"/>
        <v>0.11504913134298536</v>
      </c>
      <c r="N129" s="4">
        <f t="shared" si="10"/>
        <v>0.11668371608084915</v>
      </c>
      <c r="O129" s="4">
        <f t="shared" si="11"/>
        <v>0.33056669527434579</v>
      </c>
    </row>
    <row r="130" spans="1:15" x14ac:dyDescent="0.3">
      <c r="A130" s="1" t="s">
        <v>78</v>
      </c>
      <c r="B130" s="1">
        <v>43680</v>
      </c>
      <c r="C130" s="3">
        <v>1684444.11</v>
      </c>
      <c r="D130" s="3">
        <v>115610.01</v>
      </c>
      <c r="F130" s="1">
        <v>43680</v>
      </c>
      <c r="G130">
        <v>1586371.71</v>
      </c>
      <c r="H130">
        <v>103647.42</v>
      </c>
      <c r="I130">
        <v>1532360.42678828</v>
      </c>
      <c r="J130">
        <v>88363.200037418894</v>
      </c>
      <c r="L130" s="4">
        <f t="shared" si="8"/>
        <v>6.1821828630567385E-2</v>
      </c>
      <c r="M130" s="4">
        <f t="shared" si="9"/>
        <v>0.11541618691521696</v>
      </c>
      <c r="N130" s="4">
        <f t="shared" si="10"/>
        <v>9.924798405977947E-2</v>
      </c>
      <c r="O130" s="4">
        <f t="shared" si="11"/>
        <v>0.30835019500247818</v>
      </c>
    </row>
    <row r="131" spans="1:15" x14ac:dyDescent="0.3">
      <c r="A131" s="1" t="s">
        <v>78</v>
      </c>
      <c r="B131" s="1">
        <v>43681</v>
      </c>
      <c r="C131" s="3">
        <v>811071.05</v>
      </c>
      <c r="D131" s="3">
        <v>74713.23</v>
      </c>
      <c r="F131" s="1">
        <v>43681</v>
      </c>
      <c r="G131">
        <v>769097.31</v>
      </c>
      <c r="H131">
        <v>67412.490000000005</v>
      </c>
      <c r="I131">
        <v>754755.14399646001</v>
      </c>
      <c r="J131">
        <v>61623.332630288904</v>
      </c>
      <c r="L131" s="4">
        <f t="shared" si="8"/>
        <v>5.4575330656142833E-2</v>
      </c>
      <c r="M131" s="4">
        <f t="shared" si="9"/>
        <v>0.10829951541620833</v>
      </c>
      <c r="N131" s="4">
        <f t="shared" si="10"/>
        <v>7.4614802497860372E-2</v>
      </c>
      <c r="O131" s="4">
        <f t="shared" si="11"/>
        <v>0.21241787503191911</v>
      </c>
    </row>
    <row r="132" spans="1:15" x14ac:dyDescent="0.3">
      <c r="A132" s="1" t="s">
        <v>78</v>
      </c>
      <c r="B132" s="1">
        <v>43682</v>
      </c>
      <c r="C132" s="3">
        <v>868047.5</v>
      </c>
      <c r="D132" s="3">
        <v>77249.820000000007</v>
      </c>
      <c r="F132" s="1">
        <v>43682</v>
      </c>
      <c r="G132">
        <v>811290.61</v>
      </c>
      <c r="H132">
        <v>69385.69</v>
      </c>
      <c r="I132">
        <v>790231.56516317697</v>
      </c>
      <c r="J132">
        <v>64196.018151037999</v>
      </c>
      <c r="L132" s="4">
        <f t="shared" si="8"/>
        <v>6.9958766070274139E-2</v>
      </c>
      <c r="M132" s="4">
        <f t="shared" si="9"/>
        <v>0.11333936435596453</v>
      </c>
      <c r="N132" s="4">
        <f t="shared" si="10"/>
        <v>9.8472319086310628E-2</v>
      </c>
      <c r="O132" s="4">
        <f t="shared" si="11"/>
        <v>0.20334285871515442</v>
      </c>
    </row>
    <row r="133" spans="1:15" x14ac:dyDescent="0.3">
      <c r="A133" s="1" t="s">
        <v>78</v>
      </c>
      <c r="B133" s="1">
        <v>43683</v>
      </c>
      <c r="C133" s="3">
        <v>1604079.42</v>
      </c>
      <c r="D133" s="3">
        <v>86935.7</v>
      </c>
      <c r="F133" s="1">
        <v>43683</v>
      </c>
      <c r="G133">
        <v>1475303.42</v>
      </c>
      <c r="H133">
        <v>78290.78</v>
      </c>
      <c r="I133">
        <v>1452285.5697334099</v>
      </c>
      <c r="J133">
        <v>74676.802072185907</v>
      </c>
      <c r="L133" s="4">
        <f t="shared" si="8"/>
        <v>8.7287806870264023E-2</v>
      </c>
      <c r="M133" s="4">
        <f t="shared" si="9"/>
        <v>0.11042066511535584</v>
      </c>
      <c r="N133" s="4">
        <f t="shared" si="10"/>
        <v>0.10452066276087435</v>
      </c>
      <c r="O133" s="4">
        <f t="shared" si="11"/>
        <v>0.1641593853465243</v>
      </c>
    </row>
    <row r="134" spans="1:15" x14ac:dyDescent="0.3">
      <c r="A134" s="1" t="s">
        <v>78</v>
      </c>
      <c r="B134" s="1">
        <v>43684</v>
      </c>
      <c r="C134" s="3">
        <v>1432582.9</v>
      </c>
      <c r="D134" s="3">
        <v>87866.84</v>
      </c>
      <c r="F134" s="1">
        <v>43684</v>
      </c>
      <c r="G134">
        <v>1319979.78</v>
      </c>
      <c r="H134">
        <v>78662.100000000006</v>
      </c>
      <c r="I134">
        <v>1293060.7624709499</v>
      </c>
      <c r="J134">
        <v>66479.926331158</v>
      </c>
      <c r="L134" s="4">
        <f t="shared" si="8"/>
        <v>8.5306700682945213E-2</v>
      </c>
      <c r="M134" s="4">
        <f t="shared" si="9"/>
        <v>0.11701619966921796</v>
      </c>
      <c r="N134" s="4">
        <f t="shared" si="10"/>
        <v>0.1079006815290202</v>
      </c>
      <c r="O134" s="4">
        <f t="shared" si="11"/>
        <v>0.3217048340623434</v>
      </c>
    </row>
    <row r="135" spans="1:15" x14ac:dyDescent="0.3">
      <c r="A135" s="1" t="s">
        <v>78</v>
      </c>
      <c r="B135" s="1">
        <v>43685</v>
      </c>
      <c r="C135" s="3">
        <v>1110572.25</v>
      </c>
      <c r="D135" s="3">
        <v>93665.93</v>
      </c>
      <c r="F135" s="1">
        <v>43685</v>
      </c>
      <c r="G135">
        <v>1034686.37</v>
      </c>
      <c r="H135">
        <v>84163.92</v>
      </c>
      <c r="I135">
        <v>1008563.64457286</v>
      </c>
      <c r="J135">
        <v>72217.428006582006</v>
      </c>
      <c r="L135" s="4">
        <f t="shared" si="8"/>
        <v>7.3341915193103402E-2</v>
      </c>
      <c r="M135" s="4">
        <f t="shared" si="9"/>
        <v>0.11289885261998248</v>
      </c>
      <c r="N135" s="4">
        <f t="shared" si="10"/>
        <v>0.10114245737098923</v>
      </c>
      <c r="O135" s="4">
        <f t="shared" si="11"/>
        <v>0.29699897359212429</v>
      </c>
    </row>
    <row r="136" spans="1:15" x14ac:dyDescent="0.3">
      <c r="A136" s="1" t="s">
        <v>78</v>
      </c>
      <c r="B136" s="1">
        <v>43686</v>
      </c>
      <c r="C136" s="3">
        <v>1386037.34</v>
      </c>
      <c r="D136" s="3">
        <v>93059.18</v>
      </c>
      <c r="F136" s="1">
        <v>43686</v>
      </c>
      <c r="G136">
        <v>1292804.19</v>
      </c>
      <c r="H136">
        <v>83656.09</v>
      </c>
      <c r="I136">
        <v>1257873.30827404</v>
      </c>
      <c r="J136">
        <v>69079.388430520994</v>
      </c>
      <c r="L136" s="4">
        <f t="shared" si="8"/>
        <v>7.2116992442606595E-2</v>
      </c>
      <c r="M136" s="4">
        <f t="shared" si="9"/>
        <v>0.1124017390724333</v>
      </c>
      <c r="N136" s="4">
        <f t="shared" si="10"/>
        <v>0.10188945968001914</v>
      </c>
      <c r="O136" s="4">
        <f t="shared" si="11"/>
        <v>0.34713381392479337</v>
      </c>
    </row>
    <row r="137" spans="1:15" x14ac:dyDescent="0.3">
      <c r="A137" s="1" t="s">
        <v>78</v>
      </c>
      <c r="B137" s="1">
        <v>43687</v>
      </c>
      <c r="C137" s="3">
        <v>1645057.37</v>
      </c>
      <c r="D137" s="3">
        <v>114158.34</v>
      </c>
      <c r="F137" s="1">
        <v>43687</v>
      </c>
      <c r="G137">
        <v>1548186.41</v>
      </c>
      <c r="H137">
        <v>102440.76</v>
      </c>
      <c r="I137">
        <v>1497978.2125538499</v>
      </c>
      <c r="J137">
        <v>86804.721805541994</v>
      </c>
      <c r="L137" s="4">
        <f t="shared" si="8"/>
        <v>6.2570604789122394E-2</v>
      </c>
      <c r="M137" s="4">
        <f t="shared" si="9"/>
        <v>0.11438396200887227</v>
      </c>
      <c r="N137" s="4">
        <f t="shared" si="10"/>
        <v>9.8185111247646367E-2</v>
      </c>
      <c r="O137" s="4">
        <f t="shared" si="11"/>
        <v>0.31511670823316468</v>
      </c>
    </row>
    <row r="138" spans="1:15" x14ac:dyDescent="0.3">
      <c r="A138" s="1" t="s">
        <v>78</v>
      </c>
      <c r="B138" s="1">
        <v>43688</v>
      </c>
      <c r="C138" s="3">
        <v>1011870.61</v>
      </c>
      <c r="D138" s="3">
        <v>83412</v>
      </c>
      <c r="F138" s="1">
        <v>43688</v>
      </c>
      <c r="G138">
        <v>955666.75</v>
      </c>
      <c r="H138">
        <v>75107.89</v>
      </c>
      <c r="I138">
        <v>933567.31565034599</v>
      </c>
      <c r="J138">
        <v>66675.935177813997</v>
      </c>
      <c r="L138" s="4">
        <f t="shared" si="8"/>
        <v>5.8811149388633625E-2</v>
      </c>
      <c r="M138" s="4">
        <f t="shared" si="9"/>
        <v>0.11056241894160521</v>
      </c>
      <c r="N138" s="4">
        <f t="shared" si="10"/>
        <v>8.3875359641426603E-2</v>
      </c>
      <c r="O138" s="4">
        <f t="shared" si="11"/>
        <v>0.25100607554365167</v>
      </c>
    </row>
    <row r="139" spans="1:15" x14ac:dyDescent="0.3">
      <c r="A139" s="1" t="s">
        <v>78</v>
      </c>
      <c r="B139" s="1">
        <v>43689</v>
      </c>
      <c r="C139" s="3">
        <v>653289.24</v>
      </c>
      <c r="D139" s="3">
        <v>65904.08</v>
      </c>
      <c r="F139" s="1">
        <v>43689</v>
      </c>
      <c r="G139">
        <v>613364.18999999994</v>
      </c>
      <c r="H139">
        <v>59601.48</v>
      </c>
      <c r="I139">
        <v>601299.22407126101</v>
      </c>
      <c r="J139">
        <v>54125.3261586769</v>
      </c>
      <c r="L139" s="4">
        <f t="shared" si="8"/>
        <v>6.5091915457275148E-2</v>
      </c>
      <c r="M139" s="4">
        <f t="shared" si="9"/>
        <v>0.10574569624781127</v>
      </c>
      <c r="N139" s="4">
        <f t="shared" si="10"/>
        <v>8.6462802291222579E-2</v>
      </c>
      <c r="O139" s="4">
        <f t="shared" si="11"/>
        <v>0.21762000670059398</v>
      </c>
    </row>
    <row r="140" spans="1:15" x14ac:dyDescent="0.3">
      <c r="A140" s="1" t="s">
        <v>78</v>
      </c>
      <c r="B140" s="1">
        <v>43690</v>
      </c>
      <c r="C140" s="3">
        <v>1395997.86</v>
      </c>
      <c r="D140" s="3">
        <v>75156.160000000003</v>
      </c>
      <c r="F140" s="1">
        <v>43690</v>
      </c>
      <c r="G140">
        <v>1290753.58</v>
      </c>
      <c r="H140">
        <v>67942.559999999998</v>
      </c>
      <c r="I140">
        <v>1289402.86890048</v>
      </c>
      <c r="J140">
        <v>63605.786687043903</v>
      </c>
      <c r="L140" s="4">
        <f t="shared" si="8"/>
        <v>8.1537081617081411E-2</v>
      </c>
      <c r="M140" s="4">
        <f t="shared" si="9"/>
        <v>0.10617203708544402</v>
      </c>
      <c r="N140" s="4">
        <f t="shared" si="10"/>
        <v>8.2670043374742513E-2</v>
      </c>
      <c r="O140" s="4">
        <f t="shared" si="11"/>
        <v>0.18159312091817645</v>
      </c>
    </row>
    <row r="141" spans="1:15" x14ac:dyDescent="0.3">
      <c r="A141" s="1" t="s">
        <v>78</v>
      </c>
      <c r="B141" s="1">
        <v>43691</v>
      </c>
      <c r="C141" s="3">
        <v>1443744.09</v>
      </c>
      <c r="D141" s="3">
        <v>78463.399999999994</v>
      </c>
      <c r="F141" s="1">
        <v>43691</v>
      </c>
      <c r="G141">
        <v>1330974.47</v>
      </c>
      <c r="H141">
        <v>70280.78</v>
      </c>
      <c r="I141">
        <v>1333195.1935000301</v>
      </c>
      <c r="J141">
        <v>59885.857357476001</v>
      </c>
      <c r="L141" s="4">
        <f t="shared" si="8"/>
        <v>8.4727109754404312E-2</v>
      </c>
      <c r="M141" s="4">
        <f t="shared" si="9"/>
        <v>0.11642756383750999</v>
      </c>
      <c r="N141" s="4">
        <f t="shared" si="10"/>
        <v>8.2920263318491699E-2</v>
      </c>
      <c r="O141" s="4">
        <f t="shared" si="11"/>
        <v>0.31021585833912785</v>
      </c>
    </row>
    <row r="142" spans="1:15" x14ac:dyDescent="0.3">
      <c r="A142" s="1" t="s">
        <v>78</v>
      </c>
      <c r="B142" s="1">
        <v>43692</v>
      </c>
      <c r="C142" s="3">
        <v>1338797.24</v>
      </c>
      <c r="D142" s="3">
        <v>81864.78</v>
      </c>
      <c r="F142" s="1">
        <v>43692</v>
      </c>
      <c r="G142">
        <v>1234065.47</v>
      </c>
      <c r="H142">
        <v>73952.289999999994</v>
      </c>
      <c r="I142">
        <v>1237485.0247732601</v>
      </c>
      <c r="J142">
        <v>62967.211628982899</v>
      </c>
      <c r="L142" s="4">
        <f t="shared" si="8"/>
        <v>8.4867272074309011E-2</v>
      </c>
      <c r="M142" s="4">
        <f t="shared" si="9"/>
        <v>0.10699452309049531</v>
      </c>
      <c r="N142" s="4">
        <f t="shared" si="10"/>
        <v>8.1869447466891926E-2</v>
      </c>
      <c r="O142" s="4">
        <f t="shared" si="11"/>
        <v>0.3001175990190873</v>
      </c>
    </row>
    <row r="143" spans="1:15" x14ac:dyDescent="0.3">
      <c r="A143" s="1" t="s">
        <v>78</v>
      </c>
      <c r="B143" s="1">
        <v>43693</v>
      </c>
      <c r="C143" s="3">
        <v>957802.14</v>
      </c>
      <c r="D143" s="3">
        <v>83350.69</v>
      </c>
      <c r="F143" s="1">
        <v>43693</v>
      </c>
      <c r="G143">
        <v>901100.44</v>
      </c>
      <c r="H143">
        <v>75312.19</v>
      </c>
      <c r="I143">
        <v>886560.39011912898</v>
      </c>
      <c r="J143">
        <v>61455.590163758898</v>
      </c>
      <c r="L143" s="4">
        <f t="shared" si="8"/>
        <v>6.2924949853536943E-2</v>
      </c>
      <c r="M143" s="4">
        <f t="shared" si="9"/>
        <v>0.10673570905320905</v>
      </c>
      <c r="N143" s="4">
        <f t="shared" si="10"/>
        <v>8.0357469919559721E-2</v>
      </c>
      <c r="O143" s="4">
        <f t="shared" si="11"/>
        <v>0.35627515378011793</v>
      </c>
    </row>
    <row r="144" spans="1:15" x14ac:dyDescent="0.3">
      <c r="A144" s="1" t="s">
        <v>78</v>
      </c>
      <c r="B144" s="1">
        <v>43694</v>
      </c>
      <c r="C144" s="3">
        <v>1226156.33</v>
      </c>
      <c r="D144" s="3">
        <v>108209.79</v>
      </c>
      <c r="F144" s="1">
        <v>43694</v>
      </c>
      <c r="G144">
        <v>1164044.98</v>
      </c>
      <c r="H144">
        <v>96978.12</v>
      </c>
      <c r="I144">
        <v>1149096.9710418</v>
      </c>
      <c r="J144">
        <v>82261.500177680005</v>
      </c>
      <c r="L144" s="4">
        <f t="shared" si="8"/>
        <v>5.3358204422650483E-2</v>
      </c>
      <c r="M144" s="4">
        <f t="shared" si="9"/>
        <v>0.11581653676107558</v>
      </c>
      <c r="N144" s="4">
        <f t="shared" si="10"/>
        <v>6.7060797217432522E-2</v>
      </c>
      <c r="O144" s="4">
        <f t="shared" si="11"/>
        <v>0.31543662304082964</v>
      </c>
    </row>
    <row r="145" spans="1:15" x14ac:dyDescent="0.3">
      <c r="A145" s="1" t="s">
        <v>78</v>
      </c>
      <c r="B145" s="1">
        <v>43695</v>
      </c>
      <c r="C145" s="3">
        <v>537778.19999999995</v>
      </c>
      <c r="D145" s="3">
        <v>67278.98</v>
      </c>
      <c r="F145" s="1">
        <v>43695</v>
      </c>
      <c r="G145">
        <v>517682.11</v>
      </c>
      <c r="H145">
        <v>60489.38</v>
      </c>
      <c r="I145">
        <v>515088.56187895098</v>
      </c>
      <c r="J145">
        <v>52267.960743746902</v>
      </c>
      <c r="L145" s="4">
        <f t="shared" si="8"/>
        <v>3.8819363489304211E-2</v>
      </c>
      <c r="M145" s="4">
        <f t="shared" si="9"/>
        <v>0.11224449647194266</v>
      </c>
      <c r="N145" s="4">
        <f t="shared" si="10"/>
        <v>4.4049974703925153E-2</v>
      </c>
      <c r="O145" s="4">
        <f t="shared" si="11"/>
        <v>0.28719351286435912</v>
      </c>
    </row>
    <row r="146" spans="1:15" x14ac:dyDescent="0.3">
      <c r="A146" s="1" t="s">
        <v>78</v>
      </c>
      <c r="B146" s="1">
        <v>43696</v>
      </c>
      <c r="C146" s="3">
        <v>659813.79</v>
      </c>
      <c r="D146" s="3">
        <v>71944.210000000006</v>
      </c>
      <c r="F146" s="1">
        <v>43696</v>
      </c>
      <c r="G146">
        <v>619534.82999999996</v>
      </c>
      <c r="H146">
        <v>64947.86</v>
      </c>
      <c r="I146">
        <v>611822.46751120698</v>
      </c>
      <c r="J146">
        <v>57097.256070880001</v>
      </c>
      <c r="L146" s="4">
        <f t="shared" si="8"/>
        <v>6.501484347538633E-2</v>
      </c>
      <c r="M146" s="4">
        <f t="shared" si="9"/>
        <v>0.107722563915116</v>
      </c>
      <c r="N146" s="4">
        <f t="shared" si="10"/>
        <v>7.8439947921516928E-2</v>
      </c>
      <c r="O146" s="4">
        <f t="shared" si="11"/>
        <v>0.26002920194079265</v>
      </c>
    </row>
    <row r="147" spans="1:15" x14ac:dyDescent="0.3">
      <c r="A147" s="1" t="s">
        <v>78</v>
      </c>
      <c r="B147" s="1">
        <v>43697</v>
      </c>
      <c r="C147" s="3">
        <v>1067790.03</v>
      </c>
      <c r="D147" s="3">
        <v>79165.399999999994</v>
      </c>
      <c r="F147" s="1">
        <v>43697</v>
      </c>
      <c r="G147">
        <v>985751.64</v>
      </c>
      <c r="H147">
        <v>70846.600000000006</v>
      </c>
      <c r="I147">
        <v>978400.67071831098</v>
      </c>
      <c r="J147">
        <v>64891.422912628899</v>
      </c>
      <c r="L147" s="4">
        <f t="shared" si="8"/>
        <v>8.3224198338640365E-2</v>
      </c>
      <c r="M147" s="4">
        <f t="shared" si="9"/>
        <v>0.11741989029819339</v>
      </c>
      <c r="N147" s="4">
        <f t="shared" si="10"/>
        <v>9.1362733036622096E-2</v>
      </c>
      <c r="O147" s="4">
        <f t="shared" si="11"/>
        <v>0.21996708419523889</v>
      </c>
    </row>
    <row r="148" spans="1:15" x14ac:dyDescent="0.3">
      <c r="A148" s="1" t="s">
        <v>78</v>
      </c>
      <c r="B148" s="1">
        <v>43698</v>
      </c>
      <c r="C148" s="3">
        <v>914114.16</v>
      </c>
      <c r="D148" s="3">
        <v>76601.36</v>
      </c>
      <c r="F148" s="1">
        <v>43698</v>
      </c>
      <c r="G148">
        <v>845727.92</v>
      </c>
      <c r="H148">
        <v>68928.509999999995</v>
      </c>
      <c r="I148">
        <v>839730.03667486797</v>
      </c>
      <c r="J148">
        <v>57584.510991652001</v>
      </c>
      <c r="L148" s="4">
        <f t="shared" si="8"/>
        <v>8.0860804500813913E-2</v>
      </c>
      <c r="M148" s="4">
        <f t="shared" si="9"/>
        <v>0.11131605775317073</v>
      </c>
      <c r="N148" s="4">
        <f t="shared" si="10"/>
        <v>8.8580996363635603E-2</v>
      </c>
      <c r="O148" s="4">
        <f t="shared" si="11"/>
        <v>0.33024243291924216</v>
      </c>
    </row>
    <row r="149" spans="1:15" x14ac:dyDescent="0.3">
      <c r="A149" s="1" t="s">
        <v>78</v>
      </c>
      <c r="B149" s="1">
        <v>43699</v>
      </c>
      <c r="C149" s="3">
        <v>941968.22</v>
      </c>
      <c r="D149" s="3">
        <v>75414.94</v>
      </c>
      <c r="F149" s="1">
        <v>43699</v>
      </c>
      <c r="G149">
        <v>873932.73</v>
      </c>
      <c r="H149">
        <v>67769.72</v>
      </c>
      <c r="I149">
        <v>867456.478428278</v>
      </c>
      <c r="J149">
        <v>57660.878694840001</v>
      </c>
      <c r="L149" s="4">
        <f t="shared" ref="L149:L212" si="12">(C149-G149)/G149</f>
        <v>7.7849802009360591E-2</v>
      </c>
      <c r="M149" s="4">
        <f t="shared" ref="M149:M212" si="13">(D149-H149)/H149</f>
        <v>0.11281173952024592</v>
      </c>
      <c r="N149" s="4">
        <f t="shared" ref="N149:N212" si="14">(C149-I149)/I149</f>
        <v>8.589680684237655E-2</v>
      </c>
      <c r="O149" s="4">
        <f t="shared" ref="O149:O212" si="15">(D149-J149)/J149</f>
        <v>0.30790479970172202</v>
      </c>
    </row>
    <row r="150" spans="1:15" x14ac:dyDescent="0.3">
      <c r="A150" s="1" t="s">
        <v>78</v>
      </c>
      <c r="B150" s="1">
        <v>43700</v>
      </c>
      <c r="C150" s="3">
        <v>978777.26</v>
      </c>
      <c r="D150" s="3">
        <v>80295.460000000006</v>
      </c>
      <c r="F150" s="1">
        <v>43700</v>
      </c>
      <c r="G150">
        <v>915647.4</v>
      </c>
      <c r="H150">
        <v>73140.66</v>
      </c>
      <c r="I150">
        <v>913162.90558505501</v>
      </c>
      <c r="J150">
        <v>60460.522523200001</v>
      </c>
      <c r="L150" s="4">
        <f t="shared" si="12"/>
        <v>6.8945600675543867E-2</v>
      </c>
      <c r="M150" s="4">
        <f t="shared" si="13"/>
        <v>9.7822469745282623E-2</v>
      </c>
      <c r="N150" s="4">
        <f t="shared" si="14"/>
        <v>7.1853941956727313E-2</v>
      </c>
      <c r="O150" s="4">
        <f t="shared" si="15"/>
        <v>0.32806427481980349</v>
      </c>
    </row>
    <row r="151" spans="1:15" x14ac:dyDescent="0.3">
      <c r="A151" s="1" t="s">
        <v>78</v>
      </c>
      <c r="B151" s="1">
        <v>43701</v>
      </c>
      <c r="C151" s="3">
        <v>1120847.01</v>
      </c>
      <c r="D151" s="3">
        <v>101466.89</v>
      </c>
      <c r="F151" s="1">
        <v>43701</v>
      </c>
      <c r="G151">
        <v>1047933.48</v>
      </c>
      <c r="H151">
        <v>91447.89</v>
      </c>
      <c r="I151">
        <v>1035039.3814922899</v>
      </c>
      <c r="J151">
        <v>75527.586783671999</v>
      </c>
      <c r="L151" s="4">
        <f t="shared" si="12"/>
        <v>6.9578395376775279E-2</v>
      </c>
      <c r="M151" s="4">
        <f t="shared" si="13"/>
        <v>0.10955966288560622</v>
      </c>
      <c r="N151" s="4">
        <f t="shared" si="14"/>
        <v>8.2902766833852351E-2</v>
      </c>
      <c r="O151" s="4">
        <f t="shared" si="15"/>
        <v>0.34344144068344196</v>
      </c>
    </row>
    <row r="152" spans="1:15" x14ac:dyDescent="0.3">
      <c r="A152" s="1" t="s">
        <v>78</v>
      </c>
      <c r="B152" s="1">
        <v>43702</v>
      </c>
      <c r="C152" s="3">
        <v>496358.13</v>
      </c>
      <c r="D152" s="3">
        <v>62202.06</v>
      </c>
      <c r="F152" s="1">
        <v>43702</v>
      </c>
      <c r="G152">
        <v>476553.56</v>
      </c>
      <c r="H152">
        <v>56015.14</v>
      </c>
      <c r="I152">
        <v>478332.06038260198</v>
      </c>
      <c r="J152">
        <v>49652.188285714001</v>
      </c>
      <c r="L152" s="4">
        <f t="shared" si="12"/>
        <v>4.1557910090945512E-2</v>
      </c>
      <c r="M152" s="4">
        <f t="shared" si="13"/>
        <v>0.11045085310864167</v>
      </c>
      <c r="N152" s="4">
        <f t="shared" si="14"/>
        <v>3.7685263252016953E-2</v>
      </c>
      <c r="O152" s="4">
        <f t="shared" si="15"/>
        <v>0.25275566188684706</v>
      </c>
    </row>
    <row r="153" spans="1:15" x14ac:dyDescent="0.3">
      <c r="A153" s="1" t="s">
        <v>78</v>
      </c>
      <c r="B153" s="1">
        <v>43703</v>
      </c>
      <c r="C153" s="3">
        <v>573702.71</v>
      </c>
      <c r="D153" s="3">
        <v>58938.09</v>
      </c>
      <c r="F153" s="1">
        <v>43703</v>
      </c>
      <c r="G153">
        <v>541026.22</v>
      </c>
      <c r="H153">
        <v>53509.47</v>
      </c>
      <c r="I153">
        <v>551916.60565167503</v>
      </c>
      <c r="J153">
        <v>48073.840811529</v>
      </c>
      <c r="L153" s="4">
        <f t="shared" si="12"/>
        <v>6.0397239157836E-2</v>
      </c>
      <c r="M153" s="4">
        <f t="shared" si="13"/>
        <v>0.10145157483338922</v>
      </c>
      <c r="N153" s="4">
        <f t="shared" si="14"/>
        <v>3.9473543874623984E-2</v>
      </c>
      <c r="O153" s="4">
        <f t="shared" si="15"/>
        <v>0.22599087164813234</v>
      </c>
    </row>
    <row r="154" spans="1:15" x14ac:dyDescent="0.3">
      <c r="A154" s="1" t="s">
        <v>78</v>
      </c>
      <c r="B154" s="1">
        <v>43704</v>
      </c>
      <c r="C154" s="3">
        <v>1001504.91</v>
      </c>
      <c r="D154" s="3">
        <v>67113.119999999995</v>
      </c>
      <c r="F154" s="1">
        <v>43704</v>
      </c>
      <c r="G154">
        <v>928480.46</v>
      </c>
      <c r="H154">
        <v>60856.13</v>
      </c>
      <c r="I154">
        <v>951969.83354739205</v>
      </c>
      <c r="J154">
        <v>55483.854116912997</v>
      </c>
      <c r="L154" s="4">
        <f t="shared" si="12"/>
        <v>7.8649420365830933E-2</v>
      </c>
      <c r="M154" s="4">
        <f t="shared" si="13"/>
        <v>0.10281610085951898</v>
      </c>
      <c r="N154" s="4">
        <f t="shared" si="14"/>
        <v>5.2034292166614093E-2</v>
      </c>
      <c r="O154" s="4">
        <f t="shared" si="15"/>
        <v>0.20959729759548337</v>
      </c>
    </row>
    <row r="155" spans="1:15" x14ac:dyDescent="0.3">
      <c r="A155" s="1" t="s">
        <v>78</v>
      </c>
      <c r="B155" s="1">
        <v>43705</v>
      </c>
      <c r="C155" s="3">
        <v>867118.39</v>
      </c>
      <c r="D155" s="3">
        <v>72916.17</v>
      </c>
      <c r="F155" s="1">
        <v>43705</v>
      </c>
      <c r="G155">
        <v>804383.38</v>
      </c>
      <c r="H155">
        <v>65994.73</v>
      </c>
      <c r="I155">
        <v>829014.90662952396</v>
      </c>
      <c r="J155">
        <v>57131.607530134002</v>
      </c>
      <c r="L155" s="4">
        <f t="shared" si="12"/>
        <v>7.7991429907465284E-2</v>
      </c>
      <c r="M155" s="4">
        <f t="shared" si="13"/>
        <v>0.10487867743378908</v>
      </c>
      <c r="N155" s="4">
        <f t="shared" si="14"/>
        <v>4.5962362155092112E-2</v>
      </c>
      <c r="O155" s="4">
        <f t="shared" si="15"/>
        <v>0.27628423480890935</v>
      </c>
    </row>
    <row r="156" spans="1:15" x14ac:dyDescent="0.3">
      <c r="A156" s="1" t="s">
        <v>78</v>
      </c>
      <c r="B156" s="1">
        <v>43706</v>
      </c>
      <c r="C156" s="3">
        <v>948446.42</v>
      </c>
      <c r="D156" s="3">
        <v>77002.5</v>
      </c>
      <c r="F156" s="1">
        <v>43706</v>
      </c>
      <c r="G156">
        <v>888866.73</v>
      </c>
      <c r="H156">
        <v>69404.160000000003</v>
      </c>
      <c r="I156">
        <v>912454.69430315704</v>
      </c>
      <c r="J156">
        <v>60772.338232012</v>
      </c>
      <c r="L156" s="4">
        <f t="shared" si="12"/>
        <v>6.7028822194751356E-2</v>
      </c>
      <c r="M156" s="4">
        <f t="shared" si="13"/>
        <v>0.10947960468075683</v>
      </c>
      <c r="N156" s="4">
        <f t="shared" si="14"/>
        <v>3.9444945509683561E-2</v>
      </c>
      <c r="O156" s="4">
        <f t="shared" si="15"/>
        <v>0.26706495488170501</v>
      </c>
    </row>
    <row r="157" spans="1:15" x14ac:dyDescent="0.3">
      <c r="A157" s="1" t="s">
        <v>78</v>
      </c>
      <c r="B157" s="1">
        <v>43707</v>
      </c>
      <c r="C157" s="3">
        <v>1270533.82</v>
      </c>
      <c r="D157" s="3">
        <v>83533.259999999995</v>
      </c>
      <c r="F157" s="1">
        <v>43707</v>
      </c>
      <c r="G157">
        <v>1194782.47</v>
      </c>
      <c r="H157">
        <v>75467.58</v>
      </c>
      <c r="I157">
        <v>1221143.2211388401</v>
      </c>
      <c r="J157">
        <v>64664.879835654901</v>
      </c>
      <c r="L157" s="4">
        <f t="shared" si="12"/>
        <v>6.3401792294458498E-2</v>
      </c>
      <c r="M157" s="4">
        <f t="shared" si="13"/>
        <v>0.10687609169394319</v>
      </c>
      <c r="N157" s="4">
        <f t="shared" si="14"/>
        <v>4.0446196650953226E-2</v>
      </c>
      <c r="O157" s="4">
        <f t="shared" si="15"/>
        <v>0.29178713719562888</v>
      </c>
    </row>
    <row r="158" spans="1:15" x14ac:dyDescent="0.3">
      <c r="A158" s="1" t="s">
        <v>78</v>
      </c>
      <c r="B158" s="1">
        <v>43708</v>
      </c>
      <c r="C158" s="3">
        <v>1587872.87</v>
      </c>
      <c r="D158" s="3">
        <v>95390.7</v>
      </c>
      <c r="F158" s="1">
        <v>43708</v>
      </c>
      <c r="G158">
        <v>1498537.99</v>
      </c>
      <c r="H158">
        <v>85740.53</v>
      </c>
      <c r="I158">
        <v>1532784.57317001</v>
      </c>
      <c r="J158">
        <v>73191.585001504907</v>
      </c>
      <c r="L158" s="4">
        <f t="shared" si="12"/>
        <v>5.9614691516763033E-2</v>
      </c>
      <c r="M158" s="4">
        <f t="shared" si="13"/>
        <v>0.11255085547056914</v>
      </c>
      <c r="N158" s="4">
        <f t="shared" si="14"/>
        <v>3.5940012572060219E-2</v>
      </c>
      <c r="O158" s="4">
        <f t="shared" si="15"/>
        <v>0.30330146557201415</v>
      </c>
    </row>
    <row r="159" spans="1:15" x14ac:dyDescent="0.3">
      <c r="A159" s="1" t="s">
        <v>78</v>
      </c>
      <c r="B159" s="1">
        <v>43709</v>
      </c>
      <c r="C159" s="3">
        <v>699125.71</v>
      </c>
      <c r="D159" s="3">
        <v>60480.53</v>
      </c>
      <c r="F159" s="1">
        <v>43709</v>
      </c>
      <c r="G159">
        <v>672605.19</v>
      </c>
      <c r="H159">
        <v>54620.74</v>
      </c>
      <c r="I159">
        <v>674994.19980543503</v>
      </c>
      <c r="J159">
        <v>46690.584769824003</v>
      </c>
      <c r="L159" s="4">
        <f t="shared" si="12"/>
        <v>3.9429550045547553E-2</v>
      </c>
      <c r="M159" s="4">
        <f t="shared" si="13"/>
        <v>0.1072814099552661</v>
      </c>
      <c r="N159" s="4">
        <f t="shared" si="14"/>
        <v>3.5750692674871534E-2</v>
      </c>
      <c r="O159" s="4">
        <f t="shared" si="15"/>
        <v>0.29534745170054927</v>
      </c>
    </row>
    <row r="160" spans="1:15" x14ac:dyDescent="0.3">
      <c r="A160" s="1" t="s">
        <v>78</v>
      </c>
      <c r="B160" s="1">
        <v>43710</v>
      </c>
      <c r="C160" s="3">
        <v>774672.47</v>
      </c>
      <c r="D160" s="3">
        <v>66498.850000000006</v>
      </c>
      <c r="F160" s="1">
        <v>43710</v>
      </c>
      <c r="G160">
        <v>741438.86</v>
      </c>
      <c r="H160">
        <v>60389.57</v>
      </c>
      <c r="I160">
        <v>745301.67828678805</v>
      </c>
      <c r="J160">
        <v>52321.011544123001</v>
      </c>
      <c r="L160" s="4">
        <f t="shared" si="12"/>
        <v>4.4823129448596725E-2</v>
      </c>
      <c r="M160" s="4">
        <f t="shared" si="13"/>
        <v>0.10116448916592727</v>
      </c>
      <c r="N160" s="4">
        <f t="shared" si="14"/>
        <v>3.9407923756090348E-2</v>
      </c>
      <c r="O160" s="4">
        <f t="shared" si="15"/>
        <v>0.27097791188384512</v>
      </c>
    </row>
    <row r="161" spans="1:15" x14ac:dyDescent="0.3">
      <c r="A161" s="1" t="s">
        <v>78</v>
      </c>
      <c r="B161" s="1">
        <v>43711</v>
      </c>
      <c r="C161" s="3">
        <v>557449.23</v>
      </c>
      <c r="D161" s="3">
        <v>57619.93</v>
      </c>
      <c r="F161" s="1">
        <v>43711</v>
      </c>
      <c r="G161">
        <v>526028.30000000005</v>
      </c>
      <c r="H161">
        <v>52448.73</v>
      </c>
      <c r="I161">
        <v>522381.94868918799</v>
      </c>
      <c r="J161">
        <v>45557.277388629896</v>
      </c>
      <c r="L161" s="4">
        <f t="shared" si="12"/>
        <v>5.9732394625916382E-2</v>
      </c>
      <c r="M161" s="4">
        <f t="shared" si="13"/>
        <v>9.8595333004249996E-2</v>
      </c>
      <c r="N161" s="4">
        <f t="shared" si="14"/>
        <v>6.7129580948970854E-2</v>
      </c>
      <c r="O161" s="4">
        <f t="shared" si="15"/>
        <v>0.26477992766048569</v>
      </c>
    </row>
    <row r="162" spans="1:15" x14ac:dyDescent="0.3">
      <c r="A162" s="1" t="s">
        <v>78</v>
      </c>
      <c r="B162" s="1">
        <v>43712</v>
      </c>
      <c r="C162" s="3">
        <v>1521150.89</v>
      </c>
      <c r="D162" s="3">
        <v>64116.69</v>
      </c>
      <c r="F162" s="1">
        <v>43712</v>
      </c>
      <c r="G162">
        <v>1386405.16</v>
      </c>
      <c r="H162">
        <v>57486.400000000001</v>
      </c>
      <c r="I162">
        <v>1400724.90498028</v>
      </c>
      <c r="J162">
        <v>48964.994013363001</v>
      </c>
      <c r="L162" s="4">
        <f t="shared" si="12"/>
        <v>9.7190730305706588E-2</v>
      </c>
      <c r="M162" s="4">
        <f t="shared" si="13"/>
        <v>0.11533667093434274</v>
      </c>
      <c r="N162" s="4">
        <f t="shared" si="14"/>
        <v>8.5974044290599183E-2</v>
      </c>
      <c r="O162" s="4">
        <f t="shared" si="15"/>
        <v>0.30943935135582706</v>
      </c>
    </row>
    <row r="163" spans="1:15" x14ac:dyDescent="0.3">
      <c r="A163" s="1" t="s">
        <v>78</v>
      </c>
      <c r="B163" s="1">
        <v>43713</v>
      </c>
      <c r="C163" s="3">
        <v>1193046.8600000001</v>
      </c>
      <c r="D163" s="3">
        <v>59772</v>
      </c>
      <c r="F163" s="1">
        <v>43713</v>
      </c>
      <c r="G163">
        <v>1095058.96</v>
      </c>
      <c r="H163">
        <v>54208.41</v>
      </c>
      <c r="I163">
        <v>1112787.2562370501</v>
      </c>
      <c r="J163">
        <v>44999.7233415589</v>
      </c>
      <c r="L163" s="4">
        <f t="shared" si="12"/>
        <v>8.948184853900483E-2</v>
      </c>
      <c r="M163" s="4">
        <f t="shared" si="13"/>
        <v>0.10263333678298249</v>
      </c>
      <c r="N163" s="4">
        <f t="shared" si="14"/>
        <v>7.2124840856240768E-2</v>
      </c>
      <c r="O163" s="4">
        <f t="shared" si="15"/>
        <v>0.32827483285432468</v>
      </c>
    </row>
    <row r="164" spans="1:15" x14ac:dyDescent="0.3">
      <c r="A164" s="1" t="s">
        <v>78</v>
      </c>
      <c r="B164" s="1">
        <v>43714</v>
      </c>
      <c r="C164" s="3">
        <v>1771121.94</v>
      </c>
      <c r="D164" s="3">
        <v>84444.68</v>
      </c>
      <c r="F164" s="1">
        <v>43714</v>
      </c>
      <c r="G164">
        <v>1625452.12</v>
      </c>
      <c r="H164">
        <v>76424.990000000005</v>
      </c>
      <c r="I164">
        <v>1652728.8998468099</v>
      </c>
      <c r="J164">
        <v>65916.035925179895</v>
      </c>
      <c r="L164" s="4">
        <f t="shared" si="12"/>
        <v>8.9618031935631434E-2</v>
      </c>
      <c r="M164" s="4">
        <f t="shared" si="13"/>
        <v>0.10493544061961915</v>
      </c>
      <c r="N164" s="4">
        <f t="shared" si="14"/>
        <v>7.1634882263003796E-2</v>
      </c>
      <c r="O164" s="4">
        <f t="shared" si="15"/>
        <v>0.28109463523946782</v>
      </c>
    </row>
    <row r="165" spans="1:15" x14ac:dyDescent="0.3">
      <c r="A165" s="1" t="s">
        <v>78</v>
      </c>
      <c r="B165" s="1">
        <v>43715</v>
      </c>
      <c r="C165" s="3">
        <v>1252928.3899999999</v>
      </c>
      <c r="D165" s="3">
        <v>93110.7</v>
      </c>
      <c r="F165" s="1">
        <v>43715</v>
      </c>
      <c r="G165">
        <v>1184806.8500000001</v>
      </c>
      <c r="H165">
        <v>84117.27</v>
      </c>
      <c r="I165">
        <v>1187080.45373346</v>
      </c>
      <c r="J165">
        <v>70815.756049267904</v>
      </c>
      <c r="L165" s="4">
        <f t="shared" si="12"/>
        <v>5.7495903235198043E-2</v>
      </c>
      <c r="M165" s="4">
        <f t="shared" si="13"/>
        <v>0.10691538134796805</v>
      </c>
      <c r="N165" s="4">
        <f t="shared" si="14"/>
        <v>5.5470491540352627E-2</v>
      </c>
      <c r="O165" s="4">
        <f t="shared" si="15"/>
        <v>0.31483027499164262</v>
      </c>
    </row>
    <row r="166" spans="1:15" x14ac:dyDescent="0.3">
      <c r="A166" s="1" t="s">
        <v>78</v>
      </c>
      <c r="B166" s="1">
        <v>43716</v>
      </c>
      <c r="C166" s="3">
        <v>549176.36</v>
      </c>
      <c r="D166" s="3">
        <v>59842.41</v>
      </c>
      <c r="F166" s="1">
        <v>43716</v>
      </c>
      <c r="G166">
        <v>524942.98</v>
      </c>
      <c r="H166">
        <v>53718.53</v>
      </c>
      <c r="I166">
        <v>532094.82318448403</v>
      </c>
      <c r="J166">
        <v>46000.901841988998</v>
      </c>
      <c r="L166" s="4">
        <f t="shared" si="12"/>
        <v>4.6163832879525322E-2</v>
      </c>
      <c r="M166" s="4">
        <f t="shared" si="13"/>
        <v>0.11399939648385771</v>
      </c>
      <c r="N166" s="4">
        <f t="shared" si="14"/>
        <v>3.2102430001641959E-2</v>
      </c>
      <c r="O166" s="4">
        <f t="shared" si="15"/>
        <v>0.30089645210774246</v>
      </c>
    </row>
    <row r="167" spans="1:15" x14ac:dyDescent="0.3">
      <c r="A167" s="1" t="s">
        <v>78</v>
      </c>
      <c r="B167" s="1">
        <v>43717</v>
      </c>
      <c r="C167" s="3">
        <v>648254.73</v>
      </c>
      <c r="D167" s="3">
        <v>55425.06</v>
      </c>
      <c r="F167" s="1">
        <v>43717</v>
      </c>
      <c r="G167">
        <v>608547.17000000004</v>
      </c>
      <c r="H167">
        <v>50266.57</v>
      </c>
      <c r="I167">
        <v>617414.35573918198</v>
      </c>
      <c r="J167">
        <v>42398.134840637897</v>
      </c>
      <c r="L167" s="4">
        <f t="shared" si="12"/>
        <v>6.5249765272920313E-2</v>
      </c>
      <c r="M167" s="4">
        <f t="shared" si="13"/>
        <v>0.10262267745740355</v>
      </c>
      <c r="N167" s="4">
        <f t="shared" si="14"/>
        <v>4.9950853870080865E-2</v>
      </c>
      <c r="O167" s="4">
        <f t="shared" si="15"/>
        <v>0.30725231683720233</v>
      </c>
    </row>
    <row r="168" spans="1:15" x14ac:dyDescent="0.3">
      <c r="A168" s="1" t="s">
        <v>78</v>
      </c>
      <c r="B168" s="1">
        <v>43718</v>
      </c>
      <c r="C168" s="3">
        <v>1037244.6</v>
      </c>
      <c r="D168" s="3">
        <v>76669.5</v>
      </c>
      <c r="F168" s="1">
        <v>43718</v>
      </c>
      <c r="G168">
        <v>957876.23</v>
      </c>
      <c r="H168">
        <v>69433.460000000006</v>
      </c>
      <c r="I168">
        <v>964627.03761053097</v>
      </c>
      <c r="J168">
        <v>62131.962018774902</v>
      </c>
      <c r="L168" s="4">
        <f t="shared" si="12"/>
        <v>8.2858690417654479E-2</v>
      </c>
      <c r="M168" s="4">
        <f t="shared" si="13"/>
        <v>0.1042154603846617</v>
      </c>
      <c r="N168" s="4">
        <f t="shared" si="14"/>
        <v>7.5280455096250795E-2</v>
      </c>
      <c r="O168" s="4">
        <f t="shared" si="15"/>
        <v>0.23397841479450102</v>
      </c>
    </row>
    <row r="169" spans="1:15" x14ac:dyDescent="0.3">
      <c r="A169" s="1" t="s">
        <v>78</v>
      </c>
      <c r="B169" s="1">
        <v>43719</v>
      </c>
      <c r="C169" s="3">
        <v>1080557.18</v>
      </c>
      <c r="D169" s="3">
        <v>70938.38</v>
      </c>
      <c r="F169" s="1">
        <v>43719</v>
      </c>
      <c r="G169">
        <v>997214.96</v>
      </c>
      <c r="H169">
        <v>64179.7</v>
      </c>
      <c r="I169">
        <v>1007764.9025658</v>
      </c>
      <c r="J169">
        <v>53382.829312317903</v>
      </c>
      <c r="L169" s="4">
        <f t="shared" si="12"/>
        <v>8.3574979661356033E-2</v>
      </c>
      <c r="M169" s="4">
        <f t="shared" si="13"/>
        <v>0.10530868794961659</v>
      </c>
      <c r="N169" s="4">
        <f t="shared" si="14"/>
        <v>7.2231407592057026E-2</v>
      </c>
      <c r="O169" s="4">
        <f t="shared" si="15"/>
        <v>0.32886137572388319</v>
      </c>
    </row>
    <row r="170" spans="1:15" x14ac:dyDescent="0.3">
      <c r="A170" s="1" t="s">
        <v>78</v>
      </c>
      <c r="B170" s="1">
        <v>43720</v>
      </c>
      <c r="C170" s="3">
        <v>924906.77</v>
      </c>
      <c r="D170" s="3">
        <v>82147.39</v>
      </c>
      <c r="F170" s="1">
        <v>43720</v>
      </c>
      <c r="G170">
        <v>863411.5</v>
      </c>
      <c r="H170">
        <v>74507.55</v>
      </c>
      <c r="I170">
        <v>863022.20583720203</v>
      </c>
      <c r="J170">
        <v>62296.2459133909</v>
      </c>
      <c r="L170" s="4">
        <f t="shared" si="12"/>
        <v>7.122359384835622E-2</v>
      </c>
      <c r="M170" s="4">
        <f t="shared" si="13"/>
        <v>0.10253779650518634</v>
      </c>
      <c r="N170" s="4">
        <f t="shared" si="14"/>
        <v>7.1706804001369709E-2</v>
      </c>
      <c r="O170" s="4">
        <f t="shared" si="15"/>
        <v>0.3186571485255742</v>
      </c>
    </row>
    <row r="171" spans="1:15" x14ac:dyDescent="0.3">
      <c r="A171" s="1" t="s">
        <v>78</v>
      </c>
      <c r="B171" s="1">
        <v>43721</v>
      </c>
      <c r="C171" s="3">
        <v>996399.08</v>
      </c>
      <c r="D171" s="3">
        <v>83616.960000000006</v>
      </c>
      <c r="F171" s="1">
        <v>43721</v>
      </c>
      <c r="G171">
        <v>931787.57</v>
      </c>
      <c r="H171">
        <v>75957.94</v>
      </c>
      <c r="I171">
        <v>940405.14605386998</v>
      </c>
      <c r="J171">
        <v>62355.859593373003</v>
      </c>
      <c r="L171" s="4">
        <f t="shared" si="12"/>
        <v>6.9341459448745396E-2</v>
      </c>
      <c r="M171" s="4">
        <f t="shared" si="13"/>
        <v>0.10083238171019387</v>
      </c>
      <c r="N171" s="4">
        <f t="shared" si="14"/>
        <v>5.9542351699256264E-2</v>
      </c>
      <c r="O171" s="4">
        <f t="shared" si="15"/>
        <v>0.34096395343231817</v>
      </c>
    </row>
    <row r="172" spans="1:15" x14ac:dyDescent="0.3">
      <c r="A172" s="1" t="s">
        <v>78</v>
      </c>
      <c r="B172" s="1">
        <v>43722</v>
      </c>
      <c r="C172" s="3">
        <v>1285658.05</v>
      </c>
      <c r="D172" s="3">
        <v>99088.53</v>
      </c>
      <c r="F172" s="1">
        <v>43722</v>
      </c>
      <c r="G172">
        <v>1209856.07</v>
      </c>
      <c r="H172">
        <v>89951.84</v>
      </c>
      <c r="I172">
        <v>1225360.18618186</v>
      </c>
      <c r="J172">
        <v>72518.360310143995</v>
      </c>
      <c r="L172" s="4">
        <f t="shared" si="12"/>
        <v>6.265371714835466E-2</v>
      </c>
      <c r="M172" s="4">
        <f t="shared" si="13"/>
        <v>0.10157313068859962</v>
      </c>
      <c r="N172" s="4">
        <f t="shared" si="14"/>
        <v>4.9208277287043321E-2</v>
      </c>
      <c r="O172" s="4">
        <f t="shared" si="15"/>
        <v>0.36639231190862048</v>
      </c>
    </row>
    <row r="173" spans="1:15" x14ac:dyDescent="0.3">
      <c r="A173" s="1" t="s">
        <v>78</v>
      </c>
      <c r="B173" s="1">
        <v>43723</v>
      </c>
      <c r="C173" s="3">
        <v>555488.82999999996</v>
      </c>
      <c r="D173" s="3">
        <v>66918.600000000006</v>
      </c>
      <c r="F173" s="1">
        <v>43723</v>
      </c>
      <c r="G173">
        <v>529574.32999999996</v>
      </c>
      <c r="H173">
        <v>60662.35</v>
      </c>
      <c r="I173">
        <v>539364.82501574198</v>
      </c>
      <c r="J173">
        <v>50419.393697933898</v>
      </c>
      <c r="L173" s="4">
        <f t="shared" si="12"/>
        <v>4.8934584876876491E-2</v>
      </c>
      <c r="M173" s="4">
        <f t="shared" si="13"/>
        <v>0.10313233826253033</v>
      </c>
      <c r="N173" s="4">
        <f t="shared" si="14"/>
        <v>2.9894431813916263E-2</v>
      </c>
      <c r="O173" s="4">
        <f t="shared" si="15"/>
        <v>0.32723928417136477</v>
      </c>
    </row>
    <row r="174" spans="1:15" x14ac:dyDescent="0.3">
      <c r="A174" s="1" t="s">
        <v>78</v>
      </c>
      <c r="B174" s="1">
        <v>43724</v>
      </c>
      <c r="C174" s="3">
        <v>712643.3</v>
      </c>
      <c r="D174" s="3">
        <v>59281.06</v>
      </c>
      <c r="F174" s="1">
        <v>43724</v>
      </c>
      <c r="G174">
        <v>664577.32999999996</v>
      </c>
      <c r="H174">
        <v>54008.67</v>
      </c>
      <c r="I174">
        <v>685155.91757787799</v>
      </c>
      <c r="J174">
        <v>46354.886060815901</v>
      </c>
      <c r="L174" s="4">
        <f t="shared" si="12"/>
        <v>7.2325623866826894E-2</v>
      </c>
      <c r="M174" s="4">
        <f t="shared" si="13"/>
        <v>9.7621178229347239E-2</v>
      </c>
      <c r="N174" s="4">
        <f t="shared" si="14"/>
        <v>4.011843394609186E-2</v>
      </c>
      <c r="O174" s="4">
        <f t="shared" si="15"/>
        <v>0.27885245844904966</v>
      </c>
    </row>
    <row r="175" spans="1:15" x14ac:dyDescent="0.3">
      <c r="A175" s="1" t="s">
        <v>78</v>
      </c>
      <c r="B175" s="1">
        <v>43725</v>
      </c>
      <c r="C175" s="3">
        <v>1114127.56</v>
      </c>
      <c r="D175" s="3">
        <v>79025.89</v>
      </c>
      <c r="F175" s="1">
        <v>43725</v>
      </c>
      <c r="G175">
        <v>1025740.34</v>
      </c>
      <c r="H175">
        <v>71412.679999999993</v>
      </c>
      <c r="I175">
        <v>1054116.72591694</v>
      </c>
      <c r="J175">
        <v>64168.415617803999</v>
      </c>
      <c r="L175" s="4">
        <f t="shared" si="12"/>
        <v>8.6169195607535623E-2</v>
      </c>
      <c r="M175" s="4">
        <f t="shared" si="13"/>
        <v>0.10660865829429741</v>
      </c>
      <c r="N175" s="4">
        <f t="shared" si="14"/>
        <v>5.6929970474435522E-2</v>
      </c>
      <c r="O175" s="4">
        <f t="shared" si="15"/>
        <v>0.23153874439863348</v>
      </c>
    </row>
    <row r="176" spans="1:15" x14ac:dyDescent="0.3">
      <c r="A176" s="1" t="s">
        <v>78</v>
      </c>
      <c r="B176" s="1">
        <v>43726</v>
      </c>
      <c r="C176" s="3">
        <v>798530.71</v>
      </c>
      <c r="D176" s="3">
        <v>64303.87</v>
      </c>
      <c r="F176" s="1">
        <v>43726</v>
      </c>
      <c r="G176">
        <v>745296.34</v>
      </c>
      <c r="H176">
        <v>58205.99</v>
      </c>
      <c r="I176">
        <v>763734.80403605103</v>
      </c>
      <c r="J176">
        <v>48754.793057232899</v>
      </c>
      <c r="L176" s="4">
        <f t="shared" si="12"/>
        <v>7.1427118506982065E-2</v>
      </c>
      <c r="M176" s="4">
        <f t="shared" si="13"/>
        <v>0.10476378805686502</v>
      </c>
      <c r="N176" s="4">
        <f t="shared" si="14"/>
        <v>4.55601941669617E-2</v>
      </c>
      <c r="O176" s="4">
        <f t="shared" si="15"/>
        <v>0.31892406813242247</v>
      </c>
    </row>
    <row r="177" spans="1:15" x14ac:dyDescent="0.3">
      <c r="A177" s="1" t="s">
        <v>78</v>
      </c>
      <c r="B177" s="1">
        <v>43727</v>
      </c>
      <c r="C177" s="3">
        <v>755738.58</v>
      </c>
      <c r="D177" s="3">
        <v>70711.77</v>
      </c>
      <c r="F177" s="1">
        <v>43727</v>
      </c>
      <c r="G177">
        <v>717912.51</v>
      </c>
      <c r="H177">
        <v>64469.08</v>
      </c>
      <c r="I177">
        <v>738778.764411235</v>
      </c>
      <c r="J177">
        <v>53566.3791136289</v>
      </c>
      <c r="L177" s="4">
        <f t="shared" si="12"/>
        <v>5.268896902214442E-2</v>
      </c>
      <c r="M177" s="4">
        <f t="shared" si="13"/>
        <v>9.6832310931069629E-2</v>
      </c>
      <c r="N177" s="4">
        <f t="shared" si="14"/>
        <v>2.2956555339379549E-2</v>
      </c>
      <c r="O177" s="4">
        <f t="shared" si="15"/>
        <v>0.32007746594185604</v>
      </c>
    </row>
    <row r="178" spans="1:15" x14ac:dyDescent="0.3">
      <c r="A178" s="1" t="s">
        <v>78</v>
      </c>
      <c r="B178" s="1">
        <v>43728</v>
      </c>
      <c r="C178" s="3">
        <v>959727.44</v>
      </c>
      <c r="D178" s="3">
        <v>80789.34</v>
      </c>
      <c r="F178" s="1">
        <v>43728</v>
      </c>
      <c r="G178">
        <v>899774.14</v>
      </c>
      <c r="H178">
        <v>73086.679999999993</v>
      </c>
      <c r="I178">
        <v>923620.48206226702</v>
      </c>
      <c r="J178">
        <v>60788.023910700897</v>
      </c>
      <c r="L178" s="4">
        <f t="shared" si="12"/>
        <v>6.6631499322707732E-2</v>
      </c>
      <c r="M178" s="4">
        <f t="shared" si="13"/>
        <v>0.10539074972347909</v>
      </c>
      <c r="N178" s="4">
        <f t="shared" si="14"/>
        <v>3.9092851056218486E-2</v>
      </c>
      <c r="O178" s="4">
        <f t="shared" si="15"/>
        <v>0.32903382611485327</v>
      </c>
    </row>
    <row r="179" spans="1:15" x14ac:dyDescent="0.3">
      <c r="A179" s="1" t="s">
        <v>78</v>
      </c>
      <c r="B179" s="1">
        <v>43729</v>
      </c>
      <c r="C179" s="3">
        <v>1189392.28</v>
      </c>
      <c r="D179" s="3">
        <v>98447.11</v>
      </c>
      <c r="F179" s="1">
        <v>43729</v>
      </c>
      <c r="G179">
        <v>1132232.31</v>
      </c>
      <c r="H179">
        <v>89248.16</v>
      </c>
      <c r="I179">
        <v>1158135.67955678</v>
      </c>
      <c r="J179">
        <v>72538.082507176994</v>
      </c>
      <c r="L179" s="4">
        <f t="shared" si="12"/>
        <v>5.0484312711408109E-2</v>
      </c>
      <c r="M179" s="4">
        <f t="shared" si="13"/>
        <v>0.10307159273647767</v>
      </c>
      <c r="N179" s="4">
        <f t="shared" si="14"/>
        <v>2.6988720747453301E-2</v>
      </c>
      <c r="O179" s="4">
        <f t="shared" si="15"/>
        <v>0.35717827928880724</v>
      </c>
    </row>
    <row r="180" spans="1:15" x14ac:dyDescent="0.3">
      <c r="A180" s="1" t="s">
        <v>78</v>
      </c>
      <c r="B180" s="1">
        <v>43730</v>
      </c>
      <c r="C180" s="3">
        <v>525644.11</v>
      </c>
      <c r="D180" s="3">
        <v>59919.58</v>
      </c>
      <c r="F180" s="1">
        <v>43730</v>
      </c>
      <c r="G180">
        <v>504843.89</v>
      </c>
      <c r="H180">
        <v>54490.559999999998</v>
      </c>
      <c r="I180">
        <v>0</v>
      </c>
      <c r="J180">
        <v>0</v>
      </c>
      <c r="L180" s="4">
        <f t="shared" si="12"/>
        <v>4.1201290957487813E-2</v>
      </c>
      <c r="M180" s="4">
        <f t="shared" si="13"/>
        <v>9.9632303283357787E-2</v>
      </c>
      <c r="N180" s="4">
        <v>0</v>
      </c>
      <c r="O180" s="4">
        <v>0</v>
      </c>
    </row>
    <row r="181" spans="1:15" x14ac:dyDescent="0.3">
      <c r="A181" s="1" t="s">
        <v>78</v>
      </c>
      <c r="B181" s="1">
        <v>43731</v>
      </c>
      <c r="C181" s="3">
        <v>572065.43999999994</v>
      </c>
      <c r="D181" s="3">
        <v>58031.03</v>
      </c>
      <c r="F181" s="1">
        <v>43731</v>
      </c>
      <c r="G181">
        <v>544910.30000000005</v>
      </c>
      <c r="H181">
        <v>52760.87</v>
      </c>
      <c r="I181">
        <v>0</v>
      </c>
      <c r="J181">
        <v>0</v>
      </c>
      <c r="L181" s="4">
        <f t="shared" si="12"/>
        <v>4.9834147014655245E-2</v>
      </c>
      <c r="M181" s="4">
        <f t="shared" si="13"/>
        <v>9.9887662959310494E-2</v>
      </c>
      <c r="N181" s="4">
        <v>0</v>
      </c>
      <c r="O181" s="4">
        <v>0</v>
      </c>
    </row>
    <row r="182" spans="1:15" x14ac:dyDescent="0.3">
      <c r="A182" s="1" t="s">
        <v>78</v>
      </c>
      <c r="B182" s="1">
        <v>43732</v>
      </c>
      <c r="C182" s="3">
        <v>1176772.83</v>
      </c>
      <c r="D182" s="3">
        <v>64176</v>
      </c>
      <c r="F182" s="1">
        <v>43732</v>
      </c>
      <c r="G182">
        <v>1089527.3799999999</v>
      </c>
      <c r="H182">
        <v>58339.43</v>
      </c>
      <c r="I182">
        <v>0</v>
      </c>
      <c r="J182">
        <v>0</v>
      </c>
      <c r="L182" s="4">
        <f t="shared" si="12"/>
        <v>8.0076418088731463E-2</v>
      </c>
      <c r="M182" s="4">
        <f t="shared" si="13"/>
        <v>0.10004502957947994</v>
      </c>
      <c r="N182" s="4">
        <v>0</v>
      </c>
      <c r="O182" s="4">
        <v>0</v>
      </c>
    </row>
    <row r="183" spans="1:15" x14ac:dyDescent="0.3">
      <c r="A183" s="1" t="s">
        <v>78</v>
      </c>
      <c r="B183" s="1">
        <v>43733</v>
      </c>
      <c r="C183" s="3">
        <v>920910.96</v>
      </c>
      <c r="D183" s="3">
        <v>66454.570000000007</v>
      </c>
      <c r="F183" s="1">
        <v>43733</v>
      </c>
      <c r="G183">
        <v>857043.55</v>
      </c>
      <c r="H183">
        <v>60417.29</v>
      </c>
      <c r="I183">
        <v>0</v>
      </c>
      <c r="J183">
        <v>0</v>
      </c>
      <c r="L183" s="4">
        <f t="shared" si="12"/>
        <v>7.4520612167257916E-2</v>
      </c>
      <c r="M183" s="4">
        <f t="shared" si="13"/>
        <v>9.9926362139050026E-2</v>
      </c>
      <c r="N183" s="4">
        <v>0</v>
      </c>
      <c r="O183" s="4">
        <v>0</v>
      </c>
    </row>
    <row r="184" spans="1:15" x14ac:dyDescent="0.3">
      <c r="A184" s="1" t="s">
        <v>78</v>
      </c>
      <c r="B184" s="1">
        <v>43734</v>
      </c>
      <c r="C184" s="3">
        <v>841927.27</v>
      </c>
      <c r="D184" s="3">
        <v>64503.01</v>
      </c>
      <c r="F184" s="1">
        <v>43734</v>
      </c>
      <c r="G184">
        <v>784902.66</v>
      </c>
      <c r="H184">
        <v>58837.61</v>
      </c>
      <c r="I184">
        <v>0</v>
      </c>
      <c r="J184">
        <v>0</v>
      </c>
      <c r="L184" s="4">
        <f t="shared" si="12"/>
        <v>7.2651824112814178E-2</v>
      </c>
      <c r="M184" s="4">
        <f t="shared" si="13"/>
        <v>9.62887513615866E-2</v>
      </c>
      <c r="N184" s="4">
        <v>0</v>
      </c>
      <c r="O184" s="4">
        <v>0</v>
      </c>
    </row>
    <row r="185" spans="1:15" x14ac:dyDescent="0.3">
      <c r="A185" s="1" t="s">
        <v>78</v>
      </c>
      <c r="B185" s="1">
        <v>43735</v>
      </c>
      <c r="C185" s="3">
        <v>1282628.57</v>
      </c>
      <c r="D185" s="3">
        <v>83729.929999999993</v>
      </c>
      <c r="F185" s="1">
        <v>43735</v>
      </c>
      <c r="G185">
        <v>1193651.92</v>
      </c>
      <c r="H185">
        <v>75885.16</v>
      </c>
      <c r="I185">
        <v>0</v>
      </c>
      <c r="J185">
        <v>0</v>
      </c>
      <c r="L185" s="4">
        <f t="shared" si="12"/>
        <v>7.4541538038995617E-2</v>
      </c>
      <c r="M185" s="4">
        <f t="shared" si="13"/>
        <v>0.10337686577981768</v>
      </c>
      <c r="N185" s="4">
        <v>0</v>
      </c>
      <c r="O185" s="4">
        <v>0</v>
      </c>
    </row>
    <row r="186" spans="1:15" x14ac:dyDescent="0.3">
      <c r="A186" s="1" t="s">
        <v>78</v>
      </c>
      <c r="B186" s="1">
        <v>43736</v>
      </c>
      <c r="C186" s="3">
        <v>1404353.26</v>
      </c>
      <c r="D186" s="3">
        <v>103588.93</v>
      </c>
      <c r="F186" s="1">
        <v>43736</v>
      </c>
      <c r="G186">
        <v>1316580.57</v>
      </c>
      <c r="H186">
        <v>93881.72</v>
      </c>
      <c r="I186">
        <v>0</v>
      </c>
      <c r="J186">
        <v>0</v>
      </c>
      <c r="L186" s="4">
        <f t="shared" si="12"/>
        <v>6.6667161888922563E-2</v>
      </c>
      <c r="M186" s="4">
        <f t="shared" si="13"/>
        <v>0.10339829734691686</v>
      </c>
      <c r="N186" s="4">
        <v>0</v>
      </c>
      <c r="O186" s="4">
        <v>0</v>
      </c>
    </row>
    <row r="187" spans="1:15" x14ac:dyDescent="0.3">
      <c r="A187" s="1" t="s">
        <v>78</v>
      </c>
      <c r="B187" s="1">
        <v>43737</v>
      </c>
      <c r="C187" s="3">
        <v>711708.97</v>
      </c>
      <c r="D187" s="3">
        <v>74607.8</v>
      </c>
      <c r="F187" s="1">
        <v>43737</v>
      </c>
      <c r="G187">
        <v>670127.06999999995</v>
      </c>
      <c r="H187">
        <v>67512.33</v>
      </c>
      <c r="I187">
        <v>696375.503889855</v>
      </c>
      <c r="J187">
        <v>56918.450404971001</v>
      </c>
      <c r="L187" s="4">
        <f t="shared" si="12"/>
        <v>6.205076896833913E-2</v>
      </c>
      <c r="M187" s="4">
        <f t="shared" si="13"/>
        <v>0.10509887601272243</v>
      </c>
      <c r="N187" s="4">
        <f t="shared" si="14"/>
        <v>2.2018962505852665E-2</v>
      </c>
      <c r="O187" s="4">
        <f t="shared" si="15"/>
        <v>0.31078410373385873</v>
      </c>
    </row>
    <row r="188" spans="1:15" x14ac:dyDescent="0.3">
      <c r="A188" s="1" t="s">
        <v>78</v>
      </c>
      <c r="B188" s="1">
        <v>43738</v>
      </c>
      <c r="C188" s="3">
        <v>727500.54</v>
      </c>
      <c r="D188" s="3">
        <v>67658.539999999994</v>
      </c>
      <c r="F188" s="1">
        <v>43738</v>
      </c>
      <c r="G188">
        <v>681199.78</v>
      </c>
      <c r="H188">
        <v>61386.78</v>
      </c>
      <c r="I188">
        <v>713093.51658904401</v>
      </c>
      <c r="J188">
        <v>51804.325135687002</v>
      </c>
      <c r="L188" s="4">
        <f t="shared" si="12"/>
        <v>6.7969428880320551E-2</v>
      </c>
      <c r="M188" s="4">
        <f t="shared" si="13"/>
        <v>0.10216792605834668</v>
      </c>
      <c r="N188" s="4">
        <f t="shared" si="14"/>
        <v>2.0203554058196266E-2</v>
      </c>
      <c r="O188" s="4">
        <f t="shared" si="15"/>
        <v>0.30604037062131956</v>
      </c>
    </row>
    <row r="189" spans="1:15" x14ac:dyDescent="0.3">
      <c r="A189" s="1" t="s">
        <v>78</v>
      </c>
      <c r="B189" s="1">
        <v>43739</v>
      </c>
      <c r="C189" s="3">
        <v>1318901.98</v>
      </c>
      <c r="D189" s="3">
        <v>76104.03</v>
      </c>
      <c r="F189" s="1">
        <v>43739</v>
      </c>
      <c r="G189">
        <v>1213387.27</v>
      </c>
      <c r="H189">
        <v>68878.73</v>
      </c>
      <c r="I189">
        <v>1289171.6172229401</v>
      </c>
      <c r="J189">
        <v>62034.664303125901</v>
      </c>
      <c r="L189" s="4">
        <f t="shared" si="12"/>
        <v>8.6958807471253563E-2</v>
      </c>
      <c r="M189" s="4">
        <f t="shared" si="13"/>
        <v>0.10489885629424357</v>
      </c>
      <c r="N189" s="4">
        <f t="shared" si="14"/>
        <v>2.3061602024021712E-2</v>
      </c>
      <c r="O189" s="4">
        <f t="shared" si="15"/>
        <v>0.22679844978487534</v>
      </c>
    </row>
    <row r="190" spans="1:15" x14ac:dyDescent="0.3">
      <c r="A190" s="1" t="s">
        <v>78</v>
      </c>
      <c r="B190" s="1">
        <v>43740</v>
      </c>
      <c r="C190" s="3">
        <v>1276048.5900000001</v>
      </c>
      <c r="D190" s="3">
        <v>73753.75</v>
      </c>
      <c r="F190" s="1">
        <v>43740</v>
      </c>
      <c r="G190">
        <v>1176611.42</v>
      </c>
      <c r="H190">
        <v>67455.69</v>
      </c>
      <c r="I190">
        <v>1249899.4180992499</v>
      </c>
      <c r="J190">
        <v>58751.153732540901</v>
      </c>
      <c r="L190" s="4">
        <f t="shared" si="12"/>
        <v>8.4511477884517017E-2</v>
      </c>
      <c r="M190" s="4">
        <f t="shared" si="13"/>
        <v>9.336588210720248E-2</v>
      </c>
      <c r="N190" s="4">
        <f t="shared" si="14"/>
        <v>2.0921020941441649E-2</v>
      </c>
      <c r="O190" s="4">
        <f t="shared" si="15"/>
        <v>0.25535832599572439</v>
      </c>
    </row>
    <row r="191" spans="1:15" x14ac:dyDescent="0.3">
      <c r="A191" s="1" t="s">
        <v>78</v>
      </c>
      <c r="B191" s="1">
        <v>43741</v>
      </c>
      <c r="C191" s="3">
        <v>1095973.99</v>
      </c>
      <c r="D191" s="3">
        <v>73988.53</v>
      </c>
      <c r="F191" s="1">
        <v>43741</v>
      </c>
      <c r="G191">
        <v>1022928.38</v>
      </c>
      <c r="H191">
        <v>67233.59</v>
      </c>
      <c r="I191">
        <v>1078930.07991426</v>
      </c>
      <c r="J191">
        <v>57698.016141202999</v>
      </c>
      <c r="L191" s="4">
        <f t="shared" si="12"/>
        <v>7.1408332614645006E-2</v>
      </c>
      <c r="M191" s="4">
        <f t="shared" si="13"/>
        <v>0.10046972056675842</v>
      </c>
      <c r="N191" s="4">
        <f t="shared" si="14"/>
        <v>1.5797047837515545E-2</v>
      </c>
      <c r="O191" s="4">
        <f t="shared" si="15"/>
        <v>0.28234097024981947</v>
      </c>
    </row>
    <row r="192" spans="1:15" x14ac:dyDescent="0.3">
      <c r="A192" s="1" t="s">
        <v>78</v>
      </c>
      <c r="B192" s="1">
        <v>43742</v>
      </c>
      <c r="C192" s="3">
        <v>1222243.6499999999</v>
      </c>
      <c r="D192" s="3">
        <v>91391.01</v>
      </c>
      <c r="F192" s="1">
        <v>43742</v>
      </c>
      <c r="G192">
        <v>1144743.05</v>
      </c>
      <c r="H192">
        <v>83371.69</v>
      </c>
      <c r="I192">
        <v>1207480.6611731099</v>
      </c>
      <c r="J192">
        <v>69730.050848614002</v>
      </c>
      <c r="L192" s="4">
        <f t="shared" si="12"/>
        <v>6.770130641981173E-2</v>
      </c>
      <c r="M192" s="4">
        <f t="shared" si="13"/>
        <v>9.6187566786759299E-2</v>
      </c>
      <c r="N192" s="4">
        <f t="shared" si="14"/>
        <v>1.2226273514432312E-2</v>
      </c>
      <c r="O192" s="4">
        <f t="shared" si="15"/>
        <v>0.31064023169024463</v>
      </c>
    </row>
    <row r="193" spans="1:15" x14ac:dyDescent="0.3">
      <c r="A193" s="1" t="s">
        <v>78</v>
      </c>
      <c r="B193" s="1">
        <v>43743</v>
      </c>
      <c r="C193" s="3">
        <v>1378894.32</v>
      </c>
      <c r="D193" s="3">
        <v>113878.27</v>
      </c>
      <c r="F193" s="1">
        <v>43743</v>
      </c>
      <c r="G193">
        <v>1309928.3400000001</v>
      </c>
      <c r="H193">
        <v>103867.51</v>
      </c>
      <c r="I193">
        <v>1370896.7382396101</v>
      </c>
      <c r="J193">
        <v>87278.482795300093</v>
      </c>
      <c r="L193" s="4">
        <f t="shared" si="12"/>
        <v>5.2648666262155974E-2</v>
      </c>
      <c r="M193" s="4">
        <f t="shared" si="13"/>
        <v>9.6380090367045576E-2</v>
      </c>
      <c r="N193" s="4">
        <f t="shared" si="14"/>
        <v>5.833832364835723E-3</v>
      </c>
      <c r="O193" s="4">
        <f t="shared" si="15"/>
        <v>0.30476912926048594</v>
      </c>
    </row>
    <row r="194" spans="1:15" x14ac:dyDescent="0.3">
      <c r="A194" s="1" t="s">
        <v>78</v>
      </c>
      <c r="B194" s="1">
        <v>43744</v>
      </c>
      <c r="C194" s="3">
        <v>760257.29</v>
      </c>
      <c r="D194" s="3">
        <v>74998.67</v>
      </c>
      <c r="F194" s="1">
        <v>43744</v>
      </c>
      <c r="G194">
        <v>722560.63</v>
      </c>
      <c r="H194">
        <v>68197.53</v>
      </c>
      <c r="I194">
        <v>745243.30396534805</v>
      </c>
      <c r="J194">
        <v>57373.797579716003</v>
      </c>
      <c r="L194" s="4">
        <f t="shared" si="12"/>
        <v>5.2170929932897167E-2</v>
      </c>
      <c r="M194" s="4">
        <f t="shared" si="13"/>
        <v>9.9727072226809377E-2</v>
      </c>
      <c r="N194" s="4">
        <f t="shared" si="14"/>
        <v>2.0146421919880943E-2</v>
      </c>
      <c r="O194" s="4">
        <f t="shared" si="15"/>
        <v>0.30719375679805294</v>
      </c>
    </row>
    <row r="195" spans="1:15" x14ac:dyDescent="0.3">
      <c r="A195" s="1" t="s">
        <v>78</v>
      </c>
      <c r="B195" s="1">
        <v>43745</v>
      </c>
      <c r="C195" s="3">
        <v>995158.21</v>
      </c>
      <c r="D195" s="3">
        <v>77763.53</v>
      </c>
      <c r="F195" s="1">
        <v>43745</v>
      </c>
      <c r="G195">
        <v>932999.71</v>
      </c>
      <c r="H195">
        <v>70976.81</v>
      </c>
      <c r="I195">
        <v>971679.39766322204</v>
      </c>
      <c r="J195">
        <v>59208.883771139001</v>
      </c>
      <c r="L195" s="4">
        <f t="shared" si="12"/>
        <v>6.6622207203044043E-2</v>
      </c>
      <c r="M195" s="4">
        <f t="shared" si="13"/>
        <v>9.5618836631288465E-2</v>
      </c>
      <c r="N195" s="4">
        <f t="shared" si="14"/>
        <v>2.4163126637491521E-2</v>
      </c>
      <c r="O195" s="4">
        <f t="shared" si="15"/>
        <v>0.313376051819868</v>
      </c>
    </row>
    <row r="196" spans="1:15" x14ac:dyDescent="0.3">
      <c r="A196" s="1" t="s">
        <v>78</v>
      </c>
      <c r="B196" s="1">
        <v>43746</v>
      </c>
      <c r="C196" s="3">
        <v>1321728.76</v>
      </c>
      <c r="D196" s="3">
        <v>75512.240000000005</v>
      </c>
      <c r="F196" s="1">
        <v>43746</v>
      </c>
      <c r="G196">
        <v>1221548.68</v>
      </c>
      <c r="H196">
        <v>68659.75</v>
      </c>
      <c r="I196">
        <v>1287580.4173612001</v>
      </c>
      <c r="J196">
        <v>61577.512632765902</v>
      </c>
      <c r="L196" s="4">
        <f t="shared" si="12"/>
        <v>8.2010714464527179E-2</v>
      </c>
      <c r="M196" s="4">
        <f t="shared" si="13"/>
        <v>9.9803596721514495E-2</v>
      </c>
      <c r="N196" s="4">
        <f t="shared" si="14"/>
        <v>2.6521328049384597E-2</v>
      </c>
      <c r="O196" s="4">
        <f t="shared" si="15"/>
        <v>0.22629571691759631</v>
      </c>
    </row>
    <row r="197" spans="1:15" x14ac:dyDescent="0.3">
      <c r="A197" s="1" t="s">
        <v>78</v>
      </c>
      <c r="B197" s="1">
        <v>43747</v>
      </c>
      <c r="C197" s="3">
        <v>1149313.1299999999</v>
      </c>
      <c r="D197" s="3">
        <v>74133.95</v>
      </c>
      <c r="F197" s="1">
        <v>43747</v>
      </c>
      <c r="G197">
        <v>1068040.18</v>
      </c>
      <c r="H197">
        <v>67216.850000000006</v>
      </c>
      <c r="I197">
        <v>1118685.88842181</v>
      </c>
      <c r="J197">
        <v>57133.887072494901</v>
      </c>
      <c r="L197" s="4">
        <f t="shared" si="12"/>
        <v>7.6095404950027215E-2</v>
      </c>
      <c r="M197" s="4">
        <f t="shared" si="13"/>
        <v>0.10290723233831979</v>
      </c>
      <c r="N197" s="4">
        <f t="shared" si="14"/>
        <v>2.7377874249756896E-2</v>
      </c>
      <c r="O197" s="4">
        <f t="shared" si="15"/>
        <v>0.29754780916506518</v>
      </c>
    </row>
    <row r="198" spans="1:15" x14ac:dyDescent="0.3">
      <c r="A198" s="1" t="s">
        <v>78</v>
      </c>
      <c r="B198" s="1">
        <v>43748</v>
      </c>
      <c r="C198" s="3">
        <v>1017203.1</v>
      </c>
      <c r="D198" s="3">
        <v>76952.17</v>
      </c>
      <c r="F198" s="1">
        <v>43748</v>
      </c>
      <c r="G198">
        <v>948508.59</v>
      </c>
      <c r="H198">
        <v>70176.179999999993</v>
      </c>
      <c r="I198">
        <v>986256.76588822296</v>
      </c>
      <c r="J198">
        <v>60100.518907693899</v>
      </c>
      <c r="L198" s="4">
        <f t="shared" si="12"/>
        <v>7.2423708888076602E-2</v>
      </c>
      <c r="M198" s="4">
        <f t="shared" si="13"/>
        <v>9.6556837377013191E-2</v>
      </c>
      <c r="N198" s="4">
        <f t="shared" si="14"/>
        <v>3.1377563310206288E-2</v>
      </c>
      <c r="O198" s="4">
        <f t="shared" si="15"/>
        <v>0.28039110807325823</v>
      </c>
    </row>
    <row r="199" spans="1:15" x14ac:dyDescent="0.3">
      <c r="A199" s="1" t="s">
        <v>78</v>
      </c>
      <c r="B199" s="1">
        <v>43749</v>
      </c>
      <c r="C199" s="3">
        <v>900445.23</v>
      </c>
      <c r="D199" s="3">
        <v>85519.38</v>
      </c>
      <c r="F199" s="1">
        <v>43749</v>
      </c>
      <c r="G199">
        <v>984457.71</v>
      </c>
      <c r="H199">
        <v>77870.73</v>
      </c>
      <c r="I199">
        <v>1019566.99410353</v>
      </c>
      <c r="J199">
        <v>64999.398687661997</v>
      </c>
      <c r="L199" s="4">
        <f t="shared" si="12"/>
        <v>-8.5338841015324046E-2</v>
      </c>
      <c r="M199" s="4">
        <f t="shared" si="13"/>
        <v>9.8222400123897755E-2</v>
      </c>
      <c r="N199" s="4">
        <f t="shared" si="14"/>
        <v>-0.11683564178955168</v>
      </c>
      <c r="O199" s="4">
        <f t="shared" si="15"/>
        <v>0.31569494067078274</v>
      </c>
    </row>
    <row r="200" spans="1:15" x14ac:dyDescent="0.3">
      <c r="A200" s="1" t="s">
        <v>78</v>
      </c>
      <c r="B200" s="1">
        <v>43750</v>
      </c>
      <c r="C200" s="3">
        <v>1260994.23</v>
      </c>
      <c r="D200" s="3">
        <v>100696.84</v>
      </c>
      <c r="F200" s="1">
        <v>43750</v>
      </c>
      <c r="G200">
        <v>1203091.5</v>
      </c>
      <c r="H200">
        <v>91761.57</v>
      </c>
      <c r="I200">
        <v>1248282.6757226901</v>
      </c>
      <c r="J200">
        <v>75764.279396261001</v>
      </c>
      <c r="L200" s="4">
        <f t="shared" si="12"/>
        <v>4.8128284507038724E-2</v>
      </c>
      <c r="M200" s="4">
        <f t="shared" si="13"/>
        <v>9.7374859649851112E-2</v>
      </c>
      <c r="N200" s="4">
        <f t="shared" si="14"/>
        <v>1.0183233753485038E-2</v>
      </c>
      <c r="O200" s="4">
        <f t="shared" si="15"/>
        <v>0.32908068026803444</v>
      </c>
    </row>
    <row r="201" spans="1:15" x14ac:dyDescent="0.3">
      <c r="A201" s="1" t="s">
        <v>78</v>
      </c>
      <c r="B201" s="1">
        <v>43751</v>
      </c>
      <c r="C201" s="3">
        <v>603750.54</v>
      </c>
      <c r="D201" s="3">
        <v>67678.8</v>
      </c>
      <c r="F201" s="1">
        <v>43751</v>
      </c>
      <c r="G201">
        <v>584425.41</v>
      </c>
      <c r="H201">
        <v>61934.92</v>
      </c>
      <c r="I201">
        <v>608015.99459898798</v>
      </c>
      <c r="J201">
        <v>50749.7613335969</v>
      </c>
      <c r="L201" s="4">
        <f t="shared" si="12"/>
        <v>3.3066888724088854E-2</v>
      </c>
      <c r="M201" s="4">
        <f t="shared" si="13"/>
        <v>9.2740573492304579E-2</v>
      </c>
      <c r="N201" s="4">
        <f t="shared" si="14"/>
        <v>-7.0153657747131911E-3</v>
      </c>
      <c r="O201" s="4">
        <f t="shared" si="15"/>
        <v>0.33357868532863216</v>
      </c>
    </row>
    <row r="202" spans="1:15" x14ac:dyDescent="0.3">
      <c r="A202" s="1" t="s">
        <v>78</v>
      </c>
      <c r="B202" s="1">
        <v>43752</v>
      </c>
      <c r="C202" s="3">
        <v>795647.38</v>
      </c>
      <c r="D202" s="3">
        <v>80492.27</v>
      </c>
      <c r="F202" s="1">
        <v>43752</v>
      </c>
      <c r="G202">
        <v>753162.3</v>
      </c>
      <c r="H202">
        <v>73762.570000000007</v>
      </c>
      <c r="I202">
        <v>791915.27767960995</v>
      </c>
      <c r="J202">
        <v>61833.842092674997</v>
      </c>
      <c r="L202" s="4">
        <f t="shared" si="12"/>
        <v>5.6408930717854515E-2</v>
      </c>
      <c r="M202" s="4">
        <f t="shared" si="13"/>
        <v>9.1234619401140665E-2</v>
      </c>
      <c r="N202" s="4">
        <f t="shared" si="14"/>
        <v>4.7127545402653216E-3</v>
      </c>
      <c r="O202" s="4">
        <f t="shared" si="15"/>
        <v>0.30175106828005654</v>
      </c>
    </row>
    <row r="203" spans="1:15" x14ac:dyDescent="0.3">
      <c r="A203" s="1" t="s">
        <v>78</v>
      </c>
      <c r="B203" s="1">
        <v>43753</v>
      </c>
      <c r="C203" s="3">
        <v>994426.77</v>
      </c>
      <c r="D203" s="3">
        <v>74602.210000000006</v>
      </c>
      <c r="F203" s="1">
        <v>43753</v>
      </c>
      <c r="G203">
        <v>917670.42</v>
      </c>
      <c r="H203">
        <v>68016.73</v>
      </c>
      <c r="I203">
        <v>968514.59921668796</v>
      </c>
      <c r="J203">
        <v>59962.450708250901</v>
      </c>
      <c r="L203" s="4">
        <f t="shared" si="12"/>
        <v>8.3642611036759767E-2</v>
      </c>
      <c r="M203" s="4">
        <f t="shared" si="13"/>
        <v>9.6821473187552687E-2</v>
      </c>
      <c r="N203" s="4">
        <f t="shared" si="14"/>
        <v>2.6754548464493173E-2</v>
      </c>
      <c r="O203" s="4">
        <f t="shared" si="15"/>
        <v>0.24414878175975982</v>
      </c>
    </row>
    <row r="204" spans="1:15" x14ac:dyDescent="0.3">
      <c r="A204" s="1" t="s">
        <v>78</v>
      </c>
      <c r="B204" s="1">
        <v>43754</v>
      </c>
      <c r="C204" s="3">
        <v>1189270.3799999999</v>
      </c>
      <c r="D204" s="3">
        <v>71115.42</v>
      </c>
      <c r="F204" s="1">
        <v>43754</v>
      </c>
      <c r="G204">
        <v>1095061.67</v>
      </c>
      <c r="H204">
        <v>65042.29</v>
      </c>
      <c r="I204">
        <v>1161884.1745358999</v>
      </c>
      <c r="J204">
        <v>55208.974699542901</v>
      </c>
      <c r="L204" s="4">
        <f t="shared" si="12"/>
        <v>8.6030506391480188E-2</v>
      </c>
      <c r="M204" s="4">
        <f t="shared" si="13"/>
        <v>9.3372019958091843E-2</v>
      </c>
      <c r="N204" s="4">
        <f t="shared" si="14"/>
        <v>2.3570512504001596E-2</v>
      </c>
      <c r="O204" s="4">
        <f t="shared" si="15"/>
        <v>0.28811339799412711</v>
      </c>
    </row>
    <row r="205" spans="1:15" x14ac:dyDescent="0.3">
      <c r="A205" s="1" t="s">
        <v>78</v>
      </c>
      <c r="B205" s="1">
        <v>43755</v>
      </c>
      <c r="C205" s="3">
        <v>987456.39</v>
      </c>
      <c r="D205" s="3">
        <v>76612.27</v>
      </c>
      <c r="F205" s="1">
        <v>43755</v>
      </c>
      <c r="G205">
        <v>916595.79</v>
      </c>
      <c r="H205">
        <v>69959.39</v>
      </c>
      <c r="I205">
        <v>962563.53760492499</v>
      </c>
      <c r="J205">
        <v>59197.813401539002</v>
      </c>
      <c r="L205" s="4">
        <f t="shared" si="12"/>
        <v>7.7308450216643454E-2</v>
      </c>
      <c r="M205" s="4">
        <f t="shared" si="13"/>
        <v>9.5096312303466407E-2</v>
      </c>
      <c r="N205" s="4">
        <f t="shared" si="14"/>
        <v>2.5860996622637557E-2</v>
      </c>
      <c r="O205" s="4">
        <f t="shared" si="15"/>
        <v>0.29417398376420889</v>
      </c>
    </row>
    <row r="206" spans="1:15" x14ac:dyDescent="0.3">
      <c r="A206" s="1" t="s">
        <v>78</v>
      </c>
      <c r="B206" s="1">
        <v>43756</v>
      </c>
      <c r="C206" s="3">
        <v>928285.84</v>
      </c>
      <c r="D206" s="3">
        <v>90151.09</v>
      </c>
      <c r="F206" s="1">
        <v>43756</v>
      </c>
      <c r="G206">
        <v>873188.07</v>
      </c>
      <c r="H206">
        <v>82101.09</v>
      </c>
      <c r="I206">
        <v>911763.76760833198</v>
      </c>
      <c r="J206">
        <v>68532.707079540007</v>
      </c>
      <c r="L206" s="4">
        <f t="shared" si="12"/>
        <v>6.3099545095708906E-2</v>
      </c>
      <c r="M206" s="4">
        <f t="shared" si="13"/>
        <v>9.8049855367328256E-2</v>
      </c>
      <c r="N206" s="4">
        <f t="shared" si="14"/>
        <v>1.8121001270984264E-2</v>
      </c>
      <c r="O206" s="4">
        <f t="shared" si="15"/>
        <v>0.31544621308143272</v>
      </c>
    </row>
    <row r="207" spans="1:15" x14ac:dyDescent="0.3">
      <c r="A207" s="1" t="s">
        <v>78</v>
      </c>
      <c r="B207" s="1">
        <v>43757</v>
      </c>
      <c r="C207" s="3">
        <v>1251440.07</v>
      </c>
      <c r="D207" s="3">
        <v>107584.24</v>
      </c>
      <c r="F207" s="1">
        <v>43757</v>
      </c>
      <c r="G207">
        <v>1180209.6499999999</v>
      </c>
      <c r="H207">
        <v>98466.34</v>
      </c>
      <c r="I207">
        <v>1234849.7229607301</v>
      </c>
      <c r="J207">
        <v>81185.200550405003</v>
      </c>
      <c r="L207" s="4">
        <f t="shared" si="12"/>
        <v>6.0354039640330141E-2</v>
      </c>
      <c r="M207" s="4">
        <f t="shared" si="13"/>
        <v>9.2599156219272588E-2</v>
      </c>
      <c r="N207" s="4">
        <f t="shared" si="14"/>
        <v>1.3435114193079491E-2</v>
      </c>
      <c r="O207" s="4">
        <f t="shared" si="15"/>
        <v>0.32517058861245007</v>
      </c>
    </row>
    <row r="208" spans="1:15" x14ac:dyDescent="0.3">
      <c r="A208" s="1" t="s">
        <v>78</v>
      </c>
      <c r="B208" s="1">
        <v>43758</v>
      </c>
      <c r="C208" s="3">
        <v>539919.31000000006</v>
      </c>
      <c r="D208" s="3">
        <v>62904.3</v>
      </c>
      <c r="F208" s="1">
        <v>43758</v>
      </c>
      <c r="G208">
        <v>514831.43</v>
      </c>
      <c r="H208">
        <v>57724.84</v>
      </c>
      <c r="I208">
        <v>539828.01945862896</v>
      </c>
      <c r="J208">
        <v>47399.997611938998</v>
      </c>
      <c r="L208" s="4">
        <f t="shared" si="12"/>
        <v>4.8730280511428886E-2</v>
      </c>
      <c r="M208" s="4">
        <f t="shared" si="13"/>
        <v>8.9726710372865587E-2</v>
      </c>
      <c r="N208" s="4">
        <f t="shared" si="14"/>
        <v>1.6911041680024182E-4</v>
      </c>
      <c r="O208" s="4">
        <f t="shared" si="15"/>
        <v>0.32709500356927906</v>
      </c>
    </row>
    <row r="209" spans="1:15" x14ac:dyDescent="0.3">
      <c r="A209" s="1" t="s">
        <v>78</v>
      </c>
      <c r="B209" s="1">
        <v>43759</v>
      </c>
      <c r="C209" s="3">
        <v>596287.51</v>
      </c>
      <c r="D209" s="3">
        <v>62043.16</v>
      </c>
      <c r="F209" s="1">
        <v>43759</v>
      </c>
      <c r="G209">
        <v>555563.57999999996</v>
      </c>
      <c r="H209">
        <v>56878.82</v>
      </c>
      <c r="I209">
        <v>586385.185257331</v>
      </c>
      <c r="J209">
        <v>46255.949082245897</v>
      </c>
      <c r="L209" s="4">
        <f t="shared" si="12"/>
        <v>7.3302015225692171E-2</v>
      </c>
      <c r="M209" s="4">
        <f t="shared" si="13"/>
        <v>9.0795484153855577E-2</v>
      </c>
      <c r="N209" s="4">
        <f t="shared" si="14"/>
        <v>1.688706500714789E-2</v>
      </c>
      <c r="O209" s="4">
        <f t="shared" si="15"/>
        <v>0.34130119975883499</v>
      </c>
    </row>
    <row r="210" spans="1:15" x14ac:dyDescent="0.3">
      <c r="A210" s="1" t="s">
        <v>78</v>
      </c>
      <c r="B210" s="1">
        <v>43760</v>
      </c>
      <c r="C210" s="3">
        <v>1033385.85</v>
      </c>
      <c r="D210" s="3">
        <v>72097.850000000006</v>
      </c>
      <c r="F210" s="1">
        <v>43760</v>
      </c>
      <c r="G210">
        <v>946163.28</v>
      </c>
      <c r="H210">
        <v>65850.33</v>
      </c>
      <c r="I210">
        <v>1007105.71857899</v>
      </c>
      <c r="J210">
        <v>57219.641434455902</v>
      </c>
      <c r="L210" s="4">
        <f t="shared" si="12"/>
        <v>9.2185536940304791E-2</v>
      </c>
      <c r="M210" s="4">
        <f t="shared" si="13"/>
        <v>9.4874543529242808E-2</v>
      </c>
      <c r="N210" s="4">
        <f t="shared" si="14"/>
        <v>2.6094709757075805E-2</v>
      </c>
      <c r="O210" s="4">
        <f t="shared" si="15"/>
        <v>0.2600192554961539</v>
      </c>
    </row>
    <row r="211" spans="1:15" x14ac:dyDescent="0.3">
      <c r="A211" s="1" t="s">
        <v>78</v>
      </c>
      <c r="B211" s="1">
        <v>43761</v>
      </c>
      <c r="C211" s="3">
        <v>974527.77</v>
      </c>
      <c r="D211" s="3">
        <v>67959.39</v>
      </c>
      <c r="F211" s="1">
        <v>43761</v>
      </c>
      <c r="G211">
        <v>968964.36</v>
      </c>
      <c r="H211">
        <v>63994.720000000001</v>
      </c>
      <c r="I211">
        <v>1020168.34730621</v>
      </c>
      <c r="J211">
        <v>52454.211929137004</v>
      </c>
      <c r="L211" s="4">
        <f t="shared" si="12"/>
        <v>5.7416043661296613E-3</v>
      </c>
      <c r="M211" s="4">
        <f t="shared" si="13"/>
        <v>6.1953079879089996E-2</v>
      </c>
      <c r="N211" s="4">
        <f t="shared" si="14"/>
        <v>-4.4738280134573358E-2</v>
      </c>
      <c r="O211" s="4">
        <f t="shared" si="15"/>
        <v>0.29559452903057071</v>
      </c>
    </row>
    <row r="212" spans="1:15" x14ac:dyDescent="0.3">
      <c r="A212" s="1" t="s">
        <v>78</v>
      </c>
      <c r="B212" s="1">
        <v>43762</v>
      </c>
      <c r="C212" s="3">
        <v>769609.58</v>
      </c>
      <c r="D212" s="3">
        <v>74420.13</v>
      </c>
      <c r="F212" s="1">
        <v>43762</v>
      </c>
      <c r="G212">
        <v>725848.99</v>
      </c>
      <c r="H212">
        <v>68255.92</v>
      </c>
      <c r="I212">
        <v>756836.49948153703</v>
      </c>
      <c r="J212">
        <v>55598.420744519899</v>
      </c>
      <c r="L212" s="4">
        <f t="shared" si="12"/>
        <v>6.028883500960712E-2</v>
      </c>
      <c r="M212" s="4">
        <f t="shared" si="13"/>
        <v>9.0310261732608782E-2</v>
      </c>
      <c r="N212" s="4">
        <f t="shared" si="14"/>
        <v>1.687693514677608E-2</v>
      </c>
      <c r="O212" s="4">
        <f t="shared" si="15"/>
        <v>0.33852956618979652</v>
      </c>
    </row>
    <row r="213" spans="1:15" x14ac:dyDescent="0.3">
      <c r="A213" s="1" t="s">
        <v>78</v>
      </c>
      <c r="B213" s="1">
        <v>43763</v>
      </c>
      <c r="C213" s="3">
        <v>993141.87</v>
      </c>
      <c r="D213" s="3">
        <v>82845.58</v>
      </c>
      <c r="F213" s="1">
        <v>43763</v>
      </c>
      <c r="G213">
        <v>939397.02</v>
      </c>
      <c r="H213">
        <v>75682.179999999993</v>
      </c>
      <c r="I213">
        <v>974335.42672539095</v>
      </c>
      <c r="J213">
        <v>61354.005971708</v>
      </c>
      <c r="L213" s="4">
        <f t="shared" ref="L213:L276" si="16">(C213-G213)/G213</f>
        <v>5.7212072058733993E-2</v>
      </c>
      <c r="M213" s="4">
        <f t="shared" ref="M213:M276" si="17">(D213-H213)/H213</f>
        <v>9.4651079025472165E-2</v>
      </c>
      <c r="N213" s="4">
        <f t="shared" ref="N213:N276" si="18">(C213-I213)/I213</f>
        <v>1.9301816149511208E-2</v>
      </c>
      <c r="O213" s="4">
        <f t="shared" ref="O213:O276" si="19">(D213-J213)/J213</f>
        <v>0.35028803234465816</v>
      </c>
    </row>
    <row r="214" spans="1:15" x14ac:dyDescent="0.3">
      <c r="A214" s="1" t="s">
        <v>78</v>
      </c>
      <c r="B214" s="1">
        <v>43764</v>
      </c>
      <c r="C214" s="3">
        <v>1227627.32</v>
      </c>
      <c r="D214" s="3">
        <v>98246.87</v>
      </c>
      <c r="F214" s="1">
        <v>43764</v>
      </c>
      <c r="G214">
        <v>1172142.47</v>
      </c>
      <c r="H214">
        <v>89911.84</v>
      </c>
      <c r="I214">
        <v>1210645.1838330701</v>
      </c>
      <c r="J214">
        <v>72107.692696800994</v>
      </c>
      <c r="L214" s="4">
        <f t="shared" si="16"/>
        <v>4.7336267919718067E-2</v>
      </c>
      <c r="M214" s="4">
        <f t="shared" si="17"/>
        <v>9.2702251449864659E-2</v>
      </c>
      <c r="N214" s="4">
        <f t="shared" si="18"/>
        <v>1.4027343761581882E-2</v>
      </c>
      <c r="O214" s="4">
        <f t="shared" si="19"/>
        <v>0.36250192352027161</v>
      </c>
    </row>
    <row r="215" spans="1:15" x14ac:dyDescent="0.3">
      <c r="A215" s="1" t="s">
        <v>78</v>
      </c>
      <c r="B215" s="1">
        <v>43765</v>
      </c>
      <c r="C215" s="3">
        <v>548980.73</v>
      </c>
      <c r="D215" s="3">
        <v>65085.33</v>
      </c>
      <c r="F215" s="1">
        <v>43765</v>
      </c>
      <c r="G215">
        <v>528957.38</v>
      </c>
      <c r="H215">
        <v>59160.94</v>
      </c>
      <c r="I215">
        <v>544416.35531426396</v>
      </c>
      <c r="J215">
        <v>48228.189978665003</v>
      </c>
      <c r="L215" s="4">
        <f t="shared" si="16"/>
        <v>3.7854373068771582E-2</v>
      </c>
      <c r="M215" s="4">
        <f t="shared" si="17"/>
        <v>0.10014022765696419</v>
      </c>
      <c r="N215" s="4">
        <f t="shared" si="18"/>
        <v>8.3839778896819539E-3</v>
      </c>
      <c r="O215" s="4">
        <f t="shared" si="19"/>
        <v>0.34952877204788724</v>
      </c>
    </row>
    <row r="216" spans="1:15" x14ac:dyDescent="0.3">
      <c r="A216" s="1" t="s">
        <v>78</v>
      </c>
      <c r="B216" s="1">
        <v>43766</v>
      </c>
      <c r="C216" s="3">
        <v>559227.96</v>
      </c>
      <c r="D216" s="3">
        <v>59608.77</v>
      </c>
      <c r="F216" s="1">
        <v>43766</v>
      </c>
      <c r="G216">
        <v>532748.07999999996</v>
      </c>
      <c r="H216">
        <v>54703.73</v>
      </c>
      <c r="I216">
        <v>554885.46314687305</v>
      </c>
      <c r="J216">
        <v>44716.861168005998</v>
      </c>
      <c r="L216" s="4">
        <f t="shared" si="16"/>
        <v>4.9704318033393959E-2</v>
      </c>
      <c r="M216" s="4">
        <f t="shared" si="17"/>
        <v>8.9665549314461621E-2</v>
      </c>
      <c r="N216" s="4">
        <f t="shared" si="18"/>
        <v>7.825933713418427E-3</v>
      </c>
      <c r="O216" s="4">
        <f t="shared" si="19"/>
        <v>0.33302670274739354</v>
      </c>
    </row>
    <row r="217" spans="1:15" x14ac:dyDescent="0.3">
      <c r="A217" s="1" t="s">
        <v>78</v>
      </c>
      <c r="B217" s="1">
        <v>43767</v>
      </c>
      <c r="C217" s="3">
        <v>977652.78</v>
      </c>
      <c r="D217" s="3">
        <v>64981.22</v>
      </c>
      <c r="F217" s="1">
        <v>43767</v>
      </c>
      <c r="G217">
        <v>912309.59</v>
      </c>
      <c r="H217">
        <v>59577.67</v>
      </c>
      <c r="I217">
        <v>950889.97816144605</v>
      </c>
      <c r="J217">
        <v>50573.446053867003</v>
      </c>
      <c r="L217" s="4">
        <f t="shared" si="16"/>
        <v>7.1623920998134041E-2</v>
      </c>
      <c r="M217" s="4">
        <f t="shared" si="17"/>
        <v>9.0697571758009382E-2</v>
      </c>
      <c r="N217" s="4">
        <f t="shared" si="18"/>
        <v>2.8145003578963029E-2</v>
      </c>
      <c r="O217" s="4">
        <f t="shared" si="19"/>
        <v>0.28488811956351423</v>
      </c>
    </row>
    <row r="218" spans="1:15" x14ac:dyDescent="0.3">
      <c r="A218" s="1" t="s">
        <v>78</v>
      </c>
      <c r="B218" s="1">
        <v>43768</v>
      </c>
      <c r="C218" s="3">
        <v>1067166.28</v>
      </c>
      <c r="D218" s="3">
        <v>72137.600000000006</v>
      </c>
      <c r="F218" s="1">
        <v>43768</v>
      </c>
      <c r="G218">
        <v>989911.39</v>
      </c>
      <c r="H218">
        <v>66229.52</v>
      </c>
      <c r="I218">
        <v>1040789.7896867601</v>
      </c>
      <c r="J218">
        <v>56482.967835212003</v>
      </c>
      <c r="L218" s="4">
        <f t="shared" si="16"/>
        <v>7.8042227597765107E-2</v>
      </c>
      <c r="M218" s="4">
        <f t="shared" si="17"/>
        <v>8.9206142517717191E-2</v>
      </c>
      <c r="N218" s="4">
        <f t="shared" si="18"/>
        <v>2.5342764287857152E-2</v>
      </c>
      <c r="O218" s="4">
        <f t="shared" si="19"/>
        <v>0.27715668571913749</v>
      </c>
    </row>
    <row r="219" spans="1:15" x14ac:dyDescent="0.3">
      <c r="A219" s="1" t="s">
        <v>78</v>
      </c>
      <c r="B219" s="1">
        <v>43769</v>
      </c>
      <c r="C219" s="3">
        <v>889212.73</v>
      </c>
      <c r="D219" s="3">
        <v>57180.02</v>
      </c>
      <c r="F219" s="1">
        <v>43769</v>
      </c>
      <c r="G219">
        <v>828541.36</v>
      </c>
      <c r="H219">
        <v>52161.06</v>
      </c>
      <c r="I219">
        <v>869590.47108586796</v>
      </c>
      <c r="J219">
        <v>44538.587001462001</v>
      </c>
      <c r="L219" s="4">
        <f t="shared" si="16"/>
        <v>7.3226724613964955E-2</v>
      </c>
      <c r="M219" s="4">
        <f t="shared" si="17"/>
        <v>9.6220437238046908E-2</v>
      </c>
      <c r="N219" s="4">
        <f t="shared" si="18"/>
        <v>2.2564942425863373E-2</v>
      </c>
      <c r="O219" s="4">
        <f t="shared" si="19"/>
        <v>0.28383102944247052</v>
      </c>
    </row>
    <row r="220" spans="1:15" x14ac:dyDescent="0.3">
      <c r="A220" s="1" t="s">
        <v>78</v>
      </c>
      <c r="B220" s="1">
        <v>43770</v>
      </c>
      <c r="C220" s="3">
        <v>1140602.68</v>
      </c>
      <c r="D220" s="3">
        <v>75725.240000000005</v>
      </c>
      <c r="F220" s="1">
        <v>43770</v>
      </c>
      <c r="G220">
        <v>1073188.75</v>
      </c>
      <c r="H220">
        <v>69219.679999999993</v>
      </c>
      <c r="I220">
        <v>1110697.6485657401</v>
      </c>
      <c r="J220">
        <v>56377.179956426902</v>
      </c>
      <c r="L220" s="4">
        <f t="shared" si="16"/>
        <v>6.2816471007546379E-2</v>
      </c>
      <c r="M220" s="4">
        <f t="shared" si="17"/>
        <v>9.3984254188982277E-2</v>
      </c>
      <c r="N220" s="4">
        <f t="shared" si="18"/>
        <v>2.6924547353527437E-2</v>
      </c>
      <c r="O220" s="4">
        <f t="shared" si="19"/>
        <v>0.3431895681644051</v>
      </c>
    </row>
    <row r="221" spans="1:15" x14ac:dyDescent="0.3">
      <c r="A221" s="1" t="s">
        <v>78</v>
      </c>
      <c r="B221" s="1">
        <v>43771</v>
      </c>
      <c r="C221" s="3">
        <v>1411960.03</v>
      </c>
      <c r="D221" s="3">
        <v>107166.8</v>
      </c>
      <c r="F221" s="1">
        <v>43771</v>
      </c>
      <c r="G221">
        <v>1344296.95</v>
      </c>
      <c r="H221">
        <v>98518.13</v>
      </c>
      <c r="I221">
        <v>1385657.1698455899</v>
      </c>
      <c r="J221">
        <v>79980.581293504001</v>
      </c>
      <c r="L221" s="4">
        <f t="shared" si="16"/>
        <v>5.0333432654146894E-2</v>
      </c>
      <c r="M221" s="4">
        <f t="shared" si="17"/>
        <v>8.7787598079663076E-2</v>
      </c>
      <c r="N221" s="4">
        <f t="shared" si="18"/>
        <v>1.8982227874836582E-2</v>
      </c>
      <c r="O221" s="4">
        <f t="shared" si="19"/>
        <v>0.33991024154639471</v>
      </c>
    </row>
    <row r="222" spans="1:15" x14ac:dyDescent="0.3">
      <c r="A222" s="1" t="s">
        <v>78</v>
      </c>
      <c r="B222" s="1">
        <v>43772</v>
      </c>
      <c r="C222" s="3">
        <v>590937.82999999996</v>
      </c>
      <c r="D222" s="3">
        <v>74712.42</v>
      </c>
      <c r="F222" s="1">
        <v>43772</v>
      </c>
      <c r="G222">
        <v>569743.98</v>
      </c>
      <c r="H222">
        <v>68331.14</v>
      </c>
      <c r="I222">
        <v>582946.361319941</v>
      </c>
      <c r="J222">
        <v>58301.871446953999</v>
      </c>
      <c r="L222" s="4">
        <f t="shared" si="16"/>
        <v>3.719890116258881E-2</v>
      </c>
      <c r="M222" s="4">
        <f t="shared" si="17"/>
        <v>9.3387582879489478E-2</v>
      </c>
      <c r="N222" s="4">
        <f t="shared" si="18"/>
        <v>1.3708754716238742E-2</v>
      </c>
      <c r="O222" s="4">
        <f t="shared" si="19"/>
        <v>0.28147550234261604</v>
      </c>
    </row>
    <row r="223" spans="1:15" x14ac:dyDescent="0.3">
      <c r="A223" s="1" t="s">
        <v>78</v>
      </c>
      <c r="B223" s="1">
        <v>43773</v>
      </c>
      <c r="C223" s="3">
        <v>650131.87</v>
      </c>
      <c r="D223" s="3">
        <v>62994.93</v>
      </c>
      <c r="F223" s="1">
        <v>43773</v>
      </c>
      <c r="G223">
        <v>614688.31000000006</v>
      </c>
      <c r="H223">
        <v>57977.71</v>
      </c>
      <c r="I223">
        <v>638102.546816024</v>
      </c>
      <c r="J223">
        <v>51210.438576622</v>
      </c>
      <c r="L223" s="4">
        <f t="shared" si="16"/>
        <v>5.7661028237221454E-2</v>
      </c>
      <c r="M223" s="4">
        <f t="shared" si="17"/>
        <v>8.653705018704605E-2</v>
      </c>
      <c r="N223" s="4">
        <f t="shared" si="18"/>
        <v>1.8851708465981502E-2</v>
      </c>
      <c r="O223" s="4">
        <f t="shared" si="19"/>
        <v>0.23011893182179699</v>
      </c>
    </row>
    <row r="224" spans="1:15" x14ac:dyDescent="0.3">
      <c r="A224" s="1" t="s">
        <v>78</v>
      </c>
      <c r="B224" s="1">
        <v>43774</v>
      </c>
      <c r="C224" s="3">
        <v>1389561.18</v>
      </c>
      <c r="D224" s="3">
        <v>84637.97</v>
      </c>
      <c r="F224" s="1">
        <v>43774</v>
      </c>
      <c r="G224">
        <v>1283454.42</v>
      </c>
      <c r="H224">
        <v>77449.91</v>
      </c>
      <c r="I224">
        <v>1308606.4811231201</v>
      </c>
      <c r="J224">
        <v>71498.434056258906</v>
      </c>
      <c r="L224" s="4">
        <f t="shared" si="16"/>
        <v>8.2672791761471368E-2</v>
      </c>
      <c r="M224" s="4">
        <f t="shared" si="17"/>
        <v>9.2809145937032045E-2</v>
      </c>
      <c r="N224" s="4">
        <f t="shared" si="18"/>
        <v>6.1863287431833579E-2</v>
      </c>
      <c r="O224" s="4">
        <f t="shared" si="19"/>
        <v>0.18377375836514384</v>
      </c>
    </row>
    <row r="225" spans="1:15" x14ac:dyDescent="0.3">
      <c r="A225" s="1" t="s">
        <v>78</v>
      </c>
      <c r="B225" s="1">
        <v>43775</v>
      </c>
      <c r="C225" s="3">
        <v>1374181.29</v>
      </c>
      <c r="D225" s="3">
        <v>80828.23</v>
      </c>
      <c r="F225" s="1">
        <v>43775</v>
      </c>
      <c r="G225">
        <v>1274401.9099999999</v>
      </c>
      <c r="H225">
        <v>74136.75</v>
      </c>
      <c r="I225">
        <v>1329411.0450405199</v>
      </c>
      <c r="J225">
        <v>66296.420795633894</v>
      </c>
      <c r="L225" s="4">
        <f t="shared" si="16"/>
        <v>7.8295064702155165E-2</v>
      </c>
      <c r="M225" s="4">
        <f t="shared" si="17"/>
        <v>9.0258609933669826E-2</v>
      </c>
      <c r="N225" s="4">
        <f t="shared" si="18"/>
        <v>3.3676751164735168E-2</v>
      </c>
      <c r="O225" s="4">
        <f t="shared" si="19"/>
        <v>0.21919447580981818</v>
      </c>
    </row>
    <row r="226" spans="1:15" x14ac:dyDescent="0.3">
      <c r="A226" s="1" t="s">
        <v>78</v>
      </c>
      <c r="B226" s="1">
        <v>43776</v>
      </c>
      <c r="C226" s="3">
        <v>976128.46</v>
      </c>
      <c r="D226" s="3">
        <v>79659.69</v>
      </c>
      <c r="F226" s="1">
        <v>43776</v>
      </c>
      <c r="G226">
        <v>909740.6</v>
      </c>
      <c r="H226">
        <v>72904.83</v>
      </c>
      <c r="I226">
        <v>965159.78574985196</v>
      </c>
      <c r="J226">
        <v>65785.706481885994</v>
      </c>
      <c r="L226" s="4">
        <f t="shared" si="16"/>
        <v>7.297449404808358E-2</v>
      </c>
      <c r="M226" s="4">
        <f t="shared" si="17"/>
        <v>9.2653120513414552E-2</v>
      </c>
      <c r="N226" s="4">
        <f t="shared" si="18"/>
        <v>1.1364620047473508E-2</v>
      </c>
      <c r="O226" s="4">
        <f t="shared" si="19"/>
        <v>0.21089662572726478</v>
      </c>
    </row>
    <row r="227" spans="1:15" x14ac:dyDescent="0.3">
      <c r="A227" s="1" t="s">
        <v>78</v>
      </c>
      <c r="B227" s="1">
        <v>43777</v>
      </c>
      <c r="C227" s="3">
        <v>1580128.01</v>
      </c>
      <c r="D227" s="3">
        <v>93284.93</v>
      </c>
      <c r="F227" s="1">
        <v>43777</v>
      </c>
      <c r="G227">
        <v>1485001.48</v>
      </c>
      <c r="H227">
        <v>85055.55</v>
      </c>
      <c r="I227">
        <v>1572113.5655918999</v>
      </c>
      <c r="J227">
        <v>76388.660972615995</v>
      </c>
      <c r="L227" s="4">
        <f t="shared" si="16"/>
        <v>6.405820551774806E-2</v>
      </c>
      <c r="M227" s="4">
        <f t="shared" si="17"/>
        <v>9.6753004360091613E-2</v>
      </c>
      <c r="N227" s="4">
        <f t="shared" si="18"/>
        <v>5.0978787941968204E-3</v>
      </c>
      <c r="O227" s="4">
        <f t="shared" si="19"/>
        <v>0.22118818175698898</v>
      </c>
    </row>
    <row r="228" spans="1:15" x14ac:dyDescent="0.3">
      <c r="A228" s="1" t="s">
        <v>78</v>
      </c>
      <c r="B228" s="1">
        <v>43778</v>
      </c>
      <c r="C228" s="3">
        <v>3119894.29</v>
      </c>
      <c r="D228" s="3">
        <v>140676.29999999999</v>
      </c>
      <c r="F228" s="1">
        <v>43778</v>
      </c>
      <c r="G228">
        <v>2976112.21</v>
      </c>
      <c r="H228">
        <v>128993.31</v>
      </c>
      <c r="I228">
        <v>3100856.6612859401</v>
      </c>
      <c r="J228">
        <v>113228.647680027</v>
      </c>
      <c r="L228" s="4">
        <f t="shared" si="16"/>
        <v>4.8312049363219429E-2</v>
      </c>
      <c r="M228" s="4">
        <f t="shared" si="17"/>
        <v>9.0570510982313668E-2</v>
      </c>
      <c r="N228" s="4">
        <f t="shared" si="18"/>
        <v>6.1394739562598642E-3</v>
      </c>
      <c r="O228" s="4">
        <f t="shared" si="19"/>
        <v>0.24240908005487574</v>
      </c>
    </row>
    <row r="229" spans="1:15" x14ac:dyDescent="0.3">
      <c r="A229" s="1" t="s">
        <v>78</v>
      </c>
      <c r="B229" s="1">
        <v>43779</v>
      </c>
      <c r="C229" s="3">
        <v>654470.18000000005</v>
      </c>
      <c r="D229" s="3">
        <v>78241.34</v>
      </c>
      <c r="F229" s="1">
        <v>43779</v>
      </c>
      <c r="G229">
        <v>628367.73</v>
      </c>
      <c r="H229">
        <v>71457.53</v>
      </c>
      <c r="I229">
        <v>663180.69769797404</v>
      </c>
      <c r="J229">
        <v>62238.521473779998</v>
      </c>
      <c r="L229" s="4">
        <f t="shared" si="16"/>
        <v>4.1540086725968678E-2</v>
      </c>
      <c r="M229" s="4">
        <f t="shared" si="17"/>
        <v>9.4934851512499766E-2</v>
      </c>
      <c r="N229" s="4">
        <f t="shared" si="18"/>
        <v>-1.3134456006047597E-2</v>
      </c>
      <c r="O229" s="4">
        <f t="shared" si="19"/>
        <v>0.25712080151135508</v>
      </c>
    </row>
    <row r="230" spans="1:15" x14ac:dyDescent="0.3">
      <c r="A230" s="1" t="s">
        <v>78</v>
      </c>
      <c r="B230" s="1">
        <v>43780</v>
      </c>
      <c r="C230" s="3">
        <v>1003633.58</v>
      </c>
      <c r="D230" s="3">
        <v>82543.899999999994</v>
      </c>
      <c r="F230" s="1">
        <v>43780</v>
      </c>
      <c r="G230">
        <v>947498.89</v>
      </c>
      <c r="H230">
        <v>75156.88</v>
      </c>
      <c r="I230">
        <v>1004971.93228737</v>
      </c>
      <c r="J230">
        <v>66660.227499999994</v>
      </c>
      <c r="L230" s="4">
        <f t="shared" si="16"/>
        <v>5.924512481486912E-2</v>
      </c>
      <c r="M230" s="4">
        <f t="shared" si="17"/>
        <v>9.8288007698030963E-2</v>
      </c>
      <c r="N230" s="4">
        <f t="shared" si="18"/>
        <v>-1.3317310109585364E-3</v>
      </c>
      <c r="O230" s="4">
        <f t="shared" si="19"/>
        <v>0.23827810218619494</v>
      </c>
    </row>
    <row r="231" spans="1:15" x14ac:dyDescent="0.3">
      <c r="A231" s="1" t="s">
        <v>78</v>
      </c>
      <c r="B231" s="1">
        <v>43781</v>
      </c>
      <c r="C231" s="3">
        <v>1201540.73</v>
      </c>
      <c r="D231" s="3">
        <v>56885.34</v>
      </c>
      <c r="F231" s="1">
        <v>43781</v>
      </c>
      <c r="G231">
        <v>1112590.1499999999</v>
      </c>
      <c r="H231">
        <v>51845.75</v>
      </c>
      <c r="I231">
        <v>1176844.8150922901</v>
      </c>
      <c r="J231">
        <v>46720.384538033002</v>
      </c>
      <c r="L231" s="4">
        <f t="shared" si="16"/>
        <v>7.9949098956161063E-2</v>
      </c>
      <c r="M231" s="4">
        <f t="shared" si="17"/>
        <v>9.7203531629882808E-2</v>
      </c>
      <c r="N231" s="4">
        <f t="shared" si="18"/>
        <v>2.0984852540454312E-2</v>
      </c>
      <c r="O231" s="4">
        <f t="shared" si="19"/>
        <v>0.21757002992328012</v>
      </c>
    </row>
    <row r="232" spans="1:15" x14ac:dyDescent="0.3">
      <c r="A232" s="1" t="s">
        <v>78</v>
      </c>
      <c r="B232" s="1">
        <v>43782</v>
      </c>
      <c r="C232" s="3">
        <v>1321538.8999999999</v>
      </c>
      <c r="D232" s="3">
        <v>71519.91</v>
      </c>
      <c r="F232" s="1">
        <v>43782</v>
      </c>
      <c r="G232">
        <v>1245691.23</v>
      </c>
      <c r="H232">
        <v>65579.03</v>
      </c>
      <c r="I232">
        <v>1319200.86849278</v>
      </c>
      <c r="J232">
        <v>56336.743542242897</v>
      </c>
      <c r="L232" s="4">
        <f t="shared" si="16"/>
        <v>6.0888017972158259E-2</v>
      </c>
      <c r="M232" s="4">
        <f t="shared" si="17"/>
        <v>9.0591153910022829E-2</v>
      </c>
      <c r="N232" s="4">
        <f t="shared" si="18"/>
        <v>1.772308950865948E-3</v>
      </c>
      <c r="O232" s="4">
        <f t="shared" si="19"/>
        <v>0.26950734996552178</v>
      </c>
    </row>
    <row r="233" spans="1:15" x14ac:dyDescent="0.3">
      <c r="A233" s="1" t="s">
        <v>78</v>
      </c>
      <c r="B233" s="1">
        <v>43783</v>
      </c>
      <c r="C233" s="3">
        <v>1376035.79</v>
      </c>
      <c r="D233" s="3">
        <v>77198.75</v>
      </c>
      <c r="F233" s="1">
        <v>43783</v>
      </c>
      <c r="G233">
        <v>1279810.3899999999</v>
      </c>
      <c r="H233">
        <v>70507.56</v>
      </c>
      <c r="I233">
        <v>1357636.7070420601</v>
      </c>
      <c r="J233">
        <v>61821.127596589999</v>
      </c>
      <c r="L233" s="4">
        <f t="shared" si="16"/>
        <v>7.5187231446058309E-2</v>
      </c>
      <c r="M233" s="4">
        <f t="shared" si="17"/>
        <v>9.4900319908957323E-2</v>
      </c>
      <c r="N233" s="4">
        <f t="shared" si="18"/>
        <v>1.3552287487885324E-2</v>
      </c>
      <c r="O233" s="4">
        <f t="shared" si="19"/>
        <v>0.24874380331196383</v>
      </c>
    </row>
    <row r="234" spans="1:15" x14ac:dyDescent="0.3">
      <c r="A234" s="1" t="s">
        <v>78</v>
      </c>
      <c r="B234" s="1">
        <v>43784</v>
      </c>
      <c r="C234" s="3">
        <v>1947946.3</v>
      </c>
      <c r="D234" s="3">
        <v>110049.26</v>
      </c>
      <c r="F234" s="1">
        <v>43784</v>
      </c>
      <c r="G234">
        <v>1812522.54</v>
      </c>
      <c r="H234">
        <v>100091.73</v>
      </c>
      <c r="I234">
        <v>1914320.7025701201</v>
      </c>
      <c r="J234">
        <v>87305.732388816905</v>
      </c>
      <c r="L234" s="4">
        <f t="shared" si="16"/>
        <v>7.471562808813402E-2</v>
      </c>
      <c r="M234" s="4">
        <f t="shared" si="17"/>
        <v>9.9484043287092747E-2</v>
      </c>
      <c r="N234" s="4">
        <f t="shared" si="18"/>
        <v>1.7565289548786178E-2</v>
      </c>
      <c r="O234" s="4">
        <f t="shared" si="19"/>
        <v>0.26050440204652969</v>
      </c>
    </row>
    <row r="235" spans="1:15" x14ac:dyDescent="0.3">
      <c r="A235" s="1" t="s">
        <v>78</v>
      </c>
      <c r="B235" s="1">
        <v>43785</v>
      </c>
      <c r="C235" s="3">
        <v>1731376.36</v>
      </c>
      <c r="D235" s="3">
        <v>141838.07</v>
      </c>
      <c r="F235" s="1">
        <v>43785</v>
      </c>
      <c r="G235">
        <v>1626294.51</v>
      </c>
      <c r="H235">
        <v>128865.79</v>
      </c>
      <c r="I235">
        <v>1695323.2564631701</v>
      </c>
      <c r="J235">
        <v>112461.64324197</v>
      </c>
      <c r="L235" s="4">
        <f t="shared" si="16"/>
        <v>6.4614280718441386E-2</v>
      </c>
      <c r="M235" s="4">
        <f t="shared" si="17"/>
        <v>0.10066504073734397</v>
      </c>
      <c r="N235" s="4">
        <f t="shared" si="18"/>
        <v>2.1266211856283402E-2</v>
      </c>
      <c r="O235" s="4">
        <f t="shared" si="19"/>
        <v>0.26121285365557334</v>
      </c>
    </row>
    <row r="236" spans="1:15" x14ac:dyDescent="0.3">
      <c r="A236" s="1" t="s">
        <v>78</v>
      </c>
      <c r="B236" s="1">
        <v>43786</v>
      </c>
      <c r="C236" s="3">
        <v>738686.98</v>
      </c>
      <c r="D236" s="3">
        <v>85355.7</v>
      </c>
      <c r="F236" s="1">
        <v>43786</v>
      </c>
      <c r="G236">
        <v>699525.05</v>
      </c>
      <c r="H236">
        <v>77999</v>
      </c>
      <c r="I236">
        <v>731647.24620400299</v>
      </c>
      <c r="J236">
        <v>68323.714284231901</v>
      </c>
      <c r="L236" s="4">
        <f t="shared" si="16"/>
        <v>5.5983599157742717E-2</v>
      </c>
      <c r="M236" s="4">
        <f t="shared" si="17"/>
        <v>9.4317875870203433E-2</v>
      </c>
      <c r="N236" s="4">
        <f t="shared" si="18"/>
        <v>9.6217594373807294E-3</v>
      </c>
      <c r="O236" s="4">
        <f t="shared" si="19"/>
        <v>0.2492836622569102</v>
      </c>
    </row>
    <row r="237" spans="1:15" x14ac:dyDescent="0.3">
      <c r="A237" s="1" t="s">
        <v>78</v>
      </c>
      <c r="B237" s="1">
        <v>43787</v>
      </c>
      <c r="C237" s="3">
        <v>1060882.98</v>
      </c>
      <c r="D237" s="3">
        <v>83288.52</v>
      </c>
      <c r="F237" s="1">
        <v>43787</v>
      </c>
      <c r="G237">
        <v>997179.28</v>
      </c>
      <c r="H237">
        <v>76146.5</v>
      </c>
      <c r="I237">
        <v>1040771.2733209101</v>
      </c>
      <c r="J237">
        <v>65904.608541366993</v>
      </c>
      <c r="L237" s="4">
        <f t="shared" si="16"/>
        <v>6.3883898590431962E-2</v>
      </c>
      <c r="M237" s="4">
        <f t="shared" si="17"/>
        <v>9.3793148733034404E-2</v>
      </c>
      <c r="N237" s="4">
        <f t="shared" si="18"/>
        <v>1.9323848759696415E-2</v>
      </c>
      <c r="O237" s="4">
        <f t="shared" si="19"/>
        <v>0.26377383681327049</v>
      </c>
    </row>
    <row r="238" spans="1:15" x14ac:dyDescent="0.3">
      <c r="A238" s="1" t="s">
        <v>78</v>
      </c>
      <c r="B238" s="1">
        <v>43788</v>
      </c>
      <c r="C238" s="3">
        <v>1058519.8799999999</v>
      </c>
      <c r="D238" s="3">
        <v>86112.11</v>
      </c>
      <c r="F238" s="1">
        <v>43788</v>
      </c>
      <c r="G238">
        <v>1322610.74</v>
      </c>
      <c r="H238">
        <v>78405.06</v>
      </c>
      <c r="I238">
        <v>1402785.4149398501</v>
      </c>
      <c r="J238">
        <v>70343.925305013894</v>
      </c>
      <c r="L238" s="4">
        <f t="shared" si="16"/>
        <v>-0.19967391161514392</v>
      </c>
      <c r="M238" s="4">
        <f t="shared" si="17"/>
        <v>9.8297864959225892E-2</v>
      </c>
      <c r="N238" s="4">
        <f t="shared" si="18"/>
        <v>-0.24541567888671836</v>
      </c>
      <c r="O238" s="4">
        <f t="shared" si="19"/>
        <v>0.22415844192109932</v>
      </c>
    </row>
    <row r="239" spans="1:15" x14ac:dyDescent="0.3">
      <c r="A239" s="1" t="s">
        <v>78</v>
      </c>
      <c r="B239" s="1">
        <v>43789</v>
      </c>
      <c r="C239" s="3">
        <v>1708419.15</v>
      </c>
      <c r="D239" s="3">
        <v>90846.03</v>
      </c>
      <c r="F239" s="1">
        <v>43789</v>
      </c>
      <c r="G239">
        <v>1565037.31</v>
      </c>
      <c r="H239">
        <v>82731.649999999994</v>
      </c>
      <c r="I239">
        <v>1667027.4843898399</v>
      </c>
      <c r="J239">
        <v>72162.166259560006</v>
      </c>
      <c r="L239" s="4">
        <f t="shared" si="16"/>
        <v>9.1615604997940817E-2</v>
      </c>
      <c r="M239" s="4">
        <f t="shared" si="17"/>
        <v>9.8080722432104347E-2</v>
      </c>
      <c r="N239" s="4">
        <f t="shared" si="18"/>
        <v>2.4829623985059866E-2</v>
      </c>
      <c r="O239" s="4">
        <f t="shared" si="19"/>
        <v>0.25891495099019096</v>
      </c>
    </row>
    <row r="240" spans="1:15" x14ac:dyDescent="0.3">
      <c r="A240" s="1" t="s">
        <v>78</v>
      </c>
      <c r="B240" s="1">
        <v>43790</v>
      </c>
      <c r="C240" s="3">
        <v>1221456.3799999999</v>
      </c>
      <c r="D240" s="3">
        <v>102199.22</v>
      </c>
      <c r="F240" s="1">
        <v>43790</v>
      </c>
      <c r="G240">
        <v>1124383.7</v>
      </c>
      <c r="H240">
        <v>93110.42</v>
      </c>
      <c r="I240">
        <v>1196967.8427837801</v>
      </c>
      <c r="J240">
        <v>82859.331315351898</v>
      </c>
      <c r="L240" s="4">
        <f t="shared" si="16"/>
        <v>8.6334122417462952E-2</v>
      </c>
      <c r="M240" s="4">
        <f t="shared" si="17"/>
        <v>9.7613135028281506E-2</v>
      </c>
      <c r="N240" s="4">
        <f t="shared" si="18"/>
        <v>2.0458809619535803E-2</v>
      </c>
      <c r="O240" s="4">
        <f t="shared" si="19"/>
        <v>0.23340628481592482</v>
      </c>
    </row>
    <row r="241" spans="1:15" x14ac:dyDescent="0.3">
      <c r="A241" s="1" t="s">
        <v>78</v>
      </c>
      <c r="B241" s="1">
        <v>43791</v>
      </c>
      <c r="C241" s="3">
        <v>908623.05</v>
      </c>
      <c r="D241" s="3">
        <v>109309.98</v>
      </c>
      <c r="F241" s="1">
        <v>43791</v>
      </c>
      <c r="G241">
        <v>851217.7</v>
      </c>
      <c r="H241">
        <v>99546.09</v>
      </c>
      <c r="I241">
        <v>891333.19306875195</v>
      </c>
      <c r="J241">
        <v>85057.165886012997</v>
      </c>
      <c r="L241" s="4">
        <f t="shared" si="16"/>
        <v>6.7439093430505609E-2</v>
      </c>
      <c r="M241" s="4">
        <f t="shared" si="17"/>
        <v>9.8084113600041947E-2</v>
      </c>
      <c r="N241" s="4">
        <f t="shared" si="18"/>
        <v>1.9397748300746233E-2</v>
      </c>
      <c r="O241" s="4">
        <f t="shared" si="19"/>
        <v>0.28513545991514383</v>
      </c>
    </row>
    <row r="242" spans="1:15" x14ac:dyDescent="0.3">
      <c r="A242" s="1" t="s">
        <v>78</v>
      </c>
      <c r="B242" s="1">
        <v>43792</v>
      </c>
      <c r="C242" s="3">
        <v>1449124.14</v>
      </c>
      <c r="D242" s="3">
        <v>142300.85</v>
      </c>
      <c r="F242" s="1">
        <v>43792</v>
      </c>
      <c r="G242">
        <v>1355047.5</v>
      </c>
      <c r="H242">
        <v>129273.27</v>
      </c>
      <c r="I242">
        <v>1415454.11868114</v>
      </c>
      <c r="J242">
        <v>107883.33945025</v>
      </c>
      <c r="L242" s="4">
        <f t="shared" si="16"/>
        <v>6.9426820831004002E-2</v>
      </c>
      <c r="M242" s="4">
        <f t="shared" si="17"/>
        <v>0.10077551221532496</v>
      </c>
      <c r="N242" s="4">
        <f t="shared" si="18"/>
        <v>2.3787433922783863E-2</v>
      </c>
      <c r="O242" s="4">
        <f t="shared" si="19"/>
        <v>0.31902526122322633</v>
      </c>
    </row>
    <row r="243" spans="1:15" x14ac:dyDescent="0.3">
      <c r="A243" s="1" t="s">
        <v>78</v>
      </c>
      <c r="B243" s="1">
        <v>43793</v>
      </c>
      <c r="C243" s="3">
        <v>1128325.3899999999</v>
      </c>
      <c r="D243" s="3">
        <v>95486.720000000001</v>
      </c>
      <c r="F243" s="1">
        <v>43793</v>
      </c>
      <c r="G243">
        <v>1045643.89</v>
      </c>
      <c r="H243">
        <v>86949.57</v>
      </c>
      <c r="I243">
        <v>1104746.3201591801</v>
      </c>
      <c r="J243">
        <v>71196.765228096003</v>
      </c>
      <c r="L243" s="4">
        <f t="shared" si="16"/>
        <v>7.9072331212110727E-2</v>
      </c>
      <c r="M243" s="4">
        <f t="shared" si="17"/>
        <v>9.8185074405773301E-2</v>
      </c>
      <c r="N243" s="4">
        <f t="shared" si="18"/>
        <v>2.1343424649219341E-2</v>
      </c>
      <c r="O243" s="4">
        <f t="shared" si="19"/>
        <v>0.34116655011060226</v>
      </c>
    </row>
    <row r="244" spans="1:15" x14ac:dyDescent="0.3">
      <c r="A244" s="1" t="s">
        <v>78</v>
      </c>
      <c r="B244" s="1">
        <v>43794</v>
      </c>
      <c r="C244" s="3">
        <v>1253207.94</v>
      </c>
      <c r="D244" s="3">
        <v>121413.77</v>
      </c>
      <c r="F244" s="1">
        <v>43794</v>
      </c>
      <c r="G244">
        <v>1164936.1000000001</v>
      </c>
      <c r="H244">
        <v>110611.86</v>
      </c>
      <c r="I244">
        <v>1233332.7839444401</v>
      </c>
      <c r="J244">
        <v>95988.500724464902</v>
      </c>
      <c r="L244" s="4">
        <f t="shared" si="16"/>
        <v>7.5773975928808315E-2</v>
      </c>
      <c r="M244" s="4">
        <f t="shared" si="17"/>
        <v>9.7655983725434173E-2</v>
      </c>
      <c r="N244" s="4">
        <f t="shared" si="18"/>
        <v>1.6114998574833325E-2</v>
      </c>
      <c r="O244" s="4">
        <f t="shared" si="19"/>
        <v>0.26487828316558842</v>
      </c>
    </row>
    <row r="245" spans="1:15" x14ac:dyDescent="0.3">
      <c r="A245" s="1" t="s">
        <v>78</v>
      </c>
      <c r="B245" s="1">
        <v>43795</v>
      </c>
      <c r="C245" s="3">
        <v>1714444.74</v>
      </c>
      <c r="D245" s="3">
        <v>96521.68</v>
      </c>
      <c r="F245" s="1">
        <v>43795</v>
      </c>
      <c r="G245">
        <v>1577861.92</v>
      </c>
      <c r="H245">
        <v>88177.35</v>
      </c>
      <c r="I245">
        <v>1684131.59608569</v>
      </c>
      <c r="J245">
        <v>77409.760209885993</v>
      </c>
      <c r="L245" s="4">
        <f t="shared" si="16"/>
        <v>8.6561959743600425E-2</v>
      </c>
      <c r="M245" s="4">
        <f t="shared" si="17"/>
        <v>9.4631217653966537E-2</v>
      </c>
      <c r="N245" s="4">
        <f t="shared" si="18"/>
        <v>1.7999272731872476E-2</v>
      </c>
      <c r="O245" s="4">
        <f t="shared" si="19"/>
        <v>0.24689289487907776</v>
      </c>
    </row>
    <row r="246" spans="1:15" x14ac:dyDescent="0.3">
      <c r="A246" s="1" t="s">
        <v>78</v>
      </c>
      <c r="B246" s="1">
        <v>43796</v>
      </c>
      <c r="C246" s="3">
        <v>897723.76</v>
      </c>
      <c r="D246" s="3">
        <v>103426.92</v>
      </c>
      <c r="F246" s="1">
        <v>43796</v>
      </c>
      <c r="G246">
        <v>838306.46</v>
      </c>
      <c r="H246">
        <v>94471.88</v>
      </c>
      <c r="I246">
        <v>892290.40711746796</v>
      </c>
      <c r="J246">
        <v>79317.733584995905</v>
      </c>
      <c r="L246" s="4">
        <f t="shared" si="16"/>
        <v>7.0877778992661053E-2</v>
      </c>
      <c r="M246" s="4">
        <f t="shared" si="17"/>
        <v>9.4790534495555648E-2</v>
      </c>
      <c r="N246" s="4">
        <f t="shared" si="18"/>
        <v>6.0892203246748176E-3</v>
      </c>
      <c r="O246" s="4">
        <f t="shared" si="19"/>
        <v>0.30395707649877546</v>
      </c>
    </row>
    <row r="247" spans="1:15" x14ac:dyDescent="0.3">
      <c r="A247" s="1" t="s">
        <v>78</v>
      </c>
      <c r="B247" s="1">
        <v>43797</v>
      </c>
      <c r="C247" s="3">
        <v>548977.91</v>
      </c>
      <c r="D247" s="3">
        <v>7171.74</v>
      </c>
      <c r="F247" s="1">
        <v>43797</v>
      </c>
      <c r="G247">
        <v>507882.39</v>
      </c>
      <c r="H247">
        <v>6484.15</v>
      </c>
      <c r="I247">
        <v>542476.47358483996</v>
      </c>
      <c r="J247">
        <v>6836.3843446779902</v>
      </c>
      <c r="L247" s="4">
        <f t="shared" si="16"/>
        <v>8.0915426108788727E-2</v>
      </c>
      <c r="M247" s="4">
        <f t="shared" si="17"/>
        <v>0.10604165542129658</v>
      </c>
      <c r="N247" s="4">
        <f t="shared" si="18"/>
        <v>1.1984734328102232E-2</v>
      </c>
      <c r="O247" s="4">
        <f t="shared" si="19"/>
        <v>4.9054535031091154E-2</v>
      </c>
    </row>
    <row r="248" spans="1:15" x14ac:dyDescent="0.3">
      <c r="A248" s="1" t="s">
        <v>78</v>
      </c>
      <c r="B248" s="1">
        <v>43798</v>
      </c>
      <c r="C248" s="3">
        <v>2951870.46</v>
      </c>
      <c r="D248" s="3">
        <v>99085.73</v>
      </c>
      <c r="F248" s="1">
        <v>43798</v>
      </c>
      <c r="G248">
        <v>2776273.44</v>
      </c>
      <c r="H248">
        <v>90332.69</v>
      </c>
      <c r="I248">
        <v>2989135.5457627</v>
      </c>
      <c r="J248">
        <v>76584.999653602004</v>
      </c>
      <c r="L248" s="4">
        <f t="shared" si="16"/>
        <v>6.3249180527405122E-2</v>
      </c>
      <c r="M248" s="4">
        <f t="shared" si="17"/>
        <v>9.6897811855265165E-2</v>
      </c>
      <c r="N248" s="4">
        <f t="shared" si="18"/>
        <v>-1.2466843738660771E-2</v>
      </c>
      <c r="O248" s="4">
        <f t="shared" si="19"/>
        <v>0.29380075012300033</v>
      </c>
    </row>
    <row r="249" spans="1:15" x14ac:dyDescent="0.3">
      <c r="A249" s="1" t="s">
        <v>78</v>
      </c>
      <c r="B249" s="1">
        <v>43799</v>
      </c>
      <c r="C249" s="3">
        <v>2453375.42</v>
      </c>
      <c r="D249" s="3">
        <v>113212.18</v>
      </c>
      <c r="F249" s="1">
        <v>43799</v>
      </c>
      <c r="G249">
        <v>2246818.2999999998</v>
      </c>
      <c r="H249">
        <v>102534.78</v>
      </c>
      <c r="I249">
        <v>2447423.1953841099</v>
      </c>
      <c r="J249">
        <v>88721.347831632898</v>
      </c>
      <c r="L249" s="4">
        <f t="shared" si="16"/>
        <v>9.1933166113165501E-2</v>
      </c>
      <c r="M249" s="4">
        <f t="shared" si="17"/>
        <v>0.10413442151043767</v>
      </c>
      <c r="N249" s="4">
        <f t="shared" si="18"/>
        <v>2.4320373473276239E-3</v>
      </c>
      <c r="O249" s="4">
        <f t="shared" si="19"/>
        <v>0.27604215633472468</v>
      </c>
    </row>
    <row r="250" spans="1:15" x14ac:dyDescent="0.3">
      <c r="A250" s="1" t="s">
        <v>78</v>
      </c>
      <c r="B250" s="1">
        <v>43800</v>
      </c>
      <c r="C250" s="3">
        <v>1521467.42</v>
      </c>
      <c r="D250" s="3">
        <v>81638.64</v>
      </c>
      <c r="F250" s="1">
        <v>43800</v>
      </c>
      <c r="G250">
        <v>1381487.8</v>
      </c>
      <c r="H250">
        <v>74256.460000000006</v>
      </c>
      <c r="I250">
        <v>1521437.2983542399</v>
      </c>
      <c r="J250">
        <v>63031.172240899999</v>
      </c>
      <c r="L250" s="4">
        <f t="shared" si="16"/>
        <v>0.1013252668608437</v>
      </c>
      <c r="M250" s="4">
        <f t="shared" si="17"/>
        <v>9.9414650253997996E-2</v>
      </c>
      <c r="N250" s="4">
        <f t="shared" si="18"/>
        <v>1.9798151256451367E-5</v>
      </c>
      <c r="O250" s="4">
        <f t="shared" si="19"/>
        <v>0.29521056165644161</v>
      </c>
    </row>
    <row r="251" spans="1:15" x14ac:dyDescent="0.3">
      <c r="A251" s="1" t="s">
        <v>78</v>
      </c>
      <c r="B251" s="1">
        <v>43801</v>
      </c>
      <c r="C251" s="3">
        <v>2962493.58</v>
      </c>
      <c r="D251" s="3">
        <v>89468.1</v>
      </c>
      <c r="F251" s="1">
        <v>43801</v>
      </c>
      <c r="G251">
        <v>2665652.81</v>
      </c>
      <c r="H251">
        <v>81160.92</v>
      </c>
      <c r="I251">
        <v>2932382.5810391102</v>
      </c>
      <c r="J251">
        <v>70968.5386294739</v>
      </c>
      <c r="L251" s="4">
        <f t="shared" si="16"/>
        <v>0.11135762650200497</v>
      </c>
      <c r="M251" s="4">
        <f t="shared" si="17"/>
        <v>0.10235443363628711</v>
      </c>
      <c r="N251" s="4">
        <f t="shared" si="18"/>
        <v>1.0268441490407378E-2</v>
      </c>
      <c r="O251" s="4">
        <f t="shared" si="19"/>
        <v>0.26067271114475316</v>
      </c>
    </row>
    <row r="252" spans="1:15" x14ac:dyDescent="0.3">
      <c r="A252" s="1" t="s">
        <v>78</v>
      </c>
      <c r="B252" s="1">
        <v>43802</v>
      </c>
      <c r="C252" s="3">
        <v>2544032.9300000002</v>
      </c>
      <c r="D252" s="3">
        <v>86977.9</v>
      </c>
      <c r="F252" s="1">
        <v>43802</v>
      </c>
      <c r="G252">
        <v>2290103.4300000002</v>
      </c>
      <c r="H252">
        <v>78829.33</v>
      </c>
      <c r="I252">
        <v>2516089.1842983798</v>
      </c>
      <c r="J252">
        <v>68207.902425683904</v>
      </c>
      <c r="L252" s="4">
        <f t="shared" si="16"/>
        <v>0.11088123648633633</v>
      </c>
      <c r="M252" s="4">
        <f t="shared" si="17"/>
        <v>0.10336977366165603</v>
      </c>
      <c r="N252" s="4">
        <f t="shared" si="18"/>
        <v>1.1106023536845561E-2</v>
      </c>
      <c r="O252" s="4">
        <f t="shared" si="19"/>
        <v>0.27518801937600984</v>
      </c>
    </row>
    <row r="253" spans="1:15" x14ac:dyDescent="0.3">
      <c r="A253" s="1" t="s">
        <v>78</v>
      </c>
      <c r="B253" s="1">
        <v>43803</v>
      </c>
      <c r="C253" s="3">
        <v>2732312.32</v>
      </c>
      <c r="D253" s="3">
        <v>95802.96</v>
      </c>
      <c r="F253" s="1">
        <v>43803</v>
      </c>
      <c r="G253">
        <v>2471466.0699999998</v>
      </c>
      <c r="H253">
        <v>86948.95</v>
      </c>
      <c r="I253">
        <v>2699056.6253717402</v>
      </c>
      <c r="J253">
        <v>73361.091913216107</v>
      </c>
      <c r="L253" s="4">
        <f t="shared" si="16"/>
        <v>0.10554312404539708</v>
      </c>
      <c r="M253" s="4">
        <f t="shared" si="17"/>
        <v>0.10182998184566933</v>
      </c>
      <c r="N253" s="4">
        <f t="shared" si="18"/>
        <v>1.2321228949273837E-2</v>
      </c>
      <c r="O253" s="4">
        <f t="shared" si="19"/>
        <v>0.30590967911617145</v>
      </c>
    </row>
    <row r="254" spans="1:15" x14ac:dyDescent="0.3">
      <c r="A254" s="1" t="s">
        <v>78</v>
      </c>
      <c r="B254" s="1">
        <v>43804</v>
      </c>
      <c r="C254" s="3">
        <v>1703168.01</v>
      </c>
      <c r="D254" s="3">
        <v>131067.44</v>
      </c>
      <c r="F254" s="1">
        <v>43804</v>
      </c>
      <c r="G254">
        <v>1564548.74</v>
      </c>
      <c r="H254">
        <v>118676.02</v>
      </c>
      <c r="I254">
        <v>1687668.32946526</v>
      </c>
      <c r="J254">
        <v>104475.353276815</v>
      </c>
      <c r="L254" s="4">
        <f t="shared" si="16"/>
        <v>8.8600160836152672E-2</v>
      </c>
      <c r="M254" s="4">
        <f t="shared" si="17"/>
        <v>0.1044138487286648</v>
      </c>
      <c r="N254" s="4">
        <f t="shared" si="18"/>
        <v>9.1840797531888702E-3</v>
      </c>
      <c r="O254" s="4">
        <f t="shared" si="19"/>
        <v>0.25452976122250903</v>
      </c>
    </row>
    <row r="255" spans="1:15" x14ac:dyDescent="0.3">
      <c r="A255" s="1" t="s">
        <v>78</v>
      </c>
      <c r="B255" s="1">
        <v>43805</v>
      </c>
      <c r="C255" s="3">
        <v>1223174.07</v>
      </c>
      <c r="D255" s="3">
        <v>157484.72</v>
      </c>
      <c r="F255" s="1">
        <v>43805</v>
      </c>
      <c r="G255">
        <v>1147243.8400000001</v>
      </c>
      <c r="H255">
        <v>142174.32</v>
      </c>
      <c r="I255">
        <v>1219197.3125153801</v>
      </c>
      <c r="J255">
        <v>121261.789255885</v>
      </c>
      <c r="L255" s="4">
        <f t="shared" si="16"/>
        <v>6.6184909739850931E-2</v>
      </c>
      <c r="M255" s="4">
        <f t="shared" si="17"/>
        <v>0.10768752050299937</v>
      </c>
      <c r="N255" s="4">
        <f t="shared" si="18"/>
        <v>3.2617833420378415E-3</v>
      </c>
      <c r="O255" s="4">
        <f t="shared" si="19"/>
        <v>0.29871677604622721</v>
      </c>
    </row>
    <row r="256" spans="1:15" x14ac:dyDescent="0.3">
      <c r="A256" s="1" t="s">
        <v>78</v>
      </c>
      <c r="B256" s="1">
        <v>43806</v>
      </c>
      <c r="C256" s="3">
        <v>1332368.55</v>
      </c>
      <c r="D256" s="3">
        <v>186708.15</v>
      </c>
      <c r="F256" s="1">
        <v>43806</v>
      </c>
      <c r="G256">
        <v>1261034.3500000001</v>
      </c>
      <c r="H256">
        <v>168750.14</v>
      </c>
      <c r="I256">
        <v>1332186.9511619301</v>
      </c>
      <c r="J256">
        <v>136577.14099563501</v>
      </c>
      <c r="L256" s="4">
        <f t="shared" si="16"/>
        <v>5.6568007049133867E-2</v>
      </c>
      <c r="M256" s="4">
        <f t="shared" si="17"/>
        <v>0.10641774874971943</v>
      </c>
      <c r="N256" s="4">
        <f t="shared" si="18"/>
        <v>1.3631633151154333E-4</v>
      </c>
      <c r="O256" s="4">
        <f t="shared" si="19"/>
        <v>0.36705270471262219</v>
      </c>
    </row>
    <row r="257" spans="1:15" x14ac:dyDescent="0.3">
      <c r="A257" s="1" t="s">
        <v>78</v>
      </c>
      <c r="B257" s="1">
        <v>43807</v>
      </c>
      <c r="C257" s="3">
        <v>662123.12</v>
      </c>
      <c r="D257" s="3">
        <v>122558.31</v>
      </c>
      <c r="F257" s="1">
        <v>43807</v>
      </c>
      <c r="G257">
        <v>635707.42000000004</v>
      </c>
      <c r="H257">
        <v>111223.12</v>
      </c>
      <c r="I257">
        <v>651672.43440595001</v>
      </c>
      <c r="J257">
        <v>89932.200670022896</v>
      </c>
      <c r="L257" s="4">
        <f t="shared" si="16"/>
        <v>4.1553235291795006E-2</v>
      </c>
      <c r="M257" s="4">
        <f t="shared" si="17"/>
        <v>0.10191397256253919</v>
      </c>
      <c r="N257" s="4">
        <f t="shared" si="18"/>
        <v>1.6036715752104188E-2</v>
      </c>
      <c r="O257" s="4">
        <f t="shared" si="19"/>
        <v>0.36278562168947753</v>
      </c>
    </row>
    <row r="258" spans="1:15" x14ac:dyDescent="0.3">
      <c r="A258" s="1" t="s">
        <v>78</v>
      </c>
      <c r="B258" s="1">
        <v>43808</v>
      </c>
      <c r="C258" s="3">
        <v>816962.77</v>
      </c>
      <c r="D258" s="3">
        <v>109456.73</v>
      </c>
      <c r="F258" s="1">
        <v>43808</v>
      </c>
      <c r="G258">
        <v>766686.06</v>
      </c>
      <c r="H258">
        <v>99399.58</v>
      </c>
      <c r="I258">
        <v>797804.23351646797</v>
      </c>
      <c r="J258">
        <v>79487.096415728898</v>
      </c>
      <c r="L258" s="4">
        <f t="shared" si="16"/>
        <v>6.557665858695795E-2</v>
      </c>
      <c r="M258" s="4">
        <f t="shared" si="17"/>
        <v>0.10117899894546832</v>
      </c>
      <c r="N258" s="4">
        <f t="shared" si="18"/>
        <v>2.4014082250588341E-2</v>
      </c>
      <c r="O258" s="4">
        <f t="shared" si="19"/>
        <v>0.37703771977687578</v>
      </c>
    </row>
    <row r="259" spans="1:15" x14ac:dyDescent="0.3">
      <c r="A259" s="1" t="s">
        <v>78</v>
      </c>
      <c r="B259" s="1">
        <v>43809</v>
      </c>
      <c r="C259" s="3">
        <v>1457305.07</v>
      </c>
      <c r="D259" s="3">
        <v>127882.79</v>
      </c>
      <c r="F259" s="1">
        <v>43809</v>
      </c>
      <c r="G259">
        <v>1350371.5</v>
      </c>
      <c r="H259">
        <v>115832.44</v>
      </c>
      <c r="I259">
        <v>1417366.3429459501</v>
      </c>
      <c r="J259">
        <v>99401.183287445994</v>
      </c>
      <c r="L259" s="4">
        <f t="shared" si="16"/>
        <v>7.9188260415744907E-2</v>
      </c>
      <c r="M259" s="4">
        <f t="shared" si="17"/>
        <v>0.10403260088451897</v>
      </c>
      <c r="N259" s="4">
        <f t="shared" si="18"/>
        <v>2.8178125756139098E-2</v>
      </c>
      <c r="O259" s="4">
        <f t="shared" si="19"/>
        <v>0.28653186783694073</v>
      </c>
    </row>
    <row r="260" spans="1:15" x14ac:dyDescent="0.3">
      <c r="A260" s="1" t="s">
        <v>78</v>
      </c>
      <c r="B260" s="1">
        <v>43810</v>
      </c>
      <c r="C260" s="3">
        <v>1104333.47</v>
      </c>
      <c r="D260" s="3">
        <v>126058.84</v>
      </c>
      <c r="F260" s="1">
        <v>43810</v>
      </c>
      <c r="G260">
        <v>1038239.35</v>
      </c>
      <c r="H260">
        <v>114130.41</v>
      </c>
      <c r="I260">
        <v>1077848.09365899</v>
      </c>
      <c r="J260">
        <v>93534.494615317002</v>
      </c>
      <c r="L260" s="4">
        <f t="shared" si="16"/>
        <v>6.3659810235472195E-2</v>
      </c>
      <c r="M260" s="4">
        <f t="shared" si="17"/>
        <v>0.10451579031390489</v>
      </c>
      <c r="N260" s="4">
        <f t="shared" si="18"/>
        <v>2.4572457377643638E-2</v>
      </c>
      <c r="O260" s="4">
        <f t="shared" si="19"/>
        <v>0.3477256761630792</v>
      </c>
    </row>
    <row r="261" spans="1:15" x14ac:dyDescent="0.3">
      <c r="A261" s="1" t="s">
        <v>78</v>
      </c>
      <c r="B261" s="1">
        <v>43811</v>
      </c>
      <c r="C261" s="3">
        <v>976209.86</v>
      </c>
      <c r="D261" s="3">
        <v>141192.34</v>
      </c>
      <c r="F261" s="1">
        <v>43811</v>
      </c>
      <c r="G261">
        <v>928504.03</v>
      </c>
      <c r="H261">
        <v>128170.63</v>
      </c>
      <c r="I261">
        <v>958322.02088293398</v>
      </c>
      <c r="J261">
        <v>107324.679273131</v>
      </c>
      <c r="L261" s="4">
        <f t="shared" si="16"/>
        <v>5.1379238493989045E-2</v>
      </c>
      <c r="M261" s="4">
        <f t="shared" si="17"/>
        <v>0.10159667624322352</v>
      </c>
      <c r="N261" s="4">
        <f t="shared" si="18"/>
        <v>1.8665791589120892E-2</v>
      </c>
      <c r="O261" s="4">
        <f t="shared" si="19"/>
        <v>0.31556265489206875</v>
      </c>
    </row>
    <row r="262" spans="1:15" x14ac:dyDescent="0.3">
      <c r="A262" s="1" t="s">
        <v>78</v>
      </c>
      <c r="B262" s="1">
        <v>43812</v>
      </c>
      <c r="C262" s="3">
        <v>1284279.33</v>
      </c>
      <c r="D262" s="3">
        <v>138997.82</v>
      </c>
      <c r="F262" s="1">
        <v>43812</v>
      </c>
      <c r="G262">
        <v>1221234.3999999999</v>
      </c>
      <c r="H262">
        <v>126073.81</v>
      </c>
      <c r="I262">
        <v>1247348.52487789</v>
      </c>
      <c r="J262">
        <v>100062.44346481</v>
      </c>
      <c r="L262" s="4">
        <f t="shared" si="16"/>
        <v>5.1623938860549765E-2</v>
      </c>
      <c r="M262" s="4">
        <f t="shared" si="17"/>
        <v>0.10251145737564375</v>
      </c>
      <c r="N262" s="4">
        <f t="shared" si="18"/>
        <v>2.9607446824635821E-2</v>
      </c>
      <c r="O262" s="4">
        <f t="shared" si="19"/>
        <v>0.38911079109199265</v>
      </c>
    </row>
    <row r="263" spans="1:15" x14ac:dyDescent="0.3">
      <c r="A263" s="1" t="s">
        <v>78</v>
      </c>
      <c r="B263" s="1">
        <v>43813</v>
      </c>
      <c r="C263" s="3">
        <v>1573925.8</v>
      </c>
      <c r="D263" s="3">
        <v>172872.48</v>
      </c>
      <c r="F263" s="1">
        <v>43813</v>
      </c>
      <c r="G263">
        <v>1507764.88</v>
      </c>
      <c r="H263">
        <v>156720.51</v>
      </c>
      <c r="I263">
        <v>1528112.9157382699</v>
      </c>
      <c r="J263">
        <v>123562.332558956</v>
      </c>
      <c r="L263" s="4">
        <f t="shared" si="16"/>
        <v>4.3880130700484389E-2</v>
      </c>
      <c r="M263" s="4">
        <f t="shared" si="17"/>
        <v>0.10306226032572252</v>
      </c>
      <c r="N263" s="4">
        <f t="shared" si="18"/>
        <v>2.9980038641056028E-2</v>
      </c>
      <c r="O263" s="4">
        <f t="shared" si="19"/>
        <v>0.39907103095125196</v>
      </c>
    </row>
    <row r="264" spans="1:15" x14ac:dyDescent="0.3">
      <c r="A264" s="1" t="s">
        <v>78</v>
      </c>
      <c r="B264" s="1">
        <v>43814</v>
      </c>
      <c r="C264" s="3">
        <v>742889.46</v>
      </c>
      <c r="D264" s="3">
        <v>110116.46</v>
      </c>
      <c r="F264" s="1">
        <v>43814</v>
      </c>
      <c r="G264">
        <v>717996.5</v>
      </c>
      <c r="H264">
        <v>99845.15</v>
      </c>
      <c r="I264">
        <v>731394.58415271295</v>
      </c>
      <c r="J264">
        <v>80250.610917962898</v>
      </c>
      <c r="L264" s="4">
        <f t="shared" si="16"/>
        <v>3.4670029728557122E-2</v>
      </c>
      <c r="M264" s="4">
        <f t="shared" si="17"/>
        <v>0.10287239790816091</v>
      </c>
      <c r="N264" s="4">
        <f t="shared" si="18"/>
        <v>1.5716380865197815E-2</v>
      </c>
      <c r="O264" s="4">
        <f t="shared" si="19"/>
        <v>0.3721572800556972</v>
      </c>
    </row>
    <row r="265" spans="1:15" x14ac:dyDescent="0.3">
      <c r="A265" s="1" t="s">
        <v>78</v>
      </c>
      <c r="B265" s="1">
        <v>43815</v>
      </c>
      <c r="C265" s="3">
        <v>1092157.71</v>
      </c>
      <c r="D265" s="3">
        <v>114531.52</v>
      </c>
      <c r="F265" s="1">
        <v>43815</v>
      </c>
      <c r="G265">
        <v>1034267.13</v>
      </c>
      <c r="H265">
        <v>103983.9</v>
      </c>
      <c r="I265">
        <v>1064059.32582822</v>
      </c>
      <c r="J265">
        <v>87501.661932585906</v>
      </c>
      <c r="L265" s="4">
        <f t="shared" si="16"/>
        <v>5.5972560976582479E-2</v>
      </c>
      <c r="M265" s="4">
        <f t="shared" si="17"/>
        <v>0.10143512601470045</v>
      </c>
      <c r="N265" s="4">
        <f t="shared" si="18"/>
        <v>2.6406783428085025E-2</v>
      </c>
      <c r="O265" s="4">
        <f t="shared" si="19"/>
        <v>0.30890679640163599</v>
      </c>
    </row>
    <row r="266" spans="1:15" x14ac:dyDescent="0.3">
      <c r="A266" s="1" t="s">
        <v>78</v>
      </c>
      <c r="B266" s="1">
        <v>43816</v>
      </c>
      <c r="C266" s="3">
        <v>1345293.16</v>
      </c>
      <c r="D266" s="3">
        <v>137493.15</v>
      </c>
      <c r="F266" s="1">
        <v>43816</v>
      </c>
      <c r="G266">
        <v>1267422.19</v>
      </c>
      <c r="H266">
        <v>124902.38</v>
      </c>
      <c r="I266">
        <v>1311026.8419454701</v>
      </c>
      <c r="J266">
        <v>113322.93320097501</v>
      </c>
      <c r="L266" s="4">
        <f t="shared" si="16"/>
        <v>6.1440434461700548E-2</v>
      </c>
      <c r="M266" s="4">
        <f t="shared" si="17"/>
        <v>0.1008048845826636</v>
      </c>
      <c r="N266" s="4">
        <f t="shared" si="18"/>
        <v>2.6137007236008283E-2</v>
      </c>
      <c r="O266" s="4">
        <f t="shared" si="19"/>
        <v>0.21328619120862141</v>
      </c>
    </row>
    <row r="267" spans="1:15" x14ac:dyDescent="0.3">
      <c r="A267" s="1" t="s">
        <v>78</v>
      </c>
      <c r="B267" s="1">
        <v>43817</v>
      </c>
      <c r="C267" s="3">
        <v>1506812.22</v>
      </c>
      <c r="D267" s="3">
        <v>124655.35</v>
      </c>
      <c r="F267" s="1">
        <v>43817</v>
      </c>
      <c r="G267">
        <v>1419499.56</v>
      </c>
      <c r="H267">
        <v>113111.26</v>
      </c>
      <c r="I267">
        <v>1457291.4292418801</v>
      </c>
      <c r="J267">
        <v>96943.437037765005</v>
      </c>
      <c r="L267" s="4">
        <f t="shared" si="16"/>
        <v>6.1509466054360674E-2</v>
      </c>
      <c r="M267" s="4">
        <f t="shared" si="17"/>
        <v>0.10205960043235317</v>
      </c>
      <c r="N267" s="4">
        <f t="shared" si="18"/>
        <v>3.3981391617654587E-2</v>
      </c>
      <c r="O267" s="4">
        <f t="shared" si="19"/>
        <v>0.28585651395297268</v>
      </c>
    </row>
    <row r="268" spans="1:15" x14ac:dyDescent="0.3">
      <c r="A268" s="1" t="s">
        <v>78</v>
      </c>
      <c r="B268" s="1">
        <v>43818</v>
      </c>
      <c r="C268" s="3">
        <v>1176905.92</v>
      </c>
      <c r="D268" s="3">
        <v>131388.35999999999</v>
      </c>
      <c r="F268" s="1">
        <v>43818</v>
      </c>
      <c r="G268">
        <v>1130975.51</v>
      </c>
      <c r="H268">
        <v>119403.78</v>
      </c>
      <c r="I268">
        <v>1154899.9302473499</v>
      </c>
      <c r="J268">
        <v>102314.213111777</v>
      </c>
      <c r="L268" s="4">
        <f t="shared" si="16"/>
        <v>4.0611321460002188E-2</v>
      </c>
      <c r="M268" s="4">
        <f t="shared" si="17"/>
        <v>0.10037018928546472</v>
      </c>
      <c r="N268" s="4">
        <f t="shared" si="18"/>
        <v>1.9054455867823034E-2</v>
      </c>
      <c r="O268" s="4">
        <f t="shared" si="19"/>
        <v>0.28416527874245429</v>
      </c>
    </row>
    <row r="269" spans="1:15" x14ac:dyDescent="0.3">
      <c r="A269" s="1" t="s">
        <v>78</v>
      </c>
      <c r="B269" s="1">
        <v>43819</v>
      </c>
      <c r="C269" s="3">
        <v>1503640.86</v>
      </c>
      <c r="D269" s="3">
        <v>132821.91</v>
      </c>
      <c r="F269" s="1">
        <v>43819</v>
      </c>
      <c r="G269">
        <v>1452130.64</v>
      </c>
      <c r="H269">
        <v>121027.22</v>
      </c>
      <c r="I269">
        <v>1504569.71985857</v>
      </c>
      <c r="J269">
        <v>102778.73148099901</v>
      </c>
      <c r="L269" s="4">
        <f t="shared" si="16"/>
        <v>3.5472166608921774E-2</v>
      </c>
      <c r="M269" s="4">
        <f t="shared" si="17"/>
        <v>9.7454853544516704E-2</v>
      </c>
      <c r="N269" s="4">
        <f t="shared" si="18"/>
        <v>-6.1735913351840884E-4</v>
      </c>
      <c r="O269" s="4">
        <f t="shared" si="19"/>
        <v>0.2923092947936915</v>
      </c>
    </row>
    <row r="270" spans="1:15" x14ac:dyDescent="0.3">
      <c r="A270" s="1" t="s">
        <v>78</v>
      </c>
      <c r="B270" s="1">
        <v>43820</v>
      </c>
      <c r="C270" s="3">
        <v>1989082.2</v>
      </c>
      <c r="D270" s="3">
        <v>153496.20000000001</v>
      </c>
      <c r="F270" s="1">
        <v>43820</v>
      </c>
      <c r="G270">
        <v>1927331.39</v>
      </c>
      <c r="H270">
        <v>139871.25</v>
      </c>
      <c r="I270">
        <v>1993642.1677028399</v>
      </c>
      <c r="J270">
        <v>117907.491928515</v>
      </c>
      <c r="L270" s="4">
        <f t="shared" si="16"/>
        <v>3.2039539396491672E-2</v>
      </c>
      <c r="M270" s="4">
        <f t="shared" si="17"/>
        <v>9.7410654441137917E-2</v>
      </c>
      <c r="N270" s="4">
        <f t="shared" si="18"/>
        <v>-2.2872548427756117E-3</v>
      </c>
      <c r="O270" s="4">
        <f t="shared" si="19"/>
        <v>0.301835850202477</v>
      </c>
    </row>
    <row r="271" spans="1:15" x14ac:dyDescent="0.3">
      <c r="A271" s="1" t="s">
        <v>78</v>
      </c>
      <c r="B271" s="1">
        <v>43821</v>
      </c>
      <c r="C271" s="3">
        <v>1124052.6000000001</v>
      </c>
      <c r="D271" s="3">
        <v>98374.25</v>
      </c>
      <c r="F271" s="1">
        <v>43821</v>
      </c>
      <c r="G271">
        <v>1110719.46</v>
      </c>
      <c r="H271">
        <v>89811.72</v>
      </c>
      <c r="I271">
        <v>1153150.4541810299</v>
      </c>
      <c r="J271">
        <v>73882.375421420002</v>
      </c>
      <c r="L271" s="4">
        <f t="shared" si="16"/>
        <v>1.2004057262128217E-2</v>
      </c>
      <c r="M271" s="4">
        <f t="shared" si="17"/>
        <v>9.533867072137131E-2</v>
      </c>
      <c r="N271" s="4">
        <f t="shared" si="18"/>
        <v>-2.523335448165365E-2</v>
      </c>
      <c r="O271" s="4">
        <f t="shared" si="19"/>
        <v>0.33149820155185894</v>
      </c>
    </row>
    <row r="272" spans="1:15" x14ac:dyDescent="0.3">
      <c r="A272" s="1" t="s">
        <v>78</v>
      </c>
      <c r="B272" s="1">
        <v>43822</v>
      </c>
      <c r="C272" s="3">
        <v>1416610.7</v>
      </c>
      <c r="D272" s="3">
        <v>116266.14</v>
      </c>
      <c r="F272" s="1">
        <v>43822</v>
      </c>
      <c r="G272">
        <v>1399789.42</v>
      </c>
      <c r="H272">
        <v>106068.57</v>
      </c>
      <c r="I272">
        <v>1464229.3005877701</v>
      </c>
      <c r="J272">
        <v>89623.770531792004</v>
      </c>
      <c r="L272" s="4">
        <f t="shared" si="16"/>
        <v>1.201700752960401E-2</v>
      </c>
      <c r="M272" s="4">
        <f t="shared" si="17"/>
        <v>9.6141298030132688E-2</v>
      </c>
      <c r="N272" s="4">
        <f t="shared" si="18"/>
        <v>-3.2521272842071305E-2</v>
      </c>
      <c r="O272" s="4">
        <f t="shared" si="19"/>
        <v>0.29726900921622368</v>
      </c>
    </row>
    <row r="273" spans="1:15" x14ac:dyDescent="0.3">
      <c r="A273" s="1" t="s">
        <v>78</v>
      </c>
      <c r="B273" s="1">
        <v>43823</v>
      </c>
      <c r="C273" s="3">
        <v>1815298.41</v>
      </c>
      <c r="D273" s="3">
        <v>73016.73</v>
      </c>
      <c r="F273" s="1">
        <v>43823</v>
      </c>
      <c r="G273">
        <v>1729218.92</v>
      </c>
      <c r="H273">
        <v>66500.88</v>
      </c>
      <c r="I273">
        <v>1827012.64168767</v>
      </c>
      <c r="J273">
        <v>56753.701337617902</v>
      </c>
      <c r="L273" s="4">
        <f t="shared" si="16"/>
        <v>4.977940560585585E-2</v>
      </c>
      <c r="M273" s="4">
        <f t="shared" si="17"/>
        <v>9.7981410170812633E-2</v>
      </c>
      <c r="N273" s="4">
        <f t="shared" si="18"/>
        <v>-6.4116861702989076E-3</v>
      </c>
      <c r="O273" s="4">
        <f t="shared" si="19"/>
        <v>0.28655450268584537</v>
      </c>
    </row>
    <row r="274" spans="1:15" x14ac:dyDescent="0.3">
      <c r="A274" s="1" t="s">
        <v>78</v>
      </c>
      <c r="B274" s="1">
        <v>43824</v>
      </c>
      <c r="C274" s="3">
        <v>102769.61</v>
      </c>
      <c r="D274" s="3">
        <v>1972.79</v>
      </c>
      <c r="F274" s="1">
        <v>43824</v>
      </c>
      <c r="G274">
        <v>91854.07</v>
      </c>
      <c r="H274">
        <v>1796.53</v>
      </c>
      <c r="I274">
        <v>99450.458626944004</v>
      </c>
      <c r="J274">
        <v>1857.340562806</v>
      </c>
      <c r="L274" s="4">
        <f t="shared" si="16"/>
        <v>0.11883567053697232</v>
      </c>
      <c r="M274" s="4">
        <f t="shared" si="17"/>
        <v>9.8111359120081482E-2</v>
      </c>
      <c r="N274" s="4">
        <f t="shared" si="18"/>
        <v>3.3374922739237547E-2</v>
      </c>
      <c r="O274" s="4">
        <f t="shared" si="19"/>
        <v>6.2158464368851848E-2</v>
      </c>
    </row>
    <row r="275" spans="1:15" x14ac:dyDescent="0.3">
      <c r="A275" s="1" t="s">
        <v>78</v>
      </c>
      <c r="B275" s="1">
        <v>43825</v>
      </c>
      <c r="C275" s="3">
        <v>1285189.5</v>
      </c>
      <c r="D275" s="3">
        <v>146749.23000000001</v>
      </c>
      <c r="F275" s="1">
        <v>43825</v>
      </c>
      <c r="G275">
        <v>1222732.42</v>
      </c>
      <c r="H275">
        <v>134214.28</v>
      </c>
      <c r="I275">
        <v>1279113.2371935099</v>
      </c>
      <c r="J275">
        <v>112966.325840893</v>
      </c>
      <c r="L275" s="4">
        <f t="shared" si="16"/>
        <v>5.1079924747558486E-2</v>
      </c>
      <c r="M275" s="4">
        <f t="shared" si="17"/>
        <v>9.3395054535180697E-2</v>
      </c>
      <c r="N275" s="4">
        <f t="shared" si="18"/>
        <v>4.7503712961503965E-3</v>
      </c>
      <c r="O275" s="4">
        <f t="shared" si="19"/>
        <v>0.29905287179728601</v>
      </c>
    </row>
    <row r="276" spans="1:15" x14ac:dyDescent="0.3">
      <c r="A276" s="1" t="s">
        <v>78</v>
      </c>
      <c r="B276" s="1">
        <v>43826</v>
      </c>
      <c r="C276" s="3">
        <v>1565945.83</v>
      </c>
      <c r="D276" s="3">
        <v>147837.81</v>
      </c>
      <c r="F276" s="1">
        <v>43826</v>
      </c>
      <c r="G276">
        <v>1473542.58</v>
      </c>
      <c r="H276">
        <v>135360.09</v>
      </c>
      <c r="I276">
        <v>1544454.7061749899</v>
      </c>
      <c r="J276">
        <v>111180.28099095701</v>
      </c>
      <c r="L276" s="4">
        <f t="shared" si="16"/>
        <v>6.2708232021364455E-2</v>
      </c>
      <c r="M276" s="4">
        <f t="shared" si="17"/>
        <v>9.2181676297644316E-2</v>
      </c>
      <c r="N276" s="4">
        <f t="shared" si="18"/>
        <v>1.3915023690293418E-2</v>
      </c>
      <c r="O276" s="4">
        <f t="shared" si="19"/>
        <v>0.32971250551187742</v>
      </c>
    </row>
    <row r="277" spans="1:15" x14ac:dyDescent="0.3">
      <c r="A277" s="1" t="s">
        <v>78</v>
      </c>
      <c r="B277" s="1">
        <v>43827</v>
      </c>
      <c r="C277" s="3">
        <v>1684464.77</v>
      </c>
      <c r="D277" s="3">
        <v>150267.45000000001</v>
      </c>
      <c r="F277" s="1">
        <v>43827</v>
      </c>
      <c r="G277">
        <v>1582868.64</v>
      </c>
      <c r="H277">
        <v>136996.25</v>
      </c>
      <c r="I277">
        <v>1656894.8903302101</v>
      </c>
      <c r="J277">
        <v>114374.782225435</v>
      </c>
      <c r="L277" s="4">
        <f t="shared" ref="L277:L340" si="20">(C277-G277)/G277</f>
        <v>6.4184814477087709E-2</v>
      </c>
      <c r="M277" s="4">
        <f t="shared" ref="M277:M340" si="21">(D277-H277)/H277</f>
        <v>9.6872724618374678E-2</v>
      </c>
      <c r="N277" s="4">
        <f t="shared" ref="N277:O340" si="22">(C277-I277)/I277</f>
        <v>1.6639486204399725E-2</v>
      </c>
      <c r="O277" s="4">
        <f t="shared" si="22"/>
        <v>0.31381627205042312</v>
      </c>
    </row>
    <row r="278" spans="1:15" x14ac:dyDescent="0.3">
      <c r="A278" s="1" t="s">
        <v>78</v>
      </c>
      <c r="B278" s="1">
        <v>43828</v>
      </c>
      <c r="C278" s="3">
        <v>757708.6</v>
      </c>
      <c r="D278" s="3">
        <v>96604.12</v>
      </c>
      <c r="F278" s="1">
        <v>43828</v>
      </c>
      <c r="G278">
        <v>721867.28</v>
      </c>
      <c r="H278">
        <v>87934.51</v>
      </c>
      <c r="I278">
        <v>748655.770277887</v>
      </c>
      <c r="J278">
        <v>71117.507907214997</v>
      </c>
      <c r="L278" s="4">
        <f t="shared" si="20"/>
        <v>4.965084440452814E-2</v>
      </c>
      <c r="M278" s="4">
        <f t="shared" si="21"/>
        <v>9.8591667821882459E-2</v>
      </c>
      <c r="N278" s="4">
        <f t="shared" si="22"/>
        <v>1.2092112398669865E-2</v>
      </c>
      <c r="O278" s="4">
        <f t="shared" si="22"/>
        <v>0.35837324510916019</v>
      </c>
    </row>
    <row r="279" spans="1:15" x14ac:dyDescent="0.3">
      <c r="A279" s="1" t="s">
        <v>78</v>
      </c>
      <c r="B279" s="1">
        <v>43829</v>
      </c>
      <c r="C279" s="3">
        <v>1045374.54</v>
      </c>
      <c r="D279" s="3">
        <v>126180.94</v>
      </c>
      <c r="F279" s="1">
        <v>43829</v>
      </c>
      <c r="G279">
        <v>987327.8</v>
      </c>
      <c r="H279">
        <v>114729.31</v>
      </c>
      <c r="I279">
        <v>1015228.02835162</v>
      </c>
      <c r="J279">
        <v>95006.520598231</v>
      </c>
      <c r="L279" s="4">
        <f t="shared" si="20"/>
        <v>5.8791760953150501E-2</v>
      </c>
      <c r="M279" s="4">
        <f t="shared" si="21"/>
        <v>9.9814336894382127E-2</v>
      </c>
      <c r="N279" s="4">
        <f t="shared" si="22"/>
        <v>2.9694325616017137E-2</v>
      </c>
      <c r="O279" s="4">
        <f t="shared" si="22"/>
        <v>0.32812926108094376</v>
      </c>
    </row>
    <row r="280" spans="1:15" x14ac:dyDescent="0.3">
      <c r="A280" s="1" t="s">
        <v>78</v>
      </c>
      <c r="B280" s="1">
        <v>43830</v>
      </c>
      <c r="C280" s="3">
        <v>1791762.26</v>
      </c>
      <c r="D280" s="3">
        <v>106186.35</v>
      </c>
      <c r="F280" s="1">
        <v>43830</v>
      </c>
      <c r="G280">
        <v>1656689.57</v>
      </c>
      <c r="H280">
        <v>96821.57</v>
      </c>
      <c r="I280">
        <v>1732378.4498896799</v>
      </c>
      <c r="J280">
        <v>83415.019534764899</v>
      </c>
      <c r="L280" s="4">
        <f t="shared" si="20"/>
        <v>8.1531683693765233E-2</v>
      </c>
      <c r="M280" s="4">
        <f t="shared" si="21"/>
        <v>9.6722042412656584E-2</v>
      </c>
      <c r="N280" s="4">
        <f t="shared" si="22"/>
        <v>3.4278774429514373E-2</v>
      </c>
      <c r="O280" s="4">
        <f t="shared" si="22"/>
        <v>0.27298837298413259</v>
      </c>
    </row>
    <row r="281" spans="1:15" x14ac:dyDescent="0.3">
      <c r="A281" s="1" t="s">
        <v>78</v>
      </c>
      <c r="B281" s="1">
        <v>43831</v>
      </c>
      <c r="C281" s="3">
        <v>669482.21</v>
      </c>
      <c r="D281" s="3">
        <v>64246.65</v>
      </c>
      <c r="F281" s="1">
        <v>43831</v>
      </c>
      <c r="G281">
        <v>628598.4</v>
      </c>
      <c r="H281">
        <v>58311.26</v>
      </c>
      <c r="I281">
        <v>648732.47889461403</v>
      </c>
      <c r="J281">
        <v>46242.944363706003</v>
      </c>
      <c r="L281" s="4">
        <f t="shared" si="20"/>
        <v>6.5039634208422958E-2</v>
      </c>
      <c r="M281" s="4">
        <f t="shared" si="21"/>
        <v>0.10178805945884208</v>
      </c>
      <c r="N281" s="4">
        <f t="shared" si="22"/>
        <v>3.1985035096041038E-2</v>
      </c>
      <c r="O281" s="4">
        <f t="shared" si="22"/>
        <v>0.3893287048223576</v>
      </c>
    </row>
    <row r="282" spans="1:15" x14ac:dyDescent="0.3">
      <c r="A282" s="1" t="s">
        <v>78</v>
      </c>
      <c r="B282" s="1">
        <v>43832</v>
      </c>
      <c r="C282" s="3">
        <v>959831.67</v>
      </c>
      <c r="D282" s="3">
        <v>123130.35</v>
      </c>
      <c r="F282" s="1">
        <v>43832</v>
      </c>
      <c r="G282">
        <v>896769.49</v>
      </c>
      <c r="H282">
        <v>111574.05</v>
      </c>
      <c r="I282">
        <v>927228.48705243401</v>
      </c>
      <c r="J282">
        <v>92141.510856057896</v>
      </c>
      <c r="L282" s="4">
        <f t="shared" si="20"/>
        <v>7.0321504804986237E-2</v>
      </c>
      <c r="M282" s="4">
        <f t="shared" si="21"/>
        <v>0.10357515927762775</v>
      </c>
      <c r="N282" s="4">
        <f t="shared" si="22"/>
        <v>3.5161972914797161E-2</v>
      </c>
      <c r="O282" s="4">
        <f t="shared" si="22"/>
        <v>0.33631789685272706</v>
      </c>
    </row>
    <row r="283" spans="1:15" x14ac:dyDescent="0.3">
      <c r="A283" s="1" t="s">
        <v>78</v>
      </c>
      <c r="B283" s="1">
        <v>43833</v>
      </c>
      <c r="C283" s="3">
        <v>1842238.79</v>
      </c>
      <c r="D283" s="3">
        <v>140918.35</v>
      </c>
      <c r="F283" s="1">
        <v>43833</v>
      </c>
      <c r="G283">
        <v>1696015.29</v>
      </c>
      <c r="H283">
        <v>128373.42</v>
      </c>
      <c r="I283">
        <v>1766050.10615702</v>
      </c>
      <c r="J283">
        <v>107001.741474927</v>
      </c>
      <c r="L283" s="4">
        <f t="shared" si="20"/>
        <v>8.6215909055867054E-2</v>
      </c>
      <c r="M283" s="4">
        <f t="shared" si="21"/>
        <v>9.7722176444313844E-2</v>
      </c>
      <c r="N283" s="4">
        <f t="shared" si="22"/>
        <v>4.3140726062845983E-2</v>
      </c>
      <c r="O283" s="4">
        <f t="shared" si="22"/>
        <v>0.31697249089184648</v>
      </c>
    </row>
    <row r="284" spans="1:15" x14ac:dyDescent="0.3">
      <c r="A284" s="1" t="s">
        <v>78</v>
      </c>
      <c r="B284" s="1">
        <v>43834</v>
      </c>
      <c r="C284" s="3">
        <v>1588880.49</v>
      </c>
      <c r="D284" s="3">
        <v>161635.26</v>
      </c>
      <c r="F284" s="1">
        <v>43834</v>
      </c>
      <c r="G284">
        <v>1471965.87</v>
      </c>
      <c r="H284">
        <v>146680.22</v>
      </c>
      <c r="I284">
        <v>1537201.97504247</v>
      </c>
      <c r="J284">
        <v>118038.985036635</v>
      </c>
      <c r="L284" s="4">
        <f t="shared" si="20"/>
        <v>7.9427534552822115E-2</v>
      </c>
      <c r="M284" s="4">
        <f t="shared" si="21"/>
        <v>0.10195676008667023</v>
      </c>
      <c r="N284" s="4">
        <f t="shared" si="22"/>
        <v>3.3618558781842688E-2</v>
      </c>
      <c r="O284" s="4">
        <f t="shared" si="22"/>
        <v>0.36933793483427796</v>
      </c>
    </row>
    <row r="285" spans="1:15" x14ac:dyDescent="0.3">
      <c r="A285" s="1" t="s">
        <v>78</v>
      </c>
      <c r="B285" s="1">
        <v>43835</v>
      </c>
      <c r="C285" s="3">
        <v>645711.80000000005</v>
      </c>
      <c r="D285" s="3">
        <v>93670.7</v>
      </c>
      <c r="F285" s="1">
        <v>43835</v>
      </c>
      <c r="G285">
        <v>604283.49</v>
      </c>
      <c r="H285">
        <v>85113.39</v>
      </c>
      <c r="I285">
        <v>635684.32313701999</v>
      </c>
      <c r="J285">
        <v>74376.845172411005</v>
      </c>
      <c r="L285" s="4">
        <f t="shared" si="20"/>
        <v>6.8557739348463848E-2</v>
      </c>
      <c r="M285" s="4">
        <f t="shared" si="21"/>
        <v>0.10054011478099976</v>
      </c>
      <c r="N285" s="4">
        <f t="shared" si="22"/>
        <v>1.5774302587006944E-2</v>
      </c>
      <c r="O285" s="4">
        <f t="shared" si="22"/>
        <v>0.25940673852009205</v>
      </c>
    </row>
    <row r="286" spans="1:15" x14ac:dyDescent="0.3">
      <c r="A286" s="1" t="s">
        <v>78</v>
      </c>
      <c r="B286" s="1">
        <v>43836</v>
      </c>
      <c r="C286" s="3">
        <v>644124.15</v>
      </c>
      <c r="D286" s="3">
        <v>88700.11</v>
      </c>
      <c r="F286" s="1">
        <v>43836</v>
      </c>
      <c r="G286">
        <v>595857.80000000005</v>
      </c>
      <c r="H286">
        <v>80908.240000000005</v>
      </c>
      <c r="I286">
        <v>633972.77902945899</v>
      </c>
      <c r="J286">
        <v>73073.652047272102</v>
      </c>
      <c r="L286" s="4">
        <f t="shared" si="20"/>
        <v>8.1003135311814287E-2</v>
      </c>
      <c r="M286" s="4">
        <f t="shared" si="21"/>
        <v>9.6305024061826019E-2</v>
      </c>
      <c r="N286" s="4">
        <f t="shared" si="22"/>
        <v>1.6012313629745485E-2</v>
      </c>
      <c r="O286" s="4">
        <f t="shared" si="22"/>
        <v>0.21384531243380284</v>
      </c>
    </row>
    <row r="287" spans="1:15" x14ac:dyDescent="0.3">
      <c r="A287" s="1" t="s">
        <v>78</v>
      </c>
      <c r="B287" s="1">
        <v>43837</v>
      </c>
      <c r="C287" s="3">
        <v>1190266.2</v>
      </c>
      <c r="D287" s="3">
        <v>99545.42</v>
      </c>
      <c r="F287" s="1">
        <v>43837</v>
      </c>
      <c r="G287">
        <v>1091206.04</v>
      </c>
      <c r="H287">
        <v>90817.71</v>
      </c>
      <c r="I287">
        <v>1180277.3935913499</v>
      </c>
      <c r="J287">
        <v>86707.818779402005</v>
      </c>
      <c r="L287" s="4">
        <f t="shared" si="20"/>
        <v>9.0780435929405143E-2</v>
      </c>
      <c r="M287" s="4">
        <f t="shared" si="21"/>
        <v>9.6101410176495219E-2</v>
      </c>
      <c r="N287" s="4">
        <f t="shared" si="22"/>
        <v>8.463100676914647E-3</v>
      </c>
      <c r="O287" s="4">
        <f t="shared" si="22"/>
        <v>0.1480558662565232</v>
      </c>
    </row>
    <row r="288" spans="1:15" x14ac:dyDescent="0.3">
      <c r="A288" s="1" t="s">
        <v>78</v>
      </c>
      <c r="B288" s="1">
        <v>43838</v>
      </c>
      <c r="C288" s="3">
        <v>1192401.68</v>
      </c>
      <c r="D288" s="3">
        <v>110059.29</v>
      </c>
      <c r="F288" s="1">
        <v>43838</v>
      </c>
      <c r="G288">
        <v>1083597.81</v>
      </c>
      <c r="H288">
        <v>100001.99</v>
      </c>
      <c r="I288">
        <v>1163490.45686215</v>
      </c>
      <c r="J288">
        <v>88686.4670925229</v>
      </c>
      <c r="L288" s="4">
        <f t="shared" si="20"/>
        <v>0.10040982825537445</v>
      </c>
      <c r="M288" s="4">
        <f t="shared" si="21"/>
        <v>0.100570998637127</v>
      </c>
      <c r="N288" s="4">
        <f t="shared" si="22"/>
        <v>2.4848698128407027E-2</v>
      </c>
      <c r="O288" s="4">
        <f t="shared" si="22"/>
        <v>0.24099305799586893</v>
      </c>
    </row>
    <row r="289" spans="1:15" x14ac:dyDescent="0.3">
      <c r="A289" s="1" t="s">
        <v>78</v>
      </c>
      <c r="B289" s="1">
        <v>43839</v>
      </c>
      <c r="C289" s="3">
        <v>818344.82</v>
      </c>
      <c r="D289" s="3">
        <v>105762.1</v>
      </c>
      <c r="F289" s="1">
        <v>43839</v>
      </c>
      <c r="G289">
        <v>762586.85</v>
      </c>
      <c r="H289">
        <v>95878.12</v>
      </c>
      <c r="I289">
        <v>784844.81924857595</v>
      </c>
      <c r="J289">
        <v>82306.646606719005</v>
      </c>
      <c r="L289" s="4">
        <f t="shared" si="20"/>
        <v>7.3116878425060663E-2</v>
      </c>
      <c r="M289" s="4">
        <f t="shared" si="21"/>
        <v>0.10308900508270302</v>
      </c>
      <c r="N289" s="4">
        <f t="shared" si="22"/>
        <v>4.2683597992654754E-2</v>
      </c>
      <c r="O289" s="4">
        <f t="shared" si="22"/>
        <v>0.28497641879831176</v>
      </c>
    </row>
    <row r="290" spans="1:15" x14ac:dyDescent="0.3">
      <c r="A290" s="1" t="s">
        <v>78</v>
      </c>
      <c r="B290" s="1">
        <v>43840</v>
      </c>
      <c r="C290" s="3">
        <v>1027847.69</v>
      </c>
      <c r="D290" s="3">
        <v>117443.85</v>
      </c>
      <c r="F290" s="1">
        <v>43840</v>
      </c>
      <c r="G290">
        <v>959168.04</v>
      </c>
      <c r="H290">
        <v>107044.19</v>
      </c>
      <c r="I290">
        <v>990189.022597178</v>
      </c>
      <c r="J290">
        <v>90973.825026535895</v>
      </c>
      <c r="L290" s="4">
        <f t="shared" si="20"/>
        <v>7.1603355341155764E-2</v>
      </c>
      <c r="M290" s="4">
        <f t="shared" si="21"/>
        <v>9.7152960847291234E-2</v>
      </c>
      <c r="N290" s="4">
        <f t="shared" si="22"/>
        <v>3.8031796498860994E-2</v>
      </c>
      <c r="O290" s="4">
        <f t="shared" si="22"/>
        <v>0.29096308708294</v>
      </c>
    </row>
    <row r="291" spans="1:15" x14ac:dyDescent="0.3">
      <c r="A291" s="1" t="s">
        <v>78</v>
      </c>
      <c r="B291" s="1">
        <v>43841</v>
      </c>
      <c r="C291" s="3">
        <v>1110197.23</v>
      </c>
      <c r="D291" s="3">
        <v>136633.26999999999</v>
      </c>
      <c r="F291" s="1">
        <v>43841</v>
      </c>
      <c r="G291">
        <v>1049338.55</v>
      </c>
      <c r="H291">
        <v>123549.63</v>
      </c>
      <c r="I291">
        <v>1071983.5227896201</v>
      </c>
      <c r="J291">
        <v>102992.928740023</v>
      </c>
      <c r="L291" s="4">
        <f t="shared" si="20"/>
        <v>5.7997183082618982E-2</v>
      </c>
      <c r="M291" s="4">
        <f t="shared" si="21"/>
        <v>0.10589784850023415</v>
      </c>
      <c r="N291" s="4">
        <f t="shared" si="22"/>
        <v>3.5647662858601083E-2</v>
      </c>
      <c r="O291" s="4">
        <f t="shared" si="22"/>
        <v>0.32662767892437239</v>
      </c>
    </row>
    <row r="292" spans="1:15" x14ac:dyDescent="0.3">
      <c r="A292" s="1" t="s">
        <v>78</v>
      </c>
      <c r="B292" s="1">
        <v>43842</v>
      </c>
      <c r="C292" s="3">
        <v>680920.19</v>
      </c>
      <c r="D292" s="3">
        <v>94876.88</v>
      </c>
      <c r="F292" s="1">
        <v>43842</v>
      </c>
      <c r="G292">
        <v>641709.29</v>
      </c>
      <c r="H292">
        <v>85911.24</v>
      </c>
      <c r="I292">
        <v>651828.51788067305</v>
      </c>
      <c r="J292">
        <v>76671.614212121101</v>
      </c>
      <c r="L292" s="4">
        <f t="shared" si="20"/>
        <v>6.1103837221991759E-2</v>
      </c>
      <c r="M292" s="4">
        <f t="shared" si="21"/>
        <v>0.10435933645003842</v>
      </c>
      <c r="N292" s="4">
        <f t="shared" si="22"/>
        <v>4.4630867354368428E-2</v>
      </c>
      <c r="O292" s="4">
        <f t="shared" si="22"/>
        <v>0.23744466547308993</v>
      </c>
    </row>
    <row r="293" spans="1:15" x14ac:dyDescent="0.3">
      <c r="A293" s="1" t="s">
        <v>78</v>
      </c>
      <c r="B293" s="1">
        <v>43843</v>
      </c>
      <c r="C293" s="3">
        <v>643951.98</v>
      </c>
      <c r="D293" s="3">
        <v>84937.4</v>
      </c>
      <c r="F293" s="1">
        <v>43843</v>
      </c>
      <c r="G293">
        <v>601536.82999999996</v>
      </c>
      <c r="H293">
        <v>77402.820000000007</v>
      </c>
      <c r="I293">
        <v>614792.81604622002</v>
      </c>
      <c r="J293">
        <v>70208.271681457903</v>
      </c>
      <c r="L293" s="4">
        <f t="shared" si="20"/>
        <v>7.0511310171980701E-2</v>
      </c>
      <c r="M293" s="4">
        <f t="shared" si="21"/>
        <v>9.734244824671745E-2</v>
      </c>
      <c r="N293" s="4">
        <f t="shared" si="22"/>
        <v>4.7429252900684157E-2</v>
      </c>
      <c r="O293" s="4">
        <f t="shared" si="22"/>
        <v>0.20979192288580539</v>
      </c>
    </row>
    <row r="294" spans="1:15" x14ac:dyDescent="0.3">
      <c r="A294" s="1" t="s">
        <v>78</v>
      </c>
      <c r="B294" s="1">
        <v>43844</v>
      </c>
      <c r="C294" s="3">
        <v>1454677.82</v>
      </c>
      <c r="D294" s="3">
        <v>88691.38</v>
      </c>
      <c r="F294" s="1">
        <v>43844</v>
      </c>
      <c r="G294">
        <v>1334768.67</v>
      </c>
      <c r="H294">
        <v>80169.13</v>
      </c>
      <c r="I294">
        <v>1390921.7752137899</v>
      </c>
      <c r="J294">
        <v>74358.376736101898</v>
      </c>
      <c r="L294" s="4">
        <f t="shared" si="20"/>
        <v>8.983515473134393E-2</v>
      </c>
      <c r="M294" s="4">
        <f t="shared" si="21"/>
        <v>0.10630338635332577</v>
      </c>
      <c r="N294" s="4">
        <f t="shared" si="22"/>
        <v>4.5837261248146487E-2</v>
      </c>
      <c r="O294" s="4">
        <f t="shared" si="22"/>
        <v>0.19275573100211665</v>
      </c>
    </row>
    <row r="295" spans="1:15" x14ac:dyDescent="0.3">
      <c r="A295" s="1" t="s">
        <v>78</v>
      </c>
      <c r="B295" s="1">
        <v>43845</v>
      </c>
      <c r="C295" s="3">
        <v>1062957.73</v>
      </c>
      <c r="D295" s="3">
        <v>88155.95</v>
      </c>
      <c r="F295" s="1">
        <v>43845</v>
      </c>
      <c r="G295">
        <v>1012445.66</v>
      </c>
      <c r="H295">
        <v>80709.34</v>
      </c>
      <c r="I295">
        <v>1041762.78301345</v>
      </c>
      <c r="J295">
        <v>70119.8146035479</v>
      </c>
      <c r="L295" s="4">
        <f t="shared" si="20"/>
        <v>4.9891141811996061E-2</v>
      </c>
      <c r="M295" s="4">
        <f t="shared" si="21"/>
        <v>9.2264538404105409E-2</v>
      </c>
      <c r="N295" s="4">
        <f t="shared" si="22"/>
        <v>2.0345271814414929E-2</v>
      </c>
      <c r="O295" s="4">
        <f t="shared" si="22"/>
        <v>0.2572188118070054</v>
      </c>
    </row>
    <row r="296" spans="1:15" x14ac:dyDescent="0.3">
      <c r="A296" s="1" t="s">
        <v>78</v>
      </c>
      <c r="B296" s="1">
        <v>43846</v>
      </c>
      <c r="C296" s="3">
        <v>1001509.66</v>
      </c>
      <c r="D296" s="3">
        <v>83333.3</v>
      </c>
      <c r="F296" s="1">
        <v>43846</v>
      </c>
      <c r="G296" s="43">
        <v>965565.36</v>
      </c>
      <c r="H296">
        <v>76434.53</v>
      </c>
      <c r="I296">
        <v>987882.65382857004</v>
      </c>
      <c r="J296">
        <v>65672.847693749005</v>
      </c>
      <c r="L296" s="4">
        <f t="shared" si="20"/>
        <v>3.7226169754059991E-2</v>
      </c>
      <c r="M296" s="4">
        <f t="shared" si="21"/>
        <v>9.0257243682927132E-2</v>
      </c>
      <c r="N296" s="4">
        <f t="shared" si="22"/>
        <v>1.3794154719306092E-2</v>
      </c>
      <c r="O296" s="4">
        <f t="shared" si="22"/>
        <v>0.26891558576242441</v>
      </c>
    </row>
    <row r="297" spans="1:15" x14ac:dyDescent="0.3">
      <c r="A297" s="1" t="s">
        <v>78</v>
      </c>
      <c r="B297" s="1">
        <v>43847</v>
      </c>
      <c r="C297" s="3">
        <v>860993.01</v>
      </c>
      <c r="D297" s="3">
        <v>95710.46</v>
      </c>
      <c r="F297" s="1">
        <v>43847</v>
      </c>
      <c r="G297">
        <v>948902.79</v>
      </c>
      <c r="H297">
        <v>86939.97</v>
      </c>
      <c r="I297">
        <v>946950.22858406196</v>
      </c>
      <c r="J297">
        <v>72350.292782123899</v>
      </c>
      <c r="L297" s="4">
        <f t="shared" si="20"/>
        <v>-9.2643609995076551E-2</v>
      </c>
      <c r="M297" s="4">
        <f t="shared" si="21"/>
        <v>0.1008798369725686</v>
      </c>
      <c r="N297" s="4">
        <f t="shared" si="22"/>
        <v>-9.0772688985555711E-2</v>
      </c>
      <c r="O297" s="4">
        <f t="shared" si="22"/>
        <v>0.32287591825264694</v>
      </c>
    </row>
    <row r="298" spans="1:15" x14ac:dyDescent="0.3">
      <c r="A298" s="1" t="s">
        <v>78</v>
      </c>
      <c r="B298" s="1">
        <v>43848</v>
      </c>
      <c r="C298" s="3">
        <v>1137779.83</v>
      </c>
      <c r="D298" s="3">
        <v>105431.53</v>
      </c>
      <c r="F298" s="1">
        <v>43848</v>
      </c>
      <c r="G298">
        <v>1074957.06</v>
      </c>
      <c r="H298">
        <v>95872.75</v>
      </c>
      <c r="I298">
        <v>1071112.5100577001</v>
      </c>
      <c r="J298">
        <v>78013.018615699999</v>
      </c>
      <c r="L298" s="4">
        <f t="shared" si="20"/>
        <v>5.8442120469444629E-2</v>
      </c>
      <c r="M298" s="4">
        <f t="shared" si="21"/>
        <v>9.9702783116161778E-2</v>
      </c>
      <c r="N298" s="4">
        <f t="shared" si="22"/>
        <v>6.2241192513668477E-2</v>
      </c>
      <c r="O298" s="4">
        <f t="shared" si="22"/>
        <v>0.35146071605517987</v>
      </c>
    </row>
    <row r="299" spans="1:15" x14ac:dyDescent="0.3">
      <c r="A299" s="1" t="s">
        <v>78</v>
      </c>
      <c r="B299" s="1">
        <v>43849</v>
      </c>
      <c r="C299" s="3">
        <v>521682.96</v>
      </c>
      <c r="D299" s="3">
        <v>71698.48</v>
      </c>
      <c r="F299" s="1">
        <v>43849</v>
      </c>
      <c r="G299">
        <v>501130.54</v>
      </c>
      <c r="H299">
        <v>64900</v>
      </c>
      <c r="I299">
        <v>498024.84722617798</v>
      </c>
      <c r="J299">
        <v>61867.425163977903</v>
      </c>
      <c r="L299" s="4">
        <f t="shared" si="20"/>
        <v>4.1012108342069996E-2</v>
      </c>
      <c r="M299" s="4">
        <f t="shared" si="21"/>
        <v>0.10475315870570101</v>
      </c>
      <c r="N299" s="4">
        <f t="shared" si="22"/>
        <v>4.7503880389882847E-2</v>
      </c>
      <c r="O299" s="4">
        <f t="shared" si="22"/>
        <v>0.15890518814974364</v>
      </c>
    </row>
    <row r="300" spans="1:15" x14ac:dyDescent="0.3">
      <c r="A300" s="1" t="s">
        <v>78</v>
      </c>
      <c r="B300" s="1">
        <v>43850</v>
      </c>
      <c r="C300" s="3">
        <v>1029868.64</v>
      </c>
      <c r="D300" s="3">
        <v>107463.91</v>
      </c>
      <c r="F300" s="1">
        <v>43850</v>
      </c>
      <c r="G300">
        <v>957124.62</v>
      </c>
      <c r="H300">
        <v>97264.72</v>
      </c>
      <c r="I300">
        <v>979664.46395336802</v>
      </c>
      <c r="J300">
        <v>94078.683182511901</v>
      </c>
      <c r="L300" s="4">
        <f t="shared" si="20"/>
        <v>7.6002663059696468E-2</v>
      </c>
      <c r="M300" s="4">
        <f t="shared" si="21"/>
        <v>0.10486011783100802</v>
      </c>
      <c r="N300" s="4">
        <f t="shared" si="22"/>
        <v>5.1246296965837185E-2</v>
      </c>
      <c r="O300" s="4">
        <f t="shared" si="22"/>
        <v>0.14227693633339733</v>
      </c>
    </row>
    <row r="301" spans="1:15" x14ac:dyDescent="0.3">
      <c r="A301" s="1" t="s">
        <v>78</v>
      </c>
      <c r="B301" s="1">
        <v>43851</v>
      </c>
      <c r="C301" s="3">
        <v>1433916.56</v>
      </c>
      <c r="D301" s="3">
        <v>76275.350000000006</v>
      </c>
      <c r="F301" s="1">
        <v>43851</v>
      </c>
      <c r="G301">
        <v>1308380.9099999999</v>
      </c>
      <c r="H301">
        <v>69164.149999999994</v>
      </c>
      <c r="I301">
        <v>1333674.9030782799</v>
      </c>
      <c r="J301">
        <v>67631.091711119894</v>
      </c>
      <c r="L301" s="4">
        <f t="shared" si="20"/>
        <v>9.5947326226274693E-2</v>
      </c>
      <c r="M301" s="4">
        <f t="shared" si="21"/>
        <v>0.10281627114625153</v>
      </c>
      <c r="N301" s="4">
        <f t="shared" si="22"/>
        <v>7.5161987895513732E-2</v>
      </c>
      <c r="O301" s="4">
        <f t="shared" si="22"/>
        <v>0.12781485660180203</v>
      </c>
    </row>
    <row r="302" spans="1:15" x14ac:dyDescent="0.3">
      <c r="A302" s="1" t="s">
        <v>78</v>
      </c>
      <c r="B302" s="1">
        <v>43852</v>
      </c>
      <c r="C302" s="3">
        <v>1326633.77</v>
      </c>
      <c r="D302" s="3">
        <v>87158.44</v>
      </c>
      <c r="F302" s="1">
        <v>43852</v>
      </c>
      <c r="G302">
        <v>1206976.8500000001</v>
      </c>
      <c r="H302">
        <v>79164.19</v>
      </c>
      <c r="I302">
        <v>1255642.9934356599</v>
      </c>
      <c r="J302">
        <v>73114.058063467994</v>
      </c>
      <c r="L302" s="4">
        <f t="shared" si="20"/>
        <v>9.9137709227811552E-2</v>
      </c>
      <c r="M302" s="4">
        <f t="shared" si="21"/>
        <v>0.10098315917841134</v>
      </c>
      <c r="N302" s="4">
        <f t="shared" si="22"/>
        <v>5.6537389158758306E-2</v>
      </c>
      <c r="O302" s="4">
        <f t="shared" si="22"/>
        <v>0.19208866678335001</v>
      </c>
    </row>
    <row r="303" spans="1:15" x14ac:dyDescent="0.3">
      <c r="A303" s="1" t="s">
        <v>78</v>
      </c>
      <c r="B303" s="1">
        <v>43853</v>
      </c>
      <c r="C303" s="3">
        <v>907000.39</v>
      </c>
      <c r="D303" s="3">
        <v>78861.47</v>
      </c>
      <c r="F303" s="1">
        <v>43853</v>
      </c>
      <c r="G303">
        <v>837587.71</v>
      </c>
      <c r="H303">
        <v>71715.789999999994</v>
      </c>
      <c r="I303">
        <v>848037.73030709196</v>
      </c>
      <c r="J303">
        <v>65459.839774876898</v>
      </c>
      <c r="L303" s="4">
        <f t="shared" si="20"/>
        <v>8.2872132877880991E-2</v>
      </c>
      <c r="M303" s="4">
        <f t="shared" si="21"/>
        <v>9.9638866140915522E-2</v>
      </c>
      <c r="N303" s="4">
        <f t="shared" si="22"/>
        <v>6.9528344772533252E-2</v>
      </c>
      <c r="O303" s="4">
        <f t="shared" si="22"/>
        <v>0.20473056871530212</v>
      </c>
    </row>
    <row r="304" spans="1:15" x14ac:dyDescent="0.3">
      <c r="A304" s="1" t="s">
        <v>78</v>
      </c>
      <c r="B304" s="1">
        <v>43854</v>
      </c>
      <c r="C304" s="3">
        <v>1104850.48</v>
      </c>
      <c r="D304" s="3">
        <v>95073.37</v>
      </c>
      <c r="F304" s="1">
        <v>43854</v>
      </c>
      <c r="G304">
        <v>1030333.02</v>
      </c>
      <c r="H304">
        <v>86667.85</v>
      </c>
      <c r="I304">
        <v>1022143.55546749</v>
      </c>
      <c r="J304">
        <v>75872.683986981996</v>
      </c>
      <c r="L304" s="4">
        <f t="shared" si="20"/>
        <v>7.2323664828290141E-2</v>
      </c>
      <c r="M304" s="4">
        <f t="shared" si="21"/>
        <v>9.6985445006423823E-2</v>
      </c>
      <c r="N304" s="4">
        <f t="shared" si="22"/>
        <v>8.0915174869622838E-2</v>
      </c>
      <c r="O304" s="4">
        <f t="shared" si="22"/>
        <v>0.25306454186215943</v>
      </c>
    </row>
    <row r="305" spans="1:15" x14ac:dyDescent="0.3">
      <c r="A305" s="1" t="s">
        <v>78</v>
      </c>
      <c r="B305" s="1">
        <v>43855</v>
      </c>
      <c r="C305" s="3">
        <v>1313395.29</v>
      </c>
      <c r="D305" s="3">
        <v>124976.37</v>
      </c>
      <c r="F305" s="1">
        <v>43855</v>
      </c>
      <c r="G305">
        <v>1236062.03</v>
      </c>
      <c r="H305">
        <v>113837.7</v>
      </c>
      <c r="I305">
        <v>1217969.6917783599</v>
      </c>
      <c r="J305">
        <v>99742.614430981994</v>
      </c>
      <c r="L305" s="4">
        <f t="shared" si="20"/>
        <v>6.2564222606206907E-2</v>
      </c>
      <c r="M305" s="4">
        <f t="shared" si="21"/>
        <v>9.784693471494943E-2</v>
      </c>
      <c r="N305" s="4">
        <f t="shared" si="22"/>
        <v>7.834808933735371E-2</v>
      </c>
      <c r="O305" s="4">
        <f t="shared" si="22"/>
        <v>0.25298871212643798</v>
      </c>
    </row>
    <row r="306" spans="1:15" x14ac:dyDescent="0.3">
      <c r="A306" s="1" t="s">
        <v>78</v>
      </c>
      <c r="B306" s="1">
        <v>43856</v>
      </c>
      <c r="C306" s="3">
        <v>601354.37</v>
      </c>
      <c r="D306" s="3">
        <v>84709.51</v>
      </c>
      <c r="F306" s="1">
        <v>43856</v>
      </c>
      <c r="G306">
        <v>571312.26</v>
      </c>
      <c r="H306">
        <v>76829.929999999993</v>
      </c>
      <c r="I306">
        <v>531561.332278891</v>
      </c>
      <c r="J306">
        <v>70747.035727434995</v>
      </c>
      <c r="L306" s="4">
        <f t="shared" si="20"/>
        <v>5.2584395790841225E-2</v>
      </c>
      <c r="M306" s="4">
        <f t="shared" si="21"/>
        <v>0.10255872939100689</v>
      </c>
      <c r="N306" s="4">
        <f t="shared" si="22"/>
        <v>0.13129818420368303</v>
      </c>
      <c r="O306" s="4">
        <f t="shared" si="22"/>
        <v>0.19735772854650491</v>
      </c>
    </row>
    <row r="307" spans="1:15" x14ac:dyDescent="0.3">
      <c r="A307" s="1" t="s">
        <v>78</v>
      </c>
      <c r="B307" s="1">
        <v>43857</v>
      </c>
      <c r="C307" s="3">
        <v>510278.22</v>
      </c>
      <c r="D307" s="3">
        <v>64657.97</v>
      </c>
      <c r="F307" s="1">
        <v>43857</v>
      </c>
      <c r="G307">
        <v>472801.42</v>
      </c>
      <c r="H307">
        <v>58571.839999999997</v>
      </c>
      <c r="I307">
        <v>460120.33202770702</v>
      </c>
      <c r="J307">
        <v>56056.961631797902</v>
      </c>
      <c r="L307" s="4">
        <f t="shared" si="20"/>
        <v>7.9265413373758462E-2</v>
      </c>
      <c r="M307" s="4">
        <f t="shared" si="21"/>
        <v>0.10390880668935798</v>
      </c>
      <c r="N307" s="4">
        <f t="shared" si="22"/>
        <v>0.10901037072465775</v>
      </c>
      <c r="O307" s="4">
        <f t="shared" si="22"/>
        <v>0.15343336702221907</v>
      </c>
    </row>
    <row r="308" spans="1:15" x14ac:dyDescent="0.3">
      <c r="A308" s="1" t="s">
        <v>78</v>
      </c>
      <c r="B308" s="1">
        <v>43858</v>
      </c>
      <c r="C308" s="3">
        <v>1443248.21</v>
      </c>
      <c r="D308" s="3">
        <v>82526.77</v>
      </c>
      <c r="F308" s="1">
        <v>43858</v>
      </c>
      <c r="G308">
        <v>1316152.3899999999</v>
      </c>
      <c r="H308">
        <v>74529.570000000007</v>
      </c>
      <c r="I308">
        <v>1272429.3824835899</v>
      </c>
      <c r="J308">
        <v>73172.780168626996</v>
      </c>
      <c r="L308" s="4">
        <f t="shared" si="20"/>
        <v>9.6566188661481728E-2</v>
      </c>
      <c r="M308" s="4">
        <f t="shared" si="21"/>
        <v>0.10730237676133106</v>
      </c>
      <c r="N308" s="4">
        <f t="shared" si="22"/>
        <v>0.13424621426377115</v>
      </c>
      <c r="O308" s="4">
        <f t="shared" si="22"/>
        <v>0.12783428222648774</v>
      </c>
    </row>
    <row r="309" spans="1:15" x14ac:dyDescent="0.3">
      <c r="A309" s="1" t="s">
        <v>78</v>
      </c>
      <c r="B309" s="1">
        <v>43859</v>
      </c>
      <c r="C309" s="3">
        <v>1419183.1</v>
      </c>
      <c r="D309" s="3">
        <v>85291.86</v>
      </c>
      <c r="F309" s="1">
        <v>43859</v>
      </c>
      <c r="G309">
        <v>1298547.31</v>
      </c>
      <c r="H309">
        <v>77249.41</v>
      </c>
      <c r="I309">
        <v>1244884.09110924</v>
      </c>
      <c r="J309">
        <v>69055.285827368003</v>
      </c>
      <c r="L309" s="4">
        <f t="shared" si="20"/>
        <v>9.2900573641787471E-2</v>
      </c>
      <c r="M309" s="4">
        <f t="shared" si="21"/>
        <v>0.10411018025898187</v>
      </c>
      <c r="N309" s="4">
        <f t="shared" si="22"/>
        <v>0.14001223899925733</v>
      </c>
      <c r="O309" s="4">
        <f t="shared" si="22"/>
        <v>0.23512427728156785</v>
      </c>
    </row>
    <row r="310" spans="1:15" x14ac:dyDescent="0.3">
      <c r="A310" s="1" t="s">
        <v>78</v>
      </c>
      <c r="B310" s="1">
        <v>43860</v>
      </c>
      <c r="C310" s="3">
        <v>1032589.09</v>
      </c>
      <c r="D310" s="3">
        <v>92519.57</v>
      </c>
      <c r="F310" s="1">
        <v>43860</v>
      </c>
      <c r="G310">
        <v>943237.28</v>
      </c>
      <c r="H310">
        <v>84028.82</v>
      </c>
      <c r="I310">
        <v>946927.98417370103</v>
      </c>
      <c r="J310">
        <v>75955.205455553994</v>
      </c>
      <c r="L310" s="4">
        <f t="shared" si="20"/>
        <v>9.4728878824636722E-2</v>
      </c>
      <c r="M310" s="4">
        <f t="shared" si="21"/>
        <v>0.10104568884818327</v>
      </c>
      <c r="N310" s="4">
        <f t="shared" si="22"/>
        <v>9.0462112492163474E-2</v>
      </c>
      <c r="O310" s="4">
        <f t="shared" si="22"/>
        <v>0.21808070223888512</v>
      </c>
    </row>
    <row r="311" spans="1:15" x14ac:dyDescent="0.3">
      <c r="A311" s="1" t="s">
        <v>78</v>
      </c>
      <c r="B311" s="1">
        <v>43861</v>
      </c>
      <c r="C311" s="3">
        <v>995331.17</v>
      </c>
      <c r="D311" s="3">
        <v>96529.04</v>
      </c>
      <c r="F311" s="1">
        <v>43861</v>
      </c>
      <c r="G311">
        <v>912231.17</v>
      </c>
      <c r="H311">
        <v>87755.93</v>
      </c>
      <c r="I311">
        <v>905969.62387821404</v>
      </c>
      <c r="J311">
        <v>76056.579771464996</v>
      </c>
      <c r="L311" s="4">
        <f t="shared" si="20"/>
        <v>9.109533058380366E-2</v>
      </c>
      <c r="M311" s="4">
        <f t="shared" si="21"/>
        <v>9.9971705615791454E-2</v>
      </c>
      <c r="N311" s="4">
        <f t="shared" si="22"/>
        <v>9.8636360167632428E-2</v>
      </c>
      <c r="O311" s="4">
        <f t="shared" si="22"/>
        <v>0.26917408447830155</v>
      </c>
    </row>
    <row r="312" spans="1:15" x14ac:dyDescent="0.3">
      <c r="A312" s="1" t="s">
        <v>78</v>
      </c>
      <c r="B312" s="1">
        <v>43862</v>
      </c>
      <c r="C312" s="3">
        <v>1220121.49</v>
      </c>
      <c r="D312" s="3">
        <v>128950.94</v>
      </c>
      <c r="F312" s="1">
        <v>43862</v>
      </c>
      <c r="G312">
        <v>1128625.3999999999</v>
      </c>
      <c r="H312">
        <v>117300.08</v>
      </c>
      <c r="I312">
        <v>1107278.6566983501</v>
      </c>
      <c r="J312">
        <v>101632.63385035</v>
      </c>
      <c r="L312" s="4">
        <f t="shared" si="20"/>
        <v>8.1068607883536994E-2</v>
      </c>
      <c r="M312" s="4">
        <f t="shared" si="21"/>
        <v>9.9325251952087329E-2</v>
      </c>
      <c r="N312" s="4">
        <f t="shared" si="22"/>
        <v>0.10191005906148433</v>
      </c>
      <c r="O312" s="4">
        <f t="shared" si="22"/>
        <v>0.26879462938916959</v>
      </c>
    </row>
    <row r="313" spans="1:15" x14ac:dyDescent="0.3">
      <c r="A313" s="1" t="s">
        <v>78</v>
      </c>
      <c r="B313" s="1">
        <v>43863</v>
      </c>
      <c r="C313" s="3">
        <v>488405.16</v>
      </c>
      <c r="D313" s="3">
        <v>70453.06</v>
      </c>
      <c r="F313" s="1">
        <v>43863</v>
      </c>
      <c r="G313">
        <v>452797.81</v>
      </c>
      <c r="H313">
        <v>63577.13</v>
      </c>
      <c r="I313">
        <v>440149.95555971499</v>
      </c>
      <c r="J313">
        <v>52267.074318726001</v>
      </c>
      <c r="L313" s="4">
        <f t="shared" si="20"/>
        <v>7.863852080026619E-2</v>
      </c>
      <c r="M313" s="4">
        <f t="shared" si="21"/>
        <v>0.10815099706451047</v>
      </c>
      <c r="N313" s="4">
        <f t="shared" si="22"/>
        <v>0.10963355517989645</v>
      </c>
      <c r="O313" s="4">
        <f t="shared" si="22"/>
        <v>0.34794344084337636</v>
      </c>
    </row>
    <row r="314" spans="1:15" x14ac:dyDescent="0.3">
      <c r="A314" s="1" t="s">
        <v>78</v>
      </c>
      <c r="B314" s="1">
        <v>43864</v>
      </c>
      <c r="C314" s="3">
        <v>627124.30000000005</v>
      </c>
      <c r="D314" s="3">
        <v>64658.65</v>
      </c>
      <c r="F314" s="1">
        <v>43864</v>
      </c>
      <c r="G314">
        <v>568650.75</v>
      </c>
      <c r="H314">
        <v>58316.73</v>
      </c>
      <c r="I314">
        <v>570427.56386898505</v>
      </c>
      <c r="J314">
        <v>55963.930191191903</v>
      </c>
      <c r="L314" s="4">
        <f t="shared" si="20"/>
        <v>0.10282858151510403</v>
      </c>
      <c r="M314" s="4">
        <f t="shared" si="21"/>
        <v>0.10874958180954244</v>
      </c>
      <c r="N314" s="4">
        <f t="shared" si="22"/>
        <v>9.9393401936020434E-2</v>
      </c>
      <c r="O314" s="4">
        <f t="shared" si="22"/>
        <v>0.15536292356708983</v>
      </c>
    </row>
    <row r="315" spans="1:15" x14ac:dyDescent="0.3">
      <c r="A315" s="1" t="s">
        <v>78</v>
      </c>
      <c r="B315" s="1">
        <v>43865</v>
      </c>
      <c r="C315" s="3">
        <v>1583983.47</v>
      </c>
      <c r="D315" s="3">
        <v>79485.759999999995</v>
      </c>
      <c r="F315" s="1">
        <v>43865</v>
      </c>
      <c r="G315">
        <v>1413889.83</v>
      </c>
      <c r="H315">
        <v>71747.13</v>
      </c>
      <c r="I315">
        <v>1397174.5385224</v>
      </c>
      <c r="J315">
        <v>69804.887061204994</v>
      </c>
      <c r="L315" s="4">
        <f t="shared" si="20"/>
        <v>0.12030190499354528</v>
      </c>
      <c r="M315" s="4">
        <f t="shared" si="21"/>
        <v>0.10785978477466611</v>
      </c>
      <c r="N315" s="4">
        <f t="shared" si="22"/>
        <v>0.13370479229829238</v>
      </c>
      <c r="O315" s="4">
        <f t="shared" si="22"/>
        <v>0.13868474466990829</v>
      </c>
    </row>
    <row r="316" spans="1:15" x14ac:dyDescent="0.3">
      <c r="A316" s="1" t="s">
        <v>78</v>
      </c>
      <c r="B316" s="1">
        <v>43866</v>
      </c>
      <c r="C316" s="3">
        <v>1158836.49</v>
      </c>
      <c r="D316" s="3">
        <v>70921.09</v>
      </c>
      <c r="F316" s="1">
        <v>43866</v>
      </c>
      <c r="G316">
        <v>1038083.55</v>
      </c>
      <c r="H316">
        <v>64100.04</v>
      </c>
      <c r="I316">
        <v>1033098.83081194</v>
      </c>
      <c r="J316">
        <v>56064.628964030999</v>
      </c>
      <c r="L316" s="4">
        <f t="shared" si="20"/>
        <v>0.11632294914990218</v>
      </c>
      <c r="M316" s="4">
        <f t="shared" si="21"/>
        <v>0.10641257010136024</v>
      </c>
      <c r="N316" s="4">
        <f t="shared" si="22"/>
        <v>0.12170922610495975</v>
      </c>
      <c r="O316" s="4">
        <f t="shared" si="22"/>
        <v>0.26498812728253951</v>
      </c>
    </row>
    <row r="317" spans="1:15" x14ac:dyDescent="0.3">
      <c r="A317" s="1" t="s">
        <v>78</v>
      </c>
      <c r="B317" s="1">
        <v>43867</v>
      </c>
      <c r="C317" s="3">
        <v>728345.65</v>
      </c>
      <c r="D317" s="3">
        <v>70923.22</v>
      </c>
      <c r="F317" s="1">
        <v>43867</v>
      </c>
      <c r="G317">
        <v>664023.97</v>
      </c>
      <c r="H317">
        <v>64077.81</v>
      </c>
      <c r="I317">
        <v>654859.34039641998</v>
      </c>
      <c r="J317">
        <v>56035.702142221999</v>
      </c>
      <c r="L317" s="4">
        <f t="shared" si="20"/>
        <v>9.6866503177588686E-2</v>
      </c>
      <c r="M317" s="4">
        <f t="shared" si="21"/>
        <v>0.10682964976487186</v>
      </c>
      <c r="N317" s="4">
        <f t="shared" si="22"/>
        <v>0.11221693739467013</v>
      </c>
      <c r="O317" s="4">
        <f t="shared" si="22"/>
        <v>0.26567915255157476</v>
      </c>
    </row>
    <row r="318" spans="1:15" x14ac:dyDescent="0.3">
      <c r="A318" s="1" t="s">
        <v>78</v>
      </c>
      <c r="B318" s="1">
        <v>43868</v>
      </c>
      <c r="C318" s="3">
        <v>769344.19</v>
      </c>
      <c r="D318" s="3">
        <v>87235.54</v>
      </c>
      <c r="F318" s="1">
        <v>43868</v>
      </c>
      <c r="G318">
        <v>704785.17</v>
      </c>
      <c r="H318">
        <v>78154.350000000006</v>
      </c>
      <c r="I318">
        <v>698510.48830033897</v>
      </c>
      <c r="J318">
        <v>67962.3182985069</v>
      </c>
      <c r="L318" s="4">
        <f t="shared" si="20"/>
        <v>9.1600990979988833E-2</v>
      </c>
      <c r="M318" s="4">
        <f t="shared" si="21"/>
        <v>0.11619557964463893</v>
      </c>
      <c r="N318" s="4">
        <f t="shared" si="22"/>
        <v>0.10140678327109752</v>
      </c>
      <c r="O318" s="4">
        <f t="shared" si="22"/>
        <v>0.28358687849405689</v>
      </c>
    </row>
    <row r="319" spans="1:15" x14ac:dyDescent="0.3">
      <c r="A319" s="1" t="s">
        <v>78</v>
      </c>
      <c r="B319" s="1">
        <v>43869</v>
      </c>
      <c r="C319" s="3">
        <v>1100034.26</v>
      </c>
      <c r="D319" s="3">
        <v>124142.29</v>
      </c>
      <c r="F319" s="1">
        <v>43869</v>
      </c>
      <c r="G319">
        <v>1011702.14</v>
      </c>
      <c r="H319">
        <v>111607.4</v>
      </c>
      <c r="I319">
        <v>988347.83541087701</v>
      </c>
      <c r="J319">
        <v>95162.171367993898</v>
      </c>
      <c r="L319" s="4">
        <f t="shared" si="20"/>
        <v>8.7310401458674386E-2</v>
      </c>
      <c r="M319" s="4">
        <f t="shared" si="21"/>
        <v>0.11231235563233262</v>
      </c>
      <c r="N319" s="4">
        <f t="shared" si="22"/>
        <v>0.11300315596147645</v>
      </c>
      <c r="O319" s="4">
        <f t="shared" si="22"/>
        <v>0.3045340203507908</v>
      </c>
    </row>
    <row r="320" spans="1:15" x14ac:dyDescent="0.3">
      <c r="A320" s="1" t="s">
        <v>78</v>
      </c>
      <c r="B320" s="1">
        <v>43870</v>
      </c>
      <c r="C320" s="3">
        <v>526650.42000000004</v>
      </c>
      <c r="D320" s="3">
        <v>73463.929999999993</v>
      </c>
      <c r="F320" s="1">
        <v>43870</v>
      </c>
      <c r="G320">
        <v>489118.83</v>
      </c>
      <c r="H320">
        <v>65639.75</v>
      </c>
      <c r="I320">
        <v>490596.03608717897</v>
      </c>
      <c r="J320">
        <v>59487.190988385999</v>
      </c>
      <c r="L320" s="4">
        <f t="shared" si="20"/>
        <v>7.6733071184358251E-2</v>
      </c>
      <c r="M320" s="4">
        <f t="shared" si="21"/>
        <v>0.11919880864872266</v>
      </c>
      <c r="N320" s="4">
        <f t="shared" si="22"/>
        <v>7.3490980890057983E-2</v>
      </c>
      <c r="O320" s="4">
        <f t="shared" si="22"/>
        <v>0.23495375692462511</v>
      </c>
    </row>
    <row r="321" spans="1:15" x14ac:dyDescent="0.3">
      <c r="A321" s="1" t="s">
        <v>78</v>
      </c>
      <c r="B321" s="1">
        <v>43871</v>
      </c>
      <c r="C321" s="3">
        <v>977950.16</v>
      </c>
      <c r="D321" s="3">
        <v>66529.91</v>
      </c>
      <c r="F321" s="1">
        <v>43871</v>
      </c>
      <c r="G321">
        <v>877956.09</v>
      </c>
      <c r="H321">
        <v>59592.63</v>
      </c>
      <c r="I321">
        <v>862497.25951524498</v>
      </c>
      <c r="J321">
        <v>54611.721028674903</v>
      </c>
      <c r="L321" s="4">
        <f t="shared" si="20"/>
        <v>0.11389415841969963</v>
      </c>
      <c r="M321" s="4">
        <f t="shared" si="21"/>
        <v>0.11641171064274233</v>
      </c>
      <c r="N321" s="4">
        <f t="shared" si="22"/>
        <v>0.13385886066425742</v>
      </c>
      <c r="O321" s="4">
        <f t="shared" si="22"/>
        <v>0.21823500059753168</v>
      </c>
    </row>
    <row r="322" spans="1:15" x14ac:dyDescent="0.3">
      <c r="A322" s="1" t="s">
        <v>78</v>
      </c>
      <c r="B322" s="1">
        <v>43872</v>
      </c>
      <c r="C322" s="3">
        <v>1219525</v>
      </c>
      <c r="D322" s="3">
        <v>89026.82</v>
      </c>
      <c r="F322" s="1">
        <v>43872</v>
      </c>
      <c r="G322">
        <v>1080835.77</v>
      </c>
      <c r="H322">
        <v>80374.95</v>
      </c>
      <c r="I322">
        <v>1061288.33259516</v>
      </c>
      <c r="J322">
        <v>76105.928230769903</v>
      </c>
      <c r="L322" s="4">
        <f t="shared" si="20"/>
        <v>0.12831665443492862</v>
      </c>
      <c r="M322" s="4">
        <f t="shared" si="21"/>
        <v>0.10764386167580832</v>
      </c>
      <c r="N322" s="4">
        <f t="shared" si="22"/>
        <v>0.14909865919085827</v>
      </c>
      <c r="O322" s="4">
        <f t="shared" si="22"/>
        <v>0.16977510253933334</v>
      </c>
    </row>
    <row r="323" spans="1:15" x14ac:dyDescent="0.3">
      <c r="A323" s="1" t="s">
        <v>78</v>
      </c>
      <c r="B323" s="1">
        <v>43873</v>
      </c>
      <c r="C323" s="3">
        <v>855277.97</v>
      </c>
      <c r="D323" s="3">
        <v>75034.5</v>
      </c>
      <c r="F323" s="1">
        <v>43873</v>
      </c>
      <c r="G323">
        <v>772208.89</v>
      </c>
      <c r="H323">
        <v>67691.850000000006</v>
      </c>
      <c r="I323">
        <v>768651.24264110904</v>
      </c>
      <c r="J323">
        <v>59274.077810980998</v>
      </c>
      <c r="L323" s="4">
        <f t="shared" si="20"/>
        <v>0.10757332773001352</v>
      </c>
      <c r="M323" s="4">
        <f t="shared" si="21"/>
        <v>0.10847169932569421</v>
      </c>
      <c r="N323" s="4">
        <f t="shared" si="22"/>
        <v>0.11269965174483926</v>
      </c>
      <c r="O323" s="4">
        <f t="shared" si="22"/>
        <v>0.26589063501379784</v>
      </c>
    </row>
    <row r="324" spans="1:15" x14ac:dyDescent="0.3">
      <c r="A324" s="1" t="s">
        <v>78</v>
      </c>
      <c r="B324" s="1">
        <v>43874</v>
      </c>
      <c r="C324" s="3">
        <v>740305.31</v>
      </c>
      <c r="D324" s="3">
        <v>70988.05</v>
      </c>
      <c r="F324" s="1">
        <v>43874</v>
      </c>
      <c r="G324">
        <v>672982.12</v>
      </c>
      <c r="H324">
        <v>63312.09</v>
      </c>
      <c r="I324">
        <v>677665.45708758605</v>
      </c>
      <c r="J324">
        <v>55139.780521897002</v>
      </c>
      <c r="L324" s="4">
        <f t="shared" si="20"/>
        <v>0.10003711539914324</v>
      </c>
      <c r="M324" s="4">
        <f t="shared" si="21"/>
        <v>0.12124003488117367</v>
      </c>
      <c r="N324" s="4">
        <f t="shared" si="22"/>
        <v>9.2434773319599803E-2</v>
      </c>
      <c r="O324" s="4">
        <f t="shared" si="22"/>
        <v>0.28741988684212055</v>
      </c>
    </row>
    <row r="325" spans="1:15" x14ac:dyDescent="0.3">
      <c r="A325" s="1" t="s">
        <v>78</v>
      </c>
      <c r="B325" s="1">
        <v>43875</v>
      </c>
      <c r="C325" s="3">
        <v>972190.96</v>
      </c>
      <c r="D325" s="3">
        <v>80792.570000000007</v>
      </c>
      <c r="F325" s="1">
        <v>43875</v>
      </c>
      <c r="G325">
        <v>892226.37</v>
      </c>
      <c r="H325">
        <v>72113.38</v>
      </c>
      <c r="I325">
        <v>898002.824742686</v>
      </c>
      <c r="J325">
        <v>61819.859567594001</v>
      </c>
      <c r="L325" s="4">
        <f t="shared" si="20"/>
        <v>8.9623656830496917E-2</v>
      </c>
      <c r="M325" s="4">
        <f t="shared" si="21"/>
        <v>0.12035478020861042</v>
      </c>
      <c r="N325" s="4">
        <f t="shared" si="22"/>
        <v>8.2614590080573355E-2</v>
      </c>
      <c r="O325" s="4">
        <f t="shared" si="22"/>
        <v>0.30690316291743097</v>
      </c>
    </row>
    <row r="326" spans="1:15" x14ac:dyDescent="0.3">
      <c r="A326" s="1" t="s">
        <v>78</v>
      </c>
      <c r="B326" s="1">
        <v>43876</v>
      </c>
      <c r="C326" s="3">
        <v>1307491.96</v>
      </c>
      <c r="D326" s="3">
        <v>111984.58</v>
      </c>
      <c r="F326" s="1">
        <v>43876</v>
      </c>
      <c r="G326">
        <v>1201406.8899999999</v>
      </c>
      <c r="H326">
        <v>100157.74</v>
      </c>
      <c r="I326">
        <v>1213620.0262505501</v>
      </c>
      <c r="J326">
        <v>86495.486038413903</v>
      </c>
      <c r="L326" s="4">
        <f t="shared" si="20"/>
        <v>8.8300700522867884E-2</v>
      </c>
      <c r="M326" s="4">
        <f t="shared" si="21"/>
        <v>0.11808213723672276</v>
      </c>
      <c r="N326" s="4">
        <f t="shared" si="22"/>
        <v>7.7348701998157521E-2</v>
      </c>
      <c r="O326" s="4">
        <f t="shared" si="22"/>
        <v>0.29468698459323095</v>
      </c>
    </row>
    <row r="327" spans="1:15" x14ac:dyDescent="0.3">
      <c r="A327" s="1" t="s">
        <v>78</v>
      </c>
      <c r="B327" s="1">
        <v>43877</v>
      </c>
      <c r="C327" s="3">
        <v>583271.97</v>
      </c>
      <c r="D327" s="3">
        <v>69978.070000000007</v>
      </c>
      <c r="F327" s="1">
        <v>43877</v>
      </c>
      <c r="G327">
        <v>541844.1</v>
      </c>
      <c r="H327">
        <v>62923.08</v>
      </c>
      <c r="I327">
        <v>552348.35086765001</v>
      </c>
      <c r="J327">
        <v>54983.538915044002</v>
      </c>
      <c r="L327" s="4">
        <f t="shared" si="20"/>
        <v>7.6457176519962103E-2</v>
      </c>
      <c r="M327" s="4">
        <f t="shared" si="21"/>
        <v>0.11212086248797747</v>
      </c>
      <c r="N327" s="4">
        <f t="shared" si="22"/>
        <v>5.5985718222520187E-2</v>
      </c>
      <c r="O327" s="4">
        <f t="shared" si="22"/>
        <v>0.27270945779107286</v>
      </c>
    </row>
    <row r="328" spans="1:15" x14ac:dyDescent="0.3">
      <c r="A328" s="1" t="s">
        <v>78</v>
      </c>
      <c r="B328" s="1">
        <v>43878</v>
      </c>
      <c r="C328" s="3">
        <v>869839.37</v>
      </c>
      <c r="D328" s="3">
        <v>84698.4</v>
      </c>
      <c r="F328" s="1">
        <v>43878</v>
      </c>
      <c r="G328">
        <v>788193.43</v>
      </c>
      <c r="H328">
        <v>75688.86</v>
      </c>
      <c r="I328">
        <v>819703.72568191495</v>
      </c>
      <c r="J328">
        <v>68016.244085812999</v>
      </c>
      <c r="L328" s="4">
        <f t="shared" si="20"/>
        <v>0.10358617173451945</v>
      </c>
      <c r="M328" s="4">
        <f t="shared" si="21"/>
        <v>0.11903389745862196</v>
      </c>
      <c r="N328" s="4">
        <f t="shared" si="22"/>
        <v>6.1163128514972888E-2</v>
      </c>
      <c r="O328" s="4">
        <f t="shared" si="22"/>
        <v>0.24526723194447311</v>
      </c>
    </row>
    <row r="329" spans="1:15" x14ac:dyDescent="0.3">
      <c r="A329" s="1" t="s">
        <v>78</v>
      </c>
      <c r="B329" s="1">
        <v>43879</v>
      </c>
      <c r="C329" s="3">
        <v>955905.92</v>
      </c>
      <c r="D329" s="3">
        <v>68115.850000000006</v>
      </c>
      <c r="F329" s="1">
        <v>43879</v>
      </c>
      <c r="G329">
        <v>849014.72</v>
      </c>
      <c r="H329">
        <v>60378.11</v>
      </c>
      <c r="I329">
        <v>889749.11603665201</v>
      </c>
      <c r="J329">
        <v>55178.5492023189</v>
      </c>
      <c r="L329" s="4">
        <f t="shared" si="20"/>
        <v>0.1259002906333592</v>
      </c>
      <c r="M329" s="4">
        <f t="shared" si="21"/>
        <v>0.12815472362417449</v>
      </c>
      <c r="N329" s="4">
        <f t="shared" si="22"/>
        <v>7.4354447530153883E-2</v>
      </c>
      <c r="O329" s="4">
        <f t="shared" si="22"/>
        <v>0.23446250372123612</v>
      </c>
    </row>
    <row r="330" spans="1:15" x14ac:dyDescent="0.3">
      <c r="A330" s="1" t="s">
        <v>78</v>
      </c>
      <c r="B330" s="1">
        <v>43880</v>
      </c>
      <c r="C330" s="3">
        <v>1043854.31</v>
      </c>
      <c r="D330" s="3">
        <v>70110.31</v>
      </c>
      <c r="F330" s="1">
        <v>43880</v>
      </c>
      <c r="G330">
        <v>924295.39</v>
      </c>
      <c r="H330">
        <v>62541.21</v>
      </c>
      <c r="I330">
        <v>945920.23433413904</v>
      </c>
      <c r="J330">
        <v>53915.6093826219</v>
      </c>
      <c r="L330" s="4">
        <f t="shared" si="20"/>
        <v>0.1293514187060914</v>
      </c>
      <c r="M330" s="4">
        <f t="shared" si="21"/>
        <v>0.12102580042822962</v>
      </c>
      <c r="N330" s="4">
        <f t="shared" si="22"/>
        <v>0.10353312267899596</v>
      </c>
      <c r="O330" s="4">
        <f t="shared" si="22"/>
        <v>0.30037128028080823</v>
      </c>
    </row>
    <row r="331" spans="1:15" x14ac:dyDescent="0.3">
      <c r="A331" s="1" t="s">
        <v>78</v>
      </c>
      <c r="B331" s="1">
        <v>43881</v>
      </c>
      <c r="C331" s="3">
        <v>839267.44</v>
      </c>
      <c r="D331" s="3">
        <v>65781.42</v>
      </c>
      <c r="F331" s="1">
        <v>43881</v>
      </c>
      <c r="G331">
        <v>752128.27</v>
      </c>
      <c r="H331">
        <v>58796.160000000003</v>
      </c>
      <c r="I331">
        <v>756028.14368266496</v>
      </c>
      <c r="J331">
        <v>51922.474527778002</v>
      </c>
      <c r="L331" s="4">
        <f t="shared" si="20"/>
        <v>0.11585679394819175</v>
      </c>
      <c r="M331" s="4">
        <f t="shared" si="21"/>
        <v>0.11880469744962927</v>
      </c>
      <c r="N331" s="4">
        <f t="shared" si="22"/>
        <v>0.11010079057622202</v>
      </c>
      <c r="O331" s="4">
        <f t="shared" si="22"/>
        <v>0.26691612058681063</v>
      </c>
    </row>
    <row r="332" spans="1:15" x14ac:dyDescent="0.3">
      <c r="A332" s="1" t="s">
        <v>78</v>
      </c>
      <c r="B332" s="1">
        <v>43882</v>
      </c>
      <c r="C332" s="3">
        <v>1005483</v>
      </c>
      <c r="D332" s="3">
        <v>80898.5</v>
      </c>
      <c r="F332" s="1">
        <v>43882</v>
      </c>
      <c r="G332">
        <v>909885.85</v>
      </c>
      <c r="H332">
        <v>72372.97</v>
      </c>
      <c r="I332">
        <v>917013.35099719104</v>
      </c>
      <c r="J332">
        <v>60925.187699005997</v>
      </c>
      <c r="L332" s="4">
        <f t="shared" si="20"/>
        <v>0.10506499249328916</v>
      </c>
      <c r="M332" s="4">
        <f t="shared" si="21"/>
        <v>0.11779991894764023</v>
      </c>
      <c r="N332" s="4">
        <f t="shared" si="22"/>
        <v>9.6475857092597511E-2</v>
      </c>
      <c r="O332" s="4">
        <f t="shared" si="22"/>
        <v>0.32783341431248264</v>
      </c>
    </row>
    <row r="333" spans="1:15" x14ac:dyDescent="0.3">
      <c r="A333" s="1" t="s">
        <v>78</v>
      </c>
      <c r="B333" s="1">
        <v>43883</v>
      </c>
      <c r="C333" s="3">
        <v>1339616.3899999999</v>
      </c>
      <c r="D333" s="3">
        <v>109141.32</v>
      </c>
      <c r="F333" s="1">
        <v>43883</v>
      </c>
      <c r="G333">
        <v>1227022.8500000001</v>
      </c>
      <c r="H333">
        <v>96656.76</v>
      </c>
      <c r="I333">
        <v>1238804.4129335701</v>
      </c>
      <c r="J333">
        <v>81736.537531595895</v>
      </c>
      <c r="L333" s="4">
        <f t="shared" si="20"/>
        <v>9.1761567439432604E-2</v>
      </c>
      <c r="M333" s="4">
        <f t="shared" si="21"/>
        <v>0.12916385775811245</v>
      </c>
      <c r="N333" s="4">
        <f t="shared" si="22"/>
        <v>8.1378445228250704E-2</v>
      </c>
      <c r="O333" s="4">
        <f t="shared" si="22"/>
        <v>0.33528191058754575</v>
      </c>
    </row>
    <row r="334" spans="1:15" x14ac:dyDescent="0.3">
      <c r="A334" s="1" t="s">
        <v>78</v>
      </c>
      <c r="B334" s="1">
        <v>43884</v>
      </c>
      <c r="C334" s="3">
        <v>679357.93</v>
      </c>
      <c r="D334" s="3">
        <v>72082.759999999995</v>
      </c>
      <c r="F334" s="1">
        <v>43884</v>
      </c>
      <c r="G334">
        <v>621746.52</v>
      </c>
      <c r="H334">
        <v>64022.07</v>
      </c>
      <c r="I334">
        <v>629825.48954040196</v>
      </c>
      <c r="J334">
        <v>55876.063745066996</v>
      </c>
      <c r="L334" s="4">
        <f t="shared" si="20"/>
        <v>9.2660607091134231E-2</v>
      </c>
      <c r="M334" s="4">
        <f t="shared" si="21"/>
        <v>0.12590486374464299</v>
      </c>
      <c r="N334" s="4">
        <f t="shared" si="22"/>
        <v>7.8644706005377846E-2</v>
      </c>
      <c r="O334" s="4">
        <f t="shared" si="22"/>
        <v>0.29004720749256074</v>
      </c>
    </row>
    <row r="335" spans="1:15" x14ac:dyDescent="0.3">
      <c r="A335" s="1" t="s">
        <v>78</v>
      </c>
      <c r="B335" s="1">
        <v>43885</v>
      </c>
      <c r="C335" s="3">
        <v>578193.53</v>
      </c>
      <c r="D335" s="3">
        <v>61416.37</v>
      </c>
      <c r="F335" s="1">
        <v>43885</v>
      </c>
      <c r="G335">
        <v>510957.92</v>
      </c>
      <c r="H335">
        <v>53985.89</v>
      </c>
      <c r="I335">
        <v>534973.49781127495</v>
      </c>
      <c r="J335">
        <v>48360.165194287001</v>
      </c>
      <c r="L335" s="4">
        <f t="shared" si="20"/>
        <v>0.13158737220474054</v>
      </c>
      <c r="M335" s="4">
        <f t="shared" si="21"/>
        <v>0.13763744563625799</v>
      </c>
      <c r="N335" s="4">
        <f t="shared" si="22"/>
        <v>8.0789108928853895E-2</v>
      </c>
      <c r="O335" s="4">
        <f t="shared" si="22"/>
        <v>0.2699784989000697</v>
      </c>
    </row>
    <row r="336" spans="1:15" x14ac:dyDescent="0.3">
      <c r="A336" s="1" t="s">
        <v>78</v>
      </c>
      <c r="B336" s="1">
        <v>43886</v>
      </c>
      <c r="C336" s="3">
        <v>1107762.2</v>
      </c>
      <c r="D336" s="3">
        <v>61182.21</v>
      </c>
      <c r="F336" s="1">
        <v>43886</v>
      </c>
      <c r="G336">
        <v>972382.37</v>
      </c>
      <c r="H336">
        <v>53992.85</v>
      </c>
      <c r="I336">
        <v>1022621.83831784</v>
      </c>
      <c r="J336">
        <v>50314.967240917897</v>
      </c>
      <c r="L336" s="4">
        <f t="shared" si="20"/>
        <v>0.13922489154137993</v>
      </c>
      <c r="M336" s="4">
        <f t="shared" si="21"/>
        <v>0.1331539268625383</v>
      </c>
      <c r="N336" s="4">
        <f t="shared" si="22"/>
        <v>8.3256936720822849E-2</v>
      </c>
      <c r="O336" s="4">
        <f t="shared" si="22"/>
        <v>0.21598429562813029</v>
      </c>
    </row>
    <row r="337" spans="1:15" x14ac:dyDescent="0.3">
      <c r="A337" s="1" t="s">
        <v>78</v>
      </c>
      <c r="B337" s="1">
        <v>43887</v>
      </c>
      <c r="C337" s="3">
        <v>1536951.45</v>
      </c>
      <c r="D337" s="3">
        <v>75903.14</v>
      </c>
      <c r="F337" s="1">
        <v>43887</v>
      </c>
      <c r="G337">
        <v>1348517.86</v>
      </c>
      <c r="H337">
        <v>66753.8</v>
      </c>
      <c r="I337">
        <v>1423744.1734960801</v>
      </c>
      <c r="J337">
        <v>59361.110578077998</v>
      </c>
      <c r="L337" s="4">
        <f t="shared" si="20"/>
        <v>0.13973384824135723</v>
      </c>
      <c r="M337" s="4">
        <f t="shared" si="21"/>
        <v>0.13706096132355006</v>
      </c>
      <c r="N337" s="4">
        <f t="shared" si="22"/>
        <v>7.9513776850747925E-2</v>
      </c>
      <c r="O337" s="4">
        <f t="shared" si="22"/>
        <v>0.27866778873963582</v>
      </c>
    </row>
    <row r="338" spans="1:15" x14ac:dyDescent="0.3">
      <c r="A338" s="1" t="s">
        <v>78</v>
      </c>
      <c r="B338" s="1">
        <v>43888</v>
      </c>
      <c r="C338" s="3">
        <v>1414680.48</v>
      </c>
      <c r="D338" s="3">
        <v>81185.149999999994</v>
      </c>
      <c r="F338" s="1">
        <v>43888</v>
      </c>
      <c r="G338">
        <v>1232525.4099999999</v>
      </c>
      <c r="H338">
        <v>71938.009999999995</v>
      </c>
      <c r="I338">
        <v>1292279.7735375599</v>
      </c>
      <c r="J338">
        <v>64535.966364931999</v>
      </c>
      <c r="L338" s="4">
        <f t="shared" si="20"/>
        <v>0.14779011330890135</v>
      </c>
      <c r="M338" s="4">
        <f t="shared" si="21"/>
        <v>0.1285431721005349</v>
      </c>
      <c r="N338" s="4">
        <f t="shared" si="22"/>
        <v>9.4716878627120693E-2</v>
      </c>
      <c r="O338" s="4">
        <f t="shared" si="22"/>
        <v>0.2579830220705418</v>
      </c>
    </row>
    <row r="339" spans="1:15" x14ac:dyDescent="0.3">
      <c r="A339" s="1" t="s">
        <v>78</v>
      </c>
      <c r="B339" s="1">
        <v>43889</v>
      </c>
      <c r="C339" s="3">
        <v>1312867.32</v>
      </c>
      <c r="D339" s="3">
        <v>90713.68</v>
      </c>
      <c r="F339" s="1">
        <v>43889</v>
      </c>
      <c r="G339">
        <v>1165531.6000000001</v>
      </c>
      <c r="H339">
        <v>79870.33</v>
      </c>
      <c r="I339">
        <v>1201774.9972605701</v>
      </c>
      <c r="J339">
        <v>70009.630690430902</v>
      </c>
      <c r="L339" s="4">
        <f t="shared" si="20"/>
        <v>0.12641074682145037</v>
      </c>
      <c r="M339" s="4">
        <f t="shared" si="21"/>
        <v>0.13576192811523366</v>
      </c>
      <c r="N339" s="4">
        <f t="shared" si="22"/>
        <v>9.244020136270388E-2</v>
      </c>
      <c r="O339" s="4">
        <f t="shared" si="22"/>
        <v>0.29573144587947348</v>
      </c>
    </row>
    <row r="340" spans="1:15" x14ac:dyDescent="0.3">
      <c r="A340" s="1" t="s">
        <v>78</v>
      </c>
      <c r="B340" s="1">
        <v>43890</v>
      </c>
      <c r="C340" s="3">
        <v>1615451.24</v>
      </c>
      <c r="D340" s="3">
        <v>112107.74</v>
      </c>
      <c r="F340" s="1">
        <v>43890</v>
      </c>
      <c r="G340">
        <v>1459226.54</v>
      </c>
      <c r="H340">
        <v>98049.600000000006</v>
      </c>
      <c r="I340">
        <v>1491493.7219424599</v>
      </c>
      <c r="J340">
        <v>82472.562446877899</v>
      </c>
      <c r="L340" s="4">
        <f t="shared" si="20"/>
        <v>0.10705993601240281</v>
      </c>
      <c r="M340" s="4">
        <f t="shared" si="21"/>
        <v>0.14337784141903689</v>
      </c>
      <c r="N340" s="4">
        <f t="shared" si="22"/>
        <v>8.3109647887825433E-2</v>
      </c>
      <c r="O340" s="4">
        <f t="shared" si="22"/>
        <v>0.35933377930642901</v>
      </c>
    </row>
    <row r="341" spans="1:15" x14ac:dyDescent="0.3">
      <c r="A341" s="1" t="s">
        <v>78</v>
      </c>
      <c r="B341" s="1">
        <v>43891</v>
      </c>
      <c r="C341" s="3">
        <v>806859.41</v>
      </c>
      <c r="D341" s="3">
        <v>79789.14</v>
      </c>
      <c r="F341" s="1">
        <v>43891</v>
      </c>
      <c r="G341">
        <v>732776.88</v>
      </c>
      <c r="H341">
        <v>70290.320000000007</v>
      </c>
      <c r="I341">
        <v>727788.91982026596</v>
      </c>
      <c r="J341">
        <v>53152.910688828902</v>
      </c>
      <c r="L341" s="4">
        <f t="shared" ref="L341:L383" si="23">(C341-G341)/G341</f>
        <v>0.1010983452425519</v>
      </c>
      <c r="M341" s="4">
        <f t="shared" ref="M341:M383" si="24">(D341-H341)/H341</f>
        <v>0.13513695769204054</v>
      </c>
      <c r="N341" s="4">
        <f t="shared" ref="N341:O383" si="25">(C341-I341)/I341</f>
        <v>0.10864481173918016</v>
      </c>
      <c r="O341" s="4">
        <f t="shared" si="25"/>
        <v>0.50112456619932966</v>
      </c>
    </row>
    <row r="342" spans="1:15" x14ac:dyDescent="0.3">
      <c r="A342" s="1" t="s">
        <v>78</v>
      </c>
      <c r="B342" s="1">
        <v>43892</v>
      </c>
      <c r="C342" s="3">
        <v>809481.56</v>
      </c>
      <c r="D342" s="3">
        <v>65120.959999999999</v>
      </c>
      <c r="F342" s="1">
        <v>43892</v>
      </c>
      <c r="G342">
        <v>710270.37</v>
      </c>
      <c r="H342">
        <v>56579.5</v>
      </c>
      <c r="I342">
        <v>721485.177423888</v>
      </c>
      <c r="J342">
        <v>43127.109027409002</v>
      </c>
      <c r="L342" s="4">
        <f t="shared" si="23"/>
        <v>0.13968087955013533</v>
      </c>
      <c r="M342" s="4">
        <f t="shared" si="24"/>
        <v>0.15096386500410924</v>
      </c>
      <c r="N342" s="4">
        <f t="shared" si="25"/>
        <v>0.12196561388871374</v>
      </c>
      <c r="O342" s="4">
        <f t="shared" si="25"/>
        <v>0.50997740095708766</v>
      </c>
    </row>
    <row r="343" spans="1:15" x14ac:dyDescent="0.3">
      <c r="A343" s="1" t="s">
        <v>78</v>
      </c>
      <c r="B343" s="1">
        <v>43893</v>
      </c>
      <c r="C343" s="3">
        <v>1463465.02</v>
      </c>
      <c r="D343" s="3">
        <v>77165.2</v>
      </c>
      <c r="F343" s="1">
        <v>43893</v>
      </c>
      <c r="G343">
        <v>1277411.97</v>
      </c>
      <c r="H343">
        <v>67926.850000000006</v>
      </c>
      <c r="I343">
        <v>1238720.08733877</v>
      </c>
      <c r="J343">
        <v>55378.049221364898</v>
      </c>
      <c r="L343" s="4">
        <f t="shared" si="23"/>
        <v>0.14564843164887523</v>
      </c>
      <c r="M343" s="4">
        <f t="shared" si="24"/>
        <v>0.13600439296095712</v>
      </c>
      <c r="N343" s="4">
        <f t="shared" si="25"/>
        <v>0.18143318652728513</v>
      </c>
      <c r="O343" s="4">
        <f t="shared" si="25"/>
        <v>0.39342575415656927</v>
      </c>
    </row>
    <row r="344" spans="1:15" x14ac:dyDescent="0.3">
      <c r="A344" s="1" t="s">
        <v>78</v>
      </c>
      <c r="B344" s="1">
        <v>43894</v>
      </c>
      <c r="C344" s="3">
        <v>1145792.9099999999</v>
      </c>
      <c r="D344" s="3">
        <v>79217.23</v>
      </c>
      <c r="F344" s="1">
        <v>43894</v>
      </c>
      <c r="G344">
        <v>1000206.1</v>
      </c>
      <c r="H344">
        <v>68534.179999999993</v>
      </c>
      <c r="I344">
        <v>1009584.6945415901</v>
      </c>
      <c r="J344">
        <v>57257.553440713004</v>
      </c>
      <c r="L344" s="4">
        <f t="shared" si="23"/>
        <v>0.14555681074130616</v>
      </c>
      <c r="M344" s="4">
        <f t="shared" si="24"/>
        <v>0.15587915402212449</v>
      </c>
      <c r="N344" s="4">
        <f t="shared" si="25"/>
        <v>0.13491509547919234</v>
      </c>
      <c r="O344" s="4">
        <f t="shared" si="25"/>
        <v>0.3835245350122235</v>
      </c>
    </row>
    <row r="345" spans="1:15" x14ac:dyDescent="0.3">
      <c r="A345" s="1" t="s">
        <v>78</v>
      </c>
      <c r="B345" s="1">
        <v>43895</v>
      </c>
      <c r="C345" s="3">
        <v>892166.6</v>
      </c>
      <c r="D345" s="3">
        <v>76508.86</v>
      </c>
      <c r="F345" s="1">
        <v>43895</v>
      </c>
      <c r="G345">
        <v>783981.54</v>
      </c>
      <c r="H345">
        <v>66276.77</v>
      </c>
      <c r="I345">
        <v>797361.75318857597</v>
      </c>
      <c r="J345">
        <v>55158.729206930002</v>
      </c>
      <c r="L345" s="4">
        <f t="shared" si="23"/>
        <v>0.13799439716399436</v>
      </c>
      <c r="M345" s="4">
        <f t="shared" si="24"/>
        <v>0.15438425861731034</v>
      </c>
      <c r="N345" s="4">
        <f t="shared" si="25"/>
        <v>0.1188981618848762</v>
      </c>
      <c r="O345" s="4">
        <f t="shared" si="25"/>
        <v>0.38706712609302868</v>
      </c>
    </row>
    <row r="346" spans="1:15" x14ac:dyDescent="0.3">
      <c r="A346" s="1" t="s">
        <v>78</v>
      </c>
      <c r="B346" s="1">
        <v>43896</v>
      </c>
      <c r="C346" s="3">
        <v>948162.26</v>
      </c>
      <c r="D346" s="3">
        <v>85359.17</v>
      </c>
      <c r="F346" s="1">
        <v>43896</v>
      </c>
      <c r="G346">
        <v>819038.52</v>
      </c>
      <c r="H346">
        <v>73039.06</v>
      </c>
      <c r="I346">
        <v>829751.38706940098</v>
      </c>
      <c r="J346">
        <v>58941.231159010902</v>
      </c>
      <c r="L346" s="4">
        <f t="shared" si="23"/>
        <v>0.15765282931992014</v>
      </c>
      <c r="M346" s="4">
        <f t="shared" si="24"/>
        <v>0.16867837565269872</v>
      </c>
      <c r="N346" s="4">
        <f t="shared" si="25"/>
        <v>0.1427064477093728</v>
      </c>
      <c r="O346" s="4">
        <f t="shared" si="25"/>
        <v>0.44820812734160775</v>
      </c>
    </row>
    <row r="347" spans="1:15" x14ac:dyDescent="0.3">
      <c r="A347" s="1" t="s">
        <v>78</v>
      </c>
      <c r="B347" s="1">
        <v>43897</v>
      </c>
      <c r="C347" s="3">
        <v>1605781.73</v>
      </c>
      <c r="D347" s="3">
        <v>119095.67999999999</v>
      </c>
      <c r="F347" s="1">
        <v>43897</v>
      </c>
      <c r="G347">
        <v>1434388.36</v>
      </c>
      <c r="H347">
        <v>102825.31</v>
      </c>
      <c r="I347">
        <v>1443920.3560717499</v>
      </c>
      <c r="J347">
        <v>81781.150841635899</v>
      </c>
      <c r="L347" s="4">
        <f t="shared" si="23"/>
        <v>0.11948881821656714</v>
      </c>
      <c r="M347" s="4">
        <f t="shared" si="24"/>
        <v>0.1582331237318905</v>
      </c>
      <c r="N347" s="4">
        <f t="shared" si="25"/>
        <v>0.11209854702000405</v>
      </c>
      <c r="O347" s="4">
        <f t="shared" si="25"/>
        <v>0.45627297701668879</v>
      </c>
    </row>
    <row r="348" spans="1:15" x14ac:dyDescent="0.3">
      <c r="A348" s="1" t="s">
        <v>78</v>
      </c>
      <c r="B348" s="1">
        <v>43898</v>
      </c>
      <c r="C348" s="3">
        <v>805248.07</v>
      </c>
      <c r="D348" s="3">
        <v>76615.09</v>
      </c>
      <c r="F348" s="1">
        <v>43898</v>
      </c>
      <c r="G348">
        <v>714584.43</v>
      </c>
      <c r="H348">
        <v>65595.33</v>
      </c>
      <c r="I348">
        <v>0</v>
      </c>
      <c r="J348">
        <v>0</v>
      </c>
      <c r="L348" s="4">
        <f t="shared" si="23"/>
        <v>0.12687603618791399</v>
      </c>
      <c r="M348" s="4">
        <f t="shared" si="24"/>
        <v>0.16799610582033805</v>
      </c>
      <c r="N348" s="4" t="e">
        <f t="shared" si="25"/>
        <v>#DIV/0!</v>
      </c>
      <c r="O348" s="4" t="e">
        <f t="shared" si="25"/>
        <v>#DIV/0!</v>
      </c>
    </row>
    <row r="349" spans="1:15" x14ac:dyDescent="0.3">
      <c r="A349" s="1" t="s">
        <v>78</v>
      </c>
      <c r="B349" s="1">
        <v>43899</v>
      </c>
      <c r="C349" s="3">
        <v>709447.18</v>
      </c>
      <c r="D349" s="3">
        <v>63234.01</v>
      </c>
      <c r="F349" s="1">
        <v>43899</v>
      </c>
      <c r="G349">
        <v>579986.11</v>
      </c>
      <c r="H349">
        <v>53580.24</v>
      </c>
      <c r="I349">
        <v>0</v>
      </c>
      <c r="J349">
        <v>0</v>
      </c>
      <c r="L349" s="4">
        <f t="shared" si="23"/>
        <v>0.22321408697184156</v>
      </c>
      <c r="M349" s="4">
        <f t="shared" si="24"/>
        <v>0.18017407163536417</v>
      </c>
      <c r="N349" s="4" t="e">
        <f t="shared" si="25"/>
        <v>#DIV/0!</v>
      </c>
      <c r="O349" s="4" t="e">
        <f t="shared" si="25"/>
        <v>#DIV/0!</v>
      </c>
    </row>
    <row r="350" spans="1:15" x14ac:dyDescent="0.3">
      <c r="A350" s="1" t="s">
        <v>78</v>
      </c>
      <c r="B350" s="1">
        <v>43900</v>
      </c>
      <c r="C350" s="3">
        <v>1088764.1000000001</v>
      </c>
      <c r="D350" s="3">
        <v>68333.03</v>
      </c>
      <c r="F350" s="1">
        <v>43900</v>
      </c>
      <c r="G350">
        <v>918948.18</v>
      </c>
      <c r="H350">
        <v>58502.38</v>
      </c>
      <c r="I350">
        <v>0</v>
      </c>
      <c r="J350">
        <v>0</v>
      </c>
      <c r="L350" s="4">
        <f t="shared" si="23"/>
        <v>0.18479379326917</v>
      </c>
      <c r="M350" s="4">
        <f t="shared" si="24"/>
        <v>0.16803846270869666</v>
      </c>
      <c r="N350" s="4" t="e">
        <f t="shared" si="25"/>
        <v>#DIV/0!</v>
      </c>
      <c r="O350" s="4" t="e">
        <f t="shared" si="25"/>
        <v>#DIV/0!</v>
      </c>
    </row>
    <row r="351" spans="1:15" x14ac:dyDescent="0.3">
      <c r="A351" s="1" t="s">
        <v>78</v>
      </c>
      <c r="B351" s="1">
        <v>43901</v>
      </c>
      <c r="C351" s="3">
        <v>978537.45</v>
      </c>
      <c r="D351" s="3">
        <v>73864.97</v>
      </c>
      <c r="F351" s="1">
        <v>43901</v>
      </c>
      <c r="G351">
        <v>846038.13</v>
      </c>
      <c r="H351">
        <v>63389.14</v>
      </c>
      <c r="I351">
        <v>0</v>
      </c>
      <c r="J351">
        <v>0</v>
      </c>
      <c r="L351" s="4">
        <f t="shared" si="23"/>
        <v>0.15661152293455136</v>
      </c>
      <c r="M351" s="4">
        <f t="shared" si="24"/>
        <v>0.16526221999541249</v>
      </c>
      <c r="N351" s="4" t="e">
        <f t="shared" si="25"/>
        <v>#DIV/0!</v>
      </c>
      <c r="O351" s="4" t="e">
        <f t="shared" si="25"/>
        <v>#DIV/0!</v>
      </c>
    </row>
    <row r="352" spans="1:15" x14ac:dyDescent="0.3">
      <c r="A352" s="1" t="s">
        <v>78</v>
      </c>
      <c r="B352" s="1">
        <v>43902</v>
      </c>
      <c r="C352" s="3">
        <v>926582.44</v>
      </c>
      <c r="D352" s="3">
        <v>67840.72</v>
      </c>
      <c r="F352" s="1">
        <v>43902</v>
      </c>
      <c r="G352">
        <v>800490.12</v>
      </c>
      <c r="H352">
        <v>57127.53</v>
      </c>
      <c r="I352">
        <v>0</v>
      </c>
      <c r="J352">
        <v>0</v>
      </c>
      <c r="L352" s="4">
        <f t="shared" si="23"/>
        <v>0.15751889604833591</v>
      </c>
      <c r="M352" s="4">
        <f t="shared" si="24"/>
        <v>0.18753112553614698</v>
      </c>
      <c r="N352" s="4" t="e">
        <f t="shared" si="25"/>
        <v>#DIV/0!</v>
      </c>
      <c r="O352" s="4" t="e">
        <f t="shared" si="25"/>
        <v>#DIV/0!</v>
      </c>
    </row>
    <row r="353" spans="1:15" x14ac:dyDescent="0.3">
      <c r="A353" s="1" t="s">
        <v>78</v>
      </c>
      <c r="B353" s="1">
        <v>43903</v>
      </c>
      <c r="C353" s="3">
        <v>1369465.62</v>
      </c>
      <c r="D353" s="3">
        <v>68278.649999999994</v>
      </c>
      <c r="F353" s="1">
        <v>43903</v>
      </c>
      <c r="G353">
        <v>1171025.05</v>
      </c>
      <c r="H353">
        <v>58081.74</v>
      </c>
      <c r="I353">
        <v>0</v>
      </c>
      <c r="J353">
        <v>0</v>
      </c>
      <c r="L353" s="4">
        <f t="shared" si="23"/>
        <v>0.16945885999620594</v>
      </c>
      <c r="M353" s="4">
        <f t="shared" si="24"/>
        <v>0.17556137264482774</v>
      </c>
      <c r="N353" s="4" t="e">
        <f t="shared" si="25"/>
        <v>#DIV/0!</v>
      </c>
      <c r="O353" s="4" t="e">
        <f t="shared" si="25"/>
        <v>#DIV/0!</v>
      </c>
    </row>
    <row r="354" spans="1:15" x14ac:dyDescent="0.3">
      <c r="A354" s="1" t="s">
        <v>78</v>
      </c>
      <c r="B354" s="1">
        <v>43904</v>
      </c>
      <c r="C354" s="3">
        <v>920683.6</v>
      </c>
      <c r="D354" s="3">
        <v>78813.17</v>
      </c>
      <c r="F354" s="1">
        <v>43904</v>
      </c>
      <c r="G354">
        <v>817919.05</v>
      </c>
      <c r="H354">
        <v>66454.649999999994</v>
      </c>
      <c r="I354">
        <v>0</v>
      </c>
      <c r="J354">
        <v>0</v>
      </c>
      <c r="L354" s="4">
        <f t="shared" si="23"/>
        <v>0.12564146782007329</v>
      </c>
      <c r="M354" s="4">
        <f t="shared" si="24"/>
        <v>0.18596922863938048</v>
      </c>
      <c r="N354" s="4" t="e">
        <f t="shared" si="25"/>
        <v>#DIV/0!</v>
      </c>
      <c r="O354" s="4" t="e">
        <f t="shared" si="25"/>
        <v>#DIV/0!</v>
      </c>
    </row>
    <row r="355" spans="1:15" x14ac:dyDescent="0.3">
      <c r="A355" s="1" t="s">
        <v>78</v>
      </c>
      <c r="B355" s="1">
        <v>43905</v>
      </c>
      <c r="C355" s="3">
        <v>374936.45</v>
      </c>
      <c r="D355" s="3">
        <v>55253.68</v>
      </c>
      <c r="F355" s="1">
        <v>43905</v>
      </c>
      <c r="G355">
        <v>335664.53</v>
      </c>
      <c r="H355">
        <v>46628.28</v>
      </c>
      <c r="I355">
        <v>0</v>
      </c>
      <c r="J355">
        <v>0</v>
      </c>
      <c r="L355" s="4">
        <f t="shared" si="23"/>
        <v>0.11699752726330655</v>
      </c>
      <c r="M355" s="4">
        <f t="shared" si="24"/>
        <v>0.18498216104046733</v>
      </c>
      <c r="N355" s="4" t="e">
        <f t="shared" si="25"/>
        <v>#DIV/0!</v>
      </c>
      <c r="O355" s="4" t="e">
        <f t="shared" si="25"/>
        <v>#DIV/0!</v>
      </c>
    </row>
    <row r="356" spans="1:15" x14ac:dyDescent="0.3">
      <c r="A356" s="1" t="s">
        <v>78</v>
      </c>
      <c r="B356" s="1">
        <v>43906</v>
      </c>
      <c r="C356" s="3">
        <v>616664.76</v>
      </c>
      <c r="D356" s="3">
        <v>63097.68</v>
      </c>
      <c r="F356" s="1">
        <v>43906</v>
      </c>
      <c r="G356">
        <v>527671.18999999994</v>
      </c>
      <c r="H356">
        <v>54214.83</v>
      </c>
      <c r="I356">
        <v>0</v>
      </c>
      <c r="J356">
        <v>0</v>
      </c>
      <c r="L356" s="4">
        <f t="shared" si="23"/>
        <v>0.1686534563313947</v>
      </c>
      <c r="M356" s="4">
        <f t="shared" si="24"/>
        <v>0.16384539064311368</v>
      </c>
      <c r="N356" s="4" t="e">
        <f t="shared" si="25"/>
        <v>#DIV/0!</v>
      </c>
      <c r="O356" s="4" t="e">
        <f t="shared" si="25"/>
        <v>#DIV/0!</v>
      </c>
    </row>
    <row r="357" spans="1:15" x14ac:dyDescent="0.3">
      <c r="A357" s="1" t="s">
        <v>78</v>
      </c>
      <c r="B357" s="1">
        <v>43907</v>
      </c>
      <c r="C357" s="3">
        <v>1134886.01</v>
      </c>
      <c r="D357" s="3">
        <v>59505.61</v>
      </c>
      <c r="F357" s="1">
        <v>43907</v>
      </c>
      <c r="G357">
        <v>960668.91</v>
      </c>
      <c r="H357">
        <v>50245</v>
      </c>
      <c r="I357">
        <v>0</v>
      </c>
      <c r="J357">
        <v>0</v>
      </c>
      <c r="L357" s="4">
        <f t="shared" si="23"/>
        <v>0.18134978470366026</v>
      </c>
      <c r="M357" s="4">
        <f t="shared" si="24"/>
        <v>0.18430908548114242</v>
      </c>
      <c r="N357" s="4" t="e">
        <f t="shared" si="25"/>
        <v>#DIV/0!</v>
      </c>
      <c r="O357" s="4" t="e">
        <f t="shared" si="25"/>
        <v>#DIV/0!</v>
      </c>
    </row>
    <row r="358" spans="1:15" x14ac:dyDescent="0.3">
      <c r="A358" s="1" t="s">
        <v>78</v>
      </c>
      <c r="B358" s="1">
        <v>43908</v>
      </c>
      <c r="C358" s="3">
        <v>832923.81</v>
      </c>
      <c r="D358" s="3">
        <v>26624.92</v>
      </c>
      <c r="F358" s="1">
        <v>43908</v>
      </c>
      <c r="G358">
        <v>687672.84</v>
      </c>
      <c r="H358">
        <v>22623.74</v>
      </c>
      <c r="I358">
        <v>0</v>
      </c>
      <c r="J358">
        <v>0</v>
      </c>
      <c r="L358" s="4">
        <f t="shared" si="23"/>
        <v>0.21122103644517951</v>
      </c>
      <c r="M358" s="4">
        <f t="shared" si="24"/>
        <v>0.17685758411297142</v>
      </c>
      <c r="N358" s="4" t="e">
        <f t="shared" si="25"/>
        <v>#DIV/0!</v>
      </c>
      <c r="O358" s="4" t="e">
        <f t="shared" si="25"/>
        <v>#DIV/0!</v>
      </c>
    </row>
    <row r="359" spans="1:15" x14ac:dyDescent="0.3">
      <c r="A359" s="1" t="s">
        <v>78</v>
      </c>
      <c r="B359" s="1">
        <v>43909</v>
      </c>
      <c r="C359" s="3">
        <v>529224.86</v>
      </c>
      <c r="D359" s="3">
        <v>28130.91</v>
      </c>
      <c r="F359" s="1">
        <v>43909</v>
      </c>
      <c r="G359">
        <v>434810.17</v>
      </c>
      <c r="H359">
        <v>23153.49</v>
      </c>
      <c r="I359">
        <v>0</v>
      </c>
      <c r="J359">
        <v>0</v>
      </c>
      <c r="L359" s="4">
        <f t="shared" si="23"/>
        <v>0.21714002227684787</v>
      </c>
      <c r="M359" s="4">
        <f t="shared" si="24"/>
        <v>0.21497493466427731</v>
      </c>
      <c r="N359" s="4" t="e">
        <f t="shared" si="25"/>
        <v>#DIV/0!</v>
      </c>
      <c r="O359" s="4" t="e">
        <f t="shared" si="25"/>
        <v>#DIV/0!</v>
      </c>
    </row>
    <row r="360" spans="1:15" x14ac:dyDescent="0.3">
      <c r="A360" s="1" t="s">
        <v>78</v>
      </c>
      <c r="B360" s="1">
        <v>43910</v>
      </c>
      <c r="C360" s="3">
        <v>446729.42</v>
      </c>
      <c r="D360" s="3">
        <v>23997.599999999999</v>
      </c>
      <c r="F360" s="1">
        <v>43910</v>
      </c>
      <c r="G360">
        <v>362928.58</v>
      </c>
      <c r="H360">
        <v>19068.82</v>
      </c>
      <c r="I360">
        <v>0</v>
      </c>
      <c r="J360">
        <v>0</v>
      </c>
      <c r="L360" s="4">
        <f t="shared" si="23"/>
        <v>0.23090173829793167</v>
      </c>
      <c r="M360" s="4">
        <f t="shared" si="24"/>
        <v>0.25847325634202845</v>
      </c>
      <c r="N360" s="4" t="e">
        <f t="shared" si="25"/>
        <v>#DIV/0!</v>
      </c>
      <c r="O360" s="4" t="e">
        <f t="shared" si="25"/>
        <v>#DIV/0!</v>
      </c>
    </row>
    <row r="361" spans="1:15" x14ac:dyDescent="0.3">
      <c r="A361" s="1" t="s">
        <v>78</v>
      </c>
      <c r="B361" s="1">
        <v>43911</v>
      </c>
      <c r="C361" s="3">
        <v>26954.720000000001</v>
      </c>
      <c r="D361" s="3">
        <v>7310.06</v>
      </c>
      <c r="F361" s="1">
        <v>43911</v>
      </c>
      <c r="G361">
        <v>21795.58</v>
      </c>
      <c r="H361">
        <v>5834.17</v>
      </c>
      <c r="I361">
        <v>0</v>
      </c>
      <c r="J361">
        <v>0</v>
      </c>
      <c r="L361" s="4">
        <f t="shared" si="23"/>
        <v>0.23670579080712689</v>
      </c>
      <c r="M361" s="4">
        <f t="shared" si="24"/>
        <v>0.25297343066794425</v>
      </c>
      <c r="N361" s="4" t="e">
        <f t="shared" si="25"/>
        <v>#DIV/0!</v>
      </c>
      <c r="O361" s="4" t="e">
        <f t="shared" si="25"/>
        <v>#DIV/0!</v>
      </c>
    </row>
    <row r="362" spans="1:15" x14ac:dyDescent="0.3">
      <c r="A362" s="1" t="s">
        <v>78</v>
      </c>
      <c r="B362" s="1">
        <v>43912</v>
      </c>
      <c r="C362" s="3">
        <v>2397.61</v>
      </c>
      <c r="D362" s="3">
        <v>2442.4499999999998</v>
      </c>
      <c r="F362" s="1">
        <v>43912</v>
      </c>
      <c r="G362">
        <v>1946.25</v>
      </c>
      <c r="H362">
        <v>1929.25</v>
      </c>
      <c r="I362">
        <v>0</v>
      </c>
      <c r="J362">
        <v>0</v>
      </c>
      <c r="L362" s="4">
        <f t="shared" si="23"/>
        <v>0.23191265253693005</v>
      </c>
      <c r="M362" s="4">
        <f t="shared" si="24"/>
        <v>0.26601010755474919</v>
      </c>
      <c r="N362" s="4" t="e">
        <f t="shared" si="25"/>
        <v>#DIV/0!</v>
      </c>
      <c r="O362" s="4" t="e">
        <f t="shared" si="25"/>
        <v>#DIV/0!</v>
      </c>
    </row>
    <row r="363" spans="1:15" x14ac:dyDescent="0.3">
      <c r="A363" s="1" t="s">
        <v>78</v>
      </c>
      <c r="B363" s="1">
        <v>43913</v>
      </c>
      <c r="C363" s="3">
        <v>304563.48</v>
      </c>
      <c r="D363" s="3">
        <v>14768.08</v>
      </c>
      <c r="F363" s="1">
        <v>43913</v>
      </c>
      <c r="G363">
        <v>244198.43</v>
      </c>
      <c r="H363">
        <v>11683.69</v>
      </c>
      <c r="I363">
        <v>0</v>
      </c>
      <c r="J363">
        <v>0</v>
      </c>
      <c r="L363" s="4">
        <f t="shared" si="23"/>
        <v>0.2471967162114842</v>
      </c>
      <c r="M363" s="4">
        <f t="shared" si="24"/>
        <v>0.26399108500824647</v>
      </c>
      <c r="N363" s="4" t="e">
        <f t="shared" si="25"/>
        <v>#DIV/0!</v>
      </c>
      <c r="O363" s="4" t="e">
        <f t="shared" si="25"/>
        <v>#DIV/0!</v>
      </c>
    </row>
    <row r="364" spans="1:15" x14ac:dyDescent="0.3">
      <c r="A364" s="1" t="s">
        <v>78</v>
      </c>
      <c r="B364" s="1">
        <v>43914</v>
      </c>
      <c r="C364" s="3">
        <v>926602.46</v>
      </c>
      <c r="D364" s="3">
        <v>15781.53</v>
      </c>
      <c r="F364" s="1">
        <v>43914</v>
      </c>
      <c r="G364">
        <v>739979.48</v>
      </c>
      <c r="H364">
        <v>12290.15</v>
      </c>
      <c r="I364">
        <v>0</v>
      </c>
      <c r="J364">
        <v>0</v>
      </c>
      <c r="L364" s="4">
        <f t="shared" si="23"/>
        <v>0.25220020965986784</v>
      </c>
      <c r="M364" s="4">
        <f t="shared" si="24"/>
        <v>0.28407952710097117</v>
      </c>
      <c r="N364" s="4" t="e">
        <f t="shared" si="25"/>
        <v>#DIV/0!</v>
      </c>
      <c r="O364" s="4" t="e">
        <f t="shared" si="25"/>
        <v>#DIV/0!</v>
      </c>
    </row>
    <row r="365" spans="1:15" x14ac:dyDescent="0.3">
      <c r="A365" s="1" t="s">
        <v>78</v>
      </c>
      <c r="B365" s="1">
        <v>43915</v>
      </c>
      <c r="C365" s="3">
        <v>481854.36</v>
      </c>
      <c r="D365" s="3">
        <v>13182.67</v>
      </c>
      <c r="F365" s="1">
        <v>43915</v>
      </c>
      <c r="G365">
        <v>391838.26</v>
      </c>
      <c r="H365">
        <v>10494.25</v>
      </c>
      <c r="I365">
        <v>0</v>
      </c>
      <c r="J365">
        <v>0</v>
      </c>
      <c r="L365" s="4">
        <f t="shared" si="23"/>
        <v>0.22972769427875669</v>
      </c>
      <c r="M365" s="4">
        <f t="shared" si="24"/>
        <v>0.25618028920599378</v>
      </c>
      <c r="N365" s="4" t="e">
        <f t="shared" si="25"/>
        <v>#DIV/0!</v>
      </c>
      <c r="O365" s="4" t="e">
        <f t="shared" si="25"/>
        <v>#DIV/0!</v>
      </c>
    </row>
    <row r="366" spans="1:15" x14ac:dyDescent="0.3">
      <c r="A366" s="1" t="s">
        <v>78</v>
      </c>
      <c r="B366" s="1">
        <v>43916</v>
      </c>
      <c r="C366" s="3">
        <v>759781.66</v>
      </c>
      <c r="D366" s="3">
        <v>18200.990000000002</v>
      </c>
      <c r="F366" s="1">
        <v>43916</v>
      </c>
      <c r="G366">
        <v>613434.93999999994</v>
      </c>
      <c r="H366">
        <v>14068.26</v>
      </c>
      <c r="I366">
        <v>0</v>
      </c>
      <c r="J366">
        <v>0</v>
      </c>
      <c r="L366" s="4">
        <f t="shared" si="23"/>
        <v>0.23856926049892122</v>
      </c>
      <c r="M366" s="4">
        <f t="shared" si="24"/>
        <v>0.2937626970215223</v>
      </c>
      <c r="N366" s="4" t="e">
        <f t="shared" si="25"/>
        <v>#DIV/0!</v>
      </c>
      <c r="O366" s="4" t="e">
        <f t="shared" si="25"/>
        <v>#DIV/0!</v>
      </c>
    </row>
    <row r="367" spans="1:15" x14ac:dyDescent="0.3">
      <c r="A367" s="1" t="s">
        <v>78</v>
      </c>
      <c r="B367" s="1">
        <v>43917</v>
      </c>
      <c r="C367" s="3">
        <v>491974.35</v>
      </c>
      <c r="D367" s="3">
        <v>11560.06</v>
      </c>
      <c r="F367" s="1">
        <v>43917</v>
      </c>
      <c r="G367">
        <v>402319.49</v>
      </c>
      <c r="H367">
        <v>8618</v>
      </c>
      <c r="I367">
        <v>0</v>
      </c>
      <c r="J367">
        <v>0</v>
      </c>
      <c r="L367" s="4">
        <f t="shared" si="23"/>
        <v>0.22284493351291529</v>
      </c>
      <c r="M367" s="4">
        <f t="shared" si="24"/>
        <v>0.34138547226734733</v>
      </c>
      <c r="N367" s="4" t="e">
        <f t="shared" si="25"/>
        <v>#DIV/0!</v>
      </c>
      <c r="O367" s="4" t="e">
        <f t="shared" si="25"/>
        <v>#DIV/0!</v>
      </c>
    </row>
    <row r="368" spans="1:15" x14ac:dyDescent="0.3">
      <c r="A368" s="1" t="s">
        <v>78</v>
      </c>
      <c r="B368" s="1">
        <v>43918</v>
      </c>
      <c r="C368" s="3">
        <v>206144.74</v>
      </c>
      <c r="D368" s="3">
        <v>11374.93</v>
      </c>
      <c r="F368" s="1">
        <v>43918</v>
      </c>
      <c r="G368">
        <v>167184.42000000001</v>
      </c>
      <c r="H368">
        <v>8856.27</v>
      </c>
      <c r="I368">
        <v>0</v>
      </c>
      <c r="J368">
        <v>0</v>
      </c>
      <c r="L368" s="4">
        <f t="shared" si="23"/>
        <v>0.23303798284553054</v>
      </c>
      <c r="M368" s="4">
        <f t="shared" si="24"/>
        <v>0.28439286516784151</v>
      </c>
      <c r="N368" s="4" t="e">
        <f t="shared" si="25"/>
        <v>#DIV/0!</v>
      </c>
      <c r="O368" s="4" t="e">
        <f t="shared" si="25"/>
        <v>#DIV/0!</v>
      </c>
    </row>
    <row r="369" spans="1:15" x14ac:dyDescent="0.3">
      <c r="A369" s="1" t="s">
        <v>78</v>
      </c>
      <c r="B369" s="1">
        <v>43919</v>
      </c>
      <c r="C369" s="3">
        <v>85.71</v>
      </c>
      <c r="D369" s="3">
        <v>3096.94</v>
      </c>
      <c r="F369" s="1">
        <v>43919</v>
      </c>
      <c r="G369">
        <v>79.2</v>
      </c>
      <c r="H369">
        <v>2337.13</v>
      </c>
      <c r="I369">
        <v>0</v>
      </c>
      <c r="J369">
        <v>0</v>
      </c>
      <c r="L369" s="4">
        <f t="shared" si="23"/>
        <v>8.2196969696969574E-2</v>
      </c>
      <c r="M369" s="4">
        <f t="shared" si="24"/>
        <v>0.32510386670831315</v>
      </c>
      <c r="N369" s="4" t="e">
        <f t="shared" si="25"/>
        <v>#DIV/0!</v>
      </c>
      <c r="O369" s="4" t="e">
        <f t="shared" si="25"/>
        <v>#DIV/0!</v>
      </c>
    </row>
    <row r="370" spans="1:15" x14ac:dyDescent="0.3">
      <c r="A370" s="1" t="s">
        <v>78</v>
      </c>
      <c r="B370" s="1">
        <v>43920</v>
      </c>
      <c r="C370" s="3">
        <v>510015.6</v>
      </c>
      <c r="D370" s="3">
        <v>15062.5</v>
      </c>
      <c r="F370" s="1">
        <v>43920</v>
      </c>
      <c r="G370">
        <v>421596.28</v>
      </c>
      <c r="H370">
        <v>11400.58</v>
      </c>
      <c r="I370">
        <v>0</v>
      </c>
      <c r="J370">
        <v>0</v>
      </c>
      <c r="L370" s="4">
        <f t="shared" si="23"/>
        <v>0.2097250952973303</v>
      </c>
      <c r="M370" s="4">
        <f t="shared" si="24"/>
        <v>0.32120471063752898</v>
      </c>
      <c r="N370" s="4" t="e">
        <f t="shared" si="25"/>
        <v>#DIV/0!</v>
      </c>
      <c r="O370" s="4" t="e">
        <f t="shared" si="25"/>
        <v>#DIV/0!</v>
      </c>
    </row>
    <row r="371" spans="1:15" x14ac:dyDescent="0.3">
      <c r="A371" s="1" t="s">
        <v>78</v>
      </c>
      <c r="B371" s="1">
        <v>43921</v>
      </c>
      <c r="C371" s="3">
        <v>555575.23</v>
      </c>
      <c r="D371" s="3">
        <v>29054.04</v>
      </c>
      <c r="F371" s="1">
        <v>43921</v>
      </c>
      <c r="G371">
        <v>460886.96</v>
      </c>
      <c r="H371">
        <v>22365.37</v>
      </c>
      <c r="I371">
        <v>0</v>
      </c>
      <c r="J371">
        <v>0</v>
      </c>
      <c r="L371" s="4">
        <f t="shared" si="23"/>
        <v>0.20544792588620853</v>
      </c>
      <c r="M371" s="4">
        <f t="shared" si="24"/>
        <v>0.29906368640447273</v>
      </c>
      <c r="N371" s="4" t="e">
        <f t="shared" si="25"/>
        <v>#DIV/0!</v>
      </c>
      <c r="O371" s="4" t="e">
        <f t="shared" si="25"/>
        <v>#DIV/0!</v>
      </c>
    </row>
    <row r="372" spans="1:15" x14ac:dyDescent="0.3">
      <c r="A372" s="1" t="s">
        <v>78</v>
      </c>
      <c r="B372" s="1">
        <v>43922</v>
      </c>
      <c r="C372" s="3">
        <v>619370.41</v>
      </c>
      <c r="D372" s="3">
        <v>27137.040000000001</v>
      </c>
      <c r="F372" s="1">
        <v>43922</v>
      </c>
      <c r="G372">
        <v>515146.92</v>
      </c>
      <c r="H372">
        <v>20332.54</v>
      </c>
      <c r="I372">
        <v>0</v>
      </c>
      <c r="J372">
        <v>0</v>
      </c>
      <c r="L372" s="4">
        <f t="shared" si="23"/>
        <v>0.20231799114706936</v>
      </c>
      <c r="M372" s="4">
        <f t="shared" si="24"/>
        <v>0.33466059823317695</v>
      </c>
      <c r="N372" s="4" t="e">
        <f t="shared" si="25"/>
        <v>#DIV/0!</v>
      </c>
      <c r="O372" s="4" t="e">
        <f t="shared" si="25"/>
        <v>#DIV/0!</v>
      </c>
    </row>
    <row r="373" spans="1:15" x14ac:dyDescent="0.3">
      <c r="A373" s="1" t="s">
        <v>78</v>
      </c>
      <c r="B373" s="1">
        <v>43923</v>
      </c>
      <c r="C373" s="3">
        <v>693812.17</v>
      </c>
      <c r="D373" s="3">
        <v>30247.24</v>
      </c>
      <c r="F373" s="1">
        <v>43923</v>
      </c>
      <c r="G373">
        <v>576110.63</v>
      </c>
      <c r="H373">
        <v>22865.33</v>
      </c>
      <c r="I373">
        <v>0</v>
      </c>
      <c r="J373">
        <v>0</v>
      </c>
      <c r="L373" s="4">
        <f t="shared" si="23"/>
        <v>0.20430371159789229</v>
      </c>
      <c r="M373" s="4">
        <f t="shared" si="24"/>
        <v>0.32284292420008803</v>
      </c>
      <c r="N373" s="4" t="e">
        <f t="shared" si="25"/>
        <v>#DIV/0!</v>
      </c>
      <c r="O373" s="4" t="e">
        <f t="shared" si="25"/>
        <v>#DIV/0!</v>
      </c>
    </row>
    <row r="374" spans="1:15" x14ac:dyDescent="0.3">
      <c r="A374" s="1" t="s">
        <v>78</v>
      </c>
      <c r="B374" s="1">
        <v>43924</v>
      </c>
      <c r="C374" s="3">
        <v>660797.5</v>
      </c>
      <c r="D374" s="3">
        <v>26507</v>
      </c>
      <c r="F374" s="1">
        <v>43924</v>
      </c>
      <c r="G374">
        <v>545131.75</v>
      </c>
      <c r="H374">
        <v>20162.04</v>
      </c>
      <c r="I374">
        <v>0</v>
      </c>
      <c r="J374">
        <v>0</v>
      </c>
      <c r="L374" s="4">
        <f t="shared" si="23"/>
        <v>0.21217944102503661</v>
      </c>
      <c r="M374" s="4">
        <f t="shared" si="24"/>
        <v>0.31469831425788258</v>
      </c>
      <c r="N374" s="4" t="e">
        <f t="shared" si="25"/>
        <v>#DIV/0!</v>
      </c>
      <c r="O374" s="4" t="e">
        <f t="shared" si="25"/>
        <v>#DIV/0!</v>
      </c>
    </row>
    <row r="375" spans="1:15" x14ac:dyDescent="0.3">
      <c r="A375" s="1" t="s">
        <v>78</v>
      </c>
      <c r="B375" s="1">
        <v>43925</v>
      </c>
      <c r="C375" s="3">
        <v>195970.01</v>
      </c>
      <c r="D375" s="3">
        <v>15762.26</v>
      </c>
      <c r="F375" s="1">
        <v>43925</v>
      </c>
      <c r="G375">
        <v>158544.97</v>
      </c>
      <c r="H375">
        <v>11982.98</v>
      </c>
      <c r="I375">
        <v>0</v>
      </c>
      <c r="J375">
        <v>0</v>
      </c>
      <c r="L375" s="4">
        <f t="shared" si="23"/>
        <v>0.23605315261657311</v>
      </c>
      <c r="M375" s="4">
        <f t="shared" si="24"/>
        <v>0.31538732435504363</v>
      </c>
      <c r="N375" s="4" t="e">
        <f t="shared" si="25"/>
        <v>#DIV/0!</v>
      </c>
      <c r="O375" s="4" t="e">
        <f t="shared" si="25"/>
        <v>#DIV/0!</v>
      </c>
    </row>
    <row r="376" spans="1:15" x14ac:dyDescent="0.3">
      <c r="A376" s="1" t="s">
        <v>78</v>
      </c>
      <c r="B376" s="1">
        <v>43926</v>
      </c>
      <c r="C376" s="3">
        <v>78.8</v>
      </c>
      <c r="D376" s="3">
        <v>1857.6</v>
      </c>
      <c r="F376" s="1">
        <v>43926</v>
      </c>
      <c r="G376">
        <v>70.510000000000005</v>
      </c>
      <c r="H376">
        <v>1489.6</v>
      </c>
      <c r="I376">
        <v>0</v>
      </c>
      <c r="J376">
        <v>0</v>
      </c>
      <c r="L376" s="4">
        <f t="shared" si="23"/>
        <v>0.11757197560629686</v>
      </c>
      <c r="M376" s="4">
        <f t="shared" si="24"/>
        <v>0.24704618689581098</v>
      </c>
      <c r="N376" s="4" t="e">
        <f t="shared" si="25"/>
        <v>#DIV/0!</v>
      </c>
      <c r="O376" s="4" t="e">
        <f t="shared" si="25"/>
        <v>#DIV/0!</v>
      </c>
    </row>
    <row r="377" spans="1:15" x14ac:dyDescent="0.3">
      <c r="A377" s="1" t="s">
        <v>78</v>
      </c>
      <c r="B377" s="1">
        <v>43927</v>
      </c>
      <c r="C377" s="1">
        <v>323797.8</v>
      </c>
      <c r="D377" s="2">
        <v>20891.79</v>
      </c>
      <c r="F377" s="1">
        <v>43927</v>
      </c>
      <c r="G377">
        <v>259735.3</v>
      </c>
      <c r="H377">
        <v>16466.740000000002</v>
      </c>
      <c r="I377">
        <v>0</v>
      </c>
      <c r="J377">
        <v>0</v>
      </c>
      <c r="L377" s="4">
        <f t="shared" si="23"/>
        <v>0.24664533469266597</v>
      </c>
      <c r="M377" s="4">
        <f t="shared" si="24"/>
        <v>0.26872653603566943</v>
      </c>
      <c r="N377" s="4" t="e">
        <f t="shared" si="25"/>
        <v>#DIV/0!</v>
      </c>
      <c r="O377" s="4" t="e">
        <f t="shared" si="25"/>
        <v>#DIV/0!</v>
      </c>
    </row>
    <row r="378" spans="1:15" x14ac:dyDescent="0.3">
      <c r="A378" s="1" t="s">
        <v>78</v>
      </c>
      <c r="B378" s="1">
        <v>43928</v>
      </c>
      <c r="C378" s="1">
        <v>696732.43</v>
      </c>
      <c r="D378" s="2">
        <v>33723.089999999997</v>
      </c>
      <c r="F378" s="1">
        <v>43928</v>
      </c>
      <c r="G378">
        <v>551938.53</v>
      </c>
      <c r="H378">
        <v>26301.94</v>
      </c>
      <c r="I378">
        <v>0</v>
      </c>
      <c r="J378">
        <v>0</v>
      </c>
      <c r="L378" s="4">
        <f t="shared" si="23"/>
        <v>0.26233700336158816</v>
      </c>
      <c r="M378" s="4">
        <f t="shared" si="24"/>
        <v>0.28215219105510841</v>
      </c>
      <c r="N378" s="4" t="e">
        <f t="shared" si="25"/>
        <v>#DIV/0!</v>
      </c>
      <c r="O378" s="4" t="e">
        <f t="shared" si="25"/>
        <v>#DIV/0!</v>
      </c>
    </row>
    <row r="379" spans="1:15" x14ac:dyDescent="0.3">
      <c r="A379" s="1" t="s">
        <v>78</v>
      </c>
      <c r="B379" s="40">
        <v>43929</v>
      </c>
      <c r="C379" s="1">
        <v>793508.3</v>
      </c>
      <c r="D379" s="2">
        <v>27218.21</v>
      </c>
      <c r="F379" s="1">
        <v>43929</v>
      </c>
      <c r="G379">
        <v>635783.25</v>
      </c>
      <c r="H379">
        <v>21378.82</v>
      </c>
      <c r="I379">
        <v>0</v>
      </c>
      <c r="J379">
        <v>0</v>
      </c>
      <c r="L379" s="4">
        <f t="shared" si="23"/>
        <v>0.24807990773585187</v>
      </c>
      <c r="M379" s="4">
        <f t="shared" si="24"/>
        <v>0.27313902264016438</v>
      </c>
      <c r="N379" s="4" t="e">
        <f t="shared" si="25"/>
        <v>#DIV/0!</v>
      </c>
      <c r="O379" s="4" t="e">
        <f t="shared" si="25"/>
        <v>#DIV/0!</v>
      </c>
    </row>
    <row r="380" spans="1:15" x14ac:dyDescent="0.3">
      <c r="A380" s="1" t="s">
        <v>78</v>
      </c>
      <c r="B380" s="40">
        <v>43930</v>
      </c>
      <c r="C380" s="1">
        <v>1233557.08</v>
      </c>
      <c r="D380" s="2">
        <v>24241.57</v>
      </c>
      <c r="F380" s="46">
        <v>43930</v>
      </c>
      <c r="G380" s="20">
        <v>993353.52</v>
      </c>
      <c r="H380" s="20">
        <v>18779.34</v>
      </c>
      <c r="I380" s="20">
        <v>0</v>
      </c>
      <c r="J380" s="20">
        <v>0</v>
      </c>
      <c r="L380" s="4">
        <f t="shared" si="23"/>
        <v>0.24181075031575874</v>
      </c>
      <c r="M380" s="4">
        <f t="shared" si="24"/>
        <v>0.29086378967524945</v>
      </c>
      <c r="N380" s="4" t="e">
        <f t="shared" si="25"/>
        <v>#DIV/0!</v>
      </c>
      <c r="O380" s="4" t="e">
        <f t="shared" si="25"/>
        <v>#DIV/0!</v>
      </c>
    </row>
    <row r="381" spans="1:15" x14ac:dyDescent="0.3">
      <c r="A381" s="1" t="s">
        <v>78</v>
      </c>
      <c r="B381" s="40">
        <v>43931</v>
      </c>
      <c r="C381" s="1">
        <v>789709.36</v>
      </c>
      <c r="D381" s="2">
        <v>24264.44</v>
      </c>
      <c r="F381" s="1">
        <v>43931</v>
      </c>
      <c r="G381">
        <v>656688.22</v>
      </c>
      <c r="H381">
        <v>18771.62</v>
      </c>
      <c r="I381">
        <v>0</v>
      </c>
      <c r="J381">
        <v>0</v>
      </c>
      <c r="L381" s="4">
        <f t="shared" si="23"/>
        <v>0.20256361534854397</v>
      </c>
      <c r="M381" s="4">
        <f t="shared" si="24"/>
        <v>0.29261299770611165</v>
      </c>
      <c r="N381" s="4" t="e">
        <f t="shared" si="25"/>
        <v>#DIV/0!</v>
      </c>
      <c r="O381" s="4" t="e">
        <f t="shared" si="25"/>
        <v>#DIV/0!</v>
      </c>
    </row>
    <row r="382" spans="1:15" x14ac:dyDescent="0.3">
      <c r="A382" s="1" t="s">
        <v>78</v>
      </c>
      <c r="B382" s="40">
        <v>43932</v>
      </c>
      <c r="C382" s="1">
        <v>316331.09999999998</v>
      </c>
      <c r="D382" s="2">
        <v>26382.27</v>
      </c>
      <c r="F382" s="1">
        <v>43932</v>
      </c>
      <c r="G382">
        <v>267228.05</v>
      </c>
      <c r="H382">
        <v>20065.240000000002</v>
      </c>
      <c r="I382">
        <v>0</v>
      </c>
      <c r="J382">
        <v>0</v>
      </c>
      <c r="L382" s="4">
        <f t="shared" si="23"/>
        <v>0.18374961011765042</v>
      </c>
      <c r="M382" s="4">
        <f t="shared" si="24"/>
        <v>0.31482454234287743</v>
      </c>
      <c r="N382" s="4" t="e">
        <f t="shared" si="25"/>
        <v>#DIV/0!</v>
      </c>
      <c r="O382" s="4" t="e">
        <f t="shared" si="25"/>
        <v>#DIV/0!</v>
      </c>
    </row>
    <row r="383" spans="1:15" x14ac:dyDescent="0.3">
      <c r="A383" s="1" t="s">
        <v>78</v>
      </c>
      <c r="B383" s="40">
        <v>43933</v>
      </c>
      <c r="C383" s="1">
        <v>982.4</v>
      </c>
      <c r="D383" s="2">
        <v>4360.5200000000004</v>
      </c>
      <c r="F383" s="1">
        <v>43933</v>
      </c>
      <c r="G383">
        <v>798.01</v>
      </c>
      <c r="H383">
        <v>3559.81</v>
      </c>
      <c r="I383">
        <v>0</v>
      </c>
      <c r="J383">
        <v>0</v>
      </c>
      <c r="L383" s="4">
        <f t="shared" si="23"/>
        <v>0.23106226739013294</v>
      </c>
      <c r="M383" s="4">
        <f t="shared" si="24"/>
        <v>0.22493054404589022</v>
      </c>
      <c r="N383" s="4" t="e">
        <f t="shared" si="25"/>
        <v>#DIV/0!</v>
      </c>
      <c r="O383" s="4" t="e">
        <f t="shared" si="25"/>
        <v>#DIV/0!</v>
      </c>
    </row>
    <row r="384" spans="1:15" x14ac:dyDescent="0.3">
      <c r="A384" s="1" t="s">
        <v>78</v>
      </c>
      <c r="B384" s="40">
        <v>43934</v>
      </c>
      <c r="C384" s="1">
        <v>439468.52</v>
      </c>
      <c r="D384" s="2">
        <v>5112</v>
      </c>
      <c r="F384" s="1">
        <v>43934</v>
      </c>
      <c r="G384">
        <v>371953.28</v>
      </c>
      <c r="H384">
        <v>4292.22</v>
      </c>
      <c r="I384">
        <v>0</v>
      </c>
      <c r="J384">
        <v>0</v>
      </c>
    </row>
    <row r="385" spans="1:10" x14ac:dyDescent="0.3">
      <c r="A385" s="1" t="s">
        <v>78</v>
      </c>
      <c r="B385" s="40">
        <v>43935</v>
      </c>
      <c r="C385" s="1">
        <v>1259225.3500000001</v>
      </c>
      <c r="D385" s="2">
        <v>41622.480000000003</v>
      </c>
      <c r="F385" s="1">
        <v>43935</v>
      </c>
      <c r="G385">
        <v>954967.28</v>
      </c>
      <c r="H385">
        <v>31861.72</v>
      </c>
      <c r="I385">
        <v>0</v>
      </c>
      <c r="J385">
        <v>0</v>
      </c>
    </row>
    <row r="386" spans="1:10" x14ac:dyDescent="0.3">
      <c r="A386" s="1" t="s">
        <v>78</v>
      </c>
      <c r="B386" s="40">
        <v>43936</v>
      </c>
      <c r="C386" s="1">
        <v>1005481.14</v>
      </c>
      <c r="D386" s="2">
        <v>30979.51</v>
      </c>
    </row>
    <row r="387" spans="1:10" x14ac:dyDescent="0.3">
      <c r="A387" s="1" t="s">
        <v>78</v>
      </c>
      <c r="B387" s="40">
        <v>43937</v>
      </c>
      <c r="C387" s="1">
        <v>771582</v>
      </c>
      <c r="D387" s="2">
        <v>31767.29</v>
      </c>
    </row>
  </sheetData>
  <sortState ref="F3:J385">
    <sortCondition ref="F3:F385"/>
  </sortState>
  <mergeCells count="1">
    <mergeCell ref="F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zoomScale="85" zoomScaleNormal="85" workbookViewId="0">
      <selection activeCell="A4" sqref="A4"/>
    </sheetView>
  </sheetViews>
  <sheetFormatPr defaultRowHeight="14.4" x14ac:dyDescent="0.3"/>
  <cols>
    <col min="1" max="1" width="55.109375" customWidth="1"/>
    <col min="3" max="3" width="72.109375" customWidth="1"/>
  </cols>
  <sheetData>
    <row r="1" spans="1:3" ht="21" x14ac:dyDescent="0.4">
      <c r="A1" s="39" t="s">
        <v>102</v>
      </c>
    </row>
    <row r="2" spans="1:3" ht="21" x14ac:dyDescent="0.4">
      <c r="A2" s="39"/>
    </row>
    <row r="3" spans="1:3" x14ac:dyDescent="0.3">
      <c r="A3" s="6" t="s">
        <v>9</v>
      </c>
      <c r="C3" s="6" t="s">
        <v>10</v>
      </c>
    </row>
    <row r="4" spans="1:3" ht="409.6" x14ac:dyDescent="0.3">
      <c r="A4" s="7" t="s">
        <v>192</v>
      </c>
      <c r="C4" s="7" t="s">
        <v>103</v>
      </c>
    </row>
    <row r="85" spans="3:3" x14ac:dyDescent="0.3">
      <c r="C85" t="s">
        <v>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zoomScale="85" zoomScaleNormal="85" workbookViewId="0">
      <selection activeCell="A4" sqref="A4"/>
    </sheetView>
  </sheetViews>
  <sheetFormatPr defaultRowHeight="14.4" x14ac:dyDescent="0.3"/>
  <cols>
    <col min="1" max="1" width="55.109375" customWidth="1"/>
    <col min="3" max="3" width="72.109375" customWidth="1"/>
  </cols>
  <sheetData>
    <row r="1" spans="1:3" ht="21" x14ac:dyDescent="0.4">
      <c r="A1" s="39"/>
    </row>
    <row r="2" spans="1:3" ht="21" x14ac:dyDescent="0.4">
      <c r="A2" s="39"/>
    </row>
    <row r="3" spans="1:3" x14ac:dyDescent="0.3">
      <c r="A3" s="6" t="s">
        <v>9</v>
      </c>
      <c r="C3" s="6" t="s">
        <v>10</v>
      </c>
    </row>
    <row r="4" spans="1:3" ht="331.2" x14ac:dyDescent="0.3">
      <c r="A4" s="7" t="s">
        <v>305</v>
      </c>
      <c r="C4" s="7" t="s">
        <v>188</v>
      </c>
    </row>
    <row r="85" spans="3:3" x14ac:dyDescent="0.3">
      <c r="C85" t="s">
        <v>16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42"/>
  <sheetViews>
    <sheetView tabSelected="1" zoomScale="70" zoomScaleNormal="70" workbookViewId="0">
      <pane ySplit="2" topLeftCell="A457" activePane="bottomLeft" state="frozen"/>
      <selection activeCell="C15" sqref="C15"/>
      <selection pane="bottomLeft" activeCell="A483" sqref="A483"/>
    </sheetView>
  </sheetViews>
  <sheetFormatPr defaultRowHeight="14.4" x14ac:dyDescent="0.3"/>
  <cols>
    <col min="1" max="1" width="10.21875" style="1" bestFit="1" customWidth="1"/>
    <col min="2" max="2" width="16.21875" bestFit="1" customWidth="1"/>
    <col min="3" max="3" width="12.5546875" style="42" bestFit="1" customWidth="1"/>
    <col min="4" max="4" width="15" bestFit="1" customWidth="1"/>
    <col min="5" max="5" width="18.6640625" bestFit="1" customWidth="1"/>
    <col min="6" max="6" width="11.44140625" bestFit="1" customWidth="1"/>
    <col min="7" max="7" width="18.21875" bestFit="1" customWidth="1"/>
    <col min="8" max="8" width="20.109375" bestFit="1" customWidth="1"/>
    <col min="9" max="9" width="22.33203125" style="21" bestFit="1" customWidth="1"/>
    <col min="10" max="10" width="22.44140625" style="21" bestFit="1" customWidth="1"/>
    <col min="11" max="11" width="24.5546875" bestFit="1" customWidth="1"/>
    <col min="12" max="12" width="19.88671875" bestFit="1" customWidth="1"/>
    <col min="13" max="13" width="11.33203125" bestFit="1" customWidth="1"/>
    <col min="14" max="14" width="13.6640625" bestFit="1" customWidth="1"/>
    <col min="15" max="15" width="12.88671875" bestFit="1" customWidth="1"/>
    <col min="16" max="16" width="12.33203125" bestFit="1" customWidth="1"/>
    <col min="17" max="17" width="16" bestFit="1" customWidth="1"/>
    <col min="18" max="18" width="18.109375" customWidth="1"/>
    <col min="19" max="19" width="10.21875" bestFit="1" customWidth="1"/>
    <col min="20" max="20" width="16.21875" bestFit="1" customWidth="1"/>
    <col min="21" max="21" width="20.21875" bestFit="1" customWidth="1"/>
    <col min="22" max="22" width="15" bestFit="1" customWidth="1"/>
    <col min="23" max="23" width="14.77734375" bestFit="1" customWidth="1"/>
    <col min="24" max="24" width="11.44140625" bestFit="1" customWidth="1"/>
    <col min="25" max="25" width="14.33203125" bestFit="1" customWidth="1"/>
    <col min="26" max="26" width="9.21875" bestFit="1" customWidth="1"/>
    <col min="27" max="27" width="12.21875" bestFit="1" customWidth="1"/>
    <col min="28" max="28" width="22.44140625" bestFit="1" customWidth="1"/>
    <col min="29" max="29" width="24.5546875" bestFit="1" customWidth="1"/>
    <col min="30" max="30" width="24.88671875" bestFit="1" customWidth="1"/>
    <col min="31" max="31" width="11.33203125" bestFit="1" customWidth="1"/>
    <col min="32" max="32" width="10.33203125" bestFit="1" customWidth="1"/>
    <col min="33" max="33" width="17" bestFit="1" customWidth="1"/>
    <col min="34" max="34" width="11" bestFit="1" customWidth="1"/>
    <col min="35" max="35" width="12.5546875" bestFit="1" customWidth="1"/>
    <col min="36" max="36" width="14.44140625" customWidth="1"/>
    <col min="37" max="37" width="10.21875" bestFit="1" customWidth="1"/>
    <col min="38" max="38" width="15.6640625" customWidth="1"/>
    <col min="39" max="39" width="14.88671875" customWidth="1"/>
    <col min="40" max="40" width="15" bestFit="1" customWidth="1"/>
    <col min="41" max="41" width="14.77734375" customWidth="1"/>
    <col min="42" max="42" width="10.109375" bestFit="1" customWidth="1"/>
    <col min="43" max="43" width="14.33203125" bestFit="1" customWidth="1"/>
    <col min="44" max="44" width="9.21875" bestFit="1" customWidth="1"/>
    <col min="45" max="45" width="12.21875" bestFit="1" customWidth="1"/>
    <col min="46" max="46" width="22.44140625" bestFit="1" customWidth="1"/>
    <col min="47" max="47" width="24.5546875" bestFit="1" customWidth="1"/>
    <col min="48" max="48" width="24.88671875" bestFit="1" customWidth="1"/>
    <col min="49" max="49" width="11.33203125" bestFit="1" customWidth="1"/>
    <col min="50" max="50" width="10.33203125" bestFit="1" customWidth="1"/>
    <col min="51" max="51" width="17" bestFit="1" customWidth="1"/>
    <col min="52" max="52" width="10.21875" bestFit="1" customWidth="1"/>
    <col min="53" max="53" width="12.5546875" bestFit="1" customWidth="1"/>
  </cols>
  <sheetData>
    <row r="1" spans="1:57" ht="15" thickBot="1" x14ac:dyDescent="0.35">
      <c r="A1" s="62" t="s">
        <v>79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S1" s="63" t="s">
        <v>9</v>
      </c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5"/>
      <c r="AK1" s="66" t="s">
        <v>80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</row>
    <row r="2" spans="1:57" x14ac:dyDescent="0.3">
      <c r="A2" s="1" t="s">
        <v>77</v>
      </c>
      <c r="B2" t="s">
        <v>0</v>
      </c>
      <c r="C2" s="42" t="s">
        <v>23</v>
      </c>
      <c r="D2" t="s">
        <v>24</v>
      </c>
      <c r="E2" t="s">
        <v>15</v>
      </c>
      <c r="F2" t="s">
        <v>37</v>
      </c>
      <c r="G2" t="s">
        <v>40</v>
      </c>
      <c r="H2" t="s">
        <v>25</v>
      </c>
      <c r="I2" s="21" t="s">
        <v>26</v>
      </c>
      <c r="J2" s="21" t="s">
        <v>27</v>
      </c>
      <c r="K2" t="s">
        <v>28</v>
      </c>
      <c r="L2" t="s">
        <v>29</v>
      </c>
      <c r="M2" t="s">
        <v>30</v>
      </c>
      <c r="N2" t="s">
        <v>11</v>
      </c>
      <c r="O2" t="s">
        <v>12</v>
      </c>
      <c r="P2" t="s">
        <v>41</v>
      </c>
      <c r="Q2" t="s">
        <v>42</v>
      </c>
      <c r="S2" s="31" t="s">
        <v>77</v>
      </c>
      <c r="T2" s="32" t="s">
        <v>0</v>
      </c>
      <c r="U2" s="31" t="s">
        <v>31</v>
      </c>
      <c r="V2" s="31" t="s">
        <v>24</v>
      </c>
      <c r="W2" s="31" t="s">
        <v>43</v>
      </c>
      <c r="X2" s="31" t="s">
        <v>37</v>
      </c>
      <c r="Y2" s="31" t="s">
        <v>44</v>
      </c>
      <c r="Z2" s="31" t="s">
        <v>32</v>
      </c>
      <c r="AA2" s="31" t="s">
        <v>17</v>
      </c>
      <c r="AB2" s="31" t="s">
        <v>27</v>
      </c>
      <c r="AC2" s="31" t="s">
        <v>28</v>
      </c>
      <c r="AD2" s="31" t="s">
        <v>33</v>
      </c>
      <c r="AE2" s="31" t="s">
        <v>30</v>
      </c>
      <c r="AF2" s="31" t="s">
        <v>34</v>
      </c>
      <c r="AG2" s="31" t="s">
        <v>35</v>
      </c>
      <c r="AH2" s="31" t="s">
        <v>38</v>
      </c>
      <c r="AI2" s="31" t="s">
        <v>39</v>
      </c>
      <c r="AK2" t="s">
        <v>77</v>
      </c>
      <c r="AL2" t="s">
        <v>0</v>
      </c>
      <c r="AM2" t="s">
        <v>31</v>
      </c>
      <c r="AN2" t="s">
        <v>24</v>
      </c>
      <c r="AO2" t="s">
        <v>43</v>
      </c>
      <c r="AP2" t="s">
        <v>37</v>
      </c>
      <c r="AQ2" t="s">
        <v>44</v>
      </c>
      <c r="AR2" t="s">
        <v>32</v>
      </c>
      <c r="AS2" t="s">
        <v>17</v>
      </c>
      <c r="AT2" t="s">
        <v>27</v>
      </c>
      <c r="AU2" t="s">
        <v>28</v>
      </c>
      <c r="AV2" t="s">
        <v>33</v>
      </c>
      <c r="AW2" t="s">
        <v>30</v>
      </c>
      <c r="AX2" t="s">
        <v>34</v>
      </c>
      <c r="AY2" t="s">
        <v>35</v>
      </c>
      <c r="AZ2" t="s">
        <v>38</v>
      </c>
      <c r="BA2" t="s">
        <v>39</v>
      </c>
    </row>
    <row r="3" spans="1:57" x14ac:dyDescent="0.3">
      <c r="A3" s="71" t="s">
        <v>78</v>
      </c>
      <c r="B3" s="72">
        <v>43466</v>
      </c>
      <c r="C3" s="73">
        <v>17523</v>
      </c>
      <c r="D3" s="74">
        <v>873550.07</v>
      </c>
      <c r="E3" s="74">
        <v>189153.26</v>
      </c>
      <c r="F3" s="75">
        <v>519432.76</v>
      </c>
      <c r="G3" s="75">
        <v>67112.289999999994</v>
      </c>
      <c r="H3" s="75">
        <v>64897</v>
      </c>
      <c r="I3" s="75">
        <v>7164</v>
      </c>
      <c r="J3" s="74">
        <v>-806077.41</v>
      </c>
      <c r="K3" s="74">
        <v>111199.76</v>
      </c>
      <c r="L3" s="75">
        <v>2171294.0699999998</v>
      </c>
      <c r="M3" s="73">
        <v>17313</v>
      </c>
      <c r="N3" s="73">
        <v>121</v>
      </c>
      <c r="O3" s="73">
        <v>26</v>
      </c>
      <c r="P3" s="74">
        <v>354117.31</v>
      </c>
      <c r="Q3" s="74">
        <v>122040.97</v>
      </c>
      <c r="R3" s="3"/>
      <c r="S3" t="s">
        <v>78</v>
      </c>
      <c r="T3" s="1">
        <v>43466</v>
      </c>
      <c r="U3">
        <v>17523</v>
      </c>
      <c r="V3">
        <v>873550.99</v>
      </c>
      <c r="W3">
        <v>189153.26</v>
      </c>
      <c r="X3">
        <v>519433.74</v>
      </c>
      <c r="Y3">
        <v>67112.31</v>
      </c>
      <c r="Z3">
        <v>64905</v>
      </c>
      <c r="AA3">
        <v>7166</v>
      </c>
      <c r="AB3">
        <v>-806077.49</v>
      </c>
      <c r="AC3">
        <v>111199.76</v>
      </c>
      <c r="AD3">
        <v>2171295.0699999998</v>
      </c>
      <c r="AE3">
        <v>17314</v>
      </c>
      <c r="AF3">
        <v>121</v>
      </c>
      <c r="AG3">
        <v>26</v>
      </c>
      <c r="AH3">
        <v>354117.25</v>
      </c>
      <c r="AI3">
        <v>122040.95</v>
      </c>
      <c r="AK3" t="s">
        <v>78</v>
      </c>
      <c r="AL3" s="32">
        <v>43466</v>
      </c>
      <c r="AM3" s="54">
        <f t="shared" ref="AM3:BA3" si="0">(C3-U3)/U3</f>
        <v>0</v>
      </c>
      <c r="AN3" s="54">
        <f t="shared" si="0"/>
        <v>-1.0531726374002615E-6</v>
      </c>
      <c r="AO3" s="54">
        <f t="shared" si="0"/>
        <v>0</v>
      </c>
      <c r="AP3" s="54">
        <f t="shared" si="0"/>
        <v>-1.8866698955315717E-6</v>
      </c>
      <c r="AQ3" s="54">
        <f t="shared" si="0"/>
        <v>-2.9800792140926957E-7</v>
      </c>
      <c r="AR3" s="54">
        <f t="shared" si="0"/>
        <v>-1.2325706802249442E-4</v>
      </c>
      <c r="AS3" s="54">
        <f t="shared" si="0"/>
        <v>-2.7909572983533354E-4</v>
      </c>
      <c r="AT3" s="54">
        <f t="shared" si="0"/>
        <v>-9.9246041417296595E-8</v>
      </c>
      <c r="AU3" s="54">
        <f t="shared" si="0"/>
        <v>0</v>
      </c>
      <c r="AV3" s="54">
        <f t="shared" si="0"/>
        <v>-4.6055463111238957E-7</v>
      </c>
      <c r="AW3" s="54">
        <f t="shared" si="0"/>
        <v>-5.7756728658888761E-5</v>
      </c>
      <c r="AX3" s="54">
        <f t="shared" si="0"/>
        <v>0</v>
      </c>
      <c r="AY3" s="54">
        <f t="shared" si="0"/>
        <v>0</v>
      </c>
      <c r="AZ3" s="54">
        <f t="shared" si="0"/>
        <v>1.694354059218287E-7</v>
      </c>
      <c r="BA3" s="54">
        <f t="shared" si="0"/>
        <v>1.6387941919556129E-7</v>
      </c>
    </row>
    <row r="4" spans="1:57" x14ac:dyDescent="0.3">
      <c r="A4" s="71" t="s">
        <v>78</v>
      </c>
      <c r="B4" s="72">
        <v>43467</v>
      </c>
      <c r="C4" s="73">
        <v>44813</v>
      </c>
      <c r="D4" s="74">
        <v>2145408.7400000002</v>
      </c>
      <c r="E4" s="74">
        <v>291315.34000000003</v>
      </c>
      <c r="F4" s="75">
        <v>1186156.8600000001</v>
      </c>
      <c r="G4" s="75">
        <v>103173.04</v>
      </c>
      <c r="H4" s="75">
        <v>130512</v>
      </c>
      <c r="I4" s="75">
        <v>10850</v>
      </c>
      <c r="J4" s="74">
        <v>-1885533.83</v>
      </c>
      <c r="K4" s="74">
        <v>162707.60999999999</v>
      </c>
      <c r="L4" s="75">
        <v>4780195.99</v>
      </c>
      <c r="M4" s="73">
        <v>23942</v>
      </c>
      <c r="N4" s="73">
        <v>122</v>
      </c>
      <c r="O4" s="73">
        <v>27</v>
      </c>
      <c r="P4" s="74">
        <v>959251.88</v>
      </c>
      <c r="Q4" s="74">
        <v>188142.3</v>
      </c>
      <c r="R4" s="3"/>
      <c r="S4" t="s">
        <v>78</v>
      </c>
      <c r="T4" s="1">
        <v>43467</v>
      </c>
      <c r="U4">
        <v>44813</v>
      </c>
      <c r="V4">
        <v>2145409.64</v>
      </c>
      <c r="W4">
        <v>291315.34000000003</v>
      </c>
      <c r="X4">
        <v>1186155.79</v>
      </c>
      <c r="Y4">
        <v>103175.11</v>
      </c>
      <c r="Z4">
        <v>130521</v>
      </c>
      <c r="AA4">
        <v>10851</v>
      </c>
      <c r="AB4">
        <v>-1885533.93</v>
      </c>
      <c r="AC4">
        <v>162707.60999999999</v>
      </c>
      <c r="AD4">
        <v>4780196.99</v>
      </c>
      <c r="AE4">
        <v>23943</v>
      </c>
      <c r="AF4">
        <v>122</v>
      </c>
      <c r="AG4">
        <v>27</v>
      </c>
      <c r="AH4">
        <v>959253.85</v>
      </c>
      <c r="AI4">
        <v>188140.23</v>
      </c>
      <c r="AK4" t="s">
        <v>78</v>
      </c>
      <c r="AL4" s="32">
        <v>43467</v>
      </c>
      <c r="AM4" s="54">
        <f t="shared" ref="AM4:AM67" si="1">(C4-U4)/U4</f>
        <v>0</v>
      </c>
      <c r="AN4" s="54">
        <f t="shared" ref="AN4:AN67" si="2">(D4-V4)/V4</f>
        <v>-4.1950030573502397E-7</v>
      </c>
      <c r="AO4" s="54">
        <f t="shared" ref="AO4:AO67" si="3">(E4-W4)/W4</f>
        <v>0</v>
      </c>
      <c r="AP4" s="54">
        <f t="shared" ref="AP4:AP67" si="4">(F4-X4)/X4</f>
        <v>9.0207374873176867E-7</v>
      </c>
      <c r="AQ4" s="54">
        <f t="shared" ref="AQ4:AQ67" si="5">(G4-Y4)/Y4</f>
        <v>-2.0062978367621658E-5</v>
      </c>
      <c r="AR4" s="54">
        <f t="shared" ref="AR4:AR67" si="6">(H4-Z4)/Z4</f>
        <v>-6.8954421127634627E-5</v>
      </c>
      <c r="AS4" s="54">
        <f t="shared" ref="AS4:AS67" si="7">(I4-AA4)/AA4</f>
        <v>-9.2157404847479493E-5</v>
      </c>
      <c r="AT4" s="54">
        <f t="shared" ref="AT4:AT67" si="8">(J4-AB4)/AB4</f>
        <v>-5.3035375428275437E-8</v>
      </c>
      <c r="AU4" s="54">
        <f t="shared" ref="AU4:AU67" si="9">(K4-AC4)/AC4</f>
        <v>0</v>
      </c>
      <c r="AV4" s="54">
        <f t="shared" ref="AV4:AV67" si="10">(L4-AD4)/AD4</f>
        <v>-2.0919639966552925E-7</v>
      </c>
      <c r="AW4" s="54">
        <f t="shared" ref="AW4:AW67" si="11">(M4-AE4)/AE4</f>
        <v>-4.1765860585557363E-5</v>
      </c>
      <c r="AX4" s="54">
        <f t="shared" ref="AX4:AX67" si="12">(N4-AF4)/AF4</f>
        <v>0</v>
      </c>
      <c r="AY4" s="54">
        <f t="shared" ref="AY4:AY67" si="13">(O4-AG4)/AG4</f>
        <v>0</v>
      </c>
      <c r="AZ4" s="54">
        <f t="shared" ref="AZ4:AZ67" si="14">(P4-AH4)/AH4</f>
        <v>-2.0536795343297923E-6</v>
      </c>
      <c r="BA4" s="54">
        <f t="shared" ref="BA4:BA67" si="15">(Q4-AI4)/AI4</f>
        <v>1.1002431537252192E-5</v>
      </c>
    </row>
    <row r="5" spans="1:57" x14ac:dyDescent="0.3">
      <c r="A5" s="71" t="s">
        <v>78</v>
      </c>
      <c r="B5" s="72">
        <v>43468</v>
      </c>
      <c r="C5" s="73">
        <v>96311</v>
      </c>
      <c r="D5" s="74">
        <v>4176330.68</v>
      </c>
      <c r="E5" s="74">
        <v>302421.95</v>
      </c>
      <c r="F5" s="75">
        <v>2188053.92</v>
      </c>
      <c r="G5" s="75">
        <v>108492.86</v>
      </c>
      <c r="H5" s="75">
        <v>223821</v>
      </c>
      <c r="I5" s="75">
        <v>11283</v>
      </c>
      <c r="J5" s="74">
        <v>-3434785.59</v>
      </c>
      <c r="K5" s="74">
        <v>163611.34</v>
      </c>
      <c r="L5" s="75">
        <v>8383611.0300000003</v>
      </c>
      <c r="M5" s="73">
        <v>25968</v>
      </c>
      <c r="N5" s="73">
        <v>122</v>
      </c>
      <c r="O5" s="73">
        <v>27</v>
      </c>
      <c r="P5" s="74">
        <v>1988276.76</v>
      </c>
      <c r="Q5" s="74">
        <v>193929.09</v>
      </c>
      <c r="R5" s="3"/>
      <c r="S5" t="s">
        <v>78</v>
      </c>
      <c r="T5" s="1">
        <v>43468</v>
      </c>
      <c r="U5">
        <v>96311</v>
      </c>
      <c r="V5">
        <v>4176331.48</v>
      </c>
      <c r="W5">
        <v>302421.95</v>
      </c>
      <c r="X5">
        <v>2188034.48</v>
      </c>
      <c r="Y5">
        <v>108513.1</v>
      </c>
      <c r="Z5">
        <v>223826</v>
      </c>
      <c r="AA5">
        <v>11286</v>
      </c>
      <c r="AB5">
        <v>-3434785.59</v>
      </c>
      <c r="AC5">
        <v>163611.34</v>
      </c>
      <c r="AD5">
        <v>8383611.8300000001</v>
      </c>
      <c r="AE5">
        <v>25969</v>
      </c>
      <c r="AF5">
        <v>122</v>
      </c>
      <c r="AG5">
        <v>27</v>
      </c>
      <c r="AH5">
        <v>1988297</v>
      </c>
      <c r="AI5">
        <v>193908.85</v>
      </c>
      <c r="AK5" t="s">
        <v>78</v>
      </c>
      <c r="AL5" s="32">
        <v>43468</v>
      </c>
      <c r="AM5" s="54">
        <f t="shared" si="1"/>
        <v>0</v>
      </c>
      <c r="AN5" s="54">
        <f t="shared" si="2"/>
        <v>-1.9155567599096217E-7</v>
      </c>
      <c r="AO5" s="54">
        <f t="shared" si="3"/>
        <v>0</v>
      </c>
      <c r="AP5" s="54">
        <f t="shared" si="4"/>
        <v>8.8846863144241322E-6</v>
      </c>
      <c r="AQ5" s="54">
        <f t="shared" si="5"/>
        <v>-1.8652125872364937E-4</v>
      </c>
      <c r="AR5" s="54">
        <f t="shared" si="6"/>
        <v>-2.2338781017397442E-5</v>
      </c>
      <c r="AS5" s="54">
        <f t="shared" si="7"/>
        <v>-2.6581605528973952E-4</v>
      </c>
      <c r="AT5" s="54">
        <f t="shared" si="8"/>
        <v>0</v>
      </c>
      <c r="AU5" s="54">
        <f t="shared" si="9"/>
        <v>0</v>
      </c>
      <c r="AV5" s="54">
        <f t="shared" si="10"/>
        <v>-9.5424265344801334E-8</v>
      </c>
      <c r="AW5" s="54">
        <f t="shared" si="11"/>
        <v>-3.8507451191805613E-5</v>
      </c>
      <c r="AX5" s="54">
        <f t="shared" si="12"/>
        <v>0</v>
      </c>
      <c r="AY5" s="54">
        <f t="shared" si="13"/>
        <v>0</v>
      </c>
      <c r="AZ5" s="54">
        <f t="shared" si="14"/>
        <v>-1.0179565728857754E-5</v>
      </c>
      <c r="BA5" s="54">
        <f t="shared" si="15"/>
        <v>1.0437893886736312E-4</v>
      </c>
    </row>
    <row r="6" spans="1:57" x14ac:dyDescent="0.3">
      <c r="A6" s="71" t="s">
        <v>78</v>
      </c>
      <c r="B6" s="72">
        <v>43469</v>
      </c>
      <c r="C6" s="73">
        <v>74106</v>
      </c>
      <c r="D6" s="74">
        <v>3330381.56</v>
      </c>
      <c r="E6" s="74">
        <v>351988.5</v>
      </c>
      <c r="F6" s="75">
        <v>1852271.97</v>
      </c>
      <c r="G6" s="75">
        <v>125103.07</v>
      </c>
      <c r="H6" s="75">
        <v>199583</v>
      </c>
      <c r="I6" s="75">
        <v>13506</v>
      </c>
      <c r="J6" s="74">
        <v>-2930043.49</v>
      </c>
      <c r="K6" s="74">
        <v>186514.12</v>
      </c>
      <c r="L6" s="75">
        <v>7156550.1500000004</v>
      </c>
      <c r="M6" s="73">
        <v>26567</v>
      </c>
      <c r="N6" s="73">
        <v>125</v>
      </c>
      <c r="O6" s="73">
        <v>28</v>
      </c>
      <c r="P6" s="74">
        <v>1478109.59</v>
      </c>
      <c r="Q6" s="74">
        <v>226885.43</v>
      </c>
      <c r="R6" s="3"/>
      <c r="S6" t="s">
        <v>78</v>
      </c>
      <c r="T6" s="1">
        <v>43469</v>
      </c>
      <c r="U6">
        <v>74106</v>
      </c>
      <c r="V6">
        <v>3330383.18</v>
      </c>
      <c r="W6">
        <v>351988.5</v>
      </c>
      <c r="X6">
        <v>1852221.67</v>
      </c>
      <c r="Y6">
        <v>125155.07</v>
      </c>
      <c r="Z6">
        <v>199590</v>
      </c>
      <c r="AA6">
        <v>13516</v>
      </c>
      <c r="AB6">
        <v>-2930043.57</v>
      </c>
      <c r="AC6">
        <v>186514.12</v>
      </c>
      <c r="AD6">
        <v>7156551.8499999996</v>
      </c>
      <c r="AE6">
        <v>26568</v>
      </c>
      <c r="AF6">
        <v>125</v>
      </c>
      <c r="AG6">
        <v>28</v>
      </c>
      <c r="AH6">
        <v>1478161.51</v>
      </c>
      <c r="AI6">
        <v>226833.43</v>
      </c>
      <c r="AK6" t="s">
        <v>78</v>
      </c>
      <c r="AL6" s="32">
        <v>43469</v>
      </c>
      <c r="AM6" s="54">
        <f t="shared" si="1"/>
        <v>0</v>
      </c>
      <c r="AN6" s="54">
        <f t="shared" si="2"/>
        <v>-4.8643051341370238E-7</v>
      </c>
      <c r="AO6" s="54">
        <f t="shared" si="3"/>
        <v>0</v>
      </c>
      <c r="AP6" s="54">
        <f t="shared" si="4"/>
        <v>2.715657678275979E-5</v>
      </c>
      <c r="AQ6" s="54">
        <f t="shared" si="5"/>
        <v>-4.1548456646622466E-4</v>
      </c>
      <c r="AR6" s="54">
        <f t="shared" si="6"/>
        <v>-3.507189738964878E-5</v>
      </c>
      <c r="AS6" s="54">
        <f t="shared" si="7"/>
        <v>-7.3986386504883096E-4</v>
      </c>
      <c r="AT6" s="54">
        <f t="shared" si="8"/>
        <v>-2.7303348123538149E-8</v>
      </c>
      <c r="AU6" s="54">
        <f t="shared" si="9"/>
        <v>0</v>
      </c>
      <c r="AV6" s="54">
        <f t="shared" si="10"/>
        <v>-2.3754456543970154E-7</v>
      </c>
      <c r="AW6" s="54">
        <f t="shared" si="11"/>
        <v>-3.7639265281541705E-5</v>
      </c>
      <c r="AX6" s="54">
        <f t="shared" si="12"/>
        <v>0</v>
      </c>
      <c r="AY6" s="54">
        <f t="shared" si="13"/>
        <v>0</v>
      </c>
      <c r="AZ6" s="54">
        <f t="shared" si="14"/>
        <v>-3.5124713807441443E-5</v>
      </c>
      <c r="BA6" s="54">
        <f t="shared" si="15"/>
        <v>2.2924310583320986E-4</v>
      </c>
    </row>
    <row r="7" spans="1:57" x14ac:dyDescent="0.3">
      <c r="A7" s="71" t="s">
        <v>78</v>
      </c>
      <c r="B7" s="72">
        <v>43470</v>
      </c>
      <c r="C7" s="73">
        <v>60214</v>
      </c>
      <c r="D7" s="74">
        <v>2934256.39</v>
      </c>
      <c r="E7" s="74">
        <v>499261.83</v>
      </c>
      <c r="F7" s="75">
        <v>1722446.91</v>
      </c>
      <c r="G7" s="75">
        <v>174197.34</v>
      </c>
      <c r="H7" s="75">
        <v>197857</v>
      </c>
      <c r="I7" s="75">
        <v>18675</v>
      </c>
      <c r="J7" s="74">
        <v>-2833548.12</v>
      </c>
      <c r="K7" s="74">
        <v>288572.87</v>
      </c>
      <c r="L7" s="75">
        <v>7062493.3600000003</v>
      </c>
      <c r="M7" s="73">
        <v>26890</v>
      </c>
      <c r="N7" s="73">
        <v>125</v>
      </c>
      <c r="O7" s="73">
        <v>30</v>
      </c>
      <c r="P7" s="74">
        <v>1211809.48</v>
      </c>
      <c r="Q7" s="74">
        <v>325064.49</v>
      </c>
      <c r="R7" s="3"/>
      <c r="S7" t="s">
        <v>78</v>
      </c>
      <c r="T7" s="1">
        <v>43470</v>
      </c>
      <c r="U7">
        <v>60213</v>
      </c>
      <c r="V7">
        <v>2934257.55</v>
      </c>
      <c r="W7">
        <v>499261.83</v>
      </c>
      <c r="X7">
        <v>1722448.11</v>
      </c>
      <c r="Y7">
        <v>174197.34</v>
      </c>
      <c r="Z7">
        <v>197869</v>
      </c>
      <c r="AA7">
        <v>18675</v>
      </c>
      <c r="AB7">
        <v>-2833548.16</v>
      </c>
      <c r="AC7">
        <v>288572.87</v>
      </c>
      <c r="AD7">
        <v>7062494.5599999996</v>
      </c>
      <c r="AE7">
        <v>26891</v>
      </c>
      <c r="AF7">
        <v>124</v>
      </c>
      <c r="AG7">
        <v>29</v>
      </c>
      <c r="AH7">
        <v>1211809.44</v>
      </c>
      <c r="AI7">
        <v>325064.49</v>
      </c>
      <c r="AK7" t="s">
        <v>78</v>
      </c>
      <c r="AL7" s="32">
        <v>43470</v>
      </c>
      <c r="AM7" s="54">
        <f t="shared" si="1"/>
        <v>1.6607709298656436E-5</v>
      </c>
      <c r="AN7" s="54">
        <f t="shared" si="2"/>
        <v>-3.953299872001183E-7</v>
      </c>
      <c r="AO7" s="54">
        <f t="shared" si="3"/>
        <v>0</v>
      </c>
      <c r="AP7" s="54">
        <f t="shared" si="4"/>
        <v>-6.9668281628888341E-7</v>
      </c>
      <c r="AQ7" s="54">
        <f t="shared" si="5"/>
        <v>0</v>
      </c>
      <c r="AR7" s="54">
        <f t="shared" si="6"/>
        <v>-6.0646185102264627E-5</v>
      </c>
      <c r="AS7" s="54">
        <f t="shared" si="7"/>
        <v>0</v>
      </c>
      <c r="AT7" s="54">
        <f t="shared" si="8"/>
        <v>-1.4116576736515712E-8</v>
      </c>
      <c r="AU7" s="54">
        <f t="shared" si="9"/>
        <v>0</v>
      </c>
      <c r="AV7" s="54">
        <f t="shared" si="10"/>
        <v>-1.6991163519635221E-7</v>
      </c>
      <c r="AW7" s="54">
        <f t="shared" si="11"/>
        <v>-3.7187162991335389E-5</v>
      </c>
      <c r="AX7" s="54">
        <f t="shared" si="12"/>
        <v>8.0645161290322578E-3</v>
      </c>
      <c r="AY7" s="54">
        <f t="shared" si="13"/>
        <v>3.4482758620689655E-2</v>
      </c>
      <c r="AZ7" s="54">
        <f t="shared" si="14"/>
        <v>3.3008490210517675E-8</v>
      </c>
      <c r="BA7" s="54">
        <f t="shared" si="15"/>
        <v>0</v>
      </c>
    </row>
    <row r="8" spans="1:57" x14ac:dyDescent="0.3">
      <c r="A8" s="71" t="s">
        <v>78</v>
      </c>
      <c r="B8" s="72">
        <v>43471</v>
      </c>
      <c r="C8" s="73">
        <v>19929</v>
      </c>
      <c r="D8" s="74">
        <v>919401.25</v>
      </c>
      <c r="E8" s="74">
        <v>276271.17</v>
      </c>
      <c r="F8" s="75">
        <v>565811.48</v>
      </c>
      <c r="G8" s="75">
        <v>94609.919999999998</v>
      </c>
      <c r="H8" s="75">
        <v>69297</v>
      </c>
      <c r="I8" s="75">
        <v>10173</v>
      </c>
      <c r="J8" s="74">
        <v>-843301.95</v>
      </c>
      <c r="K8" s="74">
        <v>164442.85999999999</v>
      </c>
      <c r="L8" s="75">
        <v>2484274.87</v>
      </c>
      <c r="M8" s="73">
        <v>18582</v>
      </c>
      <c r="N8" s="73">
        <v>122</v>
      </c>
      <c r="O8" s="73">
        <v>27</v>
      </c>
      <c r="P8" s="74">
        <v>353589.77</v>
      </c>
      <c r="Q8" s="74">
        <v>181661.25</v>
      </c>
      <c r="R8" s="3"/>
      <c r="S8" t="s">
        <v>78</v>
      </c>
      <c r="T8" s="1">
        <v>43471</v>
      </c>
      <c r="U8">
        <v>19929</v>
      </c>
      <c r="V8">
        <v>919402.18</v>
      </c>
      <c r="W8">
        <v>276271.17</v>
      </c>
      <c r="X8">
        <v>565812.47999999998</v>
      </c>
      <c r="Y8">
        <v>94609.919999999998</v>
      </c>
      <c r="Z8">
        <v>69307</v>
      </c>
      <c r="AA8">
        <v>10173</v>
      </c>
      <c r="AB8">
        <v>-843302.02</v>
      </c>
      <c r="AC8">
        <v>164442.85999999999</v>
      </c>
      <c r="AD8">
        <v>2484275.87</v>
      </c>
      <c r="AE8">
        <v>18583</v>
      </c>
      <c r="AF8">
        <v>122</v>
      </c>
      <c r="AG8">
        <v>27</v>
      </c>
      <c r="AH8">
        <v>353589.7</v>
      </c>
      <c r="AI8">
        <v>181661.25</v>
      </c>
      <c r="AK8" t="s">
        <v>78</v>
      </c>
      <c r="AL8" s="32">
        <v>43471</v>
      </c>
      <c r="AM8" s="54">
        <f t="shared" si="1"/>
        <v>0</v>
      </c>
      <c r="AN8" s="54">
        <f t="shared" si="2"/>
        <v>-1.0115268598245251E-6</v>
      </c>
      <c r="AO8" s="54">
        <f t="shared" si="3"/>
        <v>0</v>
      </c>
      <c r="AP8" s="54">
        <f t="shared" si="4"/>
        <v>-1.7673699950909532E-6</v>
      </c>
      <c r="AQ8" s="54">
        <f t="shared" si="5"/>
        <v>0</v>
      </c>
      <c r="AR8" s="54">
        <f t="shared" si="6"/>
        <v>-1.442855700001443E-4</v>
      </c>
      <c r="AS8" s="54">
        <f t="shared" si="7"/>
        <v>0</v>
      </c>
      <c r="AT8" s="54">
        <f t="shared" si="8"/>
        <v>-8.3007034733763097E-8</v>
      </c>
      <c r="AU8" s="54">
        <f t="shared" si="9"/>
        <v>0</v>
      </c>
      <c r="AV8" s="54">
        <f t="shared" si="10"/>
        <v>-4.0253178484561777E-7</v>
      </c>
      <c r="AW8" s="54">
        <f t="shared" si="11"/>
        <v>-5.3812624441694024E-5</v>
      </c>
      <c r="AX8" s="54">
        <f t="shared" si="12"/>
        <v>0</v>
      </c>
      <c r="AY8" s="54">
        <f t="shared" si="13"/>
        <v>0</v>
      </c>
      <c r="AZ8" s="54">
        <f t="shared" si="14"/>
        <v>1.9796956757220279E-7</v>
      </c>
      <c r="BA8" s="54">
        <f t="shared" si="15"/>
        <v>0</v>
      </c>
    </row>
    <row r="9" spans="1:57" x14ac:dyDescent="0.3">
      <c r="A9" s="71" t="s">
        <v>78</v>
      </c>
      <c r="B9" s="72">
        <v>43472</v>
      </c>
      <c r="C9" s="73">
        <v>39931</v>
      </c>
      <c r="D9" s="74">
        <v>1675953.41</v>
      </c>
      <c r="E9" s="74">
        <v>266221.52</v>
      </c>
      <c r="F9" s="75">
        <v>939202</v>
      </c>
      <c r="G9" s="75">
        <v>91086.71</v>
      </c>
      <c r="H9" s="75">
        <v>103270</v>
      </c>
      <c r="I9" s="75">
        <v>9987</v>
      </c>
      <c r="J9" s="74">
        <v>-1475706.94</v>
      </c>
      <c r="K9" s="74">
        <v>147595.21</v>
      </c>
      <c r="L9" s="75">
        <v>3835665.15</v>
      </c>
      <c r="M9" s="73">
        <v>22236</v>
      </c>
      <c r="N9" s="73">
        <v>124</v>
      </c>
      <c r="O9" s="73">
        <v>27</v>
      </c>
      <c r="P9" s="74">
        <v>736751.41</v>
      </c>
      <c r="Q9" s="74">
        <v>175134.81</v>
      </c>
      <c r="R9" s="3"/>
      <c r="S9" t="s">
        <v>78</v>
      </c>
      <c r="T9" s="1">
        <v>43472</v>
      </c>
      <c r="U9">
        <v>39931</v>
      </c>
      <c r="V9">
        <v>1675953.64</v>
      </c>
      <c r="W9">
        <v>266221.52</v>
      </c>
      <c r="X9">
        <v>939197.05</v>
      </c>
      <c r="Y9">
        <v>91091.96</v>
      </c>
      <c r="Z9">
        <v>103272</v>
      </c>
      <c r="AA9">
        <v>9988</v>
      </c>
      <c r="AB9">
        <v>-1475707.01</v>
      </c>
      <c r="AC9">
        <v>147595.21</v>
      </c>
      <c r="AD9">
        <v>3835665.45</v>
      </c>
      <c r="AE9">
        <v>22237</v>
      </c>
      <c r="AF9">
        <v>124</v>
      </c>
      <c r="AG9">
        <v>27</v>
      </c>
      <c r="AH9">
        <v>736756.59</v>
      </c>
      <c r="AI9">
        <v>175129.56</v>
      </c>
      <c r="AK9" t="s">
        <v>78</v>
      </c>
      <c r="AL9" s="32">
        <v>43472</v>
      </c>
      <c r="AM9" s="54">
        <f t="shared" si="1"/>
        <v>0</v>
      </c>
      <c r="AN9" s="54">
        <f t="shared" si="2"/>
        <v>-1.3723529964789095E-7</v>
      </c>
      <c r="AO9" s="54">
        <f t="shared" si="3"/>
        <v>0</v>
      </c>
      <c r="AP9" s="54">
        <f t="shared" si="4"/>
        <v>5.2704594844643449E-6</v>
      </c>
      <c r="AQ9" s="54">
        <f t="shared" si="5"/>
        <v>-5.7634065618963514E-5</v>
      </c>
      <c r="AR9" s="54">
        <f t="shared" si="6"/>
        <v>-1.9366333565729336E-5</v>
      </c>
      <c r="AS9" s="54">
        <f t="shared" si="7"/>
        <v>-1.0012014417300761E-4</v>
      </c>
      <c r="AT9" s="54">
        <f t="shared" si="8"/>
        <v>-4.7434890253176056E-8</v>
      </c>
      <c r="AU9" s="54">
        <f t="shared" si="9"/>
        <v>0</v>
      </c>
      <c r="AV9" s="54">
        <f t="shared" si="10"/>
        <v>-7.8213286374961811E-8</v>
      </c>
      <c r="AW9" s="54">
        <f t="shared" si="11"/>
        <v>-4.4970094886900208E-5</v>
      </c>
      <c r="AX9" s="54">
        <f t="shared" si="12"/>
        <v>0</v>
      </c>
      <c r="AY9" s="54">
        <f t="shared" si="13"/>
        <v>0</v>
      </c>
      <c r="AZ9" s="54">
        <f t="shared" si="14"/>
        <v>-7.0308159713030973E-6</v>
      </c>
      <c r="BA9" s="54">
        <f t="shared" si="15"/>
        <v>2.9977806145347478E-5</v>
      </c>
    </row>
    <row r="10" spans="1:57" x14ac:dyDescent="0.3">
      <c r="A10" s="71" t="s">
        <v>78</v>
      </c>
      <c r="B10" s="72">
        <v>43473</v>
      </c>
      <c r="C10" s="73">
        <v>68436</v>
      </c>
      <c r="D10" s="74">
        <v>2905585.92</v>
      </c>
      <c r="E10" s="74">
        <v>283892.32</v>
      </c>
      <c r="F10" s="75">
        <v>1564550.59</v>
      </c>
      <c r="G10" s="75">
        <v>100659.09</v>
      </c>
      <c r="H10" s="75">
        <v>158998</v>
      </c>
      <c r="I10" s="75">
        <v>10872</v>
      </c>
      <c r="J10" s="74">
        <v>-2546774.92</v>
      </c>
      <c r="K10" s="74">
        <v>144395.28</v>
      </c>
      <c r="L10" s="75">
        <v>6169555.79</v>
      </c>
      <c r="M10" s="73">
        <v>23811</v>
      </c>
      <c r="N10" s="73">
        <v>124</v>
      </c>
      <c r="O10" s="73">
        <v>27</v>
      </c>
      <c r="P10" s="74">
        <v>1341035.33</v>
      </c>
      <c r="Q10" s="74">
        <v>183233.23</v>
      </c>
      <c r="R10" s="3"/>
      <c r="S10" t="s">
        <v>78</v>
      </c>
      <c r="T10" s="1">
        <v>43473</v>
      </c>
      <c r="U10">
        <v>68436</v>
      </c>
      <c r="V10">
        <v>2905586.52</v>
      </c>
      <c r="W10">
        <v>283892.32</v>
      </c>
      <c r="X10">
        <v>1564551.19</v>
      </c>
      <c r="Y10">
        <v>100659.09</v>
      </c>
      <c r="Z10">
        <v>159004</v>
      </c>
      <c r="AA10">
        <v>10872</v>
      </c>
      <c r="AB10">
        <v>-2546774.92</v>
      </c>
      <c r="AC10">
        <v>144395.28</v>
      </c>
      <c r="AD10">
        <v>6169556.3899999997</v>
      </c>
      <c r="AE10">
        <v>23812</v>
      </c>
      <c r="AF10">
        <v>124</v>
      </c>
      <c r="AG10">
        <v>27</v>
      </c>
      <c r="AH10">
        <v>1341035.33</v>
      </c>
      <c r="AI10">
        <v>183233.23</v>
      </c>
      <c r="AK10" t="s">
        <v>78</v>
      </c>
      <c r="AL10" s="32">
        <v>43473</v>
      </c>
      <c r="AM10" s="54">
        <f t="shared" si="1"/>
        <v>0</v>
      </c>
      <c r="AN10" s="54">
        <f t="shared" si="2"/>
        <v>-2.0649875540210458E-7</v>
      </c>
      <c r="AO10" s="54">
        <f t="shared" si="3"/>
        <v>0</v>
      </c>
      <c r="AP10" s="54">
        <f t="shared" si="4"/>
        <v>-3.8349656035243027E-7</v>
      </c>
      <c r="AQ10" s="54">
        <f t="shared" si="5"/>
        <v>0</v>
      </c>
      <c r="AR10" s="54">
        <f t="shared" si="6"/>
        <v>-3.7734899750949664E-5</v>
      </c>
      <c r="AS10" s="54">
        <f t="shared" si="7"/>
        <v>0</v>
      </c>
      <c r="AT10" s="54">
        <f t="shared" si="8"/>
        <v>0</v>
      </c>
      <c r="AU10" s="54">
        <f t="shared" si="9"/>
        <v>0</v>
      </c>
      <c r="AV10" s="54">
        <f t="shared" si="10"/>
        <v>-9.7251724710708256E-8</v>
      </c>
      <c r="AW10" s="54">
        <f t="shared" si="11"/>
        <v>-4.1995632454224761E-5</v>
      </c>
      <c r="AX10" s="54">
        <f t="shared" si="12"/>
        <v>0</v>
      </c>
      <c r="AY10" s="54">
        <f t="shared" si="13"/>
        <v>0</v>
      </c>
      <c r="AZ10" s="54">
        <f t="shared" si="14"/>
        <v>0</v>
      </c>
      <c r="BA10" s="54">
        <f t="shared" si="15"/>
        <v>0</v>
      </c>
    </row>
    <row r="11" spans="1:57" x14ac:dyDescent="0.3">
      <c r="A11" s="71" t="s">
        <v>78</v>
      </c>
      <c r="B11" s="72">
        <v>43474</v>
      </c>
      <c r="C11" s="73">
        <v>41398</v>
      </c>
      <c r="D11" s="74">
        <v>1645465.39</v>
      </c>
      <c r="E11" s="74">
        <v>295249.33</v>
      </c>
      <c r="F11" s="75">
        <v>915002.92</v>
      </c>
      <c r="G11" s="75">
        <v>108825.28</v>
      </c>
      <c r="H11" s="75">
        <v>100558</v>
      </c>
      <c r="I11" s="75">
        <v>11536</v>
      </c>
      <c r="J11" s="74">
        <v>-1374686.69</v>
      </c>
      <c r="K11" s="74">
        <v>145793.60999999999</v>
      </c>
      <c r="L11" s="75">
        <v>3762174.32</v>
      </c>
      <c r="M11" s="73">
        <v>22377</v>
      </c>
      <c r="N11" s="73">
        <v>123</v>
      </c>
      <c r="O11" s="73">
        <v>27</v>
      </c>
      <c r="P11" s="74">
        <v>730462.47</v>
      </c>
      <c r="Q11" s="74">
        <v>186424.05</v>
      </c>
      <c r="R11" s="3"/>
      <c r="S11" t="s">
        <v>78</v>
      </c>
      <c r="T11" s="1">
        <v>43474</v>
      </c>
      <c r="U11">
        <v>41398</v>
      </c>
      <c r="V11">
        <v>1645466.08</v>
      </c>
      <c r="W11">
        <v>295249.33</v>
      </c>
      <c r="X11">
        <v>915003.62</v>
      </c>
      <c r="Y11">
        <v>108825.28</v>
      </c>
      <c r="Z11">
        <v>100565</v>
      </c>
      <c r="AA11">
        <v>11536</v>
      </c>
      <c r="AB11">
        <v>-1374686.7</v>
      </c>
      <c r="AC11">
        <v>145793.60999999999</v>
      </c>
      <c r="AD11">
        <v>3762175.02</v>
      </c>
      <c r="AE11">
        <v>22378</v>
      </c>
      <c r="AF11">
        <v>123</v>
      </c>
      <c r="AG11">
        <v>27</v>
      </c>
      <c r="AH11">
        <v>730462.46</v>
      </c>
      <c r="AI11">
        <v>186424.05</v>
      </c>
      <c r="AK11" t="s">
        <v>78</v>
      </c>
      <c r="AL11" s="32">
        <v>43474</v>
      </c>
      <c r="AM11" s="54">
        <f t="shared" si="1"/>
        <v>0</v>
      </c>
      <c r="AN11" s="54">
        <f t="shared" si="2"/>
        <v>-4.1933407717341173E-7</v>
      </c>
      <c r="AO11" s="54">
        <f t="shared" si="3"/>
        <v>0</v>
      </c>
      <c r="AP11" s="54">
        <f t="shared" si="4"/>
        <v>-7.6502429569998191E-7</v>
      </c>
      <c r="AQ11" s="54">
        <f t="shared" si="5"/>
        <v>0</v>
      </c>
      <c r="AR11" s="54">
        <f t="shared" si="6"/>
        <v>-6.9606722020583699E-5</v>
      </c>
      <c r="AS11" s="54">
        <f t="shared" si="7"/>
        <v>0</v>
      </c>
      <c r="AT11" s="54">
        <f t="shared" si="8"/>
        <v>-7.2743847811382957E-9</v>
      </c>
      <c r="AU11" s="54">
        <f t="shared" si="9"/>
        <v>0</v>
      </c>
      <c r="AV11" s="54">
        <f t="shared" si="10"/>
        <v>-1.8606258253935898E-7</v>
      </c>
      <c r="AW11" s="54">
        <f t="shared" si="11"/>
        <v>-4.468674591116275E-5</v>
      </c>
      <c r="AX11" s="54">
        <f t="shared" si="12"/>
        <v>0</v>
      </c>
      <c r="AY11" s="54">
        <f t="shared" si="13"/>
        <v>0</v>
      </c>
      <c r="AZ11" s="54">
        <f t="shared" si="14"/>
        <v>1.3689957467921385E-8</v>
      </c>
      <c r="BA11" s="54">
        <f t="shared" si="15"/>
        <v>0</v>
      </c>
      <c r="BE11" t="s">
        <v>109</v>
      </c>
    </row>
    <row r="12" spans="1:57" x14ac:dyDescent="0.3">
      <c r="A12" s="71" t="s">
        <v>78</v>
      </c>
      <c r="B12" s="72">
        <v>43475</v>
      </c>
      <c r="C12" s="73">
        <v>33244</v>
      </c>
      <c r="D12" s="74">
        <v>1360388</v>
      </c>
      <c r="E12" s="74">
        <v>295849.7</v>
      </c>
      <c r="F12" s="75">
        <v>769617.96</v>
      </c>
      <c r="G12" s="75">
        <v>107841.71</v>
      </c>
      <c r="H12" s="75">
        <v>87524</v>
      </c>
      <c r="I12" s="75">
        <v>11455</v>
      </c>
      <c r="J12" s="74">
        <v>-1110654.42</v>
      </c>
      <c r="K12" s="74">
        <v>149490.51</v>
      </c>
      <c r="L12" s="75">
        <v>3218469.2</v>
      </c>
      <c r="M12" s="73">
        <v>21738</v>
      </c>
      <c r="N12" s="73">
        <v>126</v>
      </c>
      <c r="O12" s="73">
        <v>28</v>
      </c>
      <c r="P12" s="74">
        <v>590770.04</v>
      </c>
      <c r="Q12" s="74">
        <v>188007.99</v>
      </c>
      <c r="R12" s="3"/>
      <c r="S12" t="s">
        <v>78</v>
      </c>
      <c r="T12" s="1">
        <v>43475</v>
      </c>
      <c r="U12">
        <v>33244</v>
      </c>
      <c r="V12">
        <v>1360389.43</v>
      </c>
      <c r="W12">
        <v>295849.7</v>
      </c>
      <c r="X12">
        <v>769607.1</v>
      </c>
      <c r="Y12">
        <v>107854.07</v>
      </c>
      <c r="Z12">
        <v>87535</v>
      </c>
      <c r="AA12">
        <v>11459</v>
      </c>
      <c r="AB12">
        <v>-1110654.49</v>
      </c>
      <c r="AC12">
        <v>149490.51</v>
      </c>
      <c r="AD12">
        <v>3218470.7</v>
      </c>
      <c r="AE12">
        <v>21739</v>
      </c>
      <c r="AF12">
        <v>125</v>
      </c>
      <c r="AG12">
        <v>27</v>
      </c>
      <c r="AH12">
        <v>590782.32999999996</v>
      </c>
      <c r="AI12">
        <v>187995.63</v>
      </c>
      <c r="AK12" t="s">
        <v>78</v>
      </c>
      <c r="AL12" s="32">
        <v>43475</v>
      </c>
      <c r="AM12" s="54">
        <f t="shared" si="1"/>
        <v>0</v>
      </c>
      <c r="AN12" s="54">
        <f t="shared" si="2"/>
        <v>-1.0511695904126567E-6</v>
      </c>
      <c r="AO12" s="54">
        <f t="shared" si="3"/>
        <v>0</v>
      </c>
      <c r="AP12" s="54">
        <f t="shared" si="4"/>
        <v>1.4111096428276235E-5</v>
      </c>
      <c r="AQ12" s="54">
        <f t="shared" si="5"/>
        <v>-1.1459929143147385E-4</v>
      </c>
      <c r="AR12" s="54">
        <f t="shared" si="6"/>
        <v>-1.2566402010624322E-4</v>
      </c>
      <c r="AS12" s="54">
        <f t="shared" si="7"/>
        <v>-3.490705995287547E-4</v>
      </c>
      <c r="AT12" s="54">
        <f t="shared" si="8"/>
        <v>-6.3025901119971692E-8</v>
      </c>
      <c r="AU12" s="54">
        <f t="shared" si="9"/>
        <v>0</v>
      </c>
      <c r="AV12" s="54">
        <f t="shared" si="10"/>
        <v>-4.6605985880188376E-7</v>
      </c>
      <c r="AW12" s="54">
        <f t="shared" si="11"/>
        <v>-4.6000276001656012E-5</v>
      </c>
      <c r="AX12" s="54">
        <f t="shared" si="12"/>
        <v>8.0000000000000002E-3</v>
      </c>
      <c r="AY12" s="54">
        <f t="shared" si="13"/>
        <v>3.7037037037037035E-2</v>
      </c>
      <c r="AZ12" s="54">
        <f t="shared" si="14"/>
        <v>-2.0802924149611649E-5</v>
      </c>
      <c r="BA12" s="54">
        <f t="shared" si="15"/>
        <v>6.5746209100637227E-5</v>
      </c>
    </row>
    <row r="13" spans="1:57" x14ac:dyDescent="0.3">
      <c r="A13" s="71" t="s">
        <v>78</v>
      </c>
      <c r="B13" s="72">
        <v>43476</v>
      </c>
      <c r="C13" s="73">
        <v>38375</v>
      </c>
      <c r="D13" s="74">
        <v>1632067.18</v>
      </c>
      <c r="E13" s="74">
        <v>332362.44</v>
      </c>
      <c r="F13" s="75">
        <v>940544.86</v>
      </c>
      <c r="G13" s="75">
        <v>118546.72</v>
      </c>
      <c r="H13" s="75">
        <v>105744</v>
      </c>
      <c r="I13" s="75">
        <v>12984</v>
      </c>
      <c r="J13" s="74">
        <v>-1367781.59</v>
      </c>
      <c r="K13" s="74">
        <v>179809.83</v>
      </c>
      <c r="L13" s="75">
        <v>3850860.61</v>
      </c>
      <c r="M13" s="73">
        <v>23590</v>
      </c>
      <c r="N13" s="73">
        <v>125</v>
      </c>
      <c r="O13" s="73">
        <v>28</v>
      </c>
      <c r="P13" s="74">
        <v>691522.32</v>
      </c>
      <c r="Q13" s="74">
        <v>213815.72</v>
      </c>
      <c r="R13" s="3"/>
      <c r="S13" t="s">
        <v>78</v>
      </c>
      <c r="T13" s="1">
        <v>43476</v>
      </c>
      <c r="U13">
        <v>38375</v>
      </c>
      <c r="V13">
        <v>1632068.23</v>
      </c>
      <c r="W13">
        <v>332362.44</v>
      </c>
      <c r="X13">
        <v>940545.96</v>
      </c>
      <c r="Y13">
        <v>118546.72</v>
      </c>
      <c r="Z13">
        <v>105755</v>
      </c>
      <c r="AA13">
        <v>12984</v>
      </c>
      <c r="AB13">
        <v>-1367781.64</v>
      </c>
      <c r="AC13">
        <v>179809.83</v>
      </c>
      <c r="AD13">
        <v>3850861.71</v>
      </c>
      <c r="AE13">
        <v>23591</v>
      </c>
      <c r="AF13">
        <v>125</v>
      </c>
      <c r="AG13">
        <v>28</v>
      </c>
      <c r="AH13">
        <v>691522.27</v>
      </c>
      <c r="AI13">
        <v>213815.72</v>
      </c>
      <c r="AK13" t="s">
        <v>78</v>
      </c>
      <c r="AL13" s="32">
        <v>43476</v>
      </c>
      <c r="AM13" s="54">
        <f t="shared" si="1"/>
        <v>0</v>
      </c>
      <c r="AN13" s="54">
        <f t="shared" si="2"/>
        <v>-6.4335545582341623E-7</v>
      </c>
      <c r="AO13" s="54">
        <f t="shared" si="3"/>
        <v>0</v>
      </c>
      <c r="AP13" s="54">
        <f t="shared" si="4"/>
        <v>-1.1695334909276704E-6</v>
      </c>
      <c r="AQ13" s="54">
        <f t="shared" si="5"/>
        <v>0</v>
      </c>
      <c r="AR13" s="54">
        <f t="shared" si="6"/>
        <v>-1.0401399461018392E-4</v>
      </c>
      <c r="AS13" s="54">
        <f t="shared" si="7"/>
        <v>0</v>
      </c>
      <c r="AT13" s="54">
        <f t="shared" si="8"/>
        <v>-3.6555542457592489E-8</v>
      </c>
      <c r="AU13" s="54">
        <f t="shared" si="9"/>
        <v>0</v>
      </c>
      <c r="AV13" s="54">
        <f t="shared" si="10"/>
        <v>-2.8565035125427349E-7</v>
      </c>
      <c r="AW13" s="54">
        <f t="shared" si="11"/>
        <v>-4.2389046670340386E-5</v>
      </c>
      <c r="AX13" s="54">
        <f t="shared" si="12"/>
        <v>0</v>
      </c>
      <c r="AY13" s="54">
        <f t="shared" si="13"/>
        <v>0</v>
      </c>
      <c r="AZ13" s="54">
        <f t="shared" si="14"/>
        <v>7.2304251213993154E-8</v>
      </c>
      <c r="BA13" s="54">
        <f t="shared" si="15"/>
        <v>0</v>
      </c>
    </row>
    <row r="14" spans="1:57" x14ac:dyDescent="0.3">
      <c r="A14" s="71" t="s">
        <v>78</v>
      </c>
      <c r="B14" s="72">
        <v>43477</v>
      </c>
      <c r="C14" s="73">
        <v>44050</v>
      </c>
      <c r="D14" s="74">
        <v>2113514.33</v>
      </c>
      <c r="E14" s="74">
        <v>408073.61</v>
      </c>
      <c r="F14" s="75">
        <v>1165340.94</v>
      </c>
      <c r="G14" s="75">
        <v>137157.37</v>
      </c>
      <c r="H14" s="75">
        <v>137010</v>
      </c>
      <c r="I14" s="75">
        <v>15270</v>
      </c>
      <c r="J14" s="74">
        <v>-1671176.43</v>
      </c>
      <c r="K14" s="74">
        <v>235912.98</v>
      </c>
      <c r="L14" s="75">
        <v>4844554.74</v>
      </c>
      <c r="M14" s="73">
        <v>25421</v>
      </c>
      <c r="N14" s="73">
        <v>124</v>
      </c>
      <c r="O14" s="73">
        <v>28</v>
      </c>
      <c r="P14" s="74">
        <v>948173.39</v>
      </c>
      <c r="Q14" s="74">
        <v>270916.24</v>
      </c>
      <c r="R14" s="3"/>
      <c r="S14" t="s">
        <v>78</v>
      </c>
      <c r="T14" s="1">
        <v>43477</v>
      </c>
      <c r="U14">
        <v>44050</v>
      </c>
      <c r="V14">
        <v>2113516.62</v>
      </c>
      <c r="W14">
        <v>408073.61</v>
      </c>
      <c r="X14">
        <v>1165342.44</v>
      </c>
      <c r="Y14">
        <v>137158.37</v>
      </c>
      <c r="Z14">
        <v>137034</v>
      </c>
      <c r="AA14">
        <v>15271</v>
      </c>
      <c r="AB14">
        <v>-1671176.64</v>
      </c>
      <c r="AC14">
        <v>235912.98</v>
      </c>
      <c r="AD14">
        <v>4844557.24</v>
      </c>
      <c r="AE14">
        <v>25422</v>
      </c>
      <c r="AF14">
        <v>124</v>
      </c>
      <c r="AG14">
        <v>28</v>
      </c>
      <c r="AH14">
        <v>948174.18</v>
      </c>
      <c r="AI14">
        <v>270915.24</v>
      </c>
      <c r="AK14" t="s">
        <v>78</v>
      </c>
      <c r="AL14" s="32">
        <v>43477</v>
      </c>
      <c r="AM14" s="54">
        <f t="shared" si="1"/>
        <v>0</v>
      </c>
      <c r="AN14" s="54">
        <f t="shared" si="2"/>
        <v>-1.0835022437804406E-6</v>
      </c>
      <c r="AO14" s="54">
        <f t="shared" si="3"/>
        <v>0</v>
      </c>
      <c r="AP14" s="54">
        <f t="shared" si="4"/>
        <v>-1.2871752958726879E-6</v>
      </c>
      <c r="AQ14" s="54">
        <f t="shared" si="5"/>
        <v>-7.2908419661155206E-6</v>
      </c>
      <c r="AR14" s="54">
        <f t="shared" si="6"/>
        <v>-1.7513901659442182E-4</v>
      </c>
      <c r="AS14" s="54">
        <f t="shared" si="7"/>
        <v>-6.5483596359112046E-5</v>
      </c>
      <c r="AT14" s="54">
        <f t="shared" si="8"/>
        <v>-1.2565996611988731E-7</v>
      </c>
      <c r="AU14" s="54">
        <f t="shared" si="9"/>
        <v>0</v>
      </c>
      <c r="AV14" s="54">
        <f t="shared" si="10"/>
        <v>-5.160430305907584E-7</v>
      </c>
      <c r="AW14" s="54">
        <f t="shared" si="11"/>
        <v>-3.93360081818897E-5</v>
      </c>
      <c r="AX14" s="54">
        <f t="shared" si="12"/>
        <v>0</v>
      </c>
      <c r="AY14" s="54">
        <f t="shared" si="13"/>
        <v>0</v>
      </c>
      <c r="AZ14" s="54">
        <f t="shared" si="14"/>
        <v>-8.3318024968498173E-7</v>
      </c>
      <c r="BA14" s="54">
        <f t="shared" si="15"/>
        <v>3.6911913851727205E-6</v>
      </c>
    </row>
    <row r="15" spans="1:57" x14ac:dyDescent="0.3">
      <c r="A15" s="71" t="s">
        <v>78</v>
      </c>
      <c r="B15" s="72">
        <v>43478</v>
      </c>
      <c r="C15" s="73">
        <v>19880</v>
      </c>
      <c r="D15" s="74">
        <v>962749.64</v>
      </c>
      <c r="E15" s="74">
        <v>239819.8</v>
      </c>
      <c r="F15" s="75">
        <v>551463.25</v>
      </c>
      <c r="G15" s="75">
        <v>81182.210000000006</v>
      </c>
      <c r="H15" s="75">
        <v>66973</v>
      </c>
      <c r="I15" s="75">
        <v>9111</v>
      </c>
      <c r="J15" s="74">
        <v>-780836.52</v>
      </c>
      <c r="K15" s="74">
        <v>140069.94</v>
      </c>
      <c r="L15" s="75">
        <v>2368934.73</v>
      </c>
      <c r="M15" s="73">
        <v>19152</v>
      </c>
      <c r="N15" s="73">
        <v>123</v>
      </c>
      <c r="O15" s="73">
        <v>28</v>
      </c>
      <c r="P15" s="74">
        <v>411286.39</v>
      </c>
      <c r="Q15" s="74">
        <v>158637.59</v>
      </c>
      <c r="R15" s="3"/>
      <c r="S15" t="s">
        <v>78</v>
      </c>
      <c r="T15" s="1">
        <v>43478</v>
      </c>
      <c r="U15">
        <v>19879</v>
      </c>
      <c r="V15">
        <v>962751.55</v>
      </c>
      <c r="W15">
        <v>239819.8</v>
      </c>
      <c r="X15">
        <v>551465.31000000006</v>
      </c>
      <c r="Y15">
        <v>81182.25</v>
      </c>
      <c r="Z15">
        <v>66990</v>
      </c>
      <c r="AA15">
        <v>9115</v>
      </c>
      <c r="AB15">
        <v>-780836.71</v>
      </c>
      <c r="AC15">
        <v>140069.94</v>
      </c>
      <c r="AD15">
        <v>2368936.83</v>
      </c>
      <c r="AE15">
        <v>19153</v>
      </c>
      <c r="AF15">
        <v>121</v>
      </c>
      <c r="AG15">
        <v>26</v>
      </c>
      <c r="AH15">
        <v>411286.24</v>
      </c>
      <c r="AI15">
        <v>158637.54999999999</v>
      </c>
      <c r="AK15" t="s">
        <v>78</v>
      </c>
      <c r="AL15" s="32">
        <v>43478</v>
      </c>
      <c r="AM15" s="54">
        <f t="shared" si="1"/>
        <v>5.0304341264651139E-5</v>
      </c>
      <c r="AN15" s="54">
        <f t="shared" si="2"/>
        <v>-1.9838970916563014E-6</v>
      </c>
      <c r="AO15" s="54">
        <f t="shared" si="3"/>
        <v>0</v>
      </c>
      <c r="AP15" s="54">
        <f t="shared" si="4"/>
        <v>-3.7355024200087566E-6</v>
      </c>
      <c r="AQ15" s="54">
        <f t="shared" si="5"/>
        <v>-4.9271854369147385E-7</v>
      </c>
      <c r="AR15" s="54">
        <f t="shared" si="6"/>
        <v>-2.5376921928646067E-4</v>
      </c>
      <c r="AS15" s="54">
        <f t="shared" si="7"/>
        <v>-4.3883708173340647E-4</v>
      </c>
      <c r="AT15" s="54">
        <f t="shared" si="8"/>
        <v>-2.4332872354851331E-7</v>
      </c>
      <c r="AU15" s="54">
        <f t="shared" si="9"/>
        <v>0</v>
      </c>
      <c r="AV15" s="54">
        <f t="shared" si="10"/>
        <v>-8.864736169824892E-7</v>
      </c>
      <c r="AW15" s="54">
        <f t="shared" si="11"/>
        <v>-5.2211141857672424E-5</v>
      </c>
      <c r="AX15" s="54">
        <f t="shared" si="12"/>
        <v>1.6528925619834711E-2</v>
      </c>
      <c r="AY15" s="54">
        <f t="shared" si="13"/>
        <v>7.6923076923076927E-2</v>
      </c>
      <c r="AZ15" s="54">
        <f t="shared" si="14"/>
        <v>3.647095026161903E-7</v>
      </c>
      <c r="BA15" s="54">
        <f t="shared" si="15"/>
        <v>2.5214711150133794E-7</v>
      </c>
    </row>
    <row r="16" spans="1:57" x14ac:dyDescent="0.3">
      <c r="A16" s="71" t="s">
        <v>78</v>
      </c>
      <c r="B16" s="72">
        <v>43479</v>
      </c>
      <c r="C16" s="73">
        <v>33477</v>
      </c>
      <c r="D16" s="74">
        <v>1554006.5</v>
      </c>
      <c r="E16" s="74">
        <v>224449.5</v>
      </c>
      <c r="F16" s="75">
        <v>816291.37</v>
      </c>
      <c r="G16" s="75">
        <v>78953.06</v>
      </c>
      <c r="H16" s="75">
        <v>90878</v>
      </c>
      <c r="I16" s="75">
        <v>8671</v>
      </c>
      <c r="J16" s="74">
        <v>-1211754.76</v>
      </c>
      <c r="K16" s="74">
        <v>125866.18</v>
      </c>
      <c r="L16" s="75">
        <v>3345165.68</v>
      </c>
      <c r="M16" s="73">
        <v>22126</v>
      </c>
      <c r="N16" s="73">
        <v>122</v>
      </c>
      <c r="O16" s="73">
        <v>27</v>
      </c>
      <c r="P16" s="74">
        <v>737715.13</v>
      </c>
      <c r="Q16" s="74">
        <v>145496.44</v>
      </c>
      <c r="R16" s="3"/>
      <c r="S16" t="s">
        <v>78</v>
      </c>
      <c r="T16" s="1">
        <v>43479</v>
      </c>
      <c r="U16">
        <v>33477</v>
      </c>
      <c r="V16">
        <v>1554007.52</v>
      </c>
      <c r="W16">
        <v>224449.5</v>
      </c>
      <c r="X16">
        <v>816290.58</v>
      </c>
      <c r="Y16">
        <v>78955.05</v>
      </c>
      <c r="Z16">
        <v>90889</v>
      </c>
      <c r="AA16">
        <v>8672</v>
      </c>
      <c r="AB16">
        <v>-1211754.94</v>
      </c>
      <c r="AC16">
        <v>125866.18</v>
      </c>
      <c r="AD16">
        <v>3345166.88</v>
      </c>
      <c r="AE16">
        <v>22127</v>
      </c>
      <c r="AF16">
        <v>122</v>
      </c>
      <c r="AG16">
        <v>27</v>
      </c>
      <c r="AH16">
        <v>737716.94</v>
      </c>
      <c r="AI16">
        <v>145494.45000000001</v>
      </c>
      <c r="AK16" t="s">
        <v>78</v>
      </c>
      <c r="AL16" s="32">
        <v>43479</v>
      </c>
      <c r="AM16" s="54">
        <f t="shared" si="1"/>
        <v>0</v>
      </c>
      <c r="AN16" s="54">
        <f t="shared" si="2"/>
        <v>-6.5636748013846581E-7</v>
      </c>
      <c r="AO16" s="54">
        <f t="shared" si="3"/>
        <v>0</v>
      </c>
      <c r="AP16" s="54">
        <f t="shared" si="4"/>
        <v>9.6779262114877402E-7</v>
      </c>
      <c r="AQ16" s="54">
        <f t="shared" si="5"/>
        <v>-2.5204214296681957E-5</v>
      </c>
      <c r="AR16" s="54">
        <f t="shared" si="6"/>
        <v>-1.2102674691106734E-4</v>
      </c>
      <c r="AS16" s="54">
        <f t="shared" si="7"/>
        <v>-1.1531365313653136E-4</v>
      </c>
      <c r="AT16" s="54">
        <f t="shared" si="8"/>
        <v>-1.4854488642299856E-7</v>
      </c>
      <c r="AU16" s="54">
        <f t="shared" si="9"/>
        <v>0</v>
      </c>
      <c r="AV16" s="54">
        <f t="shared" si="10"/>
        <v>-3.5872649789017502E-7</v>
      </c>
      <c r="AW16" s="54">
        <f t="shared" si="11"/>
        <v>-4.5193654810864554E-5</v>
      </c>
      <c r="AX16" s="54">
        <f t="shared" si="12"/>
        <v>0</v>
      </c>
      <c r="AY16" s="54">
        <f t="shared" si="13"/>
        <v>0</v>
      </c>
      <c r="AZ16" s="54">
        <f t="shared" si="14"/>
        <v>-2.4535155718932849E-6</v>
      </c>
      <c r="BA16" s="54">
        <f t="shared" si="15"/>
        <v>1.3677497663936229E-5</v>
      </c>
    </row>
    <row r="17" spans="1:53" x14ac:dyDescent="0.3">
      <c r="A17" s="71" t="s">
        <v>78</v>
      </c>
      <c r="B17" s="72">
        <v>43480</v>
      </c>
      <c r="C17" s="73">
        <v>50902</v>
      </c>
      <c r="D17" s="74">
        <v>2128511.5099999998</v>
      </c>
      <c r="E17" s="74">
        <v>270505.45</v>
      </c>
      <c r="F17" s="75">
        <v>1081849.3700000001</v>
      </c>
      <c r="G17" s="75">
        <v>102328.84</v>
      </c>
      <c r="H17" s="75">
        <v>112635</v>
      </c>
      <c r="I17" s="75">
        <v>10465</v>
      </c>
      <c r="J17" s="74">
        <v>-1498007.07</v>
      </c>
      <c r="K17" s="74">
        <v>117722.56</v>
      </c>
      <c r="L17" s="75">
        <v>4289887.2699999996</v>
      </c>
      <c r="M17" s="73">
        <v>22519</v>
      </c>
      <c r="N17" s="73">
        <v>122</v>
      </c>
      <c r="O17" s="73">
        <v>27</v>
      </c>
      <c r="P17" s="74">
        <v>1046662.14</v>
      </c>
      <c r="Q17" s="74">
        <v>168176.61</v>
      </c>
      <c r="R17" s="57"/>
      <c r="S17" t="s">
        <v>78</v>
      </c>
      <c r="T17" s="1">
        <v>43480</v>
      </c>
      <c r="U17">
        <v>50902</v>
      </c>
      <c r="V17">
        <v>2128512.1800000002</v>
      </c>
      <c r="W17">
        <v>270505.45</v>
      </c>
      <c r="X17">
        <v>1081850.07</v>
      </c>
      <c r="Y17">
        <v>102328.84</v>
      </c>
      <c r="Z17">
        <v>112642</v>
      </c>
      <c r="AA17">
        <v>10465</v>
      </c>
      <c r="AB17">
        <v>-1498007.1</v>
      </c>
      <c r="AC17">
        <v>117722.56</v>
      </c>
      <c r="AD17">
        <v>4289887.97</v>
      </c>
      <c r="AE17">
        <v>22520</v>
      </c>
      <c r="AF17">
        <v>122</v>
      </c>
      <c r="AG17">
        <v>27</v>
      </c>
      <c r="AH17">
        <v>1046662.11</v>
      </c>
      <c r="AI17">
        <v>168176.61</v>
      </c>
      <c r="AK17" s="38" t="s">
        <v>78</v>
      </c>
      <c r="AL17" s="55">
        <v>43480</v>
      </c>
      <c r="AM17" s="54">
        <f t="shared" si="1"/>
        <v>0</v>
      </c>
      <c r="AN17" s="54">
        <f t="shared" si="2"/>
        <v>-3.1477386255368075E-7</v>
      </c>
      <c r="AO17" s="54">
        <f t="shared" si="3"/>
        <v>0</v>
      </c>
      <c r="AP17" s="54">
        <f t="shared" si="4"/>
        <v>-6.4703975103817652E-7</v>
      </c>
      <c r="AQ17" s="54">
        <f t="shared" si="5"/>
        <v>0</v>
      </c>
      <c r="AR17" s="54">
        <f t="shared" si="6"/>
        <v>-6.2143782958399183E-5</v>
      </c>
      <c r="AS17" s="54">
        <f t="shared" si="7"/>
        <v>0</v>
      </c>
      <c r="AT17" s="54">
        <f t="shared" si="8"/>
        <v>-2.0026607369177138E-8</v>
      </c>
      <c r="AU17" s="54">
        <f t="shared" si="9"/>
        <v>0</v>
      </c>
      <c r="AV17" s="54">
        <f t="shared" si="10"/>
        <v>-1.6317442438625375E-7</v>
      </c>
      <c r="AW17" s="54">
        <f t="shared" si="11"/>
        <v>-4.4404973357015983E-5</v>
      </c>
      <c r="AX17" s="54">
        <f t="shared" si="12"/>
        <v>0</v>
      </c>
      <c r="AY17" s="54">
        <f t="shared" si="13"/>
        <v>0</v>
      </c>
      <c r="AZ17" s="54">
        <f t="shared" si="14"/>
        <v>2.8662545191341339E-8</v>
      </c>
      <c r="BA17" s="54">
        <f t="shared" si="15"/>
        <v>0</v>
      </c>
    </row>
    <row r="18" spans="1:53" x14ac:dyDescent="0.3">
      <c r="A18" s="71" t="s">
        <v>78</v>
      </c>
      <c r="B18" s="72">
        <v>43481</v>
      </c>
      <c r="C18" s="73">
        <v>36962</v>
      </c>
      <c r="D18" s="74">
        <v>1576944.03</v>
      </c>
      <c r="E18" s="74">
        <v>256906.45</v>
      </c>
      <c r="F18" s="75">
        <v>793566.36</v>
      </c>
      <c r="G18" s="75">
        <v>92469.119999999995</v>
      </c>
      <c r="H18" s="75">
        <v>87549</v>
      </c>
      <c r="I18" s="75">
        <v>9630</v>
      </c>
      <c r="J18" s="74">
        <v>-1013330.36</v>
      </c>
      <c r="K18" s="74">
        <v>118222.88</v>
      </c>
      <c r="L18" s="75">
        <v>3227604.69</v>
      </c>
      <c r="M18" s="73">
        <v>21838</v>
      </c>
      <c r="N18" s="73">
        <v>125</v>
      </c>
      <c r="O18" s="73">
        <v>28</v>
      </c>
      <c r="P18" s="74">
        <v>783377.67</v>
      </c>
      <c r="Q18" s="74">
        <v>164437.32999999999</v>
      </c>
      <c r="R18" s="3"/>
      <c r="S18" t="s">
        <v>78</v>
      </c>
      <c r="T18" s="1">
        <v>43481</v>
      </c>
      <c r="U18">
        <v>36962</v>
      </c>
      <c r="V18">
        <v>1576944.43</v>
      </c>
      <c r="W18">
        <v>256906.45</v>
      </c>
      <c r="X18">
        <v>793554.79</v>
      </c>
      <c r="Y18">
        <v>92481.09</v>
      </c>
      <c r="Z18">
        <v>87550</v>
      </c>
      <c r="AA18">
        <v>9633</v>
      </c>
      <c r="AB18">
        <v>-1013330.36</v>
      </c>
      <c r="AC18">
        <v>118222.88</v>
      </c>
      <c r="AD18">
        <v>3227605.09</v>
      </c>
      <c r="AE18">
        <v>21839</v>
      </c>
      <c r="AF18">
        <v>125</v>
      </c>
      <c r="AG18">
        <v>28</v>
      </c>
      <c r="AH18">
        <v>783389.64</v>
      </c>
      <c r="AI18">
        <v>164425.35999999999</v>
      </c>
      <c r="AK18" t="s">
        <v>78</v>
      </c>
      <c r="AL18" s="32">
        <v>43481</v>
      </c>
      <c r="AM18" s="54">
        <f t="shared" si="1"/>
        <v>0</v>
      </c>
      <c r="AN18" s="54">
        <f t="shared" si="2"/>
        <v>-2.5365510178875975E-7</v>
      </c>
      <c r="AO18" s="54">
        <f t="shared" si="3"/>
        <v>0</v>
      </c>
      <c r="AP18" s="54">
        <f t="shared" si="4"/>
        <v>1.4579963659407533E-5</v>
      </c>
      <c r="AQ18" s="54">
        <f t="shared" si="5"/>
        <v>-1.2943186547651164E-4</v>
      </c>
      <c r="AR18" s="54">
        <f t="shared" si="6"/>
        <v>-1.142204454597373E-5</v>
      </c>
      <c r="AS18" s="54">
        <f t="shared" si="7"/>
        <v>-3.114294612270321E-4</v>
      </c>
      <c r="AT18" s="54">
        <f t="shared" si="8"/>
        <v>0</v>
      </c>
      <c r="AU18" s="54">
        <f t="shared" si="9"/>
        <v>0</v>
      </c>
      <c r="AV18" s="54">
        <f t="shared" si="10"/>
        <v>-1.2393089884080823E-7</v>
      </c>
      <c r="AW18" s="54">
        <f t="shared" si="11"/>
        <v>-4.5789642382892991E-5</v>
      </c>
      <c r="AX18" s="54">
        <f t="shared" si="12"/>
        <v>0</v>
      </c>
      <c r="AY18" s="54">
        <f t="shared" si="13"/>
        <v>0</v>
      </c>
      <c r="AZ18" s="54">
        <f t="shared" si="14"/>
        <v>-1.5279752742162968E-5</v>
      </c>
      <c r="BA18" s="54">
        <f t="shared" si="15"/>
        <v>7.2798989158370491E-5</v>
      </c>
    </row>
    <row r="19" spans="1:53" x14ac:dyDescent="0.3">
      <c r="A19" s="71" t="s">
        <v>78</v>
      </c>
      <c r="B19" s="72">
        <v>43482</v>
      </c>
      <c r="C19" s="73">
        <v>33714</v>
      </c>
      <c r="D19" s="74">
        <v>1412513.92</v>
      </c>
      <c r="E19" s="74">
        <v>239964.33</v>
      </c>
      <c r="F19" s="75">
        <v>704554.58</v>
      </c>
      <c r="G19" s="75">
        <v>84658.03</v>
      </c>
      <c r="H19" s="75">
        <v>78731</v>
      </c>
      <c r="I19" s="75">
        <v>8905</v>
      </c>
      <c r="J19" s="74">
        <v>-856169.36</v>
      </c>
      <c r="K19" s="74">
        <v>113974.14</v>
      </c>
      <c r="L19" s="75">
        <v>2867716.97</v>
      </c>
      <c r="M19" s="73">
        <v>21267</v>
      </c>
      <c r="N19" s="73">
        <v>123</v>
      </c>
      <c r="O19" s="73">
        <v>27</v>
      </c>
      <c r="P19" s="74">
        <v>707959.34</v>
      </c>
      <c r="Q19" s="74">
        <v>155306.29999999999</v>
      </c>
      <c r="R19" s="3"/>
      <c r="S19" t="s">
        <v>78</v>
      </c>
      <c r="T19" s="1">
        <v>43482</v>
      </c>
      <c r="U19">
        <v>33714</v>
      </c>
      <c r="V19">
        <v>1412514.14</v>
      </c>
      <c r="W19">
        <v>239964.33</v>
      </c>
      <c r="X19">
        <v>704554.85</v>
      </c>
      <c r="Y19">
        <v>84658.06</v>
      </c>
      <c r="Z19">
        <v>78731</v>
      </c>
      <c r="AA19">
        <v>8908</v>
      </c>
      <c r="AB19">
        <v>-856169.44</v>
      </c>
      <c r="AC19">
        <v>113974.14</v>
      </c>
      <c r="AD19">
        <v>2867717.27</v>
      </c>
      <c r="AE19">
        <v>21268</v>
      </c>
      <c r="AF19">
        <v>123</v>
      </c>
      <c r="AG19">
        <v>27</v>
      </c>
      <c r="AH19">
        <v>707959.29</v>
      </c>
      <c r="AI19">
        <v>155306.26999999999</v>
      </c>
      <c r="AK19" t="s">
        <v>78</v>
      </c>
      <c r="AL19" s="32">
        <v>43482</v>
      </c>
      <c r="AM19" s="54">
        <f t="shared" si="1"/>
        <v>0</v>
      </c>
      <c r="AN19" s="54">
        <f t="shared" si="2"/>
        <v>-1.557506532090789E-7</v>
      </c>
      <c r="AO19" s="54">
        <f t="shared" si="3"/>
        <v>0</v>
      </c>
      <c r="AP19" s="54">
        <f t="shared" si="4"/>
        <v>-3.8322069604463932E-7</v>
      </c>
      <c r="AQ19" s="54">
        <f t="shared" si="5"/>
        <v>-3.5436673128153243E-7</v>
      </c>
      <c r="AR19" s="54">
        <f t="shared" si="6"/>
        <v>0</v>
      </c>
      <c r="AS19" s="54">
        <f t="shared" si="7"/>
        <v>-3.3677593174674452E-4</v>
      </c>
      <c r="AT19" s="54">
        <f t="shared" si="8"/>
        <v>-9.3439448105144335E-8</v>
      </c>
      <c r="AU19" s="54">
        <f t="shared" si="9"/>
        <v>0</v>
      </c>
      <c r="AV19" s="54">
        <f t="shared" si="10"/>
        <v>-1.0461282322079661E-7</v>
      </c>
      <c r="AW19" s="54">
        <f t="shared" si="11"/>
        <v>-4.70189956742524E-5</v>
      </c>
      <c r="AX19" s="54">
        <f t="shared" si="12"/>
        <v>0</v>
      </c>
      <c r="AY19" s="54">
        <f t="shared" si="13"/>
        <v>0</v>
      </c>
      <c r="AZ19" s="54">
        <f t="shared" si="14"/>
        <v>7.0625529795859874E-8</v>
      </c>
      <c r="BA19" s="54">
        <f t="shared" si="15"/>
        <v>1.9316670214818662E-7</v>
      </c>
    </row>
    <row r="20" spans="1:53" x14ac:dyDescent="0.3">
      <c r="A20" s="71" t="s">
        <v>78</v>
      </c>
      <c r="B20" s="72">
        <v>43483</v>
      </c>
      <c r="C20" s="73">
        <v>36741</v>
      </c>
      <c r="D20" s="74">
        <v>1604107.7</v>
      </c>
      <c r="E20" s="74">
        <v>272500.76</v>
      </c>
      <c r="F20" s="75">
        <v>822488.48</v>
      </c>
      <c r="G20" s="75">
        <v>91155.33</v>
      </c>
      <c r="H20" s="75">
        <v>94010</v>
      </c>
      <c r="I20" s="75">
        <v>10026</v>
      </c>
      <c r="J20" s="74">
        <v>-1026741.49</v>
      </c>
      <c r="K20" s="74">
        <v>136730.73000000001</v>
      </c>
      <c r="L20" s="75">
        <v>3317934.91</v>
      </c>
      <c r="M20" s="73">
        <v>22683</v>
      </c>
      <c r="N20" s="73">
        <v>123</v>
      </c>
      <c r="O20" s="73">
        <v>28</v>
      </c>
      <c r="P20" s="74">
        <v>781619.22</v>
      </c>
      <c r="Q20" s="74">
        <v>181345.43</v>
      </c>
      <c r="R20" s="3"/>
      <c r="S20" t="s">
        <v>78</v>
      </c>
      <c r="T20" s="1">
        <v>43483</v>
      </c>
      <c r="U20">
        <v>36741</v>
      </c>
      <c r="V20">
        <v>1604109.67</v>
      </c>
      <c r="W20">
        <v>272500.76</v>
      </c>
      <c r="X20">
        <v>822490.46</v>
      </c>
      <c r="Y20">
        <v>91155.35</v>
      </c>
      <c r="Z20">
        <v>94028</v>
      </c>
      <c r="AA20">
        <v>10028</v>
      </c>
      <c r="AB20">
        <v>-1026741.6</v>
      </c>
      <c r="AC20">
        <v>136730.73000000001</v>
      </c>
      <c r="AD20">
        <v>3317936.99</v>
      </c>
      <c r="AE20">
        <v>22684</v>
      </c>
      <c r="AF20">
        <v>123</v>
      </c>
      <c r="AG20">
        <v>28</v>
      </c>
      <c r="AH20">
        <v>781619.21</v>
      </c>
      <c r="AI20">
        <v>181345.41</v>
      </c>
      <c r="AK20" t="s">
        <v>78</v>
      </c>
      <c r="AL20" s="32">
        <v>43483</v>
      </c>
      <c r="AM20" s="54">
        <f t="shared" si="1"/>
        <v>0</v>
      </c>
      <c r="AN20" s="54">
        <f t="shared" si="2"/>
        <v>-1.2280955827490651E-6</v>
      </c>
      <c r="AO20" s="54">
        <f t="shared" si="3"/>
        <v>0</v>
      </c>
      <c r="AP20" s="54">
        <f t="shared" si="4"/>
        <v>-2.4073227548212213E-6</v>
      </c>
      <c r="AQ20" s="54">
        <f t="shared" si="5"/>
        <v>-2.1940566301456287E-7</v>
      </c>
      <c r="AR20" s="54">
        <f t="shared" si="6"/>
        <v>-1.9143233930318628E-4</v>
      </c>
      <c r="AS20" s="54">
        <f t="shared" si="7"/>
        <v>-1.9944156362185878E-4</v>
      </c>
      <c r="AT20" s="54">
        <f t="shared" si="8"/>
        <v>-1.0713503766286489E-7</v>
      </c>
      <c r="AU20" s="54">
        <f t="shared" si="9"/>
        <v>0</v>
      </c>
      <c r="AV20" s="54">
        <f t="shared" si="10"/>
        <v>-6.268955698506214E-7</v>
      </c>
      <c r="AW20" s="54">
        <f t="shared" si="11"/>
        <v>-4.4083935813789454E-5</v>
      </c>
      <c r="AX20" s="54">
        <f t="shared" si="12"/>
        <v>0</v>
      </c>
      <c r="AY20" s="54">
        <f t="shared" si="13"/>
        <v>0</v>
      </c>
      <c r="AZ20" s="54">
        <f t="shared" si="14"/>
        <v>1.2793953732679147E-8</v>
      </c>
      <c r="BA20" s="54">
        <f t="shared" si="15"/>
        <v>1.1028677257131912E-7</v>
      </c>
    </row>
    <row r="21" spans="1:53" x14ac:dyDescent="0.3">
      <c r="A21" s="71" t="s">
        <v>78</v>
      </c>
      <c r="B21" s="72">
        <v>43484</v>
      </c>
      <c r="C21" s="73">
        <v>35431</v>
      </c>
      <c r="D21" s="74">
        <v>1761492.86</v>
      </c>
      <c r="E21" s="74">
        <v>309220.19</v>
      </c>
      <c r="F21" s="75">
        <v>880886.88</v>
      </c>
      <c r="G21" s="75">
        <v>101169.22</v>
      </c>
      <c r="H21" s="75">
        <v>104886</v>
      </c>
      <c r="I21" s="75">
        <v>11291</v>
      </c>
      <c r="J21" s="74">
        <v>-1073122.93</v>
      </c>
      <c r="K21" s="74">
        <v>161475.18</v>
      </c>
      <c r="L21" s="75">
        <v>3621359.36</v>
      </c>
      <c r="M21" s="73">
        <v>23138</v>
      </c>
      <c r="N21" s="73">
        <v>125</v>
      </c>
      <c r="O21" s="73">
        <v>27</v>
      </c>
      <c r="P21" s="74">
        <v>880605.98</v>
      </c>
      <c r="Q21" s="74">
        <v>208050.97</v>
      </c>
      <c r="R21" s="3"/>
      <c r="S21" t="s">
        <v>78</v>
      </c>
      <c r="T21" s="1">
        <v>43484</v>
      </c>
      <c r="U21">
        <v>35431</v>
      </c>
      <c r="V21">
        <v>1761494.44</v>
      </c>
      <c r="W21">
        <v>309220.19</v>
      </c>
      <c r="X21">
        <v>880872.29</v>
      </c>
      <c r="Y21">
        <v>101185.41</v>
      </c>
      <c r="Z21">
        <v>104900</v>
      </c>
      <c r="AA21">
        <v>11293</v>
      </c>
      <c r="AB21">
        <v>-1073122.95</v>
      </c>
      <c r="AC21">
        <v>161475.18</v>
      </c>
      <c r="AD21">
        <v>3621360.96</v>
      </c>
      <c r="AE21">
        <v>23139</v>
      </c>
      <c r="AF21">
        <v>125</v>
      </c>
      <c r="AG21">
        <v>27</v>
      </c>
      <c r="AH21">
        <v>880622.15</v>
      </c>
      <c r="AI21">
        <v>208034.78</v>
      </c>
      <c r="AK21" t="s">
        <v>78</v>
      </c>
      <c r="AL21" s="32">
        <v>43484</v>
      </c>
      <c r="AM21" s="54">
        <f t="shared" si="1"/>
        <v>0</v>
      </c>
      <c r="AN21" s="54">
        <f t="shared" si="2"/>
        <v>-8.9696564687520404E-7</v>
      </c>
      <c r="AO21" s="54">
        <f t="shared" si="3"/>
        <v>0</v>
      </c>
      <c r="AP21" s="54">
        <f t="shared" si="4"/>
        <v>1.6563127442648245E-5</v>
      </c>
      <c r="AQ21" s="54">
        <f t="shared" si="5"/>
        <v>-1.6000330482430548E-4</v>
      </c>
      <c r="AR21" s="54">
        <f t="shared" si="6"/>
        <v>-1.3346043851286939E-4</v>
      </c>
      <c r="AS21" s="54">
        <f t="shared" si="7"/>
        <v>-1.7710085893916585E-4</v>
      </c>
      <c r="AT21" s="54">
        <f t="shared" si="8"/>
        <v>-1.8637193453579994E-8</v>
      </c>
      <c r="AU21" s="54">
        <f t="shared" si="9"/>
        <v>0</v>
      </c>
      <c r="AV21" s="54">
        <f t="shared" si="10"/>
        <v>-4.4182284444054212E-7</v>
      </c>
      <c r="AW21" s="54">
        <f t="shared" si="11"/>
        <v>-4.3217079389774841E-5</v>
      </c>
      <c r="AX21" s="54">
        <f t="shared" si="12"/>
        <v>0</v>
      </c>
      <c r="AY21" s="54">
        <f t="shared" si="13"/>
        <v>0</v>
      </c>
      <c r="AZ21" s="54">
        <f t="shared" si="14"/>
        <v>-1.8362018261795831E-5</v>
      </c>
      <c r="BA21" s="54">
        <f t="shared" si="15"/>
        <v>7.7823525470127294E-5</v>
      </c>
    </row>
    <row r="22" spans="1:53" x14ac:dyDescent="0.3">
      <c r="A22" s="71" t="s">
        <v>78</v>
      </c>
      <c r="B22" s="72">
        <v>43485</v>
      </c>
      <c r="C22" s="73">
        <v>14846</v>
      </c>
      <c r="D22" s="74">
        <v>778529.99</v>
      </c>
      <c r="E22" s="74">
        <v>165350.95000000001</v>
      </c>
      <c r="F22" s="75">
        <v>390590.84</v>
      </c>
      <c r="G22" s="75">
        <v>55675.32</v>
      </c>
      <c r="H22" s="75">
        <v>48024</v>
      </c>
      <c r="I22" s="75">
        <v>6187</v>
      </c>
      <c r="J22" s="74">
        <v>-464833.89</v>
      </c>
      <c r="K22" s="74">
        <v>92148.07</v>
      </c>
      <c r="L22" s="75">
        <v>1669627.81</v>
      </c>
      <c r="M22" s="73">
        <v>15993</v>
      </c>
      <c r="N22" s="73">
        <v>122</v>
      </c>
      <c r="O22" s="73">
        <v>27</v>
      </c>
      <c r="P22" s="74">
        <v>387939.15</v>
      </c>
      <c r="Q22" s="74">
        <v>109675.63</v>
      </c>
      <c r="R22" s="3"/>
      <c r="S22" t="s">
        <v>78</v>
      </c>
      <c r="T22" s="1">
        <v>43485</v>
      </c>
      <c r="U22">
        <v>14846</v>
      </c>
      <c r="V22">
        <v>778531.94</v>
      </c>
      <c r="W22">
        <v>165350.95000000001</v>
      </c>
      <c r="X22">
        <v>390592.18</v>
      </c>
      <c r="Y22">
        <v>55675.98</v>
      </c>
      <c r="Z22">
        <v>48042</v>
      </c>
      <c r="AA22">
        <v>6189</v>
      </c>
      <c r="AB22">
        <v>-464833.94</v>
      </c>
      <c r="AC22">
        <v>92148.07</v>
      </c>
      <c r="AD22">
        <v>1669629.81</v>
      </c>
      <c r="AE22">
        <v>15994</v>
      </c>
      <c r="AF22">
        <v>122</v>
      </c>
      <c r="AG22">
        <v>27</v>
      </c>
      <c r="AH22">
        <v>387939.76</v>
      </c>
      <c r="AI22">
        <v>109674.97</v>
      </c>
      <c r="AK22" t="s">
        <v>78</v>
      </c>
      <c r="AL22" s="32">
        <v>43485</v>
      </c>
      <c r="AM22" s="54">
        <f t="shared" si="1"/>
        <v>0</v>
      </c>
      <c r="AN22" s="54">
        <f t="shared" si="2"/>
        <v>-2.5047141931690484E-6</v>
      </c>
      <c r="AO22" s="54">
        <f t="shared" si="3"/>
        <v>0</v>
      </c>
      <c r="AP22" s="54">
        <f t="shared" si="4"/>
        <v>-3.43068824359823E-6</v>
      </c>
      <c r="AQ22" s="54">
        <f t="shared" si="5"/>
        <v>-1.1854304136244974E-5</v>
      </c>
      <c r="AR22" s="54">
        <f t="shared" si="6"/>
        <v>-3.7467216185837392E-4</v>
      </c>
      <c r="AS22" s="54">
        <f t="shared" si="7"/>
        <v>-3.231539828728389E-4</v>
      </c>
      <c r="AT22" s="54">
        <f t="shared" si="8"/>
        <v>-1.0756529522856801E-7</v>
      </c>
      <c r="AU22" s="54">
        <f t="shared" si="9"/>
        <v>0</v>
      </c>
      <c r="AV22" s="54">
        <f t="shared" si="10"/>
        <v>-1.1978703231227046E-6</v>
      </c>
      <c r="AW22" s="54">
        <f t="shared" si="11"/>
        <v>-6.2523446292359633E-5</v>
      </c>
      <c r="AX22" s="54">
        <f t="shared" si="12"/>
        <v>0</v>
      </c>
      <c r="AY22" s="54">
        <f t="shared" si="13"/>
        <v>0</v>
      </c>
      <c r="AZ22" s="54">
        <f t="shared" si="14"/>
        <v>-1.572409077084623E-6</v>
      </c>
      <c r="BA22" s="54">
        <f t="shared" si="15"/>
        <v>6.0177814500746385E-6</v>
      </c>
    </row>
    <row r="23" spans="1:53" x14ac:dyDescent="0.3">
      <c r="A23" s="71" t="s">
        <v>78</v>
      </c>
      <c r="B23" s="72">
        <v>43486</v>
      </c>
      <c r="C23" s="73">
        <v>32180</v>
      </c>
      <c r="D23" s="74">
        <v>1498182.59</v>
      </c>
      <c r="E23" s="74">
        <v>258031.13</v>
      </c>
      <c r="F23" s="75">
        <v>754835.57</v>
      </c>
      <c r="G23" s="75">
        <v>84705.82</v>
      </c>
      <c r="H23" s="75">
        <v>84025</v>
      </c>
      <c r="I23" s="75">
        <v>9328</v>
      </c>
      <c r="J23" s="74">
        <v>-972543.26</v>
      </c>
      <c r="K23" s="74">
        <v>134446.53</v>
      </c>
      <c r="L23" s="75">
        <v>3126027.28</v>
      </c>
      <c r="M23" s="73">
        <v>21823</v>
      </c>
      <c r="N23" s="73">
        <v>123</v>
      </c>
      <c r="O23" s="73">
        <v>28</v>
      </c>
      <c r="P23" s="74">
        <v>743347.02</v>
      </c>
      <c r="Q23" s="74">
        <v>173325.31</v>
      </c>
      <c r="R23" s="3"/>
      <c r="S23" t="s">
        <v>78</v>
      </c>
      <c r="T23" s="1">
        <v>43486</v>
      </c>
      <c r="U23">
        <v>32181</v>
      </c>
      <c r="V23">
        <v>1498184.87</v>
      </c>
      <c r="W23">
        <v>258031.13</v>
      </c>
      <c r="X23">
        <v>754837.87</v>
      </c>
      <c r="Y23">
        <v>84705.82</v>
      </c>
      <c r="Z23">
        <v>84048</v>
      </c>
      <c r="AA23">
        <v>9328</v>
      </c>
      <c r="AB23">
        <v>-972543.28</v>
      </c>
      <c r="AC23">
        <v>134446.53</v>
      </c>
      <c r="AD23">
        <v>3126029.58</v>
      </c>
      <c r="AE23">
        <v>21824</v>
      </c>
      <c r="AF23">
        <v>123</v>
      </c>
      <c r="AG23">
        <v>28</v>
      </c>
      <c r="AH23">
        <v>743347</v>
      </c>
      <c r="AI23">
        <v>173325.31</v>
      </c>
      <c r="AK23" t="s">
        <v>78</v>
      </c>
      <c r="AL23" s="32">
        <v>43486</v>
      </c>
      <c r="AM23" s="54">
        <f t="shared" si="1"/>
        <v>-3.1074236350641682E-5</v>
      </c>
      <c r="AN23" s="54">
        <f t="shared" si="2"/>
        <v>-1.5218415601994027E-6</v>
      </c>
      <c r="AO23" s="54">
        <f t="shared" si="3"/>
        <v>0</v>
      </c>
      <c r="AP23" s="54">
        <f t="shared" si="4"/>
        <v>-3.0470119365454811E-6</v>
      </c>
      <c r="AQ23" s="54">
        <f t="shared" si="5"/>
        <v>0</v>
      </c>
      <c r="AR23" s="54">
        <f t="shared" si="6"/>
        <v>-2.7365315058062062E-4</v>
      </c>
      <c r="AS23" s="54">
        <f t="shared" si="7"/>
        <v>0</v>
      </c>
      <c r="AT23" s="54">
        <f t="shared" si="8"/>
        <v>-2.0564637512714551E-8</v>
      </c>
      <c r="AU23" s="54">
        <f t="shared" si="9"/>
        <v>0</v>
      </c>
      <c r="AV23" s="54">
        <f t="shared" si="10"/>
        <v>-7.3575759327248491E-7</v>
      </c>
      <c r="AW23" s="54">
        <f t="shared" si="11"/>
        <v>-4.5821114369501466E-5</v>
      </c>
      <c r="AX23" s="54">
        <f t="shared" si="12"/>
        <v>0</v>
      </c>
      <c r="AY23" s="54">
        <f t="shared" si="13"/>
        <v>0</v>
      </c>
      <c r="AZ23" s="54">
        <f t="shared" si="14"/>
        <v>2.6905334949393017E-8</v>
      </c>
      <c r="BA23" s="54">
        <f t="shared" si="15"/>
        <v>0</v>
      </c>
    </row>
    <row r="24" spans="1:53" x14ac:dyDescent="0.3">
      <c r="A24" s="71" t="s">
        <v>78</v>
      </c>
      <c r="B24" s="72">
        <v>43487</v>
      </c>
      <c r="C24" s="73">
        <v>40357</v>
      </c>
      <c r="D24" s="74">
        <v>1801704.3</v>
      </c>
      <c r="E24" s="74">
        <v>188728.13</v>
      </c>
      <c r="F24" s="75">
        <v>863895.9</v>
      </c>
      <c r="G24" s="75">
        <v>66988.100000000006</v>
      </c>
      <c r="H24" s="75">
        <v>89685</v>
      </c>
      <c r="I24" s="75">
        <v>6909</v>
      </c>
      <c r="J24" s="74">
        <v>-1103086.02</v>
      </c>
      <c r="K24" s="74">
        <v>82989.75</v>
      </c>
      <c r="L24" s="75">
        <v>3368046.05</v>
      </c>
      <c r="M24" s="73">
        <v>21232</v>
      </c>
      <c r="N24" s="73">
        <v>122</v>
      </c>
      <c r="O24" s="73">
        <v>27</v>
      </c>
      <c r="P24" s="74">
        <v>937808.4</v>
      </c>
      <c r="Q24" s="74">
        <v>121740.03</v>
      </c>
      <c r="R24" s="3"/>
      <c r="S24" t="s">
        <v>78</v>
      </c>
      <c r="T24" s="1">
        <v>43487</v>
      </c>
      <c r="U24">
        <v>40357</v>
      </c>
      <c r="V24">
        <v>1801704.8</v>
      </c>
      <c r="W24">
        <v>188728.13</v>
      </c>
      <c r="X24">
        <v>863896.4</v>
      </c>
      <c r="Y24">
        <v>66988.100000000006</v>
      </c>
      <c r="Z24">
        <v>89690</v>
      </c>
      <c r="AA24">
        <v>6909</v>
      </c>
      <c r="AB24">
        <v>-1103086.02</v>
      </c>
      <c r="AC24">
        <v>82989.75</v>
      </c>
      <c r="AD24">
        <v>3368046.55</v>
      </c>
      <c r="AE24">
        <v>21233</v>
      </c>
      <c r="AF24">
        <v>122</v>
      </c>
      <c r="AG24">
        <v>27</v>
      </c>
      <c r="AH24">
        <v>937808.4</v>
      </c>
      <c r="AI24">
        <v>121740.03</v>
      </c>
      <c r="AK24" t="s">
        <v>78</v>
      </c>
      <c r="AL24" s="32">
        <v>43487</v>
      </c>
      <c r="AM24" s="54">
        <f t="shared" si="1"/>
        <v>0</v>
      </c>
      <c r="AN24" s="54">
        <f t="shared" si="2"/>
        <v>-2.7751494029432566E-7</v>
      </c>
      <c r="AO24" s="54">
        <f t="shared" si="3"/>
        <v>0</v>
      </c>
      <c r="AP24" s="54">
        <f t="shared" si="4"/>
        <v>-5.7877310288594788E-7</v>
      </c>
      <c r="AQ24" s="54">
        <f t="shared" si="5"/>
        <v>0</v>
      </c>
      <c r="AR24" s="54">
        <f t="shared" si="6"/>
        <v>-5.5747574980488352E-5</v>
      </c>
      <c r="AS24" s="54">
        <f t="shared" si="7"/>
        <v>0</v>
      </c>
      <c r="AT24" s="54">
        <f t="shared" si="8"/>
        <v>0</v>
      </c>
      <c r="AU24" s="54">
        <f t="shared" si="9"/>
        <v>0</v>
      </c>
      <c r="AV24" s="54">
        <f t="shared" si="10"/>
        <v>-1.4845400518588438E-7</v>
      </c>
      <c r="AW24" s="54">
        <f t="shared" si="11"/>
        <v>-4.7096500729995761E-5</v>
      </c>
      <c r="AX24" s="54">
        <f t="shared" si="12"/>
        <v>0</v>
      </c>
      <c r="AY24" s="54">
        <f t="shared" si="13"/>
        <v>0</v>
      </c>
      <c r="AZ24" s="54">
        <f t="shared" si="14"/>
        <v>0</v>
      </c>
      <c r="BA24" s="54">
        <f t="shared" si="15"/>
        <v>0</v>
      </c>
    </row>
    <row r="25" spans="1:53" x14ac:dyDescent="0.3">
      <c r="A25" s="71" t="s">
        <v>78</v>
      </c>
      <c r="B25" s="72">
        <v>43488</v>
      </c>
      <c r="C25" s="73">
        <v>35692</v>
      </c>
      <c r="D25" s="74">
        <v>1674756.22</v>
      </c>
      <c r="E25" s="74">
        <v>199649.31</v>
      </c>
      <c r="F25" s="75">
        <v>818888.94</v>
      </c>
      <c r="G25" s="75">
        <v>68994.570000000007</v>
      </c>
      <c r="H25" s="75">
        <v>88883</v>
      </c>
      <c r="I25" s="75">
        <v>7276</v>
      </c>
      <c r="J25" s="74">
        <v>-1127536.3700000001</v>
      </c>
      <c r="K25" s="74">
        <v>87681.59</v>
      </c>
      <c r="L25" s="75">
        <v>3293113.79</v>
      </c>
      <c r="M25" s="73">
        <v>21076</v>
      </c>
      <c r="N25" s="73">
        <v>125</v>
      </c>
      <c r="O25" s="73">
        <v>28</v>
      </c>
      <c r="P25" s="74">
        <v>855867.28</v>
      </c>
      <c r="Q25" s="74">
        <v>130654.74</v>
      </c>
      <c r="R25" s="3"/>
      <c r="S25" t="s">
        <v>78</v>
      </c>
      <c r="T25" s="1">
        <v>43488</v>
      </c>
      <c r="U25">
        <v>35692</v>
      </c>
      <c r="V25">
        <v>1674757.2</v>
      </c>
      <c r="W25">
        <v>199649.31</v>
      </c>
      <c r="X25">
        <v>818889.93</v>
      </c>
      <c r="Y25">
        <v>68994.58</v>
      </c>
      <c r="Z25">
        <v>88892</v>
      </c>
      <c r="AA25">
        <v>7277</v>
      </c>
      <c r="AB25">
        <v>-1127536.3899999999</v>
      </c>
      <c r="AC25">
        <v>87681.59</v>
      </c>
      <c r="AD25">
        <v>3293114.79</v>
      </c>
      <c r="AE25">
        <v>21077</v>
      </c>
      <c r="AF25">
        <v>124</v>
      </c>
      <c r="AG25">
        <v>27</v>
      </c>
      <c r="AH25">
        <v>855867.27</v>
      </c>
      <c r="AI25">
        <v>130654.73</v>
      </c>
      <c r="AK25" t="s">
        <v>78</v>
      </c>
      <c r="AL25" s="32">
        <v>43488</v>
      </c>
      <c r="AM25" s="54">
        <f t="shared" si="1"/>
        <v>0</v>
      </c>
      <c r="AN25" s="54">
        <f t="shared" si="2"/>
        <v>-5.8515944877345415E-7</v>
      </c>
      <c r="AO25" s="54">
        <f t="shared" si="3"/>
        <v>0</v>
      </c>
      <c r="AP25" s="54">
        <f t="shared" si="4"/>
        <v>-1.2089536869834289E-6</v>
      </c>
      <c r="AQ25" s="54">
        <f t="shared" si="5"/>
        <v>-1.4493892121325053E-7</v>
      </c>
      <c r="AR25" s="54">
        <f t="shared" si="6"/>
        <v>-1.0124645637402691E-4</v>
      </c>
      <c r="AS25" s="54">
        <f t="shared" si="7"/>
        <v>-1.374192661811186E-4</v>
      </c>
      <c r="AT25" s="54">
        <f t="shared" si="8"/>
        <v>-1.7737786525715423E-8</v>
      </c>
      <c r="AU25" s="54">
        <f t="shared" si="9"/>
        <v>0</v>
      </c>
      <c r="AV25" s="54">
        <f t="shared" si="10"/>
        <v>-3.0366387562214314E-7</v>
      </c>
      <c r="AW25" s="54">
        <f t="shared" si="11"/>
        <v>-4.7445082317217818E-5</v>
      </c>
      <c r="AX25" s="54">
        <f t="shared" si="12"/>
        <v>8.0645161290322578E-3</v>
      </c>
      <c r="AY25" s="54">
        <f t="shared" si="13"/>
        <v>3.7037037037037035E-2</v>
      </c>
      <c r="AZ25" s="54">
        <f t="shared" si="14"/>
        <v>1.1684054712494409E-8</v>
      </c>
      <c r="BA25" s="54">
        <f t="shared" si="15"/>
        <v>7.6537604182513908E-8</v>
      </c>
    </row>
    <row r="26" spans="1:53" x14ac:dyDescent="0.3">
      <c r="A26" s="71" t="s">
        <v>78</v>
      </c>
      <c r="B26" s="72">
        <v>43489</v>
      </c>
      <c r="C26" s="73">
        <v>27848</v>
      </c>
      <c r="D26" s="74">
        <v>1334709.25</v>
      </c>
      <c r="E26" s="74">
        <v>206099.28</v>
      </c>
      <c r="F26" s="75">
        <v>713931.07</v>
      </c>
      <c r="G26" s="75">
        <v>68141.47</v>
      </c>
      <c r="H26" s="75">
        <v>78499</v>
      </c>
      <c r="I26" s="75">
        <v>7424</v>
      </c>
      <c r="J26" s="74">
        <v>-1078599.94</v>
      </c>
      <c r="K26" s="74">
        <v>96483</v>
      </c>
      <c r="L26" s="75">
        <v>2926108.09</v>
      </c>
      <c r="M26" s="73">
        <v>20851</v>
      </c>
      <c r="N26" s="73">
        <v>121</v>
      </c>
      <c r="O26" s="73">
        <v>26</v>
      </c>
      <c r="P26" s="74">
        <v>620778.18000000005</v>
      </c>
      <c r="Q26" s="74">
        <v>137957.81</v>
      </c>
      <c r="R26" s="3"/>
      <c r="S26" t="s">
        <v>78</v>
      </c>
      <c r="T26" s="1">
        <v>43489</v>
      </c>
      <c r="U26">
        <v>27848</v>
      </c>
      <c r="V26">
        <v>1334710.29</v>
      </c>
      <c r="W26">
        <v>206099.28</v>
      </c>
      <c r="X26">
        <v>713932.27</v>
      </c>
      <c r="Y26">
        <v>68141.47</v>
      </c>
      <c r="Z26">
        <v>78511</v>
      </c>
      <c r="AA26">
        <v>7424</v>
      </c>
      <c r="AB26">
        <v>-1078600.1000000001</v>
      </c>
      <c r="AC26">
        <v>96483</v>
      </c>
      <c r="AD26">
        <v>2926109.29</v>
      </c>
      <c r="AE26">
        <v>20852</v>
      </c>
      <c r="AF26">
        <v>121</v>
      </c>
      <c r="AG26">
        <v>26</v>
      </c>
      <c r="AH26">
        <v>620778.02</v>
      </c>
      <c r="AI26">
        <v>137957.81</v>
      </c>
      <c r="AK26" t="s">
        <v>78</v>
      </c>
      <c r="AL26" s="32">
        <v>43489</v>
      </c>
      <c r="AM26" s="54">
        <f t="shared" si="1"/>
        <v>0</v>
      </c>
      <c r="AN26" s="54">
        <f t="shared" si="2"/>
        <v>-7.791953113939452E-7</v>
      </c>
      <c r="AO26" s="54">
        <f t="shared" si="3"/>
        <v>0</v>
      </c>
      <c r="AP26" s="54">
        <f t="shared" si="4"/>
        <v>-1.6808317126074847E-6</v>
      </c>
      <c r="AQ26" s="54">
        <f t="shared" si="5"/>
        <v>0</v>
      </c>
      <c r="AR26" s="54">
        <f t="shared" si="6"/>
        <v>-1.5284482429213741E-4</v>
      </c>
      <c r="AS26" s="54">
        <f t="shared" si="7"/>
        <v>0</v>
      </c>
      <c r="AT26" s="54">
        <f t="shared" si="8"/>
        <v>-1.4834042769791288E-7</v>
      </c>
      <c r="AU26" s="54">
        <f t="shared" si="9"/>
        <v>0</v>
      </c>
      <c r="AV26" s="54">
        <f t="shared" si="10"/>
        <v>-4.1010088183899124E-7</v>
      </c>
      <c r="AW26" s="54">
        <f t="shared" si="11"/>
        <v>-4.7957030500671401E-5</v>
      </c>
      <c r="AX26" s="54">
        <f t="shared" si="12"/>
        <v>0</v>
      </c>
      <c r="AY26" s="54">
        <f t="shared" si="13"/>
        <v>0</v>
      </c>
      <c r="AZ26" s="54">
        <f t="shared" si="14"/>
        <v>2.5774108437762708E-7</v>
      </c>
      <c r="BA26" s="54">
        <f t="shared" si="15"/>
        <v>0</v>
      </c>
    </row>
    <row r="27" spans="1:53" x14ac:dyDescent="0.3">
      <c r="A27" s="71" t="s">
        <v>78</v>
      </c>
      <c r="B27" s="72">
        <v>43490</v>
      </c>
      <c r="C27" s="73">
        <v>39509</v>
      </c>
      <c r="D27" s="74">
        <v>1959237.62</v>
      </c>
      <c r="E27" s="74">
        <v>259407.11</v>
      </c>
      <c r="F27" s="75">
        <v>962369.02</v>
      </c>
      <c r="G27" s="75">
        <v>87858.41</v>
      </c>
      <c r="H27" s="75">
        <v>104563</v>
      </c>
      <c r="I27" s="75">
        <v>9542</v>
      </c>
      <c r="J27" s="74">
        <v>-1332789.55</v>
      </c>
      <c r="K27" s="74">
        <v>114686.94</v>
      </c>
      <c r="L27" s="75">
        <v>3929825.22</v>
      </c>
      <c r="M27" s="73">
        <v>23630</v>
      </c>
      <c r="N27" s="73">
        <v>125</v>
      </c>
      <c r="O27" s="73">
        <v>29</v>
      </c>
      <c r="P27" s="74">
        <v>996868.6</v>
      </c>
      <c r="Q27" s="74">
        <v>171548.7</v>
      </c>
      <c r="R27" s="3"/>
      <c r="S27" t="s">
        <v>78</v>
      </c>
      <c r="T27" s="1">
        <v>43490</v>
      </c>
      <c r="U27">
        <v>39508</v>
      </c>
      <c r="V27">
        <v>1959239.03</v>
      </c>
      <c r="W27">
        <v>259407.11</v>
      </c>
      <c r="X27">
        <v>962370.51</v>
      </c>
      <c r="Y27">
        <v>87858.42</v>
      </c>
      <c r="Z27">
        <v>104577</v>
      </c>
      <c r="AA27">
        <v>9543</v>
      </c>
      <c r="AB27">
        <v>-1332789.6399999999</v>
      </c>
      <c r="AC27">
        <v>114686.94</v>
      </c>
      <c r="AD27">
        <v>3929826.72</v>
      </c>
      <c r="AE27">
        <v>23631</v>
      </c>
      <c r="AF27">
        <v>124</v>
      </c>
      <c r="AG27">
        <v>28</v>
      </c>
      <c r="AH27">
        <v>996868.52</v>
      </c>
      <c r="AI27">
        <v>171548.69</v>
      </c>
      <c r="AK27" t="s">
        <v>78</v>
      </c>
      <c r="AL27" s="32">
        <v>43490</v>
      </c>
      <c r="AM27" s="54">
        <f t="shared" si="1"/>
        <v>2.5311329351017516E-5</v>
      </c>
      <c r="AN27" s="54">
        <f t="shared" si="2"/>
        <v>-7.1966716583641197E-7</v>
      </c>
      <c r="AO27" s="54">
        <f t="shared" si="3"/>
        <v>0</v>
      </c>
      <c r="AP27" s="54">
        <f t="shared" si="4"/>
        <v>-1.5482602433346453E-6</v>
      </c>
      <c r="AQ27" s="54">
        <f t="shared" si="5"/>
        <v>-1.1381948360511503E-7</v>
      </c>
      <c r="AR27" s="54">
        <f t="shared" si="6"/>
        <v>-1.3387264886160436E-4</v>
      </c>
      <c r="AS27" s="54">
        <f t="shared" si="7"/>
        <v>-1.0478885046631039E-4</v>
      </c>
      <c r="AT27" s="54">
        <f t="shared" si="8"/>
        <v>-6.7527535591429415E-8</v>
      </c>
      <c r="AU27" s="54">
        <f t="shared" si="9"/>
        <v>0</v>
      </c>
      <c r="AV27" s="54">
        <f t="shared" si="10"/>
        <v>-3.8169621891114829E-7</v>
      </c>
      <c r="AW27" s="54">
        <f t="shared" si="11"/>
        <v>-4.2317295078498584E-5</v>
      </c>
      <c r="AX27" s="54">
        <f t="shared" si="12"/>
        <v>8.0645161290322578E-3</v>
      </c>
      <c r="AY27" s="54">
        <f t="shared" si="13"/>
        <v>3.5714285714285712E-2</v>
      </c>
      <c r="AZ27" s="54">
        <f t="shared" si="14"/>
        <v>8.025130531566037E-8</v>
      </c>
      <c r="BA27" s="54">
        <f t="shared" si="15"/>
        <v>5.8292488326860585E-8</v>
      </c>
    </row>
    <row r="28" spans="1:53" x14ac:dyDescent="0.3">
      <c r="A28" s="71" t="s">
        <v>78</v>
      </c>
      <c r="B28" s="72">
        <v>43491</v>
      </c>
      <c r="C28" s="73">
        <v>43533</v>
      </c>
      <c r="D28" s="74">
        <v>2412052.9500000002</v>
      </c>
      <c r="E28" s="74">
        <v>338785.38</v>
      </c>
      <c r="F28" s="75">
        <v>1101639.33</v>
      </c>
      <c r="G28" s="75">
        <v>106950.64</v>
      </c>
      <c r="H28" s="75">
        <v>128742</v>
      </c>
      <c r="I28" s="75">
        <v>11957</v>
      </c>
      <c r="J28" s="74">
        <v>-1354069.3</v>
      </c>
      <c r="K28" s="74">
        <v>164298.74</v>
      </c>
      <c r="L28" s="75">
        <v>4613796.53</v>
      </c>
      <c r="M28" s="73">
        <v>24394</v>
      </c>
      <c r="N28" s="73">
        <v>125</v>
      </c>
      <c r="O28" s="73">
        <v>28</v>
      </c>
      <c r="P28" s="74">
        <v>1310413.6200000001</v>
      </c>
      <c r="Q28" s="74">
        <v>231834.74</v>
      </c>
      <c r="R28" s="3"/>
      <c r="S28" t="s">
        <v>78</v>
      </c>
      <c r="T28" s="1">
        <v>43491</v>
      </c>
      <c r="U28">
        <v>43533</v>
      </c>
      <c r="V28">
        <v>2412055.4300000002</v>
      </c>
      <c r="W28">
        <v>338785.38</v>
      </c>
      <c r="X28">
        <v>1101642.01</v>
      </c>
      <c r="Y28">
        <v>106950.66</v>
      </c>
      <c r="Z28">
        <v>128767</v>
      </c>
      <c r="AA28">
        <v>11959</v>
      </c>
      <c r="AB28">
        <v>-1354069.52</v>
      </c>
      <c r="AC28">
        <v>164298.74</v>
      </c>
      <c r="AD28">
        <v>4613799.2300000004</v>
      </c>
      <c r="AE28">
        <v>24395</v>
      </c>
      <c r="AF28">
        <v>125</v>
      </c>
      <c r="AG28">
        <v>28</v>
      </c>
      <c r="AH28">
        <v>1310413.42</v>
      </c>
      <c r="AI28">
        <v>231834.72</v>
      </c>
      <c r="AK28" t="s">
        <v>78</v>
      </c>
      <c r="AL28" s="32">
        <v>43491</v>
      </c>
      <c r="AM28" s="54">
        <f t="shared" si="1"/>
        <v>0</v>
      </c>
      <c r="AN28" s="54">
        <f t="shared" si="2"/>
        <v>-1.0281687431956625E-6</v>
      </c>
      <c r="AO28" s="54">
        <f t="shared" si="3"/>
        <v>0</v>
      </c>
      <c r="AP28" s="54">
        <f t="shared" si="4"/>
        <v>-2.4327322084737921E-6</v>
      </c>
      <c r="AQ28" s="54">
        <f t="shared" si="5"/>
        <v>-1.8700211858509836E-7</v>
      </c>
      <c r="AR28" s="54">
        <f t="shared" si="6"/>
        <v>-1.9414912205767006E-4</v>
      </c>
      <c r="AS28" s="54">
        <f t="shared" si="7"/>
        <v>-1.6723806338322602E-4</v>
      </c>
      <c r="AT28" s="54">
        <f t="shared" si="8"/>
        <v>-1.6247319411787685E-7</v>
      </c>
      <c r="AU28" s="54">
        <f t="shared" si="9"/>
        <v>0</v>
      </c>
      <c r="AV28" s="54">
        <f t="shared" si="10"/>
        <v>-5.8520101668712277E-7</v>
      </c>
      <c r="AW28" s="54">
        <f t="shared" si="11"/>
        <v>-4.0992006558721051E-5</v>
      </c>
      <c r="AX28" s="54">
        <f t="shared" si="12"/>
        <v>0</v>
      </c>
      <c r="AY28" s="54">
        <f t="shared" si="13"/>
        <v>0</v>
      </c>
      <c r="AZ28" s="54">
        <f t="shared" si="14"/>
        <v>1.5262358972656471E-7</v>
      </c>
      <c r="BA28" s="54">
        <f t="shared" si="15"/>
        <v>8.6268355272767683E-8</v>
      </c>
    </row>
    <row r="29" spans="1:53" x14ac:dyDescent="0.3">
      <c r="A29" s="71" t="s">
        <v>78</v>
      </c>
      <c r="B29" s="72">
        <v>43492</v>
      </c>
      <c r="C29" s="73">
        <v>17517</v>
      </c>
      <c r="D29" s="74">
        <v>991090.81</v>
      </c>
      <c r="E29" s="74">
        <v>205687.45</v>
      </c>
      <c r="F29" s="75">
        <v>449527.8</v>
      </c>
      <c r="G29" s="75">
        <v>66940.53</v>
      </c>
      <c r="H29" s="75">
        <v>57047</v>
      </c>
      <c r="I29" s="75">
        <v>7221</v>
      </c>
      <c r="J29" s="74">
        <v>-461090.9</v>
      </c>
      <c r="K29" s="74">
        <v>99728.09</v>
      </c>
      <c r="L29" s="75">
        <v>1966201.17</v>
      </c>
      <c r="M29" s="73">
        <v>16716</v>
      </c>
      <c r="N29" s="73">
        <v>122</v>
      </c>
      <c r="O29" s="73">
        <v>29</v>
      </c>
      <c r="P29" s="74">
        <v>541563.01</v>
      </c>
      <c r="Q29" s="74">
        <v>138746.92000000001</v>
      </c>
      <c r="R29" s="3"/>
      <c r="S29" t="s">
        <v>78</v>
      </c>
      <c r="T29" s="1">
        <v>43492</v>
      </c>
      <c r="U29">
        <v>17516</v>
      </c>
      <c r="V29">
        <v>991092.44</v>
      </c>
      <c r="W29">
        <v>205687.45</v>
      </c>
      <c r="X29">
        <v>449524.32</v>
      </c>
      <c r="Y29">
        <v>66945.710000000006</v>
      </c>
      <c r="Z29">
        <v>57063</v>
      </c>
      <c r="AA29">
        <v>7222</v>
      </c>
      <c r="AB29">
        <v>-461090.97</v>
      </c>
      <c r="AC29">
        <v>99728.09</v>
      </c>
      <c r="AD29">
        <v>1966202.87</v>
      </c>
      <c r="AE29">
        <v>16717</v>
      </c>
      <c r="AF29">
        <v>121</v>
      </c>
      <c r="AG29">
        <v>28</v>
      </c>
      <c r="AH29">
        <v>541568.12</v>
      </c>
      <c r="AI29">
        <v>138741.74</v>
      </c>
      <c r="AK29" t="s">
        <v>78</v>
      </c>
      <c r="AL29" s="32">
        <v>43492</v>
      </c>
      <c r="AM29" s="54">
        <f t="shared" si="1"/>
        <v>5.7090659968029232E-5</v>
      </c>
      <c r="AN29" s="54">
        <f t="shared" si="2"/>
        <v>-1.6446498168104697E-6</v>
      </c>
      <c r="AO29" s="54">
        <f t="shared" si="3"/>
        <v>0</v>
      </c>
      <c r="AP29" s="54">
        <f t="shared" si="4"/>
        <v>7.741516632473575E-6</v>
      </c>
      <c r="AQ29" s="54">
        <f t="shared" si="5"/>
        <v>-7.7376130599071501E-5</v>
      </c>
      <c r="AR29" s="54">
        <f t="shared" si="6"/>
        <v>-2.8039184760703085E-4</v>
      </c>
      <c r="AS29" s="54">
        <f t="shared" si="7"/>
        <v>-1.3846579894765993E-4</v>
      </c>
      <c r="AT29" s="54">
        <f t="shared" si="8"/>
        <v>-1.5181385996081698E-7</v>
      </c>
      <c r="AU29" s="54">
        <f t="shared" si="9"/>
        <v>0</v>
      </c>
      <c r="AV29" s="54">
        <f t="shared" si="10"/>
        <v>-8.6461067986655127E-7</v>
      </c>
      <c r="AW29" s="54">
        <f t="shared" si="11"/>
        <v>-5.9819345576359396E-5</v>
      </c>
      <c r="AX29" s="54">
        <f t="shared" si="12"/>
        <v>8.2644628099173556E-3</v>
      </c>
      <c r="AY29" s="54">
        <f t="shared" si="13"/>
        <v>3.5714285714285712E-2</v>
      </c>
      <c r="AZ29" s="54">
        <f t="shared" si="14"/>
        <v>-9.435562787532675E-6</v>
      </c>
      <c r="BA29" s="54">
        <f t="shared" si="15"/>
        <v>3.7335555976320606E-5</v>
      </c>
    </row>
    <row r="30" spans="1:53" x14ac:dyDescent="0.3">
      <c r="A30" s="71" t="s">
        <v>78</v>
      </c>
      <c r="B30" s="72">
        <v>43493</v>
      </c>
      <c r="C30" s="73">
        <v>33549</v>
      </c>
      <c r="D30" s="74">
        <v>1696929.71</v>
      </c>
      <c r="E30" s="74">
        <v>177558.6</v>
      </c>
      <c r="F30" s="75">
        <v>772028.87</v>
      </c>
      <c r="G30" s="75">
        <v>57430.25</v>
      </c>
      <c r="H30" s="75">
        <v>82658</v>
      </c>
      <c r="I30" s="75">
        <v>6337</v>
      </c>
      <c r="J30" s="74">
        <v>-1018794.02</v>
      </c>
      <c r="K30" s="74">
        <v>80749.89</v>
      </c>
      <c r="L30" s="75">
        <v>3153816.49</v>
      </c>
      <c r="M30" s="73">
        <v>21383</v>
      </c>
      <c r="N30" s="73">
        <v>120</v>
      </c>
      <c r="O30" s="73">
        <v>26</v>
      </c>
      <c r="P30" s="74">
        <v>924900.84</v>
      </c>
      <c r="Q30" s="74">
        <v>120128.35</v>
      </c>
      <c r="R30" s="3"/>
      <c r="S30" t="s">
        <v>78</v>
      </c>
      <c r="T30" s="1">
        <v>43493</v>
      </c>
      <c r="U30">
        <v>33549</v>
      </c>
      <c r="V30">
        <v>1696930.21</v>
      </c>
      <c r="W30">
        <v>177558.6</v>
      </c>
      <c r="X30">
        <v>772018.87</v>
      </c>
      <c r="Y30">
        <v>57440.75</v>
      </c>
      <c r="Z30">
        <v>82661</v>
      </c>
      <c r="AA30">
        <v>6339</v>
      </c>
      <c r="AB30">
        <v>-1018794.02</v>
      </c>
      <c r="AC30">
        <v>80749.89</v>
      </c>
      <c r="AD30">
        <v>3153816.99</v>
      </c>
      <c r="AE30">
        <v>21384</v>
      </c>
      <c r="AF30">
        <v>120</v>
      </c>
      <c r="AG30">
        <v>26</v>
      </c>
      <c r="AH30">
        <v>924911.34</v>
      </c>
      <c r="AI30">
        <v>120117.85</v>
      </c>
      <c r="AK30" t="s">
        <v>78</v>
      </c>
      <c r="AL30" s="32">
        <v>43493</v>
      </c>
      <c r="AM30" s="54">
        <f t="shared" si="1"/>
        <v>0</v>
      </c>
      <c r="AN30" s="54">
        <f t="shared" si="2"/>
        <v>-2.9464971337860734E-7</v>
      </c>
      <c r="AO30" s="54">
        <f t="shared" si="3"/>
        <v>0</v>
      </c>
      <c r="AP30" s="54">
        <f t="shared" si="4"/>
        <v>1.2953051264148504E-5</v>
      </c>
      <c r="AQ30" s="54">
        <f t="shared" si="5"/>
        <v>-1.8279705609693467E-4</v>
      </c>
      <c r="AR30" s="54">
        <f t="shared" si="6"/>
        <v>-3.6292810394260897E-5</v>
      </c>
      <c r="AS30" s="54">
        <f t="shared" si="7"/>
        <v>-3.1550717778829469E-4</v>
      </c>
      <c r="AT30" s="54">
        <f t="shared" si="8"/>
        <v>0</v>
      </c>
      <c r="AU30" s="54">
        <f t="shared" si="9"/>
        <v>0</v>
      </c>
      <c r="AV30" s="54">
        <f t="shared" si="10"/>
        <v>-1.5853805137881509E-7</v>
      </c>
      <c r="AW30" s="54">
        <f t="shared" si="11"/>
        <v>-4.6763935652824539E-5</v>
      </c>
      <c r="AX30" s="54">
        <f t="shared" si="12"/>
        <v>0</v>
      </c>
      <c r="AY30" s="54">
        <f t="shared" si="13"/>
        <v>0</v>
      </c>
      <c r="AZ30" s="54">
        <f t="shared" si="14"/>
        <v>-1.1352439467333161E-5</v>
      </c>
      <c r="BA30" s="54">
        <f t="shared" si="15"/>
        <v>8.7414152018205451E-5</v>
      </c>
    </row>
    <row r="31" spans="1:53" x14ac:dyDescent="0.3">
      <c r="A31" s="71" t="s">
        <v>78</v>
      </c>
      <c r="B31" s="72">
        <v>43494</v>
      </c>
      <c r="C31" s="73">
        <v>46629</v>
      </c>
      <c r="D31" s="74">
        <v>2297539.16</v>
      </c>
      <c r="E31" s="74">
        <v>197893</v>
      </c>
      <c r="F31" s="75">
        <v>1100941.3999999999</v>
      </c>
      <c r="G31" s="75">
        <v>69136.210000000006</v>
      </c>
      <c r="H31" s="75">
        <v>113201</v>
      </c>
      <c r="I31" s="75">
        <v>7135</v>
      </c>
      <c r="J31" s="74">
        <v>-1549867.48</v>
      </c>
      <c r="K31" s="74">
        <v>67418.490000000005</v>
      </c>
      <c r="L31" s="75">
        <v>4314255.62</v>
      </c>
      <c r="M31" s="73">
        <v>23904</v>
      </c>
      <c r="N31" s="73">
        <v>122</v>
      </c>
      <c r="O31" s="73">
        <v>27</v>
      </c>
      <c r="P31" s="74">
        <v>1196597.76</v>
      </c>
      <c r="Q31" s="74">
        <v>128756.79</v>
      </c>
      <c r="R31" s="3"/>
      <c r="S31" t="s">
        <v>78</v>
      </c>
      <c r="T31" s="1">
        <v>43494</v>
      </c>
      <c r="U31">
        <v>46629</v>
      </c>
      <c r="V31">
        <v>2297539.86</v>
      </c>
      <c r="W31">
        <v>197893</v>
      </c>
      <c r="X31">
        <v>1100940.21</v>
      </c>
      <c r="Y31">
        <v>69138.2</v>
      </c>
      <c r="Z31">
        <v>113208</v>
      </c>
      <c r="AA31">
        <v>7136</v>
      </c>
      <c r="AB31">
        <v>-1549867.58</v>
      </c>
      <c r="AC31">
        <v>67418.490000000005</v>
      </c>
      <c r="AD31">
        <v>4314256.42</v>
      </c>
      <c r="AE31">
        <v>23905</v>
      </c>
      <c r="AF31">
        <v>122</v>
      </c>
      <c r="AG31">
        <v>27</v>
      </c>
      <c r="AH31">
        <v>1196599.6499999999</v>
      </c>
      <c r="AI31">
        <v>128754.8</v>
      </c>
      <c r="AK31" t="s">
        <v>78</v>
      </c>
      <c r="AL31" s="32">
        <v>43494</v>
      </c>
      <c r="AM31" s="54">
        <f t="shared" si="1"/>
        <v>0</v>
      </c>
      <c r="AN31" s="54">
        <f t="shared" si="2"/>
        <v>-3.046737129168254E-7</v>
      </c>
      <c r="AO31" s="54">
        <f t="shared" si="3"/>
        <v>0</v>
      </c>
      <c r="AP31" s="54">
        <f t="shared" si="4"/>
        <v>1.0808943021021284E-6</v>
      </c>
      <c r="AQ31" s="54">
        <f t="shared" si="5"/>
        <v>-2.8782930420385356E-5</v>
      </c>
      <c r="AR31" s="54">
        <f t="shared" si="6"/>
        <v>-6.1833086000989332E-5</v>
      </c>
      <c r="AS31" s="54">
        <f t="shared" si="7"/>
        <v>-1.4013452914798206E-4</v>
      </c>
      <c r="AT31" s="54">
        <f t="shared" si="8"/>
        <v>-6.4521641321855548E-8</v>
      </c>
      <c r="AU31" s="54">
        <f t="shared" si="9"/>
        <v>0</v>
      </c>
      <c r="AV31" s="54">
        <f t="shared" si="10"/>
        <v>-1.8543172262666193E-7</v>
      </c>
      <c r="AW31" s="54">
        <f t="shared" si="11"/>
        <v>-4.1832252666806106E-5</v>
      </c>
      <c r="AX31" s="54">
        <f t="shared" si="12"/>
        <v>0</v>
      </c>
      <c r="AY31" s="54">
        <f t="shared" si="13"/>
        <v>0</v>
      </c>
      <c r="AZ31" s="54">
        <f t="shared" si="14"/>
        <v>-1.5794756415794996E-6</v>
      </c>
      <c r="BA31" s="54">
        <f t="shared" si="15"/>
        <v>1.5455734465749524E-5</v>
      </c>
    </row>
    <row r="32" spans="1:53" x14ac:dyDescent="0.3">
      <c r="A32" s="71" t="s">
        <v>78</v>
      </c>
      <c r="B32" s="72">
        <v>43495</v>
      </c>
      <c r="C32" s="73">
        <v>24928</v>
      </c>
      <c r="D32" s="74">
        <v>1189975.95</v>
      </c>
      <c r="E32" s="74">
        <v>164077.51999999999</v>
      </c>
      <c r="F32" s="75">
        <v>599864.81000000006</v>
      </c>
      <c r="G32" s="75">
        <v>56782.04</v>
      </c>
      <c r="H32" s="75">
        <v>64245</v>
      </c>
      <c r="I32" s="75">
        <v>6046</v>
      </c>
      <c r="J32" s="74">
        <v>-758458.5</v>
      </c>
      <c r="K32" s="74">
        <v>66586.14</v>
      </c>
      <c r="L32" s="75">
        <v>2345693.48</v>
      </c>
      <c r="M32" s="73">
        <v>19053</v>
      </c>
      <c r="N32" s="73">
        <v>124</v>
      </c>
      <c r="O32" s="73">
        <v>27</v>
      </c>
      <c r="P32" s="74">
        <v>590111.14</v>
      </c>
      <c r="Q32" s="74">
        <v>107295.48</v>
      </c>
      <c r="R32" s="3"/>
      <c r="S32" t="s">
        <v>78</v>
      </c>
      <c r="T32" s="1">
        <v>43495</v>
      </c>
      <c r="U32">
        <v>24928</v>
      </c>
      <c r="V32">
        <v>1189977.1599999999</v>
      </c>
      <c r="W32">
        <v>164077.51999999999</v>
      </c>
      <c r="X32">
        <v>599850.26</v>
      </c>
      <c r="Y32">
        <v>56797.99</v>
      </c>
      <c r="Z32">
        <v>64255</v>
      </c>
      <c r="AA32">
        <v>6050</v>
      </c>
      <c r="AB32">
        <v>-758458.69</v>
      </c>
      <c r="AC32">
        <v>66586.14</v>
      </c>
      <c r="AD32">
        <v>2345694.88</v>
      </c>
      <c r="AE32">
        <v>19054</v>
      </c>
      <c r="AF32">
        <v>124</v>
      </c>
      <c r="AG32">
        <v>27</v>
      </c>
      <c r="AH32">
        <v>590126.9</v>
      </c>
      <c r="AI32">
        <v>107279.53</v>
      </c>
      <c r="AK32" t="s">
        <v>78</v>
      </c>
      <c r="AL32" s="32">
        <v>43495</v>
      </c>
      <c r="AM32" s="54">
        <f t="shared" si="1"/>
        <v>0</v>
      </c>
      <c r="AN32" s="54">
        <f t="shared" si="2"/>
        <v>-1.0168262388857507E-6</v>
      </c>
      <c r="AO32" s="54">
        <f t="shared" si="3"/>
        <v>0</v>
      </c>
      <c r="AP32" s="54">
        <f t="shared" si="4"/>
        <v>2.4256053502496717E-5</v>
      </c>
      <c r="AQ32" s="54">
        <f t="shared" si="5"/>
        <v>-2.8081979661599097E-4</v>
      </c>
      <c r="AR32" s="54">
        <f t="shared" si="6"/>
        <v>-1.5562991206909967E-4</v>
      </c>
      <c r="AS32" s="54">
        <f t="shared" si="7"/>
        <v>-6.6115702479338848E-4</v>
      </c>
      <c r="AT32" s="54">
        <f t="shared" si="8"/>
        <v>-2.505080401203138E-7</v>
      </c>
      <c r="AU32" s="54">
        <f t="shared" si="9"/>
        <v>0</v>
      </c>
      <c r="AV32" s="54">
        <f t="shared" si="10"/>
        <v>-5.9683806783381295E-7</v>
      </c>
      <c r="AW32" s="54">
        <f t="shared" si="11"/>
        <v>-5.2482418389839406E-5</v>
      </c>
      <c r="AX32" s="54">
        <f t="shared" si="12"/>
        <v>0</v>
      </c>
      <c r="AY32" s="54">
        <f t="shared" si="13"/>
        <v>0</v>
      </c>
      <c r="AZ32" s="54">
        <f t="shared" si="14"/>
        <v>-2.6706120327694455E-5</v>
      </c>
      <c r="BA32" s="54">
        <f t="shared" si="15"/>
        <v>1.4867701228740552E-4</v>
      </c>
    </row>
    <row r="33" spans="1:53" x14ac:dyDescent="0.3">
      <c r="A33" s="71" t="s">
        <v>78</v>
      </c>
      <c r="B33" s="72">
        <v>43496</v>
      </c>
      <c r="C33" s="73">
        <v>29228</v>
      </c>
      <c r="D33" s="74">
        <v>1443832.81</v>
      </c>
      <c r="E33" s="74">
        <v>189052.22</v>
      </c>
      <c r="F33" s="75">
        <v>739998.59</v>
      </c>
      <c r="G33" s="75">
        <v>62649.53</v>
      </c>
      <c r="H33" s="75">
        <v>81847</v>
      </c>
      <c r="I33" s="75">
        <v>6779</v>
      </c>
      <c r="J33" s="74">
        <v>-974962.82</v>
      </c>
      <c r="K33" s="74">
        <v>80557.53</v>
      </c>
      <c r="L33" s="75">
        <v>2880164.21</v>
      </c>
      <c r="M33" s="73">
        <v>20432</v>
      </c>
      <c r="N33" s="73">
        <v>125</v>
      </c>
      <c r="O33" s="73">
        <v>27</v>
      </c>
      <c r="P33" s="74">
        <v>703834.22</v>
      </c>
      <c r="Q33" s="74">
        <v>126402.69</v>
      </c>
      <c r="R33" s="3"/>
      <c r="S33" t="s">
        <v>78</v>
      </c>
      <c r="T33" s="1">
        <v>43496</v>
      </c>
      <c r="U33">
        <v>29228</v>
      </c>
      <c r="V33">
        <v>1443833.71</v>
      </c>
      <c r="W33">
        <v>189052.22</v>
      </c>
      <c r="X33">
        <v>739994.24</v>
      </c>
      <c r="Y33">
        <v>62654.78</v>
      </c>
      <c r="Z33">
        <v>81855</v>
      </c>
      <c r="AA33">
        <v>6780</v>
      </c>
      <c r="AB33">
        <v>-974962.82</v>
      </c>
      <c r="AC33">
        <v>80557.53</v>
      </c>
      <c r="AD33">
        <v>2880165.11</v>
      </c>
      <c r="AE33">
        <v>20433</v>
      </c>
      <c r="AF33">
        <v>125</v>
      </c>
      <c r="AG33">
        <v>27</v>
      </c>
      <c r="AH33">
        <v>703839.47</v>
      </c>
      <c r="AI33">
        <v>126397.44</v>
      </c>
      <c r="AK33" t="s">
        <v>78</v>
      </c>
      <c r="AL33" s="32">
        <v>43496</v>
      </c>
      <c r="AM33" s="54">
        <f t="shared" si="1"/>
        <v>0</v>
      </c>
      <c r="AN33" s="54">
        <f t="shared" si="2"/>
        <v>-6.2334048143734484E-7</v>
      </c>
      <c r="AO33" s="54">
        <f t="shared" si="3"/>
        <v>0</v>
      </c>
      <c r="AP33" s="54">
        <f t="shared" si="4"/>
        <v>5.8784241347293691E-6</v>
      </c>
      <c r="AQ33" s="54">
        <f t="shared" si="5"/>
        <v>-8.3792489575416272E-5</v>
      </c>
      <c r="AR33" s="54">
        <f t="shared" si="6"/>
        <v>-9.773379756887178E-5</v>
      </c>
      <c r="AS33" s="54">
        <f t="shared" si="7"/>
        <v>-1.4749262536873156E-4</v>
      </c>
      <c r="AT33" s="54">
        <f t="shared" si="8"/>
        <v>0</v>
      </c>
      <c r="AU33" s="54">
        <f t="shared" si="9"/>
        <v>0</v>
      </c>
      <c r="AV33" s="54">
        <f t="shared" si="10"/>
        <v>-3.1248208541310596E-7</v>
      </c>
      <c r="AW33" s="54">
        <f t="shared" si="11"/>
        <v>-4.8940439485146574E-5</v>
      </c>
      <c r="AX33" s="54">
        <f t="shared" si="12"/>
        <v>0</v>
      </c>
      <c r="AY33" s="54">
        <f t="shared" si="13"/>
        <v>0</v>
      </c>
      <c r="AZ33" s="54">
        <f t="shared" si="14"/>
        <v>-7.4590872262392448E-6</v>
      </c>
      <c r="BA33" s="54">
        <f t="shared" si="15"/>
        <v>4.1535651354964148E-5</v>
      </c>
    </row>
    <row r="34" spans="1:53" x14ac:dyDescent="0.3">
      <c r="A34" s="71" t="s">
        <v>78</v>
      </c>
      <c r="B34" s="72">
        <v>43497</v>
      </c>
      <c r="C34" s="73">
        <v>37072</v>
      </c>
      <c r="D34" s="74">
        <v>1846291.01</v>
      </c>
      <c r="E34" s="74">
        <v>238464.72</v>
      </c>
      <c r="F34" s="75">
        <v>936484.27</v>
      </c>
      <c r="G34" s="75">
        <v>76885.070000000007</v>
      </c>
      <c r="H34" s="75">
        <v>106316</v>
      </c>
      <c r="I34" s="75">
        <v>8495</v>
      </c>
      <c r="J34" s="74">
        <v>-1199291.3</v>
      </c>
      <c r="K34" s="74">
        <v>109018.61</v>
      </c>
      <c r="L34" s="75">
        <v>3635394.47</v>
      </c>
      <c r="M34" s="73">
        <v>23277</v>
      </c>
      <c r="N34" s="73">
        <v>124</v>
      </c>
      <c r="O34" s="73">
        <v>28</v>
      </c>
      <c r="P34" s="74">
        <v>909806.74</v>
      </c>
      <c r="Q34" s="74">
        <v>161579.65</v>
      </c>
      <c r="R34" s="3"/>
      <c r="S34" t="s">
        <v>78</v>
      </c>
      <c r="T34" s="1">
        <v>43497</v>
      </c>
      <c r="U34">
        <v>37072</v>
      </c>
      <c r="V34">
        <v>1846292.53</v>
      </c>
      <c r="W34">
        <v>238464.72</v>
      </c>
      <c r="X34">
        <v>936485.87</v>
      </c>
      <c r="Y34">
        <v>76885.070000000007</v>
      </c>
      <c r="Z34">
        <v>106332</v>
      </c>
      <c r="AA34">
        <v>8495</v>
      </c>
      <c r="AB34">
        <v>-1199291.3799999999</v>
      </c>
      <c r="AC34">
        <v>109018.61</v>
      </c>
      <c r="AD34">
        <v>3635396.07</v>
      </c>
      <c r="AE34">
        <v>23278</v>
      </c>
      <c r="AF34">
        <v>124</v>
      </c>
      <c r="AG34">
        <v>28</v>
      </c>
      <c r="AH34">
        <v>909806.66</v>
      </c>
      <c r="AI34">
        <v>161579.65</v>
      </c>
      <c r="AK34" t="s">
        <v>78</v>
      </c>
      <c r="AL34" s="32">
        <v>43497</v>
      </c>
      <c r="AM34" s="54">
        <f t="shared" si="1"/>
        <v>0</v>
      </c>
      <c r="AN34" s="54">
        <f t="shared" si="2"/>
        <v>-8.2327148884615069E-7</v>
      </c>
      <c r="AO34" s="54">
        <f t="shared" si="3"/>
        <v>0</v>
      </c>
      <c r="AP34" s="54">
        <f t="shared" si="4"/>
        <v>-1.7085148331994768E-6</v>
      </c>
      <c r="AQ34" s="54">
        <f t="shared" si="5"/>
        <v>0</v>
      </c>
      <c r="AR34" s="54">
        <f t="shared" si="6"/>
        <v>-1.50472106233307E-4</v>
      </c>
      <c r="AS34" s="54">
        <f t="shared" si="7"/>
        <v>0</v>
      </c>
      <c r="AT34" s="54">
        <f t="shared" si="8"/>
        <v>-6.6706057573494083E-8</v>
      </c>
      <c r="AU34" s="54">
        <f t="shared" si="9"/>
        <v>0</v>
      </c>
      <c r="AV34" s="54">
        <f t="shared" si="10"/>
        <v>-4.4011710658736312E-7</v>
      </c>
      <c r="AW34" s="54">
        <f t="shared" si="11"/>
        <v>-4.2959017097688804E-5</v>
      </c>
      <c r="AX34" s="54">
        <f t="shared" si="12"/>
        <v>0</v>
      </c>
      <c r="AY34" s="54">
        <f t="shared" si="13"/>
        <v>0</v>
      </c>
      <c r="AZ34" s="54">
        <f t="shared" si="14"/>
        <v>8.7930769772657503E-8</v>
      </c>
      <c r="BA34" s="54">
        <f t="shared" si="15"/>
        <v>0</v>
      </c>
    </row>
    <row r="35" spans="1:53" x14ac:dyDescent="0.3">
      <c r="A35" s="71" t="s">
        <v>78</v>
      </c>
      <c r="B35" s="72">
        <v>43498</v>
      </c>
      <c r="C35" s="73">
        <v>47162</v>
      </c>
      <c r="D35" s="74">
        <v>2576162.15</v>
      </c>
      <c r="E35" s="74">
        <v>360043.8</v>
      </c>
      <c r="F35" s="75">
        <v>1261998.8600000001</v>
      </c>
      <c r="G35" s="75">
        <v>109441.53</v>
      </c>
      <c r="H35" s="75">
        <v>148936</v>
      </c>
      <c r="I35" s="75">
        <v>12544</v>
      </c>
      <c r="J35" s="74">
        <v>-1525592.58</v>
      </c>
      <c r="K35" s="74">
        <v>174698.27</v>
      </c>
      <c r="L35" s="75">
        <v>5002675.92</v>
      </c>
      <c r="M35" s="73">
        <v>25948</v>
      </c>
      <c r="N35" s="73">
        <v>122</v>
      </c>
      <c r="O35" s="73">
        <v>26</v>
      </c>
      <c r="P35" s="74">
        <v>1314163.29</v>
      </c>
      <c r="Q35" s="74">
        <v>250602.27</v>
      </c>
      <c r="R35" s="3"/>
      <c r="S35" t="s">
        <v>78</v>
      </c>
      <c r="T35" s="1">
        <v>43498</v>
      </c>
      <c r="U35">
        <v>47162</v>
      </c>
      <c r="V35">
        <v>2576163.7200000002</v>
      </c>
      <c r="W35">
        <v>360043.8</v>
      </c>
      <c r="X35">
        <v>1261992.5900000001</v>
      </c>
      <c r="Y35">
        <v>109449.60000000001</v>
      </c>
      <c r="Z35">
        <v>148951</v>
      </c>
      <c r="AA35">
        <v>12547</v>
      </c>
      <c r="AB35">
        <v>-1525592.81</v>
      </c>
      <c r="AC35">
        <v>174698.27</v>
      </c>
      <c r="AD35">
        <v>5002677.72</v>
      </c>
      <c r="AE35">
        <v>25949</v>
      </c>
      <c r="AF35">
        <v>122</v>
      </c>
      <c r="AG35">
        <v>26</v>
      </c>
      <c r="AH35">
        <v>1314171.1299999999</v>
      </c>
      <c r="AI35">
        <v>250594.2</v>
      </c>
      <c r="AK35" t="s">
        <v>78</v>
      </c>
      <c r="AL35" s="32">
        <v>43498</v>
      </c>
      <c r="AM35" s="54">
        <f t="shared" si="1"/>
        <v>0</v>
      </c>
      <c r="AN35" s="54">
        <f t="shared" si="2"/>
        <v>-6.0943331672182039E-7</v>
      </c>
      <c r="AO35" s="54">
        <f t="shared" si="3"/>
        <v>0</v>
      </c>
      <c r="AP35" s="54">
        <f t="shared" si="4"/>
        <v>4.9683334511644208E-6</v>
      </c>
      <c r="AQ35" s="54">
        <f t="shared" si="5"/>
        <v>-7.3732567318720069E-5</v>
      </c>
      <c r="AR35" s="54">
        <f t="shared" si="6"/>
        <v>-1.0070425844740888E-4</v>
      </c>
      <c r="AS35" s="54">
        <f t="shared" si="7"/>
        <v>-2.3910098031401929E-4</v>
      </c>
      <c r="AT35" s="54">
        <f t="shared" si="8"/>
        <v>-1.507610670906174E-7</v>
      </c>
      <c r="AU35" s="54">
        <f t="shared" si="9"/>
        <v>0</v>
      </c>
      <c r="AV35" s="54">
        <f t="shared" si="10"/>
        <v>-3.5980730731815671E-7</v>
      </c>
      <c r="AW35" s="54">
        <f t="shared" si="11"/>
        <v>-3.8537130525261092E-5</v>
      </c>
      <c r="AX35" s="54">
        <f t="shared" si="12"/>
        <v>0</v>
      </c>
      <c r="AY35" s="54">
        <f t="shared" si="13"/>
        <v>0</v>
      </c>
      <c r="AZ35" s="54">
        <f t="shared" si="14"/>
        <v>-5.9657375062340545E-6</v>
      </c>
      <c r="BA35" s="54">
        <f t="shared" si="15"/>
        <v>3.2203458818990549E-5</v>
      </c>
    </row>
    <row r="36" spans="1:53" x14ac:dyDescent="0.3">
      <c r="A36" s="71" t="s">
        <v>78</v>
      </c>
      <c r="B36" s="72">
        <v>43499</v>
      </c>
      <c r="C36" s="73">
        <v>17686</v>
      </c>
      <c r="D36" s="74">
        <v>953148.03</v>
      </c>
      <c r="E36" s="74">
        <v>204537.63</v>
      </c>
      <c r="F36" s="75">
        <v>490495.52</v>
      </c>
      <c r="G36" s="75">
        <v>83629.98</v>
      </c>
      <c r="H36" s="75">
        <v>59090</v>
      </c>
      <c r="I36" s="75">
        <v>7068</v>
      </c>
      <c r="J36" s="74">
        <v>-588266.27</v>
      </c>
      <c r="K36" s="74">
        <v>94373.16</v>
      </c>
      <c r="L36" s="75">
        <v>2048144.82</v>
      </c>
      <c r="M36" s="73">
        <v>17297</v>
      </c>
      <c r="N36" s="73">
        <v>122</v>
      </c>
      <c r="O36" s="73">
        <v>26</v>
      </c>
      <c r="P36" s="74">
        <v>462652.51</v>
      </c>
      <c r="Q36" s="74">
        <v>120907.65</v>
      </c>
      <c r="R36" s="3"/>
      <c r="S36" t="s">
        <v>78</v>
      </c>
      <c r="T36" s="1">
        <v>43499</v>
      </c>
      <c r="U36">
        <v>17686</v>
      </c>
      <c r="V36">
        <v>953148.43</v>
      </c>
      <c r="W36">
        <v>204537.63</v>
      </c>
      <c r="X36">
        <v>490495.9</v>
      </c>
      <c r="Y36">
        <v>83630</v>
      </c>
      <c r="Z36">
        <v>59092</v>
      </c>
      <c r="AA36">
        <v>7070</v>
      </c>
      <c r="AB36">
        <v>-588266.27</v>
      </c>
      <c r="AC36">
        <v>94373.16</v>
      </c>
      <c r="AD36">
        <v>2048145.22</v>
      </c>
      <c r="AE36">
        <v>17298</v>
      </c>
      <c r="AF36">
        <v>122</v>
      </c>
      <c r="AG36">
        <v>26</v>
      </c>
      <c r="AH36">
        <v>462652.53</v>
      </c>
      <c r="AI36">
        <v>120907.63</v>
      </c>
      <c r="AK36" t="s">
        <v>78</v>
      </c>
      <c r="AL36" s="32">
        <v>43499</v>
      </c>
      <c r="AM36" s="54">
        <f t="shared" si="1"/>
        <v>0</v>
      </c>
      <c r="AN36" s="54">
        <f t="shared" si="2"/>
        <v>-4.1966181492140006E-7</v>
      </c>
      <c r="AO36" s="54">
        <f t="shared" si="3"/>
        <v>0</v>
      </c>
      <c r="AP36" s="54">
        <f t="shared" si="4"/>
        <v>-7.7472614960625892E-7</v>
      </c>
      <c r="AQ36" s="54">
        <f t="shared" si="5"/>
        <v>-2.3914863092280923E-7</v>
      </c>
      <c r="AR36" s="54">
        <f t="shared" si="6"/>
        <v>-3.3845529005618355E-5</v>
      </c>
      <c r="AS36" s="54">
        <f t="shared" si="7"/>
        <v>-2.8288543140028287E-4</v>
      </c>
      <c r="AT36" s="54">
        <f t="shared" si="8"/>
        <v>0</v>
      </c>
      <c r="AU36" s="54">
        <f t="shared" si="9"/>
        <v>0</v>
      </c>
      <c r="AV36" s="54">
        <f t="shared" si="10"/>
        <v>-1.9529865167806204E-7</v>
      </c>
      <c r="AW36" s="54">
        <f t="shared" si="11"/>
        <v>-5.7810151462596829E-5</v>
      </c>
      <c r="AX36" s="54">
        <f t="shared" si="12"/>
        <v>0</v>
      </c>
      <c r="AY36" s="54">
        <f t="shared" si="13"/>
        <v>0</v>
      </c>
      <c r="AZ36" s="54">
        <f t="shared" si="14"/>
        <v>-4.3228986597407022E-8</v>
      </c>
      <c r="BA36" s="54">
        <f t="shared" si="15"/>
        <v>1.654155324153043E-7</v>
      </c>
    </row>
    <row r="37" spans="1:53" x14ac:dyDescent="0.3">
      <c r="A37" s="71" t="s">
        <v>78</v>
      </c>
      <c r="B37" s="72">
        <v>43500</v>
      </c>
      <c r="C37" s="73">
        <v>26169</v>
      </c>
      <c r="D37" s="74">
        <v>1246617.1200000001</v>
      </c>
      <c r="E37" s="74">
        <v>191890.59</v>
      </c>
      <c r="F37" s="75">
        <v>631752.89</v>
      </c>
      <c r="G37" s="75">
        <v>60914.41</v>
      </c>
      <c r="H37" s="75">
        <v>67401</v>
      </c>
      <c r="I37" s="75">
        <v>6690</v>
      </c>
      <c r="J37" s="74">
        <v>-854608.85</v>
      </c>
      <c r="K37" s="74">
        <v>85814.89</v>
      </c>
      <c r="L37" s="75">
        <v>2574605.91</v>
      </c>
      <c r="M37" s="73">
        <v>19961</v>
      </c>
      <c r="N37" s="73">
        <v>123</v>
      </c>
      <c r="O37" s="73">
        <v>26</v>
      </c>
      <c r="P37" s="74">
        <v>614864.23</v>
      </c>
      <c r="Q37" s="74">
        <v>130976.18</v>
      </c>
      <c r="R37" s="3"/>
      <c r="S37" t="s">
        <v>78</v>
      </c>
      <c r="T37" s="1">
        <v>43500</v>
      </c>
      <c r="U37">
        <v>26169</v>
      </c>
      <c r="V37">
        <v>1246617.6100000001</v>
      </c>
      <c r="W37">
        <v>191890.59</v>
      </c>
      <c r="X37">
        <v>631750.69999999995</v>
      </c>
      <c r="Y37">
        <v>60917.1</v>
      </c>
      <c r="Z37">
        <v>67405</v>
      </c>
      <c r="AA37">
        <v>6691</v>
      </c>
      <c r="AB37">
        <v>-854608.86</v>
      </c>
      <c r="AC37">
        <v>85814.89</v>
      </c>
      <c r="AD37">
        <v>2574606.41</v>
      </c>
      <c r="AE37">
        <v>19962</v>
      </c>
      <c r="AF37">
        <v>123</v>
      </c>
      <c r="AG37">
        <v>26</v>
      </c>
      <c r="AH37">
        <v>614866.91</v>
      </c>
      <c r="AI37">
        <v>130973.49</v>
      </c>
      <c r="AK37" t="s">
        <v>78</v>
      </c>
      <c r="AL37" s="32">
        <v>43500</v>
      </c>
      <c r="AM37" s="54">
        <f t="shared" si="1"/>
        <v>0</v>
      </c>
      <c r="AN37" s="54">
        <f t="shared" si="2"/>
        <v>-3.9306359549235528E-7</v>
      </c>
      <c r="AO37" s="54">
        <f t="shared" si="3"/>
        <v>0</v>
      </c>
      <c r="AP37" s="54">
        <f t="shared" si="4"/>
        <v>3.4665572987264378E-6</v>
      </c>
      <c r="AQ37" s="54">
        <f t="shared" si="5"/>
        <v>-4.4158372607938535E-5</v>
      </c>
      <c r="AR37" s="54">
        <f t="shared" si="6"/>
        <v>-5.9342778725613827E-5</v>
      </c>
      <c r="AS37" s="54">
        <f t="shared" si="7"/>
        <v>-1.4945449110745777E-4</v>
      </c>
      <c r="AT37" s="54">
        <f t="shared" si="8"/>
        <v>-1.1701259461917146E-8</v>
      </c>
      <c r="AU37" s="54">
        <f t="shared" si="9"/>
        <v>0</v>
      </c>
      <c r="AV37" s="54">
        <f t="shared" si="10"/>
        <v>-1.9420444152471443E-7</v>
      </c>
      <c r="AW37" s="54">
        <f t="shared" si="11"/>
        <v>-5.0095180843602843E-5</v>
      </c>
      <c r="AX37" s="54">
        <f t="shared" si="12"/>
        <v>0</v>
      </c>
      <c r="AY37" s="54">
        <f t="shared" si="13"/>
        <v>0</v>
      </c>
      <c r="AZ37" s="54">
        <f t="shared" si="14"/>
        <v>-4.3586668211682141E-6</v>
      </c>
      <c r="BA37" s="54">
        <f t="shared" si="15"/>
        <v>2.0538507449009539E-5</v>
      </c>
    </row>
    <row r="38" spans="1:53" x14ac:dyDescent="0.3">
      <c r="A38" s="71" t="s">
        <v>78</v>
      </c>
      <c r="B38" s="72">
        <v>43501</v>
      </c>
      <c r="C38" s="73">
        <v>54344</v>
      </c>
      <c r="D38" s="74">
        <v>2629891.63</v>
      </c>
      <c r="E38" s="74">
        <v>212086.06</v>
      </c>
      <c r="F38" s="75">
        <v>1408959.24</v>
      </c>
      <c r="G38" s="75">
        <v>69518.17</v>
      </c>
      <c r="H38" s="75">
        <v>141024</v>
      </c>
      <c r="I38" s="75">
        <v>7625</v>
      </c>
      <c r="J38" s="74">
        <v>-2256546.38</v>
      </c>
      <c r="K38" s="74">
        <v>88794.68</v>
      </c>
      <c r="L38" s="75">
        <v>5402765.5099999998</v>
      </c>
      <c r="M38" s="73">
        <v>24928</v>
      </c>
      <c r="N38" s="73">
        <v>122</v>
      </c>
      <c r="O38" s="73">
        <v>26</v>
      </c>
      <c r="P38" s="74">
        <v>1220932.3899999999</v>
      </c>
      <c r="Q38" s="74">
        <v>142567.89000000001</v>
      </c>
      <c r="R38" s="3"/>
      <c r="S38" t="s">
        <v>78</v>
      </c>
      <c r="T38" s="1">
        <v>43501</v>
      </c>
      <c r="U38">
        <v>54344</v>
      </c>
      <c r="V38">
        <v>2629892.5699999998</v>
      </c>
      <c r="W38">
        <v>212086.06</v>
      </c>
      <c r="X38">
        <v>1408958.21</v>
      </c>
      <c r="Y38">
        <v>69520.3</v>
      </c>
      <c r="Z38">
        <v>141034</v>
      </c>
      <c r="AA38">
        <v>7626</v>
      </c>
      <c r="AB38">
        <v>-2256546.54</v>
      </c>
      <c r="AC38">
        <v>88794.68</v>
      </c>
      <c r="AD38">
        <v>5402766.6100000003</v>
      </c>
      <c r="AE38">
        <v>24929</v>
      </c>
      <c r="AF38">
        <v>122</v>
      </c>
      <c r="AG38">
        <v>26</v>
      </c>
      <c r="AH38">
        <v>1220934.3600000001</v>
      </c>
      <c r="AI38">
        <v>142565.76000000001</v>
      </c>
      <c r="AK38" t="s">
        <v>78</v>
      </c>
      <c r="AL38" s="32">
        <v>43501</v>
      </c>
      <c r="AM38" s="54">
        <f t="shared" si="1"/>
        <v>0</v>
      </c>
      <c r="AN38" s="54">
        <f t="shared" si="2"/>
        <v>-3.5742904887712605E-7</v>
      </c>
      <c r="AO38" s="54">
        <f t="shared" si="3"/>
        <v>0</v>
      </c>
      <c r="AP38" s="54">
        <f t="shared" si="4"/>
        <v>7.3103658626464138E-7</v>
      </c>
      <c r="AQ38" s="54">
        <f t="shared" si="5"/>
        <v>-3.0638532917790294E-5</v>
      </c>
      <c r="AR38" s="54">
        <f t="shared" si="6"/>
        <v>-7.0904888182991331E-5</v>
      </c>
      <c r="AS38" s="54">
        <f t="shared" si="7"/>
        <v>-1.3113034356150013E-4</v>
      </c>
      <c r="AT38" s="54">
        <f t="shared" si="8"/>
        <v>-7.0904808437503625E-8</v>
      </c>
      <c r="AU38" s="54">
        <f t="shared" si="9"/>
        <v>0</v>
      </c>
      <c r="AV38" s="54">
        <f t="shared" si="10"/>
        <v>-2.0359939267463441E-7</v>
      </c>
      <c r="AW38" s="54">
        <f t="shared" si="11"/>
        <v>-4.0113923542861727E-5</v>
      </c>
      <c r="AX38" s="54">
        <f t="shared" si="12"/>
        <v>0</v>
      </c>
      <c r="AY38" s="54">
        <f t="shared" si="13"/>
        <v>0</v>
      </c>
      <c r="AZ38" s="54">
        <f t="shared" si="14"/>
        <v>-1.6135183550775741E-6</v>
      </c>
      <c r="BA38" s="54">
        <f t="shared" si="15"/>
        <v>1.4940473785603616E-5</v>
      </c>
    </row>
    <row r="39" spans="1:53" x14ac:dyDescent="0.3">
      <c r="A39" s="71" t="s">
        <v>78</v>
      </c>
      <c r="B39" s="72">
        <v>43502</v>
      </c>
      <c r="C39" s="73">
        <v>62228</v>
      </c>
      <c r="D39" s="74">
        <v>2952977.47</v>
      </c>
      <c r="E39" s="74">
        <v>206427.67</v>
      </c>
      <c r="F39" s="75">
        <v>1574013.91</v>
      </c>
      <c r="G39" s="75">
        <v>70749.710000000006</v>
      </c>
      <c r="H39" s="75">
        <v>156036</v>
      </c>
      <c r="I39" s="75">
        <v>7852</v>
      </c>
      <c r="J39" s="74">
        <v>-2459751.27</v>
      </c>
      <c r="K39" s="74">
        <v>84704.960000000006</v>
      </c>
      <c r="L39" s="75">
        <v>5913825.29</v>
      </c>
      <c r="M39" s="73">
        <v>25203</v>
      </c>
      <c r="N39" s="73">
        <v>121</v>
      </c>
      <c r="O39" s="73">
        <v>27</v>
      </c>
      <c r="P39" s="74">
        <v>1378963.56</v>
      </c>
      <c r="Q39" s="74">
        <v>135677.96</v>
      </c>
      <c r="R39" s="3"/>
      <c r="S39" t="s">
        <v>78</v>
      </c>
      <c r="T39" s="1">
        <v>43502</v>
      </c>
      <c r="U39">
        <v>62228</v>
      </c>
      <c r="V39">
        <v>2952977.89</v>
      </c>
      <c r="W39">
        <v>206427.67</v>
      </c>
      <c r="X39">
        <v>1574014.35</v>
      </c>
      <c r="Y39">
        <v>70749.77</v>
      </c>
      <c r="Z39">
        <v>156035</v>
      </c>
      <c r="AA39">
        <v>7858</v>
      </c>
      <c r="AB39">
        <v>-2459751.35</v>
      </c>
      <c r="AC39">
        <v>84704.960000000006</v>
      </c>
      <c r="AD39">
        <v>5913825.79</v>
      </c>
      <c r="AE39">
        <v>25204</v>
      </c>
      <c r="AF39">
        <v>121</v>
      </c>
      <c r="AG39">
        <v>27</v>
      </c>
      <c r="AH39">
        <v>1378963.54</v>
      </c>
      <c r="AI39">
        <v>135677.9</v>
      </c>
      <c r="AK39" t="s">
        <v>78</v>
      </c>
      <c r="AL39" s="32">
        <v>43502</v>
      </c>
      <c r="AM39" s="54">
        <f t="shared" si="1"/>
        <v>0</v>
      </c>
      <c r="AN39" s="54">
        <f t="shared" si="2"/>
        <v>-1.4222930735370124E-7</v>
      </c>
      <c r="AO39" s="54">
        <f t="shared" si="3"/>
        <v>0</v>
      </c>
      <c r="AP39" s="54">
        <f t="shared" si="4"/>
        <v>-2.7954001828315685E-7</v>
      </c>
      <c r="AQ39" s="54">
        <f t="shared" si="5"/>
        <v>-8.4805929401143909E-7</v>
      </c>
      <c r="AR39" s="54">
        <f t="shared" si="6"/>
        <v>6.4088185343032014E-6</v>
      </c>
      <c r="AS39" s="54">
        <f t="shared" si="7"/>
        <v>-7.6355306693815222E-4</v>
      </c>
      <c r="AT39" s="54">
        <f t="shared" si="8"/>
        <v>-3.2523612630400958E-8</v>
      </c>
      <c r="AU39" s="54">
        <f t="shared" si="9"/>
        <v>0</v>
      </c>
      <c r="AV39" s="54">
        <f t="shared" si="10"/>
        <v>-8.4547637646931767E-8</v>
      </c>
      <c r="AW39" s="54">
        <f t="shared" si="11"/>
        <v>-3.9676241866370415E-5</v>
      </c>
      <c r="AX39" s="54">
        <f t="shared" si="12"/>
        <v>0</v>
      </c>
      <c r="AY39" s="54">
        <f t="shared" si="13"/>
        <v>0</v>
      </c>
      <c r="AZ39" s="54">
        <f t="shared" si="14"/>
        <v>1.4503646716160785E-8</v>
      </c>
      <c r="BA39" s="54">
        <f t="shared" si="15"/>
        <v>4.4222382567589635E-7</v>
      </c>
    </row>
    <row r="40" spans="1:53" x14ac:dyDescent="0.3">
      <c r="A40" s="71" t="s">
        <v>78</v>
      </c>
      <c r="B40" s="72">
        <v>43503</v>
      </c>
      <c r="C40" s="73">
        <v>44932</v>
      </c>
      <c r="D40" s="74">
        <v>2201419.11</v>
      </c>
      <c r="E40" s="74">
        <v>227441.1</v>
      </c>
      <c r="F40" s="75">
        <v>1138233.3799999999</v>
      </c>
      <c r="G40" s="75">
        <v>77581.960000000006</v>
      </c>
      <c r="H40" s="75">
        <v>125409</v>
      </c>
      <c r="I40" s="75">
        <v>8490</v>
      </c>
      <c r="J40" s="74">
        <v>-1687310.03</v>
      </c>
      <c r="K40" s="74">
        <v>92601.58</v>
      </c>
      <c r="L40" s="75">
        <v>4440393.6100000003</v>
      </c>
      <c r="M40" s="73">
        <v>24805</v>
      </c>
      <c r="N40" s="73">
        <v>123</v>
      </c>
      <c r="O40" s="73">
        <v>26</v>
      </c>
      <c r="P40" s="74">
        <v>1063185.73</v>
      </c>
      <c r="Q40" s="74">
        <v>149859.14000000001</v>
      </c>
      <c r="R40" s="3"/>
      <c r="S40" t="s">
        <v>78</v>
      </c>
      <c r="T40" s="1">
        <v>43503</v>
      </c>
      <c r="U40">
        <v>44932</v>
      </c>
      <c r="V40">
        <v>2201420.02</v>
      </c>
      <c r="W40">
        <v>227441.1</v>
      </c>
      <c r="X40">
        <v>1138234.3600000001</v>
      </c>
      <c r="Y40">
        <v>77581.98</v>
      </c>
      <c r="Z40">
        <v>125417</v>
      </c>
      <c r="AA40">
        <v>8492</v>
      </c>
      <c r="AB40">
        <v>-1687310.12</v>
      </c>
      <c r="AC40">
        <v>92601.58</v>
      </c>
      <c r="AD40">
        <v>4440394.6100000003</v>
      </c>
      <c r="AE40">
        <v>24806</v>
      </c>
      <c r="AF40">
        <v>123</v>
      </c>
      <c r="AG40">
        <v>26</v>
      </c>
      <c r="AH40">
        <v>1063185.6599999999</v>
      </c>
      <c r="AI40">
        <v>149859.12</v>
      </c>
      <c r="AK40" t="s">
        <v>78</v>
      </c>
      <c r="AL40" s="32">
        <v>43503</v>
      </c>
      <c r="AM40" s="54">
        <f t="shared" si="1"/>
        <v>0</v>
      </c>
      <c r="AN40" s="54">
        <f t="shared" si="2"/>
        <v>-4.1336954869203545E-7</v>
      </c>
      <c r="AO40" s="54">
        <f t="shared" si="3"/>
        <v>0</v>
      </c>
      <c r="AP40" s="54">
        <f t="shared" si="4"/>
        <v>-8.6098261891707796E-7</v>
      </c>
      <c r="AQ40" s="54">
        <f t="shared" si="5"/>
        <v>-2.5779182214120629E-7</v>
      </c>
      <c r="AR40" s="54">
        <f t="shared" si="6"/>
        <v>-6.3787205881180381E-5</v>
      </c>
      <c r="AS40" s="54">
        <f t="shared" si="7"/>
        <v>-2.3551577955723034E-4</v>
      </c>
      <c r="AT40" s="54">
        <f t="shared" si="8"/>
        <v>-5.3339335204022261E-8</v>
      </c>
      <c r="AU40" s="54">
        <f t="shared" si="9"/>
        <v>0</v>
      </c>
      <c r="AV40" s="54">
        <f t="shared" si="10"/>
        <v>-2.2520520985858955E-7</v>
      </c>
      <c r="AW40" s="54">
        <f t="shared" si="11"/>
        <v>-4.0312827541723776E-5</v>
      </c>
      <c r="AX40" s="54">
        <f t="shared" si="12"/>
        <v>0</v>
      </c>
      <c r="AY40" s="54">
        <f t="shared" si="13"/>
        <v>0</v>
      </c>
      <c r="AZ40" s="54">
        <f t="shared" si="14"/>
        <v>6.5839864756257706E-8</v>
      </c>
      <c r="BA40" s="54">
        <f t="shared" si="15"/>
        <v>1.3345867784774429E-7</v>
      </c>
    </row>
    <row r="41" spans="1:53" x14ac:dyDescent="0.3">
      <c r="A41" s="71" t="s">
        <v>78</v>
      </c>
      <c r="B41" s="72">
        <v>43504</v>
      </c>
      <c r="C41" s="73">
        <v>38326</v>
      </c>
      <c r="D41" s="74">
        <v>1930053.86</v>
      </c>
      <c r="E41" s="74">
        <v>252144.91</v>
      </c>
      <c r="F41" s="75">
        <v>958812.68</v>
      </c>
      <c r="G41" s="75">
        <v>81549.75</v>
      </c>
      <c r="H41" s="75">
        <v>109613</v>
      </c>
      <c r="I41" s="75">
        <v>9203</v>
      </c>
      <c r="J41" s="74">
        <v>-1289419.8500000001</v>
      </c>
      <c r="K41" s="74">
        <v>121865.51</v>
      </c>
      <c r="L41" s="75">
        <v>3849911.57</v>
      </c>
      <c r="M41" s="73">
        <v>24095</v>
      </c>
      <c r="N41" s="73">
        <v>124</v>
      </c>
      <c r="O41" s="73">
        <v>28</v>
      </c>
      <c r="P41" s="74">
        <v>971241.18</v>
      </c>
      <c r="Q41" s="74">
        <v>170595.16</v>
      </c>
      <c r="R41" s="3"/>
      <c r="S41" t="s">
        <v>78</v>
      </c>
      <c r="T41" s="1">
        <v>43504</v>
      </c>
      <c r="U41">
        <v>38326</v>
      </c>
      <c r="V41">
        <v>1930054.74</v>
      </c>
      <c r="W41">
        <v>252144.91</v>
      </c>
      <c r="X41">
        <v>958811.48</v>
      </c>
      <c r="Y41">
        <v>81551.850000000006</v>
      </c>
      <c r="Z41">
        <v>109620</v>
      </c>
      <c r="AA41">
        <v>9205</v>
      </c>
      <c r="AB41">
        <v>-1289419.8700000001</v>
      </c>
      <c r="AC41">
        <v>121865.51</v>
      </c>
      <c r="AD41">
        <v>3849912.47</v>
      </c>
      <c r="AE41">
        <v>24096</v>
      </c>
      <c r="AF41">
        <v>124</v>
      </c>
      <c r="AG41">
        <v>28</v>
      </c>
      <c r="AH41">
        <v>971243.26</v>
      </c>
      <c r="AI41">
        <v>170593.06</v>
      </c>
      <c r="AK41" t="s">
        <v>78</v>
      </c>
      <c r="AL41" s="32">
        <v>43504</v>
      </c>
      <c r="AM41" s="54">
        <f t="shared" si="1"/>
        <v>0</v>
      </c>
      <c r="AN41" s="54">
        <f t="shared" si="2"/>
        <v>-4.5594561731873017E-7</v>
      </c>
      <c r="AO41" s="54">
        <f t="shared" si="3"/>
        <v>0</v>
      </c>
      <c r="AP41" s="54">
        <f t="shared" si="4"/>
        <v>1.25154947046509E-6</v>
      </c>
      <c r="AQ41" s="54">
        <f t="shared" si="5"/>
        <v>-2.5750488799528406E-5</v>
      </c>
      <c r="AR41" s="54">
        <f t="shared" si="6"/>
        <v>-6.3856960408684553E-5</v>
      </c>
      <c r="AS41" s="54">
        <f t="shared" si="7"/>
        <v>-2.1727322107550245E-4</v>
      </c>
      <c r="AT41" s="54">
        <f t="shared" si="8"/>
        <v>-1.5510851417720473E-8</v>
      </c>
      <c r="AU41" s="54">
        <f t="shared" si="9"/>
        <v>0</v>
      </c>
      <c r="AV41" s="54">
        <f t="shared" si="10"/>
        <v>-2.3377154867433363E-7</v>
      </c>
      <c r="AW41" s="54">
        <f t="shared" si="11"/>
        <v>-4.1500664010624167E-5</v>
      </c>
      <c r="AX41" s="54">
        <f t="shared" si="12"/>
        <v>0</v>
      </c>
      <c r="AY41" s="54">
        <f t="shared" si="13"/>
        <v>0</v>
      </c>
      <c r="AZ41" s="54">
        <f t="shared" si="14"/>
        <v>-2.1415850030795481E-6</v>
      </c>
      <c r="BA41" s="54">
        <f t="shared" si="15"/>
        <v>1.2309996666955975E-5</v>
      </c>
    </row>
    <row r="42" spans="1:53" x14ac:dyDescent="0.3">
      <c r="A42" s="71" t="s">
        <v>78</v>
      </c>
      <c r="B42" s="72">
        <v>43505</v>
      </c>
      <c r="C42" s="73">
        <v>52636</v>
      </c>
      <c r="D42" s="74">
        <v>2920123.79</v>
      </c>
      <c r="E42" s="74">
        <v>376686.83</v>
      </c>
      <c r="F42" s="75">
        <v>1439687.6799999999</v>
      </c>
      <c r="G42" s="75">
        <v>116091.32</v>
      </c>
      <c r="H42" s="75">
        <v>170391</v>
      </c>
      <c r="I42" s="75">
        <v>13285</v>
      </c>
      <c r="J42" s="74">
        <v>-2028627.27</v>
      </c>
      <c r="K42" s="74">
        <v>193703.17</v>
      </c>
      <c r="L42" s="75">
        <v>5901998.9299999997</v>
      </c>
      <c r="M42" s="73">
        <v>26495</v>
      </c>
      <c r="N42" s="73">
        <v>125</v>
      </c>
      <c r="O42" s="73">
        <v>28</v>
      </c>
      <c r="P42" s="74">
        <v>1480436.11</v>
      </c>
      <c r="Q42" s="74">
        <v>260595.51</v>
      </c>
      <c r="R42" s="3"/>
      <c r="S42" t="s">
        <v>78</v>
      </c>
      <c r="T42" s="1">
        <v>43505</v>
      </c>
      <c r="U42">
        <v>52636</v>
      </c>
      <c r="V42">
        <v>2920126.39</v>
      </c>
      <c r="W42">
        <v>376686.83</v>
      </c>
      <c r="X42">
        <v>1439690.58</v>
      </c>
      <c r="Y42">
        <v>116091.32</v>
      </c>
      <c r="Z42">
        <v>170420</v>
      </c>
      <c r="AA42">
        <v>13285</v>
      </c>
      <c r="AB42">
        <v>-2028627.57</v>
      </c>
      <c r="AC42">
        <v>193703.17</v>
      </c>
      <c r="AD42">
        <v>5902001.8300000001</v>
      </c>
      <c r="AE42">
        <v>26496</v>
      </c>
      <c r="AF42">
        <v>125</v>
      </c>
      <c r="AG42">
        <v>28</v>
      </c>
      <c r="AH42">
        <v>1480435.81</v>
      </c>
      <c r="AI42">
        <v>260595.51</v>
      </c>
      <c r="AK42" t="s">
        <v>78</v>
      </c>
      <c r="AL42" s="32">
        <v>43505</v>
      </c>
      <c r="AM42" s="54">
        <f t="shared" si="1"/>
        <v>0</v>
      </c>
      <c r="AN42" s="54">
        <f t="shared" si="2"/>
        <v>-8.9037241983664005E-7</v>
      </c>
      <c r="AO42" s="54">
        <f t="shared" si="3"/>
        <v>0</v>
      </c>
      <c r="AP42" s="54">
        <f t="shared" si="4"/>
        <v>-2.0143217163647052E-6</v>
      </c>
      <c r="AQ42" s="54">
        <f t="shared" si="5"/>
        <v>0</v>
      </c>
      <c r="AR42" s="54">
        <f t="shared" si="6"/>
        <v>-1.7016782067832414E-4</v>
      </c>
      <c r="AS42" s="54">
        <f t="shared" si="7"/>
        <v>0</v>
      </c>
      <c r="AT42" s="54">
        <f t="shared" si="8"/>
        <v>-1.4788323124612079E-7</v>
      </c>
      <c r="AU42" s="54">
        <f t="shared" si="9"/>
        <v>0</v>
      </c>
      <c r="AV42" s="54">
        <f t="shared" si="10"/>
        <v>-4.9135870911319749E-7</v>
      </c>
      <c r="AW42" s="54">
        <f t="shared" si="11"/>
        <v>-3.7741545893719805E-5</v>
      </c>
      <c r="AX42" s="54">
        <f t="shared" si="12"/>
        <v>0</v>
      </c>
      <c r="AY42" s="54">
        <f t="shared" si="13"/>
        <v>0</v>
      </c>
      <c r="AZ42" s="54">
        <f t="shared" si="14"/>
        <v>2.0264303120752403E-7</v>
      </c>
      <c r="BA42" s="54">
        <f t="shared" si="15"/>
        <v>0</v>
      </c>
    </row>
    <row r="43" spans="1:53" x14ac:dyDescent="0.3">
      <c r="A43" s="71" t="s">
        <v>78</v>
      </c>
      <c r="B43" s="72">
        <v>43506</v>
      </c>
      <c r="C43" s="73">
        <v>18360</v>
      </c>
      <c r="D43" s="74">
        <v>1055404.28</v>
      </c>
      <c r="E43" s="74">
        <v>204176.54</v>
      </c>
      <c r="F43" s="75">
        <v>497857.48</v>
      </c>
      <c r="G43" s="75">
        <v>63564.95</v>
      </c>
      <c r="H43" s="75">
        <v>63389</v>
      </c>
      <c r="I43" s="75">
        <v>7235</v>
      </c>
      <c r="J43" s="74">
        <v>-593093.16</v>
      </c>
      <c r="K43" s="74">
        <v>107789.22</v>
      </c>
      <c r="L43" s="75">
        <v>2167542.25</v>
      </c>
      <c r="M43" s="73">
        <v>17102</v>
      </c>
      <c r="N43" s="73">
        <v>123</v>
      </c>
      <c r="O43" s="73">
        <v>26</v>
      </c>
      <c r="P43" s="74">
        <v>557546.80000000005</v>
      </c>
      <c r="Q43" s="74">
        <v>140611.59</v>
      </c>
      <c r="R43" s="3"/>
      <c r="S43" t="s">
        <v>78</v>
      </c>
      <c r="T43" s="1">
        <v>43506</v>
      </c>
      <c r="U43">
        <v>18360</v>
      </c>
      <c r="V43">
        <v>1055405.08</v>
      </c>
      <c r="W43">
        <v>204176.54</v>
      </c>
      <c r="X43">
        <v>497858.28</v>
      </c>
      <c r="Y43">
        <v>63564.95</v>
      </c>
      <c r="Z43">
        <v>63397</v>
      </c>
      <c r="AA43">
        <v>7235</v>
      </c>
      <c r="AB43">
        <v>-593093.16</v>
      </c>
      <c r="AC43">
        <v>107789.22</v>
      </c>
      <c r="AD43">
        <v>2167543.0499999998</v>
      </c>
      <c r="AE43">
        <v>17103</v>
      </c>
      <c r="AF43">
        <v>123</v>
      </c>
      <c r="AG43">
        <v>26</v>
      </c>
      <c r="AH43">
        <v>557546.80000000005</v>
      </c>
      <c r="AI43">
        <v>140611.59</v>
      </c>
      <c r="AK43" t="s">
        <v>78</v>
      </c>
      <c r="AL43" s="32">
        <v>43506</v>
      </c>
      <c r="AM43" s="54">
        <f t="shared" si="1"/>
        <v>0</v>
      </c>
      <c r="AN43" s="54">
        <f t="shared" si="2"/>
        <v>-7.580027945730241E-7</v>
      </c>
      <c r="AO43" s="54">
        <f t="shared" si="3"/>
        <v>0</v>
      </c>
      <c r="AP43" s="54">
        <f t="shared" si="4"/>
        <v>-1.6068829869547738E-6</v>
      </c>
      <c r="AQ43" s="54">
        <f t="shared" si="5"/>
        <v>0</v>
      </c>
      <c r="AR43" s="54">
        <f t="shared" si="6"/>
        <v>-1.2618893638500245E-4</v>
      </c>
      <c r="AS43" s="54">
        <f t="shared" si="7"/>
        <v>0</v>
      </c>
      <c r="AT43" s="54">
        <f t="shared" si="8"/>
        <v>0</v>
      </c>
      <c r="AU43" s="54">
        <f t="shared" si="9"/>
        <v>0</v>
      </c>
      <c r="AV43" s="54">
        <f t="shared" si="10"/>
        <v>-3.6908148136376602E-7</v>
      </c>
      <c r="AW43" s="54">
        <f t="shared" si="11"/>
        <v>-5.8469274396304742E-5</v>
      </c>
      <c r="AX43" s="54">
        <f t="shared" si="12"/>
        <v>0</v>
      </c>
      <c r="AY43" s="54">
        <f t="shared" si="13"/>
        <v>0</v>
      </c>
      <c r="AZ43" s="54">
        <f t="shared" si="14"/>
        <v>0</v>
      </c>
      <c r="BA43" s="54">
        <f t="shared" si="15"/>
        <v>0</v>
      </c>
    </row>
    <row r="44" spans="1:53" x14ac:dyDescent="0.3">
      <c r="A44" s="71" t="s">
        <v>78</v>
      </c>
      <c r="B44" s="72">
        <v>43507</v>
      </c>
      <c r="C44" s="73">
        <v>28325</v>
      </c>
      <c r="D44" s="74">
        <v>1342195.18</v>
      </c>
      <c r="E44" s="74">
        <v>198392.78</v>
      </c>
      <c r="F44" s="75">
        <v>664097.74</v>
      </c>
      <c r="G44" s="75">
        <v>63129.47</v>
      </c>
      <c r="H44" s="75">
        <v>76055</v>
      </c>
      <c r="I44" s="75">
        <v>7207</v>
      </c>
      <c r="J44" s="74">
        <v>-894728.8</v>
      </c>
      <c r="K44" s="74">
        <v>98305.18</v>
      </c>
      <c r="L44" s="75">
        <v>2734765.01</v>
      </c>
      <c r="M44" s="73">
        <v>21605</v>
      </c>
      <c r="N44" s="73">
        <v>122</v>
      </c>
      <c r="O44" s="73">
        <v>28</v>
      </c>
      <c r="P44" s="74">
        <v>678097.44</v>
      </c>
      <c r="Q44" s="74">
        <v>135263.31</v>
      </c>
      <c r="R44" s="3"/>
      <c r="S44" t="s">
        <v>78</v>
      </c>
      <c r="T44" s="1">
        <v>43507</v>
      </c>
      <c r="U44">
        <v>28325</v>
      </c>
      <c r="V44">
        <v>1342196.25</v>
      </c>
      <c r="W44">
        <v>198392.78</v>
      </c>
      <c r="X44">
        <v>664099.03</v>
      </c>
      <c r="Y44">
        <v>63129.49</v>
      </c>
      <c r="Z44">
        <v>76067</v>
      </c>
      <c r="AA44">
        <v>7209</v>
      </c>
      <c r="AB44">
        <v>-894729.03</v>
      </c>
      <c r="AC44">
        <v>98305.18</v>
      </c>
      <c r="AD44">
        <v>2734766.31</v>
      </c>
      <c r="AE44">
        <v>21607</v>
      </c>
      <c r="AF44">
        <v>122</v>
      </c>
      <c r="AG44">
        <v>28</v>
      </c>
      <c r="AH44">
        <v>678097.22</v>
      </c>
      <c r="AI44">
        <v>135263.29</v>
      </c>
      <c r="AK44" t="s">
        <v>78</v>
      </c>
      <c r="AL44" s="32">
        <v>43507</v>
      </c>
      <c r="AM44" s="54">
        <f t="shared" si="1"/>
        <v>0</v>
      </c>
      <c r="AN44" s="54">
        <f t="shared" si="2"/>
        <v>-7.9720085648070655E-7</v>
      </c>
      <c r="AO44" s="54">
        <f t="shared" si="3"/>
        <v>0</v>
      </c>
      <c r="AP44" s="54">
        <f t="shared" si="4"/>
        <v>-1.9424813796780473E-6</v>
      </c>
      <c r="AQ44" s="54">
        <f t="shared" si="5"/>
        <v>-3.1680914889061483E-7</v>
      </c>
      <c r="AR44" s="54">
        <f t="shared" si="6"/>
        <v>-1.5775566277097822E-4</v>
      </c>
      <c r="AS44" s="54">
        <f t="shared" si="7"/>
        <v>-2.7743098904147595E-4</v>
      </c>
      <c r="AT44" s="54">
        <f t="shared" si="8"/>
        <v>-2.5706106795414196E-7</v>
      </c>
      <c r="AU44" s="54">
        <f t="shared" si="9"/>
        <v>0</v>
      </c>
      <c r="AV44" s="54">
        <f t="shared" si="10"/>
        <v>-4.7536054379702984E-7</v>
      </c>
      <c r="AW44" s="54">
        <f t="shared" si="11"/>
        <v>-9.2562595455176566E-5</v>
      </c>
      <c r="AX44" s="54">
        <f t="shared" si="12"/>
        <v>0</v>
      </c>
      <c r="AY44" s="54">
        <f t="shared" si="13"/>
        <v>0</v>
      </c>
      <c r="AZ44" s="54">
        <f t="shared" si="14"/>
        <v>3.2443725395609252E-7</v>
      </c>
      <c r="BA44" s="54">
        <f t="shared" si="15"/>
        <v>1.4785977769373064E-7</v>
      </c>
    </row>
    <row r="45" spans="1:53" x14ac:dyDescent="0.3">
      <c r="A45" s="71" t="s">
        <v>78</v>
      </c>
      <c r="B45" s="72">
        <v>43508</v>
      </c>
      <c r="C45" s="73">
        <v>48335</v>
      </c>
      <c r="D45" s="74">
        <v>2398467.85</v>
      </c>
      <c r="E45" s="74">
        <v>205017.71</v>
      </c>
      <c r="F45" s="75">
        <v>1127348.1000000001</v>
      </c>
      <c r="G45" s="75">
        <v>69054.92</v>
      </c>
      <c r="H45" s="75">
        <v>122401</v>
      </c>
      <c r="I45" s="75">
        <v>7787</v>
      </c>
      <c r="J45" s="74">
        <v>-1575796.37</v>
      </c>
      <c r="K45" s="74">
        <v>86191.91</v>
      </c>
      <c r="L45" s="75">
        <v>4473019.55</v>
      </c>
      <c r="M45" s="73">
        <v>25479</v>
      </c>
      <c r="N45" s="73">
        <v>120</v>
      </c>
      <c r="O45" s="73">
        <v>27</v>
      </c>
      <c r="P45" s="74">
        <v>1271119.75</v>
      </c>
      <c r="Q45" s="74">
        <v>135962.79</v>
      </c>
      <c r="R45" s="3"/>
      <c r="S45" t="s">
        <v>78</v>
      </c>
      <c r="T45" s="1">
        <v>43508</v>
      </c>
      <c r="U45">
        <v>48335</v>
      </c>
      <c r="V45">
        <v>2398468.7400000002</v>
      </c>
      <c r="W45">
        <v>205017.71</v>
      </c>
      <c r="X45">
        <v>1127343.94</v>
      </c>
      <c r="Y45">
        <v>69060.08</v>
      </c>
      <c r="Z45">
        <v>122410</v>
      </c>
      <c r="AA45">
        <v>7788</v>
      </c>
      <c r="AB45">
        <v>-1575796.48</v>
      </c>
      <c r="AC45">
        <v>86191.91</v>
      </c>
      <c r="AD45">
        <v>4473020.55</v>
      </c>
      <c r="AE45">
        <v>25480</v>
      </c>
      <c r="AF45">
        <v>120</v>
      </c>
      <c r="AG45">
        <v>27</v>
      </c>
      <c r="AH45">
        <v>1271124.8</v>
      </c>
      <c r="AI45">
        <v>135957.63</v>
      </c>
      <c r="AK45" t="s">
        <v>78</v>
      </c>
      <c r="AL45" s="32">
        <v>43508</v>
      </c>
      <c r="AM45" s="54">
        <f t="shared" si="1"/>
        <v>0</v>
      </c>
      <c r="AN45" s="54">
        <f t="shared" si="2"/>
        <v>-3.7107008537888429E-7</v>
      </c>
      <c r="AO45" s="54">
        <f t="shared" si="3"/>
        <v>0</v>
      </c>
      <c r="AP45" s="54">
        <f t="shared" si="4"/>
        <v>3.6900894683028248E-6</v>
      </c>
      <c r="AQ45" s="54">
        <f t="shared" si="5"/>
        <v>-7.4717550283803492E-5</v>
      </c>
      <c r="AR45" s="54">
        <f t="shared" si="6"/>
        <v>-7.3523404950575928E-5</v>
      </c>
      <c r="AS45" s="54">
        <f t="shared" si="7"/>
        <v>-1.2840267077555214E-4</v>
      </c>
      <c r="AT45" s="54">
        <f t="shared" si="8"/>
        <v>-6.9805968769275865E-8</v>
      </c>
      <c r="AU45" s="54">
        <f t="shared" si="9"/>
        <v>0</v>
      </c>
      <c r="AV45" s="54">
        <f t="shared" si="10"/>
        <v>-2.2356257674693671E-7</v>
      </c>
      <c r="AW45" s="54">
        <f t="shared" si="11"/>
        <v>-3.924646781789639E-5</v>
      </c>
      <c r="AX45" s="54">
        <f t="shared" si="12"/>
        <v>0</v>
      </c>
      <c r="AY45" s="54">
        <f t="shared" si="13"/>
        <v>0</v>
      </c>
      <c r="AZ45" s="54">
        <f t="shared" si="14"/>
        <v>-3.9728593132999731E-6</v>
      </c>
      <c r="BA45" s="54">
        <f t="shared" si="15"/>
        <v>3.7953000504668201E-5</v>
      </c>
    </row>
    <row r="46" spans="1:53" x14ac:dyDescent="0.3">
      <c r="A46" s="71" t="s">
        <v>78</v>
      </c>
      <c r="B46" s="72">
        <v>43509</v>
      </c>
      <c r="C46" s="73">
        <v>37238</v>
      </c>
      <c r="D46" s="74">
        <v>1881021.31</v>
      </c>
      <c r="E46" s="74">
        <v>236308.15</v>
      </c>
      <c r="F46" s="75">
        <v>910716.63</v>
      </c>
      <c r="G46" s="75">
        <v>78499.759999999995</v>
      </c>
      <c r="H46" s="75">
        <v>104502</v>
      </c>
      <c r="I46" s="75">
        <v>8943</v>
      </c>
      <c r="J46" s="74">
        <v>-1263751.22</v>
      </c>
      <c r="K46" s="74">
        <v>101714.52</v>
      </c>
      <c r="L46" s="75">
        <v>3722308.71</v>
      </c>
      <c r="M46" s="73">
        <v>23976</v>
      </c>
      <c r="N46" s="73">
        <v>121</v>
      </c>
      <c r="O46" s="73">
        <v>26</v>
      </c>
      <c r="P46" s="74">
        <v>970304.68</v>
      </c>
      <c r="Q46" s="74">
        <v>157808.39000000001</v>
      </c>
      <c r="R46" s="3"/>
      <c r="S46" t="s">
        <v>78</v>
      </c>
      <c r="T46" s="1">
        <v>43509</v>
      </c>
      <c r="U46">
        <v>37238</v>
      </c>
      <c r="V46">
        <v>1881021.71</v>
      </c>
      <c r="W46">
        <v>236308.15</v>
      </c>
      <c r="X46">
        <v>910717.03</v>
      </c>
      <c r="Y46">
        <v>78499.759999999995</v>
      </c>
      <c r="Z46">
        <v>104506</v>
      </c>
      <c r="AA46">
        <v>8943</v>
      </c>
      <c r="AB46">
        <v>-1263751.22</v>
      </c>
      <c r="AC46">
        <v>101714.52</v>
      </c>
      <c r="AD46">
        <v>3722309.11</v>
      </c>
      <c r="AE46">
        <v>23977</v>
      </c>
      <c r="AF46">
        <v>121</v>
      </c>
      <c r="AG46">
        <v>26</v>
      </c>
      <c r="AH46">
        <v>970304.68</v>
      </c>
      <c r="AI46">
        <v>157808.39000000001</v>
      </c>
      <c r="AK46" t="s">
        <v>78</v>
      </c>
      <c r="AL46" s="32">
        <v>43509</v>
      </c>
      <c r="AM46" s="54">
        <f t="shared" si="1"/>
        <v>0</v>
      </c>
      <c r="AN46" s="54">
        <f t="shared" si="2"/>
        <v>-2.1265038982823209E-7</v>
      </c>
      <c r="AO46" s="54">
        <f t="shared" si="3"/>
        <v>0</v>
      </c>
      <c r="AP46" s="54">
        <f t="shared" si="4"/>
        <v>-4.3921436280079561E-7</v>
      </c>
      <c r="AQ46" s="54">
        <f t="shared" si="5"/>
        <v>0</v>
      </c>
      <c r="AR46" s="54">
        <f t="shared" si="6"/>
        <v>-3.8275314336018988E-5</v>
      </c>
      <c r="AS46" s="54">
        <f t="shared" si="7"/>
        <v>0</v>
      </c>
      <c r="AT46" s="54">
        <f t="shared" si="8"/>
        <v>0</v>
      </c>
      <c r="AU46" s="54">
        <f t="shared" si="9"/>
        <v>0</v>
      </c>
      <c r="AV46" s="54">
        <f t="shared" si="10"/>
        <v>-1.0746017810081006E-7</v>
      </c>
      <c r="AW46" s="54">
        <f t="shared" si="11"/>
        <v>-4.1706635525712138E-5</v>
      </c>
      <c r="AX46" s="54">
        <f t="shared" si="12"/>
        <v>0</v>
      </c>
      <c r="AY46" s="54">
        <f t="shared" si="13"/>
        <v>0</v>
      </c>
      <c r="AZ46" s="54">
        <f t="shared" si="14"/>
        <v>0</v>
      </c>
      <c r="BA46" s="54">
        <f t="shared" si="15"/>
        <v>0</v>
      </c>
    </row>
    <row r="47" spans="1:53" x14ac:dyDescent="0.3">
      <c r="A47" s="71" t="s">
        <v>78</v>
      </c>
      <c r="B47" s="72">
        <v>43510</v>
      </c>
      <c r="C47" s="73">
        <v>32266</v>
      </c>
      <c r="D47" s="74">
        <v>1589548.95</v>
      </c>
      <c r="E47" s="74">
        <v>206977.72</v>
      </c>
      <c r="F47" s="75">
        <v>790488</v>
      </c>
      <c r="G47" s="75">
        <v>67018.09</v>
      </c>
      <c r="H47" s="75">
        <v>90838</v>
      </c>
      <c r="I47" s="75">
        <v>7541</v>
      </c>
      <c r="J47" s="74">
        <v>-1179920.48</v>
      </c>
      <c r="K47" s="74">
        <v>92093.82</v>
      </c>
      <c r="L47" s="75">
        <v>3277881.36</v>
      </c>
      <c r="M47" s="73">
        <v>22393</v>
      </c>
      <c r="N47" s="73">
        <v>124</v>
      </c>
      <c r="O47" s="73">
        <v>28</v>
      </c>
      <c r="P47" s="74">
        <v>799060.95</v>
      </c>
      <c r="Q47" s="74">
        <v>139959.63</v>
      </c>
      <c r="R47" s="3"/>
      <c r="S47" t="s">
        <v>78</v>
      </c>
      <c r="T47" s="1">
        <v>43510</v>
      </c>
      <c r="U47">
        <v>32266</v>
      </c>
      <c r="V47">
        <v>1589549.76</v>
      </c>
      <c r="W47">
        <v>206977.72</v>
      </c>
      <c r="X47">
        <v>790488.86</v>
      </c>
      <c r="Y47">
        <v>67018.13</v>
      </c>
      <c r="Z47">
        <v>90843</v>
      </c>
      <c r="AA47">
        <v>7545</v>
      </c>
      <c r="AB47">
        <v>-1179920.57</v>
      </c>
      <c r="AC47">
        <v>92093.82</v>
      </c>
      <c r="AD47">
        <v>3277882.26</v>
      </c>
      <c r="AE47">
        <v>22394</v>
      </c>
      <c r="AF47">
        <v>124</v>
      </c>
      <c r="AG47">
        <v>28</v>
      </c>
      <c r="AH47">
        <v>799060.9</v>
      </c>
      <c r="AI47">
        <v>139959.59</v>
      </c>
      <c r="AK47" t="s">
        <v>78</v>
      </c>
      <c r="AL47" s="32">
        <v>43510</v>
      </c>
      <c r="AM47" s="54">
        <f t="shared" si="1"/>
        <v>0</v>
      </c>
      <c r="AN47" s="54">
        <f t="shared" si="2"/>
        <v>-5.0957825947888498E-7</v>
      </c>
      <c r="AO47" s="54">
        <f t="shared" si="3"/>
        <v>0</v>
      </c>
      <c r="AP47" s="54">
        <f t="shared" si="4"/>
        <v>-1.0879343701137423E-6</v>
      </c>
      <c r="AQ47" s="54">
        <f t="shared" si="5"/>
        <v>-5.9685341874130287E-7</v>
      </c>
      <c r="AR47" s="54">
        <f t="shared" si="6"/>
        <v>-5.5040014090243608E-5</v>
      </c>
      <c r="AS47" s="54">
        <f t="shared" si="7"/>
        <v>-5.3015241882041085E-4</v>
      </c>
      <c r="AT47" s="54">
        <f t="shared" si="8"/>
        <v>-7.6276320942365655E-8</v>
      </c>
      <c r="AU47" s="54">
        <f t="shared" si="9"/>
        <v>0</v>
      </c>
      <c r="AV47" s="54">
        <f t="shared" si="10"/>
        <v>-2.7456751906240457E-7</v>
      </c>
      <c r="AW47" s="54">
        <f t="shared" si="11"/>
        <v>-4.4654818254889704E-5</v>
      </c>
      <c r="AX47" s="54">
        <f t="shared" si="12"/>
        <v>0</v>
      </c>
      <c r="AY47" s="54">
        <f t="shared" si="13"/>
        <v>0</v>
      </c>
      <c r="AZ47" s="54">
        <f t="shared" si="14"/>
        <v>6.257345332521064E-8</v>
      </c>
      <c r="BA47" s="54">
        <f t="shared" si="15"/>
        <v>2.8579677897133788E-7</v>
      </c>
    </row>
    <row r="48" spans="1:53" x14ac:dyDescent="0.3">
      <c r="A48" s="71" t="s">
        <v>78</v>
      </c>
      <c r="B48" s="72">
        <v>43511</v>
      </c>
      <c r="C48" s="73">
        <v>40097</v>
      </c>
      <c r="D48" s="74">
        <v>2044201.26</v>
      </c>
      <c r="E48" s="74">
        <v>277940.99</v>
      </c>
      <c r="F48" s="75">
        <v>1008819.71</v>
      </c>
      <c r="G48" s="75">
        <v>88541.88</v>
      </c>
      <c r="H48" s="75">
        <v>116631</v>
      </c>
      <c r="I48" s="75">
        <v>10056</v>
      </c>
      <c r="J48" s="74">
        <v>-1444366.41</v>
      </c>
      <c r="K48" s="74">
        <v>132042.72</v>
      </c>
      <c r="L48" s="75">
        <v>4180702.87</v>
      </c>
      <c r="M48" s="73">
        <v>24980</v>
      </c>
      <c r="N48" s="73">
        <v>122</v>
      </c>
      <c r="O48" s="73">
        <v>27</v>
      </c>
      <c r="P48" s="74">
        <v>1035381.55</v>
      </c>
      <c r="Q48" s="74">
        <v>189399.11</v>
      </c>
      <c r="R48" s="3"/>
      <c r="S48" t="s">
        <v>78</v>
      </c>
      <c r="T48" s="1">
        <v>43511</v>
      </c>
      <c r="U48">
        <v>40097</v>
      </c>
      <c r="V48">
        <v>2044202.88</v>
      </c>
      <c r="W48">
        <v>277940.99</v>
      </c>
      <c r="X48">
        <v>1008821.4</v>
      </c>
      <c r="Y48">
        <v>88541.89</v>
      </c>
      <c r="Z48">
        <v>116647</v>
      </c>
      <c r="AA48">
        <v>10057</v>
      </c>
      <c r="AB48">
        <v>-1444366.49</v>
      </c>
      <c r="AC48">
        <v>132042.72</v>
      </c>
      <c r="AD48">
        <v>4180704.57</v>
      </c>
      <c r="AE48">
        <v>24981</v>
      </c>
      <c r="AF48">
        <v>122</v>
      </c>
      <c r="AG48">
        <v>27</v>
      </c>
      <c r="AH48">
        <v>1035381.48</v>
      </c>
      <c r="AI48">
        <v>189399.1</v>
      </c>
      <c r="AK48" t="s">
        <v>78</v>
      </c>
      <c r="AL48" s="32">
        <v>43511</v>
      </c>
      <c r="AM48" s="54">
        <f t="shared" si="1"/>
        <v>0</v>
      </c>
      <c r="AN48" s="54">
        <f t="shared" si="2"/>
        <v>-7.9248494155283071E-7</v>
      </c>
      <c r="AO48" s="54">
        <f t="shared" si="3"/>
        <v>0</v>
      </c>
      <c r="AP48" s="54">
        <f t="shared" si="4"/>
        <v>-1.6752221949896541E-6</v>
      </c>
      <c r="AQ48" s="54">
        <f t="shared" si="5"/>
        <v>-1.1294089153463192E-7</v>
      </c>
      <c r="AR48" s="54">
        <f t="shared" si="6"/>
        <v>-1.3716597940795734E-4</v>
      </c>
      <c r="AS48" s="54">
        <f t="shared" si="7"/>
        <v>-9.9433230585661725E-5</v>
      </c>
      <c r="AT48" s="54">
        <f t="shared" si="8"/>
        <v>-5.5387604620005968E-8</v>
      </c>
      <c r="AU48" s="54">
        <f t="shared" si="9"/>
        <v>0</v>
      </c>
      <c r="AV48" s="54">
        <f t="shared" si="10"/>
        <v>-4.0663002402023431E-7</v>
      </c>
      <c r="AW48" s="54">
        <f t="shared" si="11"/>
        <v>-4.0030423121572394E-5</v>
      </c>
      <c r="AX48" s="54">
        <f t="shared" si="12"/>
        <v>0</v>
      </c>
      <c r="AY48" s="54">
        <f t="shared" si="13"/>
        <v>0</v>
      </c>
      <c r="AZ48" s="54">
        <f t="shared" si="14"/>
        <v>6.7607931392777641E-8</v>
      </c>
      <c r="BA48" s="54">
        <f t="shared" si="15"/>
        <v>5.2798561240308929E-8</v>
      </c>
    </row>
    <row r="49" spans="1:53" x14ac:dyDescent="0.3">
      <c r="A49" s="71" t="s">
        <v>78</v>
      </c>
      <c r="B49" s="72">
        <v>43512</v>
      </c>
      <c r="C49" s="73">
        <v>45448</v>
      </c>
      <c r="D49" s="74">
        <v>2531659.83</v>
      </c>
      <c r="E49" s="74">
        <v>377297.79</v>
      </c>
      <c r="F49" s="75">
        <v>1244217.1599999999</v>
      </c>
      <c r="G49" s="75">
        <v>116199.86</v>
      </c>
      <c r="H49" s="75">
        <v>152731</v>
      </c>
      <c r="I49" s="75">
        <v>13464</v>
      </c>
      <c r="J49" s="74">
        <v>-1752546.44</v>
      </c>
      <c r="K49" s="74">
        <v>192818.25</v>
      </c>
      <c r="L49" s="75">
        <v>5238635.67</v>
      </c>
      <c r="M49" s="73">
        <v>25701</v>
      </c>
      <c r="N49" s="73">
        <v>124</v>
      </c>
      <c r="O49" s="73">
        <v>27</v>
      </c>
      <c r="P49" s="74">
        <v>1287442.67</v>
      </c>
      <c r="Q49" s="74">
        <v>261097.93</v>
      </c>
      <c r="R49" s="3"/>
      <c r="S49" t="s">
        <v>78</v>
      </c>
      <c r="T49" s="1">
        <v>43512</v>
      </c>
      <c r="U49">
        <v>45448</v>
      </c>
      <c r="V49">
        <v>2531662.58</v>
      </c>
      <c r="W49">
        <v>377297.79</v>
      </c>
      <c r="X49">
        <v>1244220.05</v>
      </c>
      <c r="Y49">
        <v>116199.87</v>
      </c>
      <c r="Z49">
        <v>152758</v>
      </c>
      <c r="AA49">
        <v>13466</v>
      </c>
      <c r="AB49">
        <v>-1752546.59</v>
      </c>
      <c r="AC49">
        <v>192818.25</v>
      </c>
      <c r="AD49">
        <v>5238638.57</v>
      </c>
      <c r="AE49">
        <v>25702</v>
      </c>
      <c r="AF49">
        <v>124</v>
      </c>
      <c r="AG49">
        <v>27</v>
      </c>
      <c r="AH49">
        <v>1287442.53</v>
      </c>
      <c r="AI49">
        <v>261097.92</v>
      </c>
      <c r="AK49" t="s">
        <v>78</v>
      </c>
      <c r="AL49" s="32">
        <v>43512</v>
      </c>
      <c r="AM49" s="54">
        <f t="shared" si="1"/>
        <v>0</v>
      </c>
      <c r="AN49" s="54">
        <f t="shared" si="2"/>
        <v>-1.0862427014266648E-6</v>
      </c>
      <c r="AO49" s="54">
        <f t="shared" si="3"/>
        <v>0</v>
      </c>
      <c r="AP49" s="54">
        <f t="shared" si="4"/>
        <v>-2.322740258148376E-6</v>
      </c>
      <c r="AQ49" s="54">
        <f t="shared" si="5"/>
        <v>-8.6058616027378606E-8</v>
      </c>
      <c r="AR49" s="54">
        <f t="shared" si="6"/>
        <v>-1.7675015383809687E-4</v>
      </c>
      <c r="AS49" s="54">
        <f t="shared" si="7"/>
        <v>-1.4852220406950839E-4</v>
      </c>
      <c r="AT49" s="54">
        <f t="shared" si="8"/>
        <v>-8.5589736099225975E-8</v>
      </c>
      <c r="AU49" s="54">
        <f t="shared" si="9"/>
        <v>0</v>
      </c>
      <c r="AV49" s="54">
        <f t="shared" si="10"/>
        <v>-5.5357894262450112E-7</v>
      </c>
      <c r="AW49" s="54">
        <f t="shared" si="11"/>
        <v>-3.8907478017274918E-5</v>
      </c>
      <c r="AX49" s="54">
        <f t="shared" si="12"/>
        <v>0</v>
      </c>
      <c r="AY49" s="54">
        <f t="shared" si="13"/>
        <v>0</v>
      </c>
      <c r="AZ49" s="54">
        <f t="shared" si="14"/>
        <v>1.0874271793518777E-7</v>
      </c>
      <c r="BA49" s="54">
        <f t="shared" si="15"/>
        <v>3.8299807138292773E-8</v>
      </c>
    </row>
    <row r="50" spans="1:53" x14ac:dyDescent="0.3">
      <c r="A50" s="71" t="s">
        <v>78</v>
      </c>
      <c r="B50" s="72">
        <v>43513</v>
      </c>
      <c r="C50" s="73">
        <v>20599</v>
      </c>
      <c r="D50" s="74">
        <v>1144779.44</v>
      </c>
      <c r="E50" s="74">
        <v>209803.34</v>
      </c>
      <c r="F50" s="75">
        <v>578343.66</v>
      </c>
      <c r="G50" s="75">
        <v>65548.66</v>
      </c>
      <c r="H50" s="75">
        <v>73136</v>
      </c>
      <c r="I50" s="75">
        <v>7451</v>
      </c>
      <c r="J50" s="74">
        <v>-817798.53</v>
      </c>
      <c r="K50" s="74">
        <v>110729.78</v>
      </c>
      <c r="L50" s="75">
        <v>2496603.5499999998</v>
      </c>
      <c r="M50" s="73">
        <v>18507</v>
      </c>
      <c r="N50" s="73">
        <v>120</v>
      </c>
      <c r="O50" s="73">
        <v>26</v>
      </c>
      <c r="P50" s="74">
        <v>566435.78</v>
      </c>
      <c r="Q50" s="74">
        <v>144254.68</v>
      </c>
      <c r="R50" s="3"/>
      <c r="S50" t="s">
        <v>78</v>
      </c>
      <c r="T50" s="1">
        <v>43513</v>
      </c>
      <c r="U50">
        <v>20599</v>
      </c>
      <c r="V50">
        <v>1144781.3600000001</v>
      </c>
      <c r="W50">
        <v>209803.34</v>
      </c>
      <c r="X50">
        <v>578345.66</v>
      </c>
      <c r="Y50">
        <v>65548.66</v>
      </c>
      <c r="Z50">
        <v>73156</v>
      </c>
      <c r="AA50">
        <v>7451</v>
      </c>
      <c r="AB50">
        <v>-817798.81</v>
      </c>
      <c r="AC50">
        <v>110729.78</v>
      </c>
      <c r="AD50">
        <v>2496605.75</v>
      </c>
      <c r="AE50">
        <v>18508</v>
      </c>
      <c r="AF50">
        <v>120</v>
      </c>
      <c r="AG50">
        <v>26</v>
      </c>
      <c r="AH50">
        <v>566435.69999999995</v>
      </c>
      <c r="AI50">
        <v>144254.68</v>
      </c>
      <c r="AK50" t="s">
        <v>78</v>
      </c>
      <c r="AL50" s="32">
        <v>43513</v>
      </c>
      <c r="AM50" s="54">
        <f t="shared" si="1"/>
        <v>0</v>
      </c>
      <c r="AN50" s="54">
        <f t="shared" si="2"/>
        <v>-1.6771761554174193E-6</v>
      </c>
      <c r="AO50" s="54">
        <f t="shared" si="3"/>
        <v>0</v>
      </c>
      <c r="AP50" s="54">
        <f t="shared" si="4"/>
        <v>-3.4581395492792318E-6</v>
      </c>
      <c r="AQ50" s="54">
        <f t="shared" si="5"/>
        <v>0</v>
      </c>
      <c r="AR50" s="54">
        <f t="shared" si="6"/>
        <v>-2.7338837552627263E-4</v>
      </c>
      <c r="AS50" s="54">
        <f t="shared" si="7"/>
        <v>0</v>
      </c>
      <c r="AT50" s="54">
        <f t="shared" si="8"/>
        <v>-3.4238249873210215E-7</v>
      </c>
      <c r="AU50" s="54">
        <f t="shared" si="9"/>
        <v>0</v>
      </c>
      <c r="AV50" s="54">
        <f t="shared" si="10"/>
        <v>-8.8119640042736602E-7</v>
      </c>
      <c r="AW50" s="54">
        <f t="shared" si="11"/>
        <v>-5.4030689431597148E-5</v>
      </c>
      <c r="AX50" s="54">
        <f t="shared" si="12"/>
        <v>0</v>
      </c>
      <c r="AY50" s="54">
        <f t="shared" si="13"/>
        <v>0</v>
      </c>
      <c r="AZ50" s="54">
        <f t="shared" si="14"/>
        <v>1.4123403605123372E-7</v>
      </c>
      <c r="BA50" s="54">
        <f t="shared" si="15"/>
        <v>0</v>
      </c>
    </row>
    <row r="51" spans="1:53" x14ac:dyDescent="0.3">
      <c r="A51" s="71" t="s">
        <v>78</v>
      </c>
      <c r="B51" s="72">
        <v>43514</v>
      </c>
      <c r="C51" s="73">
        <v>38890</v>
      </c>
      <c r="D51" s="74">
        <v>2027176.43</v>
      </c>
      <c r="E51" s="74">
        <v>270843.09000000003</v>
      </c>
      <c r="F51" s="75">
        <v>985703.78</v>
      </c>
      <c r="G51" s="75">
        <v>85167.28</v>
      </c>
      <c r="H51" s="75">
        <v>110043</v>
      </c>
      <c r="I51" s="75">
        <v>9675</v>
      </c>
      <c r="J51" s="74">
        <v>-1441383.54</v>
      </c>
      <c r="K51" s="74">
        <v>137242.13</v>
      </c>
      <c r="L51" s="75">
        <v>4150867.03</v>
      </c>
      <c r="M51" s="73">
        <v>24636</v>
      </c>
      <c r="N51" s="73">
        <v>125</v>
      </c>
      <c r="O51" s="73">
        <v>28</v>
      </c>
      <c r="P51" s="74">
        <v>1041472.65</v>
      </c>
      <c r="Q51" s="74">
        <v>185675.81</v>
      </c>
      <c r="R51" s="3"/>
      <c r="S51" t="s">
        <v>78</v>
      </c>
      <c r="T51" s="1">
        <v>43514</v>
      </c>
      <c r="U51">
        <v>38890</v>
      </c>
      <c r="V51">
        <v>2027178.41</v>
      </c>
      <c r="W51">
        <v>270843.09000000003</v>
      </c>
      <c r="X51">
        <v>985706.18</v>
      </c>
      <c r="Y51">
        <v>85167.28</v>
      </c>
      <c r="Z51">
        <v>110067</v>
      </c>
      <c r="AA51">
        <v>9675</v>
      </c>
      <c r="AB51">
        <v>-1441383.96</v>
      </c>
      <c r="AC51">
        <v>137242.13</v>
      </c>
      <c r="AD51">
        <v>4150869.43</v>
      </c>
      <c r="AE51">
        <v>24637</v>
      </c>
      <c r="AF51">
        <v>125</v>
      </c>
      <c r="AG51">
        <v>28</v>
      </c>
      <c r="AH51">
        <v>1041472.23</v>
      </c>
      <c r="AI51">
        <v>185675.81</v>
      </c>
      <c r="AK51" t="s">
        <v>78</v>
      </c>
      <c r="AL51" s="32">
        <v>43514</v>
      </c>
      <c r="AM51" s="54">
        <f t="shared" si="1"/>
        <v>0</v>
      </c>
      <c r="AN51" s="54">
        <f t="shared" si="2"/>
        <v>-9.7672705580036916E-7</v>
      </c>
      <c r="AO51" s="54">
        <f t="shared" si="3"/>
        <v>0</v>
      </c>
      <c r="AP51" s="54">
        <f t="shared" si="4"/>
        <v>-2.4348026305600344E-6</v>
      </c>
      <c r="AQ51" s="54">
        <f t="shared" si="5"/>
        <v>0</v>
      </c>
      <c r="AR51" s="54">
        <f t="shared" si="6"/>
        <v>-2.1804900651421408E-4</v>
      </c>
      <c r="AS51" s="54">
        <f t="shared" si="7"/>
        <v>0</v>
      </c>
      <c r="AT51" s="54">
        <f t="shared" si="8"/>
        <v>-2.91386619791089E-7</v>
      </c>
      <c r="AU51" s="54">
        <f t="shared" si="9"/>
        <v>0</v>
      </c>
      <c r="AV51" s="54">
        <f t="shared" si="10"/>
        <v>-5.7819212115581503E-7</v>
      </c>
      <c r="AW51" s="54">
        <f t="shared" si="11"/>
        <v>-4.0589357470471241E-5</v>
      </c>
      <c r="AX51" s="54">
        <f t="shared" si="12"/>
        <v>0</v>
      </c>
      <c r="AY51" s="54">
        <f t="shared" si="13"/>
        <v>0</v>
      </c>
      <c r="AZ51" s="54">
        <f t="shared" si="14"/>
        <v>4.0327527508045946E-7</v>
      </c>
      <c r="BA51" s="54">
        <f t="shared" si="15"/>
        <v>0</v>
      </c>
    </row>
    <row r="52" spans="1:53" x14ac:dyDescent="0.3">
      <c r="A52" s="71" t="s">
        <v>78</v>
      </c>
      <c r="B52" s="72">
        <v>43515</v>
      </c>
      <c r="C52" s="73">
        <v>47618</v>
      </c>
      <c r="D52" s="74">
        <v>2705436.72</v>
      </c>
      <c r="E52" s="74">
        <v>206581.96</v>
      </c>
      <c r="F52" s="75">
        <v>1198984.03</v>
      </c>
      <c r="G52" s="75">
        <v>67516.98</v>
      </c>
      <c r="H52" s="75">
        <v>123484</v>
      </c>
      <c r="I52" s="75">
        <v>7504</v>
      </c>
      <c r="J52" s="74">
        <v>-1614851.14</v>
      </c>
      <c r="K52" s="74">
        <v>92838.93</v>
      </c>
      <c r="L52" s="75">
        <v>4829448.57</v>
      </c>
      <c r="M52" s="73">
        <v>24835</v>
      </c>
      <c r="N52" s="73">
        <v>123</v>
      </c>
      <c r="O52" s="73">
        <v>27</v>
      </c>
      <c r="P52" s="74">
        <v>1506452.69</v>
      </c>
      <c r="Q52" s="74">
        <v>139064.98000000001</v>
      </c>
      <c r="R52" s="3"/>
      <c r="S52" t="s">
        <v>78</v>
      </c>
      <c r="T52" s="1">
        <v>43515</v>
      </c>
      <c r="U52">
        <v>47618</v>
      </c>
      <c r="V52">
        <v>2705437.04</v>
      </c>
      <c r="W52">
        <v>206581.96</v>
      </c>
      <c r="X52">
        <v>1198984.3799999999</v>
      </c>
      <c r="Y52">
        <v>67517.03</v>
      </c>
      <c r="Z52">
        <v>123483</v>
      </c>
      <c r="AA52">
        <v>7509</v>
      </c>
      <c r="AB52">
        <v>-1614851.22</v>
      </c>
      <c r="AC52">
        <v>92838.93</v>
      </c>
      <c r="AD52">
        <v>4829448.97</v>
      </c>
      <c r="AE52">
        <v>24836</v>
      </c>
      <c r="AF52">
        <v>123</v>
      </c>
      <c r="AG52">
        <v>27</v>
      </c>
      <c r="AH52">
        <v>1506452.66</v>
      </c>
      <c r="AI52">
        <v>139064.93</v>
      </c>
      <c r="AK52" t="s">
        <v>78</v>
      </c>
      <c r="AL52" s="32">
        <v>43515</v>
      </c>
      <c r="AM52" s="54">
        <f t="shared" si="1"/>
        <v>0</v>
      </c>
      <c r="AN52" s="54">
        <f t="shared" si="2"/>
        <v>-1.1828033515515184E-7</v>
      </c>
      <c r="AO52" s="54">
        <f t="shared" si="3"/>
        <v>0</v>
      </c>
      <c r="AP52" s="54">
        <f t="shared" si="4"/>
        <v>-2.9191372773371883E-7</v>
      </c>
      <c r="AQ52" s="54">
        <f t="shared" si="5"/>
        <v>-7.4055390177723141E-7</v>
      </c>
      <c r="AR52" s="54">
        <f t="shared" si="6"/>
        <v>8.0982807349999603E-6</v>
      </c>
      <c r="AS52" s="54">
        <f t="shared" si="7"/>
        <v>-6.6586762551604738E-4</v>
      </c>
      <c r="AT52" s="54">
        <f t="shared" si="8"/>
        <v>-4.9540167591727618E-8</v>
      </c>
      <c r="AU52" s="54">
        <f t="shared" si="9"/>
        <v>0</v>
      </c>
      <c r="AV52" s="54">
        <f t="shared" si="10"/>
        <v>-8.2825183975638215E-8</v>
      </c>
      <c r="AW52" s="54">
        <f t="shared" si="11"/>
        <v>-4.0264132710581415E-5</v>
      </c>
      <c r="AX52" s="54">
        <f t="shared" si="12"/>
        <v>0</v>
      </c>
      <c r="AY52" s="54">
        <f t="shared" si="13"/>
        <v>0</v>
      </c>
      <c r="AZ52" s="54">
        <f t="shared" si="14"/>
        <v>1.9914333071667635E-8</v>
      </c>
      <c r="BA52" s="54">
        <f t="shared" si="15"/>
        <v>3.5954427919003233E-7</v>
      </c>
    </row>
    <row r="53" spans="1:53" x14ac:dyDescent="0.3">
      <c r="A53" s="71" t="s">
        <v>78</v>
      </c>
      <c r="B53" s="72">
        <v>43516</v>
      </c>
      <c r="C53" s="73">
        <v>31078</v>
      </c>
      <c r="D53" s="74">
        <v>1628120.66</v>
      </c>
      <c r="E53" s="74">
        <v>185612.33</v>
      </c>
      <c r="F53" s="75">
        <v>739788.16</v>
      </c>
      <c r="G53" s="75">
        <v>61518.94</v>
      </c>
      <c r="H53" s="75">
        <v>81157</v>
      </c>
      <c r="I53" s="75">
        <v>6799</v>
      </c>
      <c r="J53" s="74">
        <v>-934862.87</v>
      </c>
      <c r="K53" s="74">
        <v>74218.34</v>
      </c>
      <c r="L53" s="75">
        <v>3010357.73</v>
      </c>
      <c r="M53" s="73">
        <v>21708</v>
      </c>
      <c r="N53" s="73">
        <v>124</v>
      </c>
      <c r="O53" s="73">
        <v>27</v>
      </c>
      <c r="P53" s="74">
        <v>888332.5</v>
      </c>
      <c r="Q53" s="74">
        <v>124093.39</v>
      </c>
      <c r="R53" s="3"/>
      <c r="S53" t="s">
        <v>78</v>
      </c>
      <c r="T53" s="1">
        <v>43516</v>
      </c>
      <c r="U53">
        <v>31078</v>
      </c>
      <c r="V53">
        <v>1628121.26</v>
      </c>
      <c r="W53">
        <v>185612.33</v>
      </c>
      <c r="X53">
        <v>739787.76</v>
      </c>
      <c r="Y53">
        <v>61519.94</v>
      </c>
      <c r="Z53">
        <v>81162</v>
      </c>
      <c r="AA53">
        <v>6800</v>
      </c>
      <c r="AB53">
        <v>-934862.87</v>
      </c>
      <c r="AC53">
        <v>74218.34</v>
      </c>
      <c r="AD53">
        <v>3010358.33</v>
      </c>
      <c r="AE53">
        <v>21709</v>
      </c>
      <c r="AF53">
        <v>124</v>
      </c>
      <c r="AG53">
        <v>27</v>
      </c>
      <c r="AH53">
        <v>888333.5</v>
      </c>
      <c r="AI53">
        <v>124092.39</v>
      </c>
      <c r="AK53" t="s">
        <v>78</v>
      </c>
      <c r="AL53" s="32">
        <v>43516</v>
      </c>
      <c r="AM53" s="54">
        <f t="shared" si="1"/>
        <v>0</v>
      </c>
      <c r="AN53" s="54">
        <f t="shared" si="2"/>
        <v>-3.6852291953557085E-7</v>
      </c>
      <c r="AO53" s="54">
        <f t="shared" si="3"/>
        <v>0</v>
      </c>
      <c r="AP53" s="54">
        <f t="shared" si="4"/>
        <v>5.4069561792058182E-7</v>
      </c>
      <c r="AQ53" s="54">
        <f t="shared" si="5"/>
        <v>-1.6254892316214872E-5</v>
      </c>
      <c r="AR53" s="54">
        <f t="shared" si="6"/>
        <v>-6.1605184692343712E-5</v>
      </c>
      <c r="AS53" s="54">
        <f t="shared" si="7"/>
        <v>-1.4705882352941175E-4</v>
      </c>
      <c r="AT53" s="54">
        <f t="shared" si="8"/>
        <v>0</v>
      </c>
      <c r="AU53" s="54">
        <f t="shared" si="9"/>
        <v>0</v>
      </c>
      <c r="AV53" s="54">
        <f t="shared" si="10"/>
        <v>-1.9931182082670279E-7</v>
      </c>
      <c r="AW53" s="54">
        <f t="shared" si="11"/>
        <v>-4.6063844488461008E-5</v>
      </c>
      <c r="AX53" s="54">
        <f t="shared" si="12"/>
        <v>0</v>
      </c>
      <c r="AY53" s="54">
        <f t="shared" si="13"/>
        <v>0</v>
      </c>
      <c r="AZ53" s="54">
        <f t="shared" si="14"/>
        <v>-1.1257033535265753E-6</v>
      </c>
      <c r="BA53" s="54">
        <f t="shared" si="15"/>
        <v>8.0585118877958599E-6</v>
      </c>
    </row>
    <row r="54" spans="1:53" x14ac:dyDescent="0.3">
      <c r="A54" s="71" t="s">
        <v>78</v>
      </c>
      <c r="B54" s="72">
        <v>43517</v>
      </c>
      <c r="C54" s="73">
        <v>32770</v>
      </c>
      <c r="D54" s="74">
        <v>1653818.68</v>
      </c>
      <c r="E54" s="74">
        <v>240922.26</v>
      </c>
      <c r="F54" s="75">
        <v>790163.1</v>
      </c>
      <c r="G54" s="75">
        <v>76183.3</v>
      </c>
      <c r="H54" s="75">
        <v>88835</v>
      </c>
      <c r="I54" s="75">
        <v>8668</v>
      </c>
      <c r="J54" s="74">
        <v>-965443.72</v>
      </c>
      <c r="K54" s="74">
        <v>101344.97</v>
      </c>
      <c r="L54" s="75">
        <v>3205386.8</v>
      </c>
      <c r="M54" s="73">
        <v>22642</v>
      </c>
      <c r="N54" s="73">
        <v>126</v>
      </c>
      <c r="O54" s="73">
        <v>28</v>
      </c>
      <c r="P54" s="74">
        <v>863655.58</v>
      </c>
      <c r="Q54" s="74">
        <v>164738.96</v>
      </c>
      <c r="R54" s="3"/>
      <c r="S54" t="s">
        <v>78</v>
      </c>
      <c r="T54" s="1">
        <v>43517</v>
      </c>
      <c r="U54">
        <v>32770</v>
      </c>
      <c r="V54">
        <v>1653819.36</v>
      </c>
      <c r="W54">
        <v>240922.26</v>
      </c>
      <c r="X54">
        <v>790143.08</v>
      </c>
      <c r="Y54">
        <v>76204.12</v>
      </c>
      <c r="Z54">
        <v>88838</v>
      </c>
      <c r="AA54">
        <v>8673</v>
      </c>
      <c r="AB54">
        <v>-965443.84</v>
      </c>
      <c r="AC54">
        <v>101344.97</v>
      </c>
      <c r="AD54">
        <v>3205387.6</v>
      </c>
      <c r="AE54">
        <v>22643</v>
      </c>
      <c r="AF54">
        <v>126</v>
      </c>
      <c r="AG54">
        <v>28</v>
      </c>
      <c r="AH54">
        <v>863676.28</v>
      </c>
      <c r="AI54">
        <v>164718.14000000001</v>
      </c>
      <c r="AK54" t="s">
        <v>78</v>
      </c>
      <c r="AL54" s="32">
        <v>43517</v>
      </c>
      <c r="AM54" s="54">
        <f t="shared" si="1"/>
        <v>0</v>
      </c>
      <c r="AN54" s="54">
        <f t="shared" si="2"/>
        <v>-4.1116945212664463E-7</v>
      </c>
      <c r="AO54" s="54">
        <f t="shared" si="3"/>
        <v>0</v>
      </c>
      <c r="AP54" s="54">
        <f t="shared" si="4"/>
        <v>2.533718323524219E-5</v>
      </c>
      <c r="AQ54" s="54">
        <f t="shared" si="5"/>
        <v>-2.7321357427908665E-4</v>
      </c>
      <c r="AR54" s="54">
        <f t="shared" si="6"/>
        <v>-3.3769332943109932E-5</v>
      </c>
      <c r="AS54" s="54">
        <f t="shared" si="7"/>
        <v>-5.7650178715554017E-4</v>
      </c>
      <c r="AT54" s="54">
        <f t="shared" si="8"/>
        <v>-1.2429516355435381E-7</v>
      </c>
      <c r="AU54" s="54">
        <f t="shared" si="9"/>
        <v>0</v>
      </c>
      <c r="AV54" s="54">
        <f t="shared" si="10"/>
        <v>-2.495798012943573E-7</v>
      </c>
      <c r="AW54" s="54">
        <f t="shared" si="11"/>
        <v>-4.4163759219184737E-5</v>
      </c>
      <c r="AX54" s="54">
        <f t="shared" si="12"/>
        <v>0</v>
      </c>
      <c r="AY54" s="54">
        <f t="shared" si="13"/>
        <v>0</v>
      </c>
      <c r="AZ54" s="54">
        <f t="shared" si="14"/>
        <v>-2.3967313308720079E-5</v>
      </c>
      <c r="BA54" s="54">
        <f t="shared" si="15"/>
        <v>1.2639773615691555E-4</v>
      </c>
    </row>
    <row r="55" spans="1:53" x14ac:dyDescent="0.3">
      <c r="A55" s="71" t="s">
        <v>78</v>
      </c>
      <c r="B55" s="72">
        <v>43518</v>
      </c>
      <c r="C55" s="73">
        <v>42226</v>
      </c>
      <c r="D55" s="74">
        <v>2251131.7799999998</v>
      </c>
      <c r="E55" s="74">
        <v>277464.39</v>
      </c>
      <c r="F55" s="75">
        <v>1061991.26</v>
      </c>
      <c r="G55" s="75">
        <v>84657.78</v>
      </c>
      <c r="H55" s="75">
        <v>121762</v>
      </c>
      <c r="I55" s="75">
        <v>9864</v>
      </c>
      <c r="J55" s="74">
        <v>-1354348.32</v>
      </c>
      <c r="K55" s="74">
        <v>123387.89</v>
      </c>
      <c r="L55" s="75">
        <v>4287789.22</v>
      </c>
      <c r="M55" s="73">
        <v>24869</v>
      </c>
      <c r="N55" s="73">
        <v>123</v>
      </c>
      <c r="O55" s="73">
        <v>27</v>
      </c>
      <c r="P55" s="74">
        <v>1189140.52</v>
      </c>
      <c r="Q55" s="74">
        <v>192806.61</v>
      </c>
      <c r="R55" s="3"/>
      <c r="S55" t="s">
        <v>78</v>
      </c>
      <c r="T55" s="1">
        <v>43518</v>
      </c>
      <c r="U55">
        <v>42226</v>
      </c>
      <c r="V55">
        <v>2251132.65</v>
      </c>
      <c r="W55">
        <v>277464.39</v>
      </c>
      <c r="X55">
        <v>1061978.46</v>
      </c>
      <c r="Y55">
        <v>84671.48</v>
      </c>
      <c r="Z55">
        <v>121769</v>
      </c>
      <c r="AA55">
        <v>9866</v>
      </c>
      <c r="AB55">
        <v>-1354348.35</v>
      </c>
      <c r="AC55">
        <v>123387.89</v>
      </c>
      <c r="AD55">
        <v>4287790.12</v>
      </c>
      <c r="AE55">
        <v>24870</v>
      </c>
      <c r="AF55">
        <v>123</v>
      </c>
      <c r="AG55">
        <v>27</v>
      </c>
      <c r="AH55">
        <v>1189154.19</v>
      </c>
      <c r="AI55">
        <v>192792.91</v>
      </c>
      <c r="AK55" t="s">
        <v>78</v>
      </c>
      <c r="AL55" s="32">
        <v>43518</v>
      </c>
      <c r="AM55" s="54">
        <f t="shared" si="1"/>
        <v>0</v>
      </c>
      <c r="AN55" s="54">
        <f t="shared" si="2"/>
        <v>-3.8647211665281421E-7</v>
      </c>
      <c r="AO55" s="54">
        <f t="shared" si="3"/>
        <v>0</v>
      </c>
      <c r="AP55" s="54">
        <f t="shared" si="4"/>
        <v>1.2052975161140808E-5</v>
      </c>
      <c r="AQ55" s="54">
        <f t="shared" si="5"/>
        <v>-1.6180182512455304E-4</v>
      </c>
      <c r="AR55" s="54">
        <f t="shared" si="6"/>
        <v>-5.7485895424943952E-5</v>
      </c>
      <c r="AS55" s="54">
        <f t="shared" si="7"/>
        <v>-2.0271639975674033E-4</v>
      </c>
      <c r="AT55" s="54">
        <f t="shared" si="8"/>
        <v>-2.2150874276872472E-8</v>
      </c>
      <c r="AU55" s="54">
        <f t="shared" si="9"/>
        <v>0</v>
      </c>
      <c r="AV55" s="54">
        <f t="shared" si="10"/>
        <v>-2.0989833345026901E-7</v>
      </c>
      <c r="AW55" s="54">
        <f t="shared" si="11"/>
        <v>-4.020908725371934E-5</v>
      </c>
      <c r="AX55" s="54">
        <f t="shared" si="12"/>
        <v>0</v>
      </c>
      <c r="AY55" s="54">
        <f t="shared" si="13"/>
        <v>0</v>
      </c>
      <c r="AZ55" s="54">
        <f t="shared" si="14"/>
        <v>-1.1495565600223377E-5</v>
      </c>
      <c r="BA55" s="54">
        <f t="shared" si="15"/>
        <v>7.1060704462537228E-5</v>
      </c>
    </row>
    <row r="56" spans="1:53" x14ac:dyDescent="0.3">
      <c r="A56" s="71" t="s">
        <v>78</v>
      </c>
      <c r="B56" s="72">
        <v>43519</v>
      </c>
      <c r="C56" s="73">
        <v>50723</v>
      </c>
      <c r="D56" s="74">
        <v>2961373.04</v>
      </c>
      <c r="E56" s="74">
        <v>350862.09</v>
      </c>
      <c r="F56" s="75">
        <v>1336016.33</v>
      </c>
      <c r="G56" s="75">
        <v>98596.72</v>
      </c>
      <c r="H56" s="75">
        <v>163012</v>
      </c>
      <c r="I56" s="75">
        <v>11947</v>
      </c>
      <c r="J56" s="74">
        <v>-1684415.61</v>
      </c>
      <c r="K56" s="74">
        <v>164638.64000000001</v>
      </c>
      <c r="L56" s="75">
        <v>5517184.1500000004</v>
      </c>
      <c r="M56" s="73">
        <v>26341</v>
      </c>
      <c r="N56" s="73">
        <v>125</v>
      </c>
      <c r="O56" s="73">
        <v>28</v>
      </c>
      <c r="P56" s="74">
        <v>1625356.71</v>
      </c>
      <c r="Q56" s="74">
        <v>252265.37</v>
      </c>
      <c r="R56" s="3"/>
      <c r="S56" t="s">
        <v>78</v>
      </c>
      <c r="T56" s="1">
        <v>43519</v>
      </c>
      <c r="U56">
        <v>50723</v>
      </c>
      <c r="V56">
        <v>2961375.09</v>
      </c>
      <c r="W56">
        <v>350862.09</v>
      </c>
      <c r="X56">
        <v>1336018.51</v>
      </c>
      <c r="Y56">
        <v>98596.74</v>
      </c>
      <c r="Z56">
        <v>163032</v>
      </c>
      <c r="AA56">
        <v>11949</v>
      </c>
      <c r="AB56">
        <v>-1684415.76</v>
      </c>
      <c r="AC56">
        <v>164638.64000000001</v>
      </c>
      <c r="AD56">
        <v>5517186.3499999996</v>
      </c>
      <c r="AE56">
        <v>26342</v>
      </c>
      <c r="AF56">
        <v>125</v>
      </c>
      <c r="AG56">
        <v>28</v>
      </c>
      <c r="AH56">
        <v>1625356.58</v>
      </c>
      <c r="AI56">
        <v>252265.35</v>
      </c>
      <c r="AK56" t="s">
        <v>78</v>
      </c>
      <c r="AL56" s="32">
        <v>43519</v>
      </c>
      <c r="AM56" s="54">
        <f t="shared" si="1"/>
        <v>0</v>
      </c>
      <c r="AN56" s="54">
        <f t="shared" si="2"/>
        <v>-6.9224597948979695E-7</v>
      </c>
      <c r="AO56" s="54">
        <f t="shared" si="3"/>
        <v>0</v>
      </c>
      <c r="AP56" s="54">
        <f t="shared" si="4"/>
        <v>-1.6317139198429276E-6</v>
      </c>
      <c r="AQ56" s="54">
        <f t="shared" si="5"/>
        <v>-2.0284646332195704E-7</v>
      </c>
      <c r="AR56" s="54">
        <f t="shared" si="6"/>
        <v>-1.2267530300799843E-4</v>
      </c>
      <c r="AS56" s="54">
        <f t="shared" si="7"/>
        <v>-1.6737802326554523E-4</v>
      </c>
      <c r="AT56" s="54">
        <f t="shared" si="8"/>
        <v>-8.9051648333465929E-8</v>
      </c>
      <c r="AU56" s="54">
        <f t="shared" si="9"/>
        <v>0</v>
      </c>
      <c r="AV56" s="54">
        <f t="shared" si="10"/>
        <v>-3.9875397706204762E-7</v>
      </c>
      <c r="AW56" s="54">
        <f t="shared" si="11"/>
        <v>-3.7962189659099535E-5</v>
      </c>
      <c r="AX56" s="54">
        <f t="shared" si="12"/>
        <v>0</v>
      </c>
      <c r="AY56" s="54">
        <f t="shared" si="13"/>
        <v>0</v>
      </c>
      <c r="AZ56" s="54">
        <f t="shared" si="14"/>
        <v>7.9982449074800125E-8</v>
      </c>
      <c r="BA56" s="54">
        <f t="shared" si="15"/>
        <v>7.9281597688793245E-8</v>
      </c>
    </row>
    <row r="57" spans="1:53" x14ac:dyDescent="0.3">
      <c r="A57" s="71" t="s">
        <v>78</v>
      </c>
      <c r="B57" s="72">
        <v>43520</v>
      </c>
      <c r="C57" s="73">
        <v>22552</v>
      </c>
      <c r="D57" s="74">
        <v>1345998.05</v>
      </c>
      <c r="E57" s="74">
        <v>222903.9</v>
      </c>
      <c r="F57" s="75">
        <v>609670.12</v>
      </c>
      <c r="G57" s="75">
        <v>64339.97</v>
      </c>
      <c r="H57" s="75">
        <v>77939</v>
      </c>
      <c r="I57" s="75">
        <v>7646</v>
      </c>
      <c r="J57" s="74">
        <v>-750394.68</v>
      </c>
      <c r="K57" s="74">
        <v>109441.92</v>
      </c>
      <c r="L57" s="75">
        <v>2654556.6800000002</v>
      </c>
      <c r="M57" s="73">
        <v>18653</v>
      </c>
      <c r="N57" s="73">
        <v>124</v>
      </c>
      <c r="O57" s="73">
        <v>27</v>
      </c>
      <c r="P57" s="74">
        <v>736327.93</v>
      </c>
      <c r="Q57" s="74">
        <v>158563.93</v>
      </c>
      <c r="R57" s="3"/>
      <c r="S57" t="s">
        <v>78</v>
      </c>
      <c r="T57" s="1">
        <v>43520</v>
      </c>
      <c r="U57">
        <v>22552</v>
      </c>
      <c r="V57">
        <v>1345998.9</v>
      </c>
      <c r="W57">
        <v>222903.9</v>
      </c>
      <c r="X57">
        <v>609662.39</v>
      </c>
      <c r="Y57">
        <v>64348.6</v>
      </c>
      <c r="Z57">
        <v>77947</v>
      </c>
      <c r="AA57">
        <v>7647</v>
      </c>
      <c r="AB57">
        <v>-750394.73</v>
      </c>
      <c r="AC57">
        <v>109441.92</v>
      </c>
      <c r="AD57">
        <v>2654557.58</v>
      </c>
      <c r="AE57">
        <v>18654</v>
      </c>
      <c r="AF57">
        <v>124</v>
      </c>
      <c r="AG57">
        <v>27</v>
      </c>
      <c r="AH57">
        <v>736336.51</v>
      </c>
      <c r="AI57">
        <v>158555.29999999999</v>
      </c>
      <c r="AK57" t="s">
        <v>78</v>
      </c>
      <c r="AL57" s="32">
        <v>43520</v>
      </c>
      <c r="AM57" s="54">
        <f t="shared" si="1"/>
        <v>0</v>
      </c>
      <c r="AN57" s="54">
        <f t="shared" si="2"/>
        <v>-6.3150125892398697E-7</v>
      </c>
      <c r="AO57" s="54">
        <f t="shared" si="3"/>
        <v>0</v>
      </c>
      <c r="AP57" s="54">
        <f t="shared" si="4"/>
        <v>1.2679148536588215E-5</v>
      </c>
      <c r="AQ57" s="54">
        <f t="shared" si="5"/>
        <v>-1.3411325188111909E-4</v>
      </c>
      <c r="AR57" s="54">
        <f t="shared" si="6"/>
        <v>-1.02633840943205E-4</v>
      </c>
      <c r="AS57" s="54">
        <f t="shared" si="7"/>
        <v>-1.307702366941284E-4</v>
      </c>
      <c r="AT57" s="54">
        <f t="shared" si="8"/>
        <v>-6.6631597919338808E-8</v>
      </c>
      <c r="AU57" s="54">
        <f t="shared" si="9"/>
        <v>0</v>
      </c>
      <c r="AV57" s="54">
        <f t="shared" si="10"/>
        <v>-3.3903954718769662E-7</v>
      </c>
      <c r="AW57" s="54">
        <f t="shared" si="11"/>
        <v>-5.3607805296451163E-5</v>
      </c>
      <c r="AX57" s="54">
        <f t="shared" si="12"/>
        <v>0</v>
      </c>
      <c r="AY57" s="54">
        <f t="shared" si="13"/>
        <v>0</v>
      </c>
      <c r="AZ57" s="54">
        <f t="shared" si="14"/>
        <v>-1.1652281101690979E-5</v>
      </c>
      <c r="BA57" s="54">
        <f t="shared" si="15"/>
        <v>5.4428959486088808E-5</v>
      </c>
    </row>
    <row r="58" spans="1:53" x14ac:dyDescent="0.3">
      <c r="A58" s="71" t="s">
        <v>78</v>
      </c>
      <c r="B58" s="72">
        <v>43521</v>
      </c>
      <c r="C58" s="73">
        <v>31369</v>
      </c>
      <c r="D58" s="74">
        <v>1530245.83</v>
      </c>
      <c r="E58" s="74">
        <v>205892.12</v>
      </c>
      <c r="F58" s="75">
        <v>720362.57</v>
      </c>
      <c r="G58" s="75">
        <v>60925.58</v>
      </c>
      <c r="H58" s="75">
        <v>82776</v>
      </c>
      <c r="I58" s="75">
        <v>7027</v>
      </c>
      <c r="J58" s="74">
        <v>-894122.92</v>
      </c>
      <c r="K58" s="74">
        <v>90701.45</v>
      </c>
      <c r="L58" s="75">
        <v>2929470.19</v>
      </c>
      <c r="M58" s="73">
        <v>22521</v>
      </c>
      <c r="N58" s="73">
        <v>122</v>
      </c>
      <c r="O58" s="73">
        <v>27</v>
      </c>
      <c r="P58" s="74">
        <v>809883.26</v>
      </c>
      <c r="Q58" s="74">
        <v>144966.54</v>
      </c>
      <c r="R58" s="3"/>
      <c r="S58" t="s">
        <v>78</v>
      </c>
      <c r="T58" s="1">
        <v>43521</v>
      </c>
      <c r="U58">
        <v>31369</v>
      </c>
      <c r="V58">
        <v>1530246.03</v>
      </c>
      <c r="W58">
        <v>205892.12</v>
      </c>
      <c r="X58">
        <v>720362.77</v>
      </c>
      <c r="Y58">
        <v>60925.58</v>
      </c>
      <c r="Z58">
        <v>82778</v>
      </c>
      <c r="AA58">
        <v>7027</v>
      </c>
      <c r="AB58">
        <v>-894122.92</v>
      </c>
      <c r="AC58">
        <v>90701.45</v>
      </c>
      <c r="AD58">
        <v>2929470.39</v>
      </c>
      <c r="AE58">
        <v>22522</v>
      </c>
      <c r="AF58">
        <v>122</v>
      </c>
      <c r="AG58">
        <v>27</v>
      </c>
      <c r="AH58">
        <v>809883.26</v>
      </c>
      <c r="AI58">
        <v>144966.54</v>
      </c>
      <c r="AK58" t="s">
        <v>78</v>
      </c>
      <c r="AL58" s="32">
        <v>43521</v>
      </c>
      <c r="AM58" s="54">
        <f t="shared" si="1"/>
        <v>0</v>
      </c>
      <c r="AN58" s="54">
        <f t="shared" si="2"/>
        <v>-1.306979374770434E-7</v>
      </c>
      <c r="AO58" s="54">
        <f t="shared" si="3"/>
        <v>0</v>
      </c>
      <c r="AP58" s="54">
        <f t="shared" si="4"/>
        <v>-2.7763789079473E-7</v>
      </c>
      <c r="AQ58" s="54">
        <f t="shared" si="5"/>
        <v>0</v>
      </c>
      <c r="AR58" s="54">
        <f t="shared" si="6"/>
        <v>-2.4161008963734324E-5</v>
      </c>
      <c r="AS58" s="54">
        <f t="shared" si="7"/>
        <v>0</v>
      </c>
      <c r="AT58" s="54">
        <f t="shared" si="8"/>
        <v>0</v>
      </c>
      <c r="AU58" s="54">
        <f t="shared" si="9"/>
        <v>0</v>
      </c>
      <c r="AV58" s="54">
        <f t="shared" si="10"/>
        <v>-6.8271726134861015E-8</v>
      </c>
      <c r="AW58" s="54">
        <f t="shared" si="11"/>
        <v>-4.4401030103898409E-5</v>
      </c>
      <c r="AX58" s="54">
        <f t="shared" si="12"/>
        <v>0</v>
      </c>
      <c r="AY58" s="54">
        <f t="shared" si="13"/>
        <v>0</v>
      </c>
      <c r="AZ58" s="54">
        <f t="shared" si="14"/>
        <v>0</v>
      </c>
      <c r="BA58" s="54">
        <f t="shared" si="15"/>
        <v>0</v>
      </c>
    </row>
    <row r="59" spans="1:53" x14ac:dyDescent="0.3">
      <c r="A59" s="71" t="s">
        <v>78</v>
      </c>
      <c r="B59" s="72">
        <v>43522</v>
      </c>
      <c r="C59" s="73">
        <v>59599</v>
      </c>
      <c r="D59" s="74">
        <v>3010699.73</v>
      </c>
      <c r="E59" s="74">
        <v>226354.13</v>
      </c>
      <c r="F59" s="75">
        <v>1356408.19</v>
      </c>
      <c r="G59" s="75">
        <v>69750.990000000005</v>
      </c>
      <c r="H59" s="75">
        <v>147373</v>
      </c>
      <c r="I59" s="75">
        <v>7987</v>
      </c>
      <c r="J59" s="74">
        <v>-1685038</v>
      </c>
      <c r="K59" s="74">
        <v>93794.03</v>
      </c>
      <c r="L59" s="75">
        <v>5244727.09</v>
      </c>
      <c r="M59" s="73">
        <v>27011</v>
      </c>
      <c r="N59" s="73">
        <v>122</v>
      </c>
      <c r="O59" s="73">
        <v>28</v>
      </c>
      <c r="P59" s="74">
        <v>1654291.54</v>
      </c>
      <c r="Q59" s="74">
        <v>156603.14000000001</v>
      </c>
      <c r="R59" s="3"/>
      <c r="S59" t="s">
        <v>78</v>
      </c>
      <c r="T59" s="1">
        <v>43522</v>
      </c>
      <c r="U59">
        <v>59599</v>
      </c>
      <c r="V59">
        <v>3010700.77</v>
      </c>
      <c r="W59">
        <v>226354.13</v>
      </c>
      <c r="X59">
        <v>1356409.29</v>
      </c>
      <c r="Y59">
        <v>69750.990000000005</v>
      </c>
      <c r="Z59">
        <v>147384</v>
      </c>
      <c r="AA59">
        <v>7987</v>
      </c>
      <c r="AB59">
        <v>-1685038.06</v>
      </c>
      <c r="AC59">
        <v>93794.03</v>
      </c>
      <c r="AD59">
        <v>5244728.1900000004</v>
      </c>
      <c r="AE59">
        <v>27012</v>
      </c>
      <c r="AF59">
        <v>122</v>
      </c>
      <c r="AG59">
        <v>28</v>
      </c>
      <c r="AH59">
        <v>1654291.48</v>
      </c>
      <c r="AI59">
        <v>156603.14000000001</v>
      </c>
      <c r="AK59" t="s">
        <v>78</v>
      </c>
      <c r="AL59" s="32">
        <v>43522</v>
      </c>
      <c r="AM59" s="54">
        <f t="shared" si="1"/>
        <v>0</v>
      </c>
      <c r="AN59" s="54">
        <f t="shared" si="2"/>
        <v>-3.4543452820030763E-7</v>
      </c>
      <c r="AO59" s="54">
        <f t="shared" si="3"/>
        <v>0</v>
      </c>
      <c r="AP59" s="54">
        <f t="shared" si="4"/>
        <v>-8.1096466103762253E-7</v>
      </c>
      <c r="AQ59" s="54">
        <f t="shared" si="5"/>
        <v>0</v>
      </c>
      <c r="AR59" s="54">
        <f t="shared" si="6"/>
        <v>-7.4634967160614444E-5</v>
      </c>
      <c r="AS59" s="54">
        <f t="shared" si="7"/>
        <v>0</v>
      </c>
      <c r="AT59" s="54">
        <f t="shared" si="8"/>
        <v>-3.5607504352678749E-8</v>
      </c>
      <c r="AU59" s="54">
        <f t="shared" si="9"/>
        <v>0</v>
      </c>
      <c r="AV59" s="54">
        <f t="shared" si="10"/>
        <v>-2.0973441534227409E-7</v>
      </c>
      <c r="AW59" s="54">
        <f t="shared" si="11"/>
        <v>-3.7020583444395086E-5</v>
      </c>
      <c r="AX59" s="54">
        <f t="shared" si="12"/>
        <v>0</v>
      </c>
      <c r="AY59" s="54">
        <f t="shared" si="13"/>
        <v>0</v>
      </c>
      <c r="AZ59" s="54">
        <f t="shared" si="14"/>
        <v>3.6269303675480062E-8</v>
      </c>
      <c r="BA59" s="54">
        <f t="shared" si="15"/>
        <v>0</v>
      </c>
    </row>
    <row r="60" spans="1:53" x14ac:dyDescent="0.3">
      <c r="A60" s="71" t="s">
        <v>78</v>
      </c>
      <c r="B60" s="72">
        <v>43523</v>
      </c>
      <c r="C60" s="73">
        <v>37169</v>
      </c>
      <c r="D60" s="74">
        <v>2125817.37</v>
      </c>
      <c r="E60" s="74">
        <v>240119.03</v>
      </c>
      <c r="F60" s="75">
        <v>1063160.17</v>
      </c>
      <c r="G60" s="75">
        <v>74727.47</v>
      </c>
      <c r="H60" s="75">
        <v>126696</v>
      </c>
      <c r="I60" s="75">
        <v>8392</v>
      </c>
      <c r="J60" s="74">
        <v>-1464577.92</v>
      </c>
      <c r="K60" s="74">
        <v>102608.67</v>
      </c>
      <c r="L60" s="75">
        <v>4176296.57</v>
      </c>
      <c r="M60" s="73">
        <v>25037</v>
      </c>
      <c r="N60" s="73">
        <v>125</v>
      </c>
      <c r="O60" s="73">
        <v>28</v>
      </c>
      <c r="P60" s="74">
        <v>1062657.2</v>
      </c>
      <c r="Q60" s="74">
        <v>165391.56</v>
      </c>
      <c r="R60" s="3"/>
      <c r="S60" t="s">
        <v>78</v>
      </c>
      <c r="T60" s="1">
        <v>43523</v>
      </c>
      <c r="U60">
        <v>37169</v>
      </c>
      <c r="V60">
        <v>2125818.2799999998</v>
      </c>
      <c r="W60">
        <v>240119.03</v>
      </c>
      <c r="X60">
        <v>1063161.3600000001</v>
      </c>
      <c r="Y60">
        <v>74727.48</v>
      </c>
      <c r="Z60">
        <v>126707</v>
      </c>
      <c r="AA60">
        <v>8393</v>
      </c>
      <c r="AB60">
        <v>-1464578.21</v>
      </c>
      <c r="AC60">
        <v>102608.67</v>
      </c>
      <c r="AD60">
        <v>4176297.77</v>
      </c>
      <c r="AE60">
        <v>25038</v>
      </c>
      <c r="AF60">
        <v>125</v>
      </c>
      <c r="AG60">
        <v>28</v>
      </c>
      <c r="AH60">
        <v>1062656.92</v>
      </c>
      <c r="AI60">
        <v>165391.54999999999</v>
      </c>
      <c r="AK60" t="s">
        <v>78</v>
      </c>
      <c r="AL60" s="32">
        <v>43523</v>
      </c>
      <c r="AM60" s="54">
        <f t="shared" si="1"/>
        <v>0</v>
      </c>
      <c r="AN60" s="54">
        <f t="shared" si="2"/>
        <v>-4.2807045561925944E-7</v>
      </c>
      <c r="AO60" s="54">
        <f t="shared" si="3"/>
        <v>0</v>
      </c>
      <c r="AP60" s="54">
        <f t="shared" si="4"/>
        <v>-1.1193032825957399E-6</v>
      </c>
      <c r="AQ60" s="54">
        <f t="shared" si="5"/>
        <v>-1.3381958008969806E-7</v>
      </c>
      <c r="AR60" s="54">
        <f t="shared" si="6"/>
        <v>-8.6814461710876277E-5</v>
      </c>
      <c r="AS60" s="54">
        <f t="shared" si="7"/>
        <v>-1.1914690813773382E-4</v>
      </c>
      <c r="AT60" s="54">
        <f t="shared" si="8"/>
        <v>-1.9800922754221021E-7</v>
      </c>
      <c r="AU60" s="54">
        <f t="shared" si="9"/>
        <v>0</v>
      </c>
      <c r="AV60" s="54">
        <f t="shared" si="10"/>
        <v>-2.8733583338006681E-7</v>
      </c>
      <c r="AW60" s="54">
        <f t="shared" si="11"/>
        <v>-3.9939292275740873E-5</v>
      </c>
      <c r="AX60" s="54">
        <f t="shared" si="12"/>
        <v>0</v>
      </c>
      <c r="AY60" s="54">
        <f t="shared" si="13"/>
        <v>0</v>
      </c>
      <c r="AZ60" s="54">
        <f t="shared" si="14"/>
        <v>2.6349049703448948E-7</v>
      </c>
      <c r="BA60" s="54">
        <f t="shared" si="15"/>
        <v>6.0462581125294654E-8</v>
      </c>
    </row>
    <row r="61" spans="1:53" x14ac:dyDescent="0.3">
      <c r="A61" s="71" t="s">
        <v>78</v>
      </c>
      <c r="B61" s="72">
        <v>43524</v>
      </c>
      <c r="C61" s="73">
        <v>46991</v>
      </c>
      <c r="D61" s="74">
        <v>2773373.2</v>
      </c>
      <c r="E61" s="74">
        <v>277745.43</v>
      </c>
      <c r="F61" s="75">
        <v>1453272.77</v>
      </c>
      <c r="G61" s="75">
        <v>89954.11</v>
      </c>
      <c r="H61" s="75">
        <v>165679</v>
      </c>
      <c r="I61" s="75">
        <v>10047</v>
      </c>
      <c r="J61" s="74">
        <v>-2213184.75</v>
      </c>
      <c r="K61" s="74">
        <v>113321.66</v>
      </c>
      <c r="L61" s="75">
        <v>5658817.1299999999</v>
      </c>
      <c r="M61" s="73">
        <v>28358</v>
      </c>
      <c r="N61" s="73">
        <v>122</v>
      </c>
      <c r="O61" s="73">
        <v>27</v>
      </c>
      <c r="P61" s="74">
        <v>1320100.43</v>
      </c>
      <c r="Q61" s="74">
        <v>187791.32</v>
      </c>
      <c r="R61" s="3"/>
      <c r="S61" t="s">
        <v>78</v>
      </c>
      <c r="T61" s="1">
        <v>43524</v>
      </c>
      <c r="U61">
        <v>46991</v>
      </c>
      <c r="V61">
        <v>2773373.57</v>
      </c>
      <c r="W61">
        <v>277745.43</v>
      </c>
      <c r="X61">
        <v>1453273.27</v>
      </c>
      <c r="Y61">
        <v>89954.11</v>
      </c>
      <c r="Z61">
        <v>165684</v>
      </c>
      <c r="AA61">
        <v>10047</v>
      </c>
      <c r="AB61">
        <v>-2213184.88</v>
      </c>
      <c r="AC61">
        <v>113321.66</v>
      </c>
      <c r="AD61">
        <v>5658817.6299999999</v>
      </c>
      <c r="AE61">
        <v>28359</v>
      </c>
      <c r="AF61">
        <v>122</v>
      </c>
      <c r="AG61">
        <v>27</v>
      </c>
      <c r="AH61">
        <v>1320100.3</v>
      </c>
      <c r="AI61">
        <v>187791.32</v>
      </c>
      <c r="AK61" t="s">
        <v>78</v>
      </c>
      <c r="AL61" s="32">
        <v>43524</v>
      </c>
      <c r="AM61" s="54">
        <f t="shared" si="1"/>
        <v>0</v>
      </c>
      <c r="AN61" s="54">
        <f t="shared" si="2"/>
        <v>-1.3341152582127529E-7</v>
      </c>
      <c r="AO61" s="54">
        <f t="shared" si="3"/>
        <v>0</v>
      </c>
      <c r="AP61" s="54">
        <f t="shared" si="4"/>
        <v>-3.4405091617765733E-7</v>
      </c>
      <c r="AQ61" s="54">
        <f t="shared" si="5"/>
        <v>0</v>
      </c>
      <c r="AR61" s="54">
        <f t="shared" si="6"/>
        <v>-3.0177929069795515E-5</v>
      </c>
      <c r="AS61" s="54">
        <f t="shared" si="7"/>
        <v>0</v>
      </c>
      <c r="AT61" s="54">
        <f t="shared" si="8"/>
        <v>-5.8738879459650607E-8</v>
      </c>
      <c r="AU61" s="54">
        <f t="shared" si="9"/>
        <v>0</v>
      </c>
      <c r="AV61" s="54">
        <f t="shared" si="10"/>
        <v>-8.8357680471847969E-8</v>
      </c>
      <c r="AW61" s="54">
        <f t="shared" si="11"/>
        <v>-3.5262174265665221E-5</v>
      </c>
      <c r="AX61" s="54">
        <f t="shared" si="12"/>
        <v>0</v>
      </c>
      <c r="AY61" s="54">
        <f t="shared" si="13"/>
        <v>0</v>
      </c>
      <c r="AZ61" s="54">
        <f t="shared" si="14"/>
        <v>9.8477365612477536E-8</v>
      </c>
      <c r="BA61" s="54">
        <f t="shared" si="15"/>
        <v>0</v>
      </c>
    </row>
    <row r="62" spans="1:53" x14ac:dyDescent="0.3">
      <c r="A62" s="71" t="s">
        <v>78</v>
      </c>
      <c r="B62" s="72">
        <v>43525</v>
      </c>
      <c r="C62" s="73">
        <v>48512</v>
      </c>
      <c r="D62" s="74">
        <v>2729245.02</v>
      </c>
      <c r="E62" s="74">
        <v>284587.8</v>
      </c>
      <c r="F62" s="75">
        <v>1351005.45</v>
      </c>
      <c r="G62" s="75">
        <v>89401.34</v>
      </c>
      <c r="H62" s="75">
        <v>148080</v>
      </c>
      <c r="I62" s="75">
        <v>10142</v>
      </c>
      <c r="J62" s="74">
        <v>-1803141.24</v>
      </c>
      <c r="K62" s="74">
        <v>120187.32</v>
      </c>
      <c r="L62" s="75">
        <v>5226364.0999999996</v>
      </c>
      <c r="M62" s="73">
        <v>27354</v>
      </c>
      <c r="N62" s="73">
        <v>125</v>
      </c>
      <c r="O62" s="73">
        <v>28</v>
      </c>
      <c r="P62" s="74">
        <v>1378239.57</v>
      </c>
      <c r="Q62" s="74">
        <v>195186.46</v>
      </c>
      <c r="R62" s="3"/>
      <c r="S62" t="s">
        <v>78</v>
      </c>
      <c r="T62" s="1">
        <v>43525</v>
      </c>
      <c r="U62">
        <v>48512</v>
      </c>
      <c r="V62">
        <v>2729245.64</v>
      </c>
      <c r="W62">
        <v>284587.8</v>
      </c>
      <c r="X62">
        <v>1351006.24</v>
      </c>
      <c r="Y62">
        <v>89401.35</v>
      </c>
      <c r="Z62">
        <v>148086</v>
      </c>
      <c r="AA62">
        <v>10144</v>
      </c>
      <c r="AB62">
        <v>-1803141.42</v>
      </c>
      <c r="AC62">
        <v>120187.32</v>
      </c>
      <c r="AD62">
        <v>5226364.9000000004</v>
      </c>
      <c r="AE62">
        <v>27355</v>
      </c>
      <c r="AF62">
        <v>125</v>
      </c>
      <c r="AG62">
        <v>28</v>
      </c>
      <c r="AH62">
        <v>1378239.4</v>
      </c>
      <c r="AI62">
        <v>195186.45</v>
      </c>
      <c r="AK62" t="s">
        <v>78</v>
      </c>
      <c r="AL62" s="32">
        <v>43525</v>
      </c>
      <c r="AM62" s="54">
        <f t="shared" si="1"/>
        <v>0</v>
      </c>
      <c r="AN62" s="54">
        <f t="shared" si="2"/>
        <v>-2.2716899901753023E-7</v>
      </c>
      <c r="AO62" s="54">
        <f t="shared" si="3"/>
        <v>0</v>
      </c>
      <c r="AP62" s="54">
        <f t="shared" si="4"/>
        <v>-5.8474933471606536E-7</v>
      </c>
      <c r="AQ62" s="54">
        <f t="shared" si="5"/>
        <v>-1.1185513428279578E-7</v>
      </c>
      <c r="AR62" s="54">
        <f t="shared" si="6"/>
        <v>-4.0516996880191239E-5</v>
      </c>
      <c r="AS62" s="54">
        <f t="shared" si="7"/>
        <v>-1.9716088328075709E-4</v>
      </c>
      <c r="AT62" s="54">
        <f t="shared" si="8"/>
        <v>-9.9825780683806501E-8</v>
      </c>
      <c r="AU62" s="54">
        <f t="shared" si="9"/>
        <v>0</v>
      </c>
      <c r="AV62" s="54">
        <f t="shared" si="10"/>
        <v>-1.530700622807753E-7</v>
      </c>
      <c r="AW62" s="54">
        <f t="shared" si="11"/>
        <v>-3.6556388228842988E-5</v>
      </c>
      <c r="AX62" s="54">
        <f t="shared" si="12"/>
        <v>0</v>
      </c>
      <c r="AY62" s="54">
        <f t="shared" si="13"/>
        <v>0</v>
      </c>
      <c r="AZ62" s="54">
        <f t="shared" si="14"/>
        <v>1.2334577008778362E-7</v>
      </c>
      <c r="BA62" s="54">
        <f t="shared" si="15"/>
        <v>5.1233064488899688E-8</v>
      </c>
    </row>
    <row r="63" spans="1:53" x14ac:dyDescent="0.3">
      <c r="A63" s="71" t="s">
        <v>78</v>
      </c>
      <c r="B63" s="72">
        <v>43526</v>
      </c>
      <c r="C63" s="73">
        <v>59748</v>
      </c>
      <c r="D63" s="74">
        <v>3697652.35</v>
      </c>
      <c r="E63" s="74">
        <v>401380.96</v>
      </c>
      <c r="F63" s="75">
        <v>1748004.74</v>
      </c>
      <c r="G63" s="75">
        <v>115623.98</v>
      </c>
      <c r="H63" s="75">
        <v>199927</v>
      </c>
      <c r="I63" s="75">
        <v>13501</v>
      </c>
      <c r="J63" s="74">
        <v>-2252139.8199999998</v>
      </c>
      <c r="K63" s="74">
        <v>183384.48</v>
      </c>
      <c r="L63" s="75">
        <v>6941249.4900000002</v>
      </c>
      <c r="M63" s="73">
        <v>28553</v>
      </c>
      <c r="N63" s="73">
        <v>125</v>
      </c>
      <c r="O63" s="73">
        <v>27</v>
      </c>
      <c r="P63" s="74">
        <v>1949647.61</v>
      </c>
      <c r="Q63" s="74">
        <v>285756.98</v>
      </c>
      <c r="R63" s="3"/>
      <c r="S63" t="s">
        <v>78</v>
      </c>
      <c r="T63" s="1">
        <v>43526</v>
      </c>
      <c r="U63">
        <v>59748</v>
      </c>
      <c r="V63">
        <v>3697654.98</v>
      </c>
      <c r="W63">
        <v>401380.96</v>
      </c>
      <c r="X63">
        <v>1748003.82</v>
      </c>
      <c r="Y63">
        <v>115627.7</v>
      </c>
      <c r="Z63">
        <v>199954</v>
      </c>
      <c r="AA63">
        <v>13502</v>
      </c>
      <c r="AB63">
        <v>-2252139.9900000002</v>
      </c>
      <c r="AC63">
        <v>183384.48</v>
      </c>
      <c r="AD63">
        <v>6941252.29</v>
      </c>
      <c r="AE63">
        <v>28554</v>
      </c>
      <c r="AF63">
        <v>125</v>
      </c>
      <c r="AG63">
        <v>27</v>
      </c>
      <c r="AH63">
        <v>1949651.16</v>
      </c>
      <c r="AI63">
        <v>285753.26</v>
      </c>
      <c r="AK63" t="s">
        <v>78</v>
      </c>
      <c r="AL63" s="32">
        <v>43526</v>
      </c>
      <c r="AM63" s="54">
        <f t="shared" si="1"/>
        <v>0</v>
      </c>
      <c r="AN63" s="54">
        <f t="shared" si="2"/>
        <v>-7.1126160069381095E-7</v>
      </c>
      <c r="AO63" s="54">
        <f t="shared" si="3"/>
        <v>0</v>
      </c>
      <c r="AP63" s="54">
        <f t="shared" si="4"/>
        <v>5.2631463924689486E-7</v>
      </c>
      <c r="AQ63" s="54">
        <f t="shared" si="5"/>
        <v>-3.2172221708130183E-5</v>
      </c>
      <c r="AR63" s="54">
        <f t="shared" si="6"/>
        <v>-1.3503105714314292E-4</v>
      </c>
      <c r="AS63" s="54">
        <f t="shared" si="7"/>
        <v>-7.406310176270182E-5</v>
      </c>
      <c r="AT63" s="54">
        <f t="shared" si="8"/>
        <v>-7.5483762619549888E-8</v>
      </c>
      <c r="AU63" s="54">
        <f t="shared" si="9"/>
        <v>0</v>
      </c>
      <c r="AV63" s="54">
        <f t="shared" si="10"/>
        <v>-4.0338542424795448E-7</v>
      </c>
      <c r="AW63" s="54">
        <f t="shared" si="11"/>
        <v>-3.5021363031449183E-5</v>
      </c>
      <c r="AX63" s="54">
        <f t="shared" si="12"/>
        <v>0</v>
      </c>
      <c r="AY63" s="54">
        <f t="shared" si="13"/>
        <v>0</v>
      </c>
      <c r="AZ63" s="54">
        <f t="shared" si="14"/>
        <v>-1.8208385544282371E-6</v>
      </c>
      <c r="BA63" s="54">
        <f t="shared" si="15"/>
        <v>1.3018224183941279E-5</v>
      </c>
    </row>
    <row r="64" spans="1:53" x14ac:dyDescent="0.3">
      <c r="A64" s="71" t="s">
        <v>78</v>
      </c>
      <c r="B64" s="72">
        <v>43527</v>
      </c>
      <c r="C64" s="73">
        <v>20499</v>
      </c>
      <c r="D64" s="74">
        <v>1342710.84</v>
      </c>
      <c r="E64" s="74">
        <v>223270.23</v>
      </c>
      <c r="F64" s="75">
        <v>606963.12</v>
      </c>
      <c r="G64" s="75">
        <v>66908.28</v>
      </c>
      <c r="H64" s="75">
        <v>77377</v>
      </c>
      <c r="I64" s="75">
        <v>7762</v>
      </c>
      <c r="J64" s="74">
        <v>-706162.97</v>
      </c>
      <c r="K64" s="74">
        <v>105159</v>
      </c>
      <c r="L64" s="75">
        <v>2603556.38</v>
      </c>
      <c r="M64" s="73">
        <v>18888</v>
      </c>
      <c r="N64" s="73">
        <v>121</v>
      </c>
      <c r="O64" s="73">
        <v>27</v>
      </c>
      <c r="P64" s="74">
        <v>735747.72</v>
      </c>
      <c r="Q64" s="74">
        <v>156361.95000000001</v>
      </c>
      <c r="R64" s="3"/>
      <c r="S64" t="s">
        <v>78</v>
      </c>
      <c r="T64" s="1">
        <v>43527</v>
      </c>
      <c r="U64">
        <v>20499</v>
      </c>
      <c r="V64">
        <v>1342711.3</v>
      </c>
      <c r="W64">
        <v>223270.23</v>
      </c>
      <c r="X64">
        <v>606963.62</v>
      </c>
      <c r="Y64">
        <v>66908.28</v>
      </c>
      <c r="Z64">
        <v>77382</v>
      </c>
      <c r="AA64">
        <v>7762</v>
      </c>
      <c r="AB64">
        <v>-706163.01</v>
      </c>
      <c r="AC64">
        <v>105159</v>
      </c>
      <c r="AD64">
        <v>2603556.88</v>
      </c>
      <c r="AE64">
        <v>18889</v>
      </c>
      <c r="AF64">
        <v>121</v>
      </c>
      <c r="AG64">
        <v>27</v>
      </c>
      <c r="AH64">
        <v>735747.68</v>
      </c>
      <c r="AI64">
        <v>156361.95000000001</v>
      </c>
      <c r="AK64" t="s">
        <v>78</v>
      </c>
      <c r="AL64" s="32">
        <v>43527</v>
      </c>
      <c r="AM64" s="54">
        <f t="shared" si="1"/>
        <v>0</v>
      </c>
      <c r="AN64" s="54">
        <f t="shared" si="2"/>
        <v>-3.4259039896569508E-7</v>
      </c>
      <c r="AO64" s="54">
        <f t="shared" si="3"/>
        <v>0</v>
      </c>
      <c r="AP64" s="54">
        <f t="shared" si="4"/>
        <v>-8.2377260106627152E-7</v>
      </c>
      <c r="AQ64" s="54">
        <f t="shared" si="5"/>
        <v>0</v>
      </c>
      <c r="AR64" s="54">
        <f t="shared" si="6"/>
        <v>-6.4614509834328402E-5</v>
      </c>
      <c r="AS64" s="54">
        <f t="shared" si="7"/>
        <v>0</v>
      </c>
      <c r="AT64" s="54">
        <f t="shared" si="8"/>
        <v>-5.6644145148940755E-8</v>
      </c>
      <c r="AU64" s="54">
        <f t="shared" si="9"/>
        <v>0</v>
      </c>
      <c r="AV64" s="54">
        <f t="shared" si="10"/>
        <v>-1.9204496888118689E-7</v>
      </c>
      <c r="AW64" s="54">
        <f t="shared" si="11"/>
        <v>-5.2940865053734975E-5</v>
      </c>
      <c r="AX64" s="54">
        <f t="shared" si="12"/>
        <v>0</v>
      </c>
      <c r="AY64" s="54">
        <f t="shared" si="13"/>
        <v>0</v>
      </c>
      <c r="AZ64" s="54">
        <f t="shared" si="14"/>
        <v>5.436646422158963E-8</v>
      </c>
      <c r="BA64" s="54">
        <f t="shared" si="15"/>
        <v>0</v>
      </c>
    </row>
    <row r="65" spans="1:53" x14ac:dyDescent="0.3">
      <c r="A65" s="71" t="s">
        <v>78</v>
      </c>
      <c r="B65" s="72">
        <v>43528</v>
      </c>
      <c r="C65" s="73">
        <v>33554</v>
      </c>
      <c r="D65" s="74">
        <v>1888649.65</v>
      </c>
      <c r="E65" s="74">
        <v>200924.24</v>
      </c>
      <c r="F65" s="75">
        <v>888659.68</v>
      </c>
      <c r="G65" s="75">
        <v>59546.89</v>
      </c>
      <c r="H65" s="75">
        <v>94684</v>
      </c>
      <c r="I65" s="75">
        <v>6788</v>
      </c>
      <c r="J65" s="74">
        <v>-1151356.05</v>
      </c>
      <c r="K65" s="74">
        <v>84304.61</v>
      </c>
      <c r="L65" s="75">
        <v>3528835.17</v>
      </c>
      <c r="M65" s="73">
        <v>23469</v>
      </c>
      <c r="N65" s="73">
        <v>123</v>
      </c>
      <c r="O65" s="73">
        <v>28</v>
      </c>
      <c r="P65" s="74">
        <v>999989.97</v>
      </c>
      <c r="Q65" s="74">
        <v>141377.35</v>
      </c>
      <c r="R65" s="3"/>
      <c r="S65" t="s">
        <v>78</v>
      </c>
      <c r="T65" s="1">
        <v>43528</v>
      </c>
      <c r="U65">
        <v>33554</v>
      </c>
      <c r="V65">
        <v>1888650.15</v>
      </c>
      <c r="W65">
        <v>200924.24</v>
      </c>
      <c r="X65">
        <v>888653.17</v>
      </c>
      <c r="Y65">
        <v>59553.9</v>
      </c>
      <c r="Z65">
        <v>94688</v>
      </c>
      <c r="AA65">
        <v>6789</v>
      </c>
      <c r="AB65">
        <v>-1151356.05</v>
      </c>
      <c r="AC65">
        <v>84304.61</v>
      </c>
      <c r="AD65">
        <v>3528835.67</v>
      </c>
      <c r="AE65">
        <v>23470</v>
      </c>
      <c r="AF65">
        <v>123</v>
      </c>
      <c r="AG65">
        <v>28</v>
      </c>
      <c r="AH65">
        <v>999996.98</v>
      </c>
      <c r="AI65">
        <v>141370.34</v>
      </c>
      <c r="AK65" t="s">
        <v>78</v>
      </c>
      <c r="AL65" s="32">
        <v>43528</v>
      </c>
      <c r="AM65" s="54">
        <f t="shared" si="1"/>
        <v>0</v>
      </c>
      <c r="AN65" s="54">
        <f t="shared" si="2"/>
        <v>-2.6473934306996987E-7</v>
      </c>
      <c r="AO65" s="54">
        <f t="shared" si="3"/>
        <v>0</v>
      </c>
      <c r="AP65" s="54">
        <f t="shared" si="4"/>
        <v>7.3256926546599876E-6</v>
      </c>
      <c r="AQ65" s="54">
        <f t="shared" si="5"/>
        <v>-1.1770849600113573E-4</v>
      </c>
      <c r="AR65" s="54">
        <f t="shared" si="6"/>
        <v>-4.224400135180804E-5</v>
      </c>
      <c r="AS65" s="54">
        <f t="shared" si="7"/>
        <v>-1.4729709824716454E-4</v>
      </c>
      <c r="AT65" s="54">
        <f t="shared" si="8"/>
        <v>0</v>
      </c>
      <c r="AU65" s="54">
        <f t="shared" si="9"/>
        <v>0</v>
      </c>
      <c r="AV65" s="54">
        <f t="shared" si="10"/>
        <v>-1.4168979424309662E-7</v>
      </c>
      <c r="AW65" s="54">
        <f t="shared" si="11"/>
        <v>-4.2607584149978694E-5</v>
      </c>
      <c r="AX65" s="54">
        <f t="shared" si="12"/>
        <v>0</v>
      </c>
      <c r="AY65" s="54">
        <f t="shared" si="13"/>
        <v>0</v>
      </c>
      <c r="AZ65" s="54">
        <f t="shared" si="14"/>
        <v>-7.0100211702732479E-6</v>
      </c>
      <c r="BA65" s="54">
        <f t="shared" si="15"/>
        <v>4.9586073005195526E-5</v>
      </c>
    </row>
    <row r="66" spans="1:53" x14ac:dyDescent="0.3">
      <c r="A66" s="71" t="s">
        <v>78</v>
      </c>
      <c r="B66" s="72">
        <v>43529</v>
      </c>
      <c r="C66" s="73">
        <v>65418</v>
      </c>
      <c r="D66" s="74">
        <v>3397174.5</v>
      </c>
      <c r="E66" s="74">
        <v>239934.61</v>
      </c>
      <c r="F66" s="75">
        <v>1634227.43</v>
      </c>
      <c r="G66" s="75">
        <v>76781.11</v>
      </c>
      <c r="H66" s="75">
        <v>161350</v>
      </c>
      <c r="I66" s="75">
        <v>8562</v>
      </c>
      <c r="J66" s="74">
        <v>-2140679.15</v>
      </c>
      <c r="K66" s="74">
        <v>93932</v>
      </c>
      <c r="L66" s="75">
        <v>6114510.3399999999</v>
      </c>
      <c r="M66" s="73">
        <v>26868</v>
      </c>
      <c r="N66" s="73">
        <v>122</v>
      </c>
      <c r="O66" s="73">
        <v>27</v>
      </c>
      <c r="P66" s="74">
        <v>1762947.07</v>
      </c>
      <c r="Q66" s="74">
        <v>163153.5</v>
      </c>
      <c r="R66" s="3"/>
      <c r="S66" t="s">
        <v>78</v>
      </c>
      <c r="T66" s="1">
        <v>43529</v>
      </c>
      <c r="U66">
        <v>65418</v>
      </c>
      <c r="V66">
        <v>3397174.98</v>
      </c>
      <c r="W66">
        <v>239934.61</v>
      </c>
      <c r="X66">
        <v>1634227.93</v>
      </c>
      <c r="Y66">
        <v>76781.11</v>
      </c>
      <c r="Z66">
        <v>161354</v>
      </c>
      <c r="AA66">
        <v>8563</v>
      </c>
      <c r="AB66">
        <v>-2140679.17</v>
      </c>
      <c r="AC66">
        <v>93932</v>
      </c>
      <c r="AD66">
        <v>6114510.8399999999</v>
      </c>
      <c r="AE66">
        <v>26869</v>
      </c>
      <c r="AF66">
        <v>122</v>
      </c>
      <c r="AG66">
        <v>27</v>
      </c>
      <c r="AH66">
        <v>1762947.05</v>
      </c>
      <c r="AI66">
        <v>163153.5</v>
      </c>
      <c r="AK66" t="s">
        <v>78</v>
      </c>
      <c r="AL66" s="32">
        <v>43529</v>
      </c>
      <c r="AM66" s="54">
        <f t="shared" si="1"/>
        <v>0</v>
      </c>
      <c r="AN66" s="54">
        <f t="shared" si="2"/>
        <v>-1.4129386999705667E-7</v>
      </c>
      <c r="AO66" s="54">
        <f t="shared" si="3"/>
        <v>0</v>
      </c>
      <c r="AP66" s="54">
        <f t="shared" si="4"/>
        <v>-3.0595487374885342E-7</v>
      </c>
      <c r="AQ66" s="54">
        <f t="shared" si="5"/>
        <v>0</v>
      </c>
      <c r="AR66" s="54">
        <f t="shared" si="6"/>
        <v>-2.4790212823977095E-5</v>
      </c>
      <c r="AS66" s="54">
        <f t="shared" si="7"/>
        <v>-1.1678150181011328E-4</v>
      </c>
      <c r="AT66" s="54">
        <f t="shared" si="8"/>
        <v>-9.3428292753586484E-9</v>
      </c>
      <c r="AU66" s="54">
        <f t="shared" si="9"/>
        <v>0</v>
      </c>
      <c r="AV66" s="54">
        <f t="shared" si="10"/>
        <v>-8.1772690094699383E-8</v>
      </c>
      <c r="AW66" s="54">
        <f t="shared" si="11"/>
        <v>-3.7217611373702037E-5</v>
      </c>
      <c r="AX66" s="54">
        <f t="shared" si="12"/>
        <v>0</v>
      </c>
      <c r="AY66" s="54">
        <f t="shared" si="13"/>
        <v>0</v>
      </c>
      <c r="AZ66" s="54">
        <f t="shared" si="14"/>
        <v>1.1344640225369475E-8</v>
      </c>
      <c r="BA66" s="54">
        <f t="shared" si="15"/>
        <v>0</v>
      </c>
    </row>
    <row r="67" spans="1:53" x14ac:dyDescent="0.3">
      <c r="A67" s="71" t="s">
        <v>78</v>
      </c>
      <c r="B67" s="72">
        <v>43530</v>
      </c>
      <c r="C67" s="73">
        <v>44023</v>
      </c>
      <c r="D67" s="74">
        <v>2419411.1</v>
      </c>
      <c r="E67" s="74">
        <v>243512.64</v>
      </c>
      <c r="F67" s="75">
        <v>1137142.74</v>
      </c>
      <c r="G67" s="75">
        <v>76337.61</v>
      </c>
      <c r="H67" s="75">
        <v>120266</v>
      </c>
      <c r="I67" s="75">
        <v>8499</v>
      </c>
      <c r="J67" s="74">
        <v>-1485227.64</v>
      </c>
      <c r="K67" s="74">
        <v>93383.23</v>
      </c>
      <c r="L67" s="75">
        <v>4488781.08</v>
      </c>
      <c r="M67" s="73">
        <v>24918</v>
      </c>
      <c r="N67" s="73">
        <v>122</v>
      </c>
      <c r="O67" s="73">
        <v>27</v>
      </c>
      <c r="P67" s="74">
        <v>1282268.3600000001</v>
      </c>
      <c r="Q67" s="74">
        <v>167175.03</v>
      </c>
      <c r="R67" s="3"/>
      <c r="S67" t="s">
        <v>78</v>
      </c>
      <c r="T67" s="1">
        <v>43530</v>
      </c>
      <c r="U67">
        <v>44023</v>
      </c>
      <c r="V67">
        <v>2419411.2999999998</v>
      </c>
      <c r="W67">
        <v>243512.64</v>
      </c>
      <c r="X67">
        <v>1137142.94</v>
      </c>
      <c r="Y67">
        <v>76337.61</v>
      </c>
      <c r="Z67">
        <v>120268</v>
      </c>
      <c r="AA67">
        <v>8499</v>
      </c>
      <c r="AB67">
        <v>-1485227.64</v>
      </c>
      <c r="AC67">
        <v>93383.23</v>
      </c>
      <c r="AD67">
        <v>4488781.28</v>
      </c>
      <c r="AE67">
        <v>24919</v>
      </c>
      <c r="AF67">
        <v>122</v>
      </c>
      <c r="AG67">
        <v>27</v>
      </c>
      <c r="AH67">
        <v>1282268.3600000001</v>
      </c>
      <c r="AI67">
        <v>167175.03</v>
      </c>
      <c r="AK67" t="s">
        <v>78</v>
      </c>
      <c r="AL67" s="32">
        <v>43530</v>
      </c>
      <c r="AM67" s="54">
        <f t="shared" si="1"/>
        <v>0</v>
      </c>
      <c r="AN67" s="54">
        <f t="shared" si="2"/>
        <v>-8.2664737376651601E-8</v>
      </c>
      <c r="AO67" s="54">
        <f t="shared" si="3"/>
        <v>0</v>
      </c>
      <c r="AP67" s="54">
        <f t="shared" si="4"/>
        <v>-1.7587938412864252E-7</v>
      </c>
      <c r="AQ67" s="54">
        <f t="shared" si="5"/>
        <v>0</v>
      </c>
      <c r="AR67" s="54">
        <f t="shared" si="6"/>
        <v>-1.6629527388831611E-5</v>
      </c>
      <c r="AS67" s="54">
        <f t="shared" si="7"/>
        <v>0</v>
      </c>
      <c r="AT67" s="54">
        <f t="shared" si="8"/>
        <v>0</v>
      </c>
      <c r="AU67" s="54">
        <f t="shared" si="9"/>
        <v>0</v>
      </c>
      <c r="AV67" s="54">
        <f t="shared" si="10"/>
        <v>-4.4555523584402516E-8</v>
      </c>
      <c r="AW67" s="54">
        <f t="shared" si="11"/>
        <v>-4.0130021268911271E-5</v>
      </c>
      <c r="AX67" s="54">
        <f t="shared" si="12"/>
        <v>0</v>
      </c>
      <c r="AY67" s="54">
        <f t="shared" si="13"/>
        <v>0</v>
      </c>
      <c r="AZ67" s="54">
        <f t="shared" si="14"/>
        <v>0</v>
      </c>
      <c r="BA67" s="54">
        <f t="shared" si="15"/>
        <v>0</v>
      </c>
    </row>
    <row r="68" spans="1:53" x14ac:dyDescent="0.3">
      <c r="A68" s="71" t="s">
        <v>78</v>
      </c>
      <c r="B68" s="72">
        <v>43531</v>
      </c>
      <c r="C68" s="73">
        <v>35333</v>
      </c>
      <c r="D68" s="74">
        <v>1942010.06</v>
      </c>
      <c r="E68" s="74">
        <v>271210.09000000003</v>
      </c>
      <c r="F68" s="75">
        <v>962148.99</v>
      </c>
      <c r="G68" s="75">
        <v>84333.13</v>
      </c>
      <c r="H68" s="75">
        <v>103924</v>
      </c>
      <c r="I68" s="75">
        <v>9362</v>
      </c>
      <c r="J68" s="74">
        <v>-1315925.6299999999</v>
      </c>
      <c r="K68" s="74">
        <v>109767.99</v>
      </c>
      <c r="L68" s="75">
        <v>3913982.75</v>
      </c>
      <c r="M68" s="73">
        <v>23730</v>
      </c>
      <c r="N68" s="73">
        <v>122</v>
      </c>
      <c r="O68" s="73">
        <v>27</v>
      </c>
      <c r="P68" s="74">
        <v>979861.07</v>
      </c>
      <c r="Q68" s="74">
        <v>186876.96</v>
      </c>
      <c r="R68" s="3"/>
      <c r="S68" t="s">
        <v>78</v>
      </c>
      <c r="T68" s="1">
        <v>43531</v>
      </c>
      <c r="U68">
        <v>35333</v>
      </c>
      <c r="V68">
        <v>1942010.16</v>
      </c>
      <c r="W68">
        <v>271210.09000000003</v>
      </c>
      <c r="X68">
        <v>962149.09</v>
      </c>
      <c r="Y68">
        <v>84333.13</v>
      </c>
      <c r="Z68">
        <v>103925</v>
      </c>
      <c r="AA68">
        <v>9362</v>
      </c>
      <c r="AB68">
        <v>-1315925.6299999999</v>
      </c>
      <c r="AC68">
        <v>109767.99</v>
      </c>
      <c r="AD68">
        <v>3913982.85</v>
      </c>
      <c r="AE68">
        <v>23731</v>
      </c>
      <c r="AF68">
        <v>122</v>
      </c>
      <c r="AG68">
        <v>27</v>
      </c>
      <c r="AH68">
        <v>979861.07</v>
      </c>
      <c r="AI68">
        <v>186876.96</v>
      </c>
      <c r="AK68" t="s">
        <v>78</v>
      </c>
      <c r="AL68" s="32">
        <v>43531</v>
      </c>
      <c r="AM68" s="54">
        <f t="shared" ref="AM68:AM131" si="16">(C68-U68)/U68</f>
        <v>0</v>
      </c>
      <c r="AN68" s="54">
        <f t="shared" ref="AN68:AN131" si="17">(D68-V68)/V68</f>
        <v>-5.1493036401159517E-8</v>
      </c>
      <c r="AO68" s="54">
        <f t="shared" ref="AO68:AO131" si="18">(E68-W68)/W68</f>
        <v>0</v>
      </c>
      <c r="AP68" s="54">
        <f t="shared" ref="AP68:AP131" si="19">(F68-X68)/X68</f>
        <v>-1.0393399631726196E-7</v>
      </c>
      <c r="AQ68" s="54">
        <f t="shared" ref="AQ68:AQ131" si="20">(G68-Y68)/Y68</f>
        <v>0</v>
      </c>
      <c r="AR68" s="54">
        <f t="shared" ref="AR68:AR131" si="21">(H68-Z68)/Z68</f>
        <v>-9.6223237911955737E-6</v>
      </c>
      <c r="AS68" s="54">
        <f t="shared" ref="AS68:AS131" si="22">(I68-AA68)/AA68</f>
        <v>0</v>
      </c>
      <c r="AT68" s="54">
        <f t="shared" ref="AT68:AT131" si="23">(J68-AB68)/AB68</f>
        <v>0</v>
      </c>
      <c r="AU68" s="54">
        <f t="shared" ref="AU68:AU131" si="24">(K68-AC68)/AC68</f>
        <v>0</v>
      </c>
      <c r="AV68" s="54">
        <f t="shared" ref="AV68:AV131" si="25">(L68-AD68)/AD68</f>
        <v>-2.5549422142494124E-8</v>
      </c>
      <c r="AW68" s="54">
        <f t="shared" ref="AW68:AW131" si="26">(M68-AE68)/AE68</f>
        <v>-4.213897433736463E-5</v>
      </c>
      <c r="AX68" s="54">
        <f t="shared" ref="AX68:AX131" si="27">(N68-AF68)/AF68</f>
        <v>0</v>
      </c>
      <c r="AY68" s="54">
        <f t="shared" ref="AY68:AY131" si="28">(O68-AG68)/AG68</f>
        <v>0</v>
      </c>
      <c r="AZ68" s="54">
        <f t="shared" ref="AZ68:AZ131" si="29">(P68-AH68)/AH68</f>
        <v>0</v>
      </c>
      <c r="BA68" s="54">
        <f t="shared" ref="BA68:BA131" si="30">(Q68-AI68)/AI68</f>
        <v>0</v>
      </c>
    </row>
    <row r="69" spans="1:53" x14ac:dyDescent="0.3">
      <c r="A69" s="71" t="s">
        <v>78</v>
      </c>
      <c r="B69" s="72">
        <v>43532</v>
      </c>
      <c r="C69" s="73">
        <v>43269</v>
      </c>
      <c r="D69" s="74">
        <v>2478026.85</v>
      </c>
      <c r="E69" s="74">
        <v>304096.09999999998</v>
      </c>
      <c r="F69" s="75">
        <v>1150622.96</v>
      </c>
      <c r="G69" s="75">
        <v>90711.49</v>
      </c>
      <c r="H69" s="75">
        <v>137887</v>
      </c>
      <c r="I69" s="75">
        <v>10507</v>
      </c>
      <c r="J69" s="74">
        <v>-1461864.96</v>
      </c>
      <c r="K69" s="74">
        <v>134517.39000000001</v>
      </c>
      <c r="L69" s="75">
        <v>4685714.38</v>
      </c>
      <c r="M69" s="73">
        <v>26217</v>
      </c>
      <c r="N69" s="73">
        <v>125</v>
      </c>
      <c r="O69" s="73">
        <v>27</v>
      </c>
      <c r="P69" s="74">
        <v>1327403.8899999999</v>
      </c>
      <c r="Q69" s="74">
        <v>213384.61</v>
      </c>
      <c r="R69" s="3"/>
      <c r="S69" t="s">
        <v>78</v>
      </c>
      <c r="T69" s="1">
        <v>43532</v>
      </c>
      <c r="U69">
        <v>43269</v>
      </c>
      <c r="V69">
        <v>2478027.39</v>
      </c>
      <c r="W69">
        <v>304096.09999999998</v>
      </c>
      <c r="X69">
        <v>1150618.44</v>
      </c>
      <c r="Y69">
        <v>90716.61</v>
      </c>
      <c r="Z69">
        <v>137892</v>
      </c>
      <c r="AA69">
        <v>10508</v>
      </c>
      <c r="AB69">
        <v>-1461865.02</v>
      </c>
      <c r="AC69">
        <v>134517.39000000001</v>
      </c>
      <c r="AD69">
        <v>4685714.9800000004</v>
      </c>
      <c r="AE69">
        <v>26218</v>
      </c>
      <c r="AF69">
        <v>125</v>
      </c>
      <c r="AG69">
        <v>27</v>
      </c>
      <c r="AH69">
        <v>1327408.95</v>
      </c>
      <c r="AI69">
        <v>213379.49</v>
      </c>
      <c r="AK69" t="s">
        <v>78</v>
      </c>
      <c r="AL69" s="32">
        <v>43532</v>
      </c>
      <c r="AM69" s="54">
        <f t="shared" si="16"/>
        <v>0</v>
      </c>
      <c r="AN69" s="54">
        <f t="shared" si="17"/>
        <v>-2.1791526688381473E-7</v>
      </c>
      <c r="AO69" s="54">
        <f t="shared" si="18"/>
        <v>0</v>
      </c>
      <c r="AP69" s="54">
        <f t="shared" si="19"/>
        <v>3.9283222334057387E-6</v>
      </c>
      <c r="AQ69" s="54">
        <f t="shared" si="20"/>
        <v>-5.6439498786334094E-5</v>
      </c>
      <c r="AR69" s="54">
        <f t="shared" si="21"/>
        <v>-3.6260261654048094E-5</v>
      </c>
      <c r="AS69" s="54">
        <f t="shared" si="22"/>
        <v>-9.5165588123334607E-5</v>
      </c>
      <c r="AT69" s="54">
        <f t="shared" si="23"/>
        <v>-4.1043461082254606E-8</v>
      </c>
      <c r="AU69" s="54">
        <f t="shared" si="24"/>
        <v>0</v>
      </c>
      <c r="AV69" s="54">
        <f t="shared" si="25"/>
        <v>-1.2804876163398088E-7</v>
      </c>
      <c r="AW69" s="54">
        <f t="shared" si="26"/>
        <v>-3.8141734686093524E-5</v>
      </c>
      <c r="AX69" s="54">
        <f t="shared" si="27"/>
        <v>0</v>
      </c>
      <c r="AY69" s="54">
        <f t="shared" si="28"/>
        <v>0</v>
      </c>
      <c r="AZ69" s="54">
        <f t="shared" si="29"/>
        <v>-3.8119375344394655E-6</v>
      </c>
      <c r="BA69" s="54">
        <f t="shared" si="30"/>
        <v>2.3994808498208257E-5</v>
      </c>
    </row>
    <row r="70" spans="1:53" x14ac:dyDescent="0.3">
      <c r="A70" s="71" t="s">
        <v>78</v>
      </c>
      <c r="B70" s="72">
        <v>43533</v>
      </c>
      <c r="C70" s="73">
        <v>57567</v>
      </c>
      <c r="D70" s="74">
        <v>3652404.09</v>
      </c>
      <c r="E70" s="74">
        <v>428730.69</v>
      </c>
      <c r="F70" s="75">
        <v>1648702.96</v>
      </c>
      <c r="G70" s="75">
        <v>119391.5</v>
      </c>
      <c r="H70" s="75">
        <v>275822</v>
      </c>
      <c r="I70" s="75">
        <v>15027</v>
      </c>
      <c r="J70" s="74">
        <v>-2270138.64</v>
      </c>
      <c r="K70" s="74">
        <v>202786.88</v>
      </c>
      <c r="L70" s="75">
        <v>6988290</v>
      </c>
      <c r="M70" s="73">
        <v>27692</v>
      </c>
      <c r="N70" s="73">
        <v>123</v>
      </c>
      <c r="O70" s="73">
        <v>27</v>
      </c>
      <c r="P70" s="74">
        <v>2003701.13</v>
      </c>
      <c r="Q70" s="74">
        <v>309339.19</v>
      </c>
      <c r="R70" s="3"/>
      <c r="S70" t="s">
        <v>78</v>
      </c>
      <c r="T70" s="1">
        <v>43533</v>
      </c>
      <c r="U70">
        <v>57567</v>
      </c>
      <c r="V70">
        <v>3652406.24</v>
      </c>
      <c r="W70">
        <v>428730.69</v>
      </c>
      <c r="X70">
        <v>1648705.26</v>
      </c>
      <c r="Y70">
        <v>119391.5</v>
      </c>
      <c r="Z70">
        <v>275845</v>
      </c>
      <c r="AA70">
        <v>15027</v>
      </c>
      <c r="AB70">
        <v>-2270138.79</v>
      </c>
      <c r="AC70">
        <v>202786.88</v>
      </c>
      <c r="AD70">
        <v>6988292.2999999998</v>
      </c>
      <c r="AE70">
        <v>27693</v>
      </c>
      <c r="AF70">
        <v>123</v>
      </c>
      <c r="AG70">
        <v>27</v>
      </c>
      <c r="AH70">
        <v>2003700.98</v>
      </c>
      <c r="AI70">
        <v>309339.19</v>
      </c>
      <c r="AK70" t="s">
        <v>78</v>
      </c>
      <c r="AL70" s="32">
        <v>43533</v>
      </c>
      <c r="AM70" s="54">
        <f t="shared" si="16"/>
        <v>0</v>
      </c>
      <c r="AN70" s="54">
        <f t="shared" si="17"/>
        <v>-5.8865303011105602E-7</v>
      </c>
      <c r="AO70" s="54">
        <f t="shared" si="18"/>
        <v>0</v>
      </c>
      <c r="AP70" s="54">
        <f t="shared" si="19"/>
        <v>-1.3950340645159137E-6</v>
      </c>
      <c r="AQ70" s="54">
        <f t="shared" si="20"/>
        <v>0</v>
      </c>
      <c r="AR70" s="54">
        <f t="shared" si="21"/>
        <v>-8.3380159147347242E-5</v>
      </c>
      <c r="AS70" s="54">
        <f t="shared" si="22"/>
        <v>0</v>
      </c>
      <c r="AT70" s="54">
        <f t="shared" si="23"/>
        <v>-6.6075255208016482E-8</v>
      </c>
      <c r="AU70" s="54">
        <f t="shared" si="24"/>
        <v>0</v>
      </c>
      <c r="AV70" s="54">
        <f t="shared" si="25"/>
        <v>-3.291218943165465E-7</v>
      </c>
      <c r="AW70" s="54">
        <f t="shared" si="26"/>
        <v>-3.6110208355902211E-5</v>
      </c>
      <c r="AX70" s="54">
        <f t="shared" si="27"/>
        <v>0</v>
      </c>
      <c r="AY70" s="54">
        <f t="shared" si="28"/>
        <v>0</v>
      </c>
      <c r="AZ70" s="54">
        <f t="shared" si="29"/>
        <v>7.486146955264141E-8</v>
      </c>
      <c r="BA70" s="54">
        <f t="shared" si="30"/>
        <v>0</v>
      </c>
    </row>
    <row r="71" spans="1:53" x14ac:dyDescent="0.3">
      <c r="A71" s="71" t="s">
        <v>78</v>
      </c>
      <c r="B71" s="72">
        <v>43534</v>
      </c>
      <c r="C71" s="73">
        <v>25380</v>
      </c>
      <c r="D71" s="74">
        <v>1616164.47</v>
      </c>
      <c r="E71" s="74">
        <v>243628.03</v>
      </c>
      <c r="F71" s="75">
        <v>740795.14</v>
      </c>
      <c r="G71" s="75">
        <v>69250.710000000006</v>
      </c>
      <c r="H71" s="75">
        <v>129429</v>
      </c>
      <c r="I71" s="75">
        <v>8699</v>
      </c>
      <c r="J71" s="74">
        <v>-1023915.9</v>
      </c>
      <c r="K71" s="74">
        <v>116289.74</v>
      </c>
      <c r="L71" s="75">
        <v>3247264.61</v>
      </c>
      <c r="M71" s="73">
        <v>19568</v>
      </c>
      <c r="N71" s="73">
        <v>119</v>
      </c>
      <c r="O71" s="73">
        <v>26</v>
      </c>
      <c r="P71" s="74">
        <v>875369.33</v>
      </c>
      <c r="Q71" s="74">
        <v>174377.32</v>
      </c>
      <c r="R71" s="3"/>
      <c r="S71" t="s">
        <v>78</v>
      </c>
      <c r="T71" s="1">
        <v>43534</v>
      </c>
      <c r="U71">
        <v>25380</v>
      </c>
      <c r="V71">
        <v>1616165.23</v>
      </c>
      <c r="W71">
        <v>243628.03</v>
      </c>
      <c r="X71">
        <v>740795.94</v>
      </c>
      <c r="Y71">
        <v>69250.710000000006</v>
      </c>
      <c r="Z71">
        <v>129437</v>
      </c>
      <c r="AA71">
        <v>8699</v>
      </c>
      <c r="AB71">
        <v>-1023915.94</v>
      </c>
      <c r="AC71">
        <v>116289.74</v>
      </c>
      <c r="AD71">
        <v>3247265.41</v>
      </c>
      <c r="AE71">
        <v>19569</v>
      </c>
      <c r="AF71">
        <v>119</v>
      </c>
      <c r="AG71">
        <v>26</v>
      </c>
      <c r="AH71">
        <v>875369.29</v>
      </c>
      <c r="AI71">
        <v>174377.32</v>
      </c>
      <c r="AK71" t="s">
        <v>78</v>
      </c>
      <c r="AL71" s="32">
        <v>43534</v>
      </c>
      <c r="AM71" s="54">
        <f t="shared" si="16"/>
        <v>0</v>
      </c>
      <c r="AN71" s="54">
        <f t="shared" si="17"/>
        <v>-4.7024894849972314E-7</v>
      </c>
      <c r="AO71" s="54">
        <f t="shared" si="18"/>
        <v>0</v>
      </c>
      <c r="AP71" s="54">
        <f t="shared" si="19"/>
        <v>-1.0799195253825917E-6</v>
      </c>
      <c r="AQ71" s="54">
        <f t="shared" si="20"/>
        <v>0</v>
      </c>
      <c r="AR71" s="54">
        <f t="shared" si="21"/>
        <v>-6.1806129622905357E-5</v>
      </c>
      <c r="AS71" s="54">
        <f t="shared" si="22"/>
        <v>0</v>
      </c>
      <c r="AT71" s="54">
        <f t="shared" si="23"/>
        <v>-3.9065706820461828E-8</v>
      </c>
      <c r="AU71" s="54">
        <f t="shared" si="24"/>
        <v>0</v>
      </c>
      <c r="AV71" s="54">
        <f t="shared" si="25"/>
        <v>-2.4636113753307181E-7</v>
      </c>
      <c r="AW71" s="54">
        <f t="shared" si="26"/>
        <v>-5.1101231539680106E-5</v>
      </c>
      <c r="AX71" s="54">
        <f t="shared" si="27"/>
        <v>0</v>
      </c>
      <c r="AY71" s="54">
        <f t="shared" si="28"/>
        <v>0</v>
      </c>
      <c r="AZ71" s="54">
        <f t="shared" si="29"/>
        <v>4.5695000244796777E-8</v>
      </c>
      <c r="BA71" s="54">
        <f t="shared" si="30"/>
        <v>0</v>
      </c>
    </row>
    <row r="72" spans="1:53" x14ac:dyDescent="0.3">
      <c r="A72" s="71" t="s">
        <v>78</v>
      </c>
      <c r="B72" s="72">
        <v>43535</v>
      </c>
      <c r="C72" s="73">
        <v>34722</v>
      </c>
      <c r="D72" s="74">
        <v>1905635.84</v>
      </c>
      <c r="E72" s="74">
        <v>238635.61</v>
      </c>
      <c r="F72" s="75">
        <v>859213.17</v>
      </c>
      <c r="G72" s="75">
        <v>70117.600000000006</v>
      </c>
      <c r="H72" s="75">
        <v>113331</v>
      </c>
      <c r="I72" s="75">
        <v>8279</v>
      </c>
      <c r="J72" s="74">
        <v>-1108230.27</v>
      </c>
      <c r="K72" s="74">
        <v>106039.39</v>
      </c>
      <c r="L72" s="75">
        <v>3601066.83</v>
      </c>
      <c r="M72" s="73">
        <v>23231</v>
      </c>
      <c r="N72" s="73">
        <v>120</v>
      </c>
      <c r="O72" s="73">
        <v>27</v>
      </c>
      <c r="P72" s="74">
        <v>1046422.67</v>
      </c>
      <c r="Q72" s="74">
        <v>168518.01</v>
      </c>
      <c r="R72" s="3"/>
      <c r="S72" t="s">
        <v>78</v>
      </c>
      <c r="T72" s="1">
        <v>43535</v>
      </c>
      <c r="U72">
        <v>34722</v>
      </c>
      <c r="V72">
        <v>1905635.94</v>
      </c>
      <c r="W72">
        <v>238635.61</v>
      </c>
      <c r="X72">
        <v>859213.27</v>
      </c>
      <c r="Y72">
        <v>70117.600000000006</v>
      </c>
      <c r="Z72">
        <v>113332</v>
      </c>
      <c r="AA72">
        <v>8279</v>
      </c>
      <c r="AB72">
        <v>-1108230.27</v>
      </c>
      <c r="AC72">
        <v>106039.39</v>
      </c>
      <c r="AD72">
        <v>3601066.93</v>
      </c>
      <c r="AE72">
        <v>23232</v>
      </c>
      <c r="AF72">
        <v>120</v>
      </c>
      <c r="AG72">
        <v>27</v>
      </c>
      <c r="AH72">
        <v>1046422.67</v>
      </c>
      <c r="AI72">
        <v>168518.01</v>
      </c>
      <c r="AK72" t="s">
        <v>78</v>
      </c>
      <c r="AL72" s="32">
        <v>43535</v>
      </c>
      <c r="AM72" s="54">
        <f t="shared" si="16"/>
        <v>0</v>
      </c>
      <c r="AN72" s="54">
        <f t="shared" si="17"/>
        <v>-5.2475920379787558E-8</v>
      </c>
      <c r="AO72" s="54">
        <f t="shared" si="18"/>
        <v>0</v>
      </c>
      <c r="AP72" s="54">
        <f t="shared" si="19"/>
        <v>-1.1638553950256952E-7</v>
      </c>
      <c r="AQ72" s="54">
        <f t="shared" si="20"/>
        <v>0</v>
      </c>
      <c r="AR72" s="54">
        <f t="shared" si="21"/>
        <v>-8.8236332192143442E-6</v>
      </c>
      <c r="AS72" s="54">
        <f t="shared" si="22"/>
        <v>0</v>
      </c>
      <c r="AT72" s="54">
        <f t="shared" si="23"/>
        <v>0</v>
      </c>
      <c r="AU72" s="54">
        <f t="shared" si="24"/>
        <v>0</v>
      </c>
      <c r="AV72" s="54">
        <f t="shared" si="25"/>
        <v>-2.7769547758206274E-8</v>
      </c>
      <c r="AW72" s="54">
        <f t="shared" si="26"/>
        <v>-4.3044077134986227E-5</v>
      </c>
      <c r="AX72" s="54">
        <f t="shared" si="27"/>
        <v>0</v>
      </c>
      <c r="AY72" s="54">
        <f t="shared" si="28"/>
        <v>0</v>
      </c>
      <c r="AZ72" s="54">
        <f t="shared" si="29"/>
        <v>0</v>
      </c>
      <c r="BA72" s="54">
        <f t="shared" si="30"/>
        <v>0</v>
      </c>
    </row>
    <row r="73" spans="1:53" x14ac:dyDescent="0.3">
      <c r="A73" s="71" t="s">
        <v>78</v>
      </c>
      <c r="B73" s="72">
        <v>43536</v>
      </c>
      <c r="C73" s="73">
        <v>50776</v>
      </c>
      <c r="D73" s="74">
        <v>2678948.17</v>
      </c>
      <c r="E73" s="74">
        <v>255167.37</v>
      </c>
      <c r="F73" s="75">
        <v>1283296.46</v>
      </c>
      <c r="G73" s="75">
        <v>75991.02</v>
      </c>
      <c r="H73" s="75">
        <v>184315</v>
      </c>
      <c r="I73" s="75">
        <v>8796</v>
      </c>
      <c r="J73" s="74">
        <v>-1931071</v>
      </c>
      <c r="K73" s="74">
        <v>106948.35</v>
      </c>
      <c r="L73" s="75">
        <v>5230479.67</v>
      </c>
      <c r="M73" s="73">
        <v>25437</v>
      </c>
      <c r="N73" s="73">
        <v>123</v>
      </c>
      <c r="O73" s="73">
        <v>27</v>
      </c>
      <c r="P73" s="74">
        <v>1395651.71</v>
      </c>
      <c r="Q73" s="74">
        <v>179176.35</v>
      </c>
      <c r="R73" s="3"/>
      <c r="S73" t="s">
        <v>78</v>
      </c>
      <c r="T73" s="1">
        <v>43536</v>
      </c>
      <c r="U73">
        <v>50776</v>
      </c>
      <c r="V73">
        <v>2678948.81</v>
      </c>
      <c r="W73">
        <v>255167.37</v>
      </c>
      <c r="X73">
        <v>1283297.1599999999</v>
      </c>
      <c r="Y73">
        <v>75991.02</v>
      </c>
      <c r="Z73">
        <v>184322</v>
      </c>
      <c r="AA73">
        <v>8796</v>
      </c>
      <c r="AB73">
        <v>-1931071.06</v>
      </c>
      <c r="AC73">
        <v>106948.35</v>
      </c>
      <c r="AD73">
        <v>5230480.37</v>
      </c>
      <c r="AE73">
        <v>25438</v>
      </c>
      <c r="AF73">
        <v>123</v>
      </c>
      <c r="AG73">
        <v>27</v>
      </c>
      <c r="AH73">
        <v>1395651.65</v>
      </c>
      <c r="AI73">
        <v>179176.35</v>
      </c>
      <c r="AK73" t="s">
        <v>78</v>
      </c>
      <c r="AL73" s="32">
        <v>43536</v>
      </c>
      <c r="AM73" s="54">
        <f t="shared" si="16"/>
        <v>0</v>
      </c>
      <c r="AN73" s="54">
        <f t="shared" si="17"/>
        <v>-2.3889967502976854E-7</v>
      </c>
      <c r="AO73" s="54">
        <f t="shared" si="18"/>
        <v>0</v>
      </c>
      <c r="AP73" s="54">
        <f t="shared" si="19"/>
        <v>-5.4546992058599576E-7</v>
      </c>
      <c r="AQ73" s="54">
        <f t="shared" si="20"/>
        <v>0</v>
      </c>
      <c r="AR73" s="54">
        <f t="shared" si="21"/>
        <v>-3.7977018478532133E-5</v>
      </c>
      <c r="AS73" s="54">
        <f t="shared" si="22"/>
        <v>0</v>
      </c>
      <c r="AT73" s="54">
        <f t="shared" si="23"/>
        <v>-3.1070840063171654E-8</v>
      </c>
      <c r="AU73" s="54">
        <f t="shared" si="24"/>
        <v>0</v>
      </c>
      <c r="AV73" s="54">
        <f t="shared" si="25"/>
        <v>-1.3383092004344231E-7</v>
      </c>
      <c r="AW73" s="54">
        <f t="shared" si="26"/>
        <v>-3.9311266609010141E-5</v>
      </c>
      <c r="AX73" s="54">
        <f t="shared" si="27"/>
        <v>0</v>
      </c>
      <c r="AY73" s="54">
        <f t="shared" si="28"/>
        <v>0</v>
      </c>
      <c r="AZ73" s="54">
        <f t="shared" si="29"/>
        <v>4.2990670383887956E-8</v>
      </c>
      <c r="BA73" s="54">
        <f t="shared" si="30"/>
        <v>0</v>
      </c>
    </row>
    <row r="74" spans="1:53" x14ac:dyDescent="0.3">
      <c r="A74" s="71" t="s">
        <v>78</v>
      </c>
      <c r="B74" s="72">
        <v>43537</v>
      </c>
      <c r="C74" s="73">
        <v>47359</v>
      </c>
      <c r="D74" s="74">
        <v>2717996.44</v>
      </c>
      <c r="E74" s="74">
        <v>264224.82</v>
      </c>
      <c r="F74" s="75">
        <v>1300041.43</v>
      </c>
      <c r="G74" s="75">
        <v>78847.8</v>
      </c>
      <c r="H74" s="75">
        <v>174528</v>
      </c>
      <c r="I74" s="75">
        <v>9307</v>
      </c>
      <c r="J74" s="74">
        <v>-1990713.84</v>
      </c>
      <c r="K74" s="74">
        <v>118179.06</v>
      </c>
      <c r="L74" s="75">
        <v>5358857.05</v>
      </c>
      <c r="M74" s="73">
        <v>26367</v>
      </c>
      <c r="N74" s="73">
        <v>125</v>
      </c>
      <c r="O74" s="73">
        <v>29</v>
      </c>
      <c r="P74" s="74">
        <v>1417955.01</v>
      </c>
      <c r="Q74" s="74">
        <v>185377.02</v>
      </c>
      <c r="R74" s="3"/>
      <c r="S74" t="s">
        <v>78</v>
      </c>
      <c r="T74" s="1">
        <v>43537</v>
      </c>
      <c r="U74">
        <v>47358</v>
      </c>
      <c r="V74">
        <v>2717996.49</v>
      </c>
      <c r="W74">
        <v>264224.82</v>
      </c>
      <c r="X74">
        <v>1300038.8999999999</v>
      </c>
      <c r="Y74">
        <v>78850.429999999993</v>
      </c>
      <c r="Z74">
        <v>174528</v>
      </c>
      <c r="AA74">
        <v>9308</v>
      </c>
      <c r="AB74">
        <v>-1990713.89</v>
      </c>
      <c r="AC74">
        <v>118179.06</v>
      </c>
      <c r="AD74">
        <v>5358857.1500000004</v>
      </c>
      <c r="AE74">
        <v>26368</v>
      </c>
      <c r="AF74">
        <v>124</v>
      </c>
      <c r="AG74">
        <v>28</v>
      </c>
      <c r="AH74">
        <v>1417957.59</v>
      </c>
      <c r="AI74">
        <v>185374.39</v>
      </c>
      <c r="AK74" t="s">
        <v>78</v>
      </c>
      <c r="AL74" s="32">
        <v>43537</v>
      </c>
      <c r="AM74" s="54">
        <f t="shared" si="16"/>
        <v>2.1115756577558175E-5</v>
      </c>
      <c r="AN74" s="54">
        <f t="shared" si="17"/>
        <v>-1.8395903182125438E-8</v>
      </c>
      <c r="AO74" s="54">
        <f t="shared" si="18"/>
        <v>0</v>
      </c>
      <c r="AP74" s="54">
        <f t="shared" si="19"/>
        <v>1.9460956130066106E-6</v>
      </c>
      <c r="AQ74" s="54">
        <f t="shared" si="20"/>
        <v>-3.3354288619480006E-5</v>
      </c>
      <c r="AR74" s="54">
        <f t="shared" si="21"/>
        <v>0</v>
      </c>
      <c r="AS74" s="54">
        <f t="shared" si="22"/>
        <v>-1.0743446497636442E-4</v>
      </c>
      <c r="AT74" s="54">
        <f t="shared" si="23"/>
        <v>-2.5116617744469291E-8</v>
      </c>
      <c r="AU74" s="54">
        <f t="shared" si="24"/>
        <v>0</v>
      </c>
      <c r="AV74" s="54">
        <f t="shared" si="25"/>
        <v>-1.8660695323590319E-8</v>
      </c>
      <c r="AW74" s="54">
        <f t="shared" si="26"/>
        <v>-3.7924757281553395E-5</v>
      </c>
      <c r="AX74" s="54">
        <f t="shared" si="27"/>
        <v>8.0645161290322578E-3</v>
      </c>
      <c r="AY74" s="54">
        <f t="shared" si="28"/>
        <v>3.5714285714285712E-2</v>
      </c>
      <c r="AZ74" s="54">
        <f t="shared" si="29"/>
        <v>-1.8195184526460383E-6</v>
      </c>
      <c r="BA74" s="54">
        <f t="shared" si="30"/>
        <v>1.4187504541353056E-5</v>
      </c>
    </row>
    <row r="75" spans="1:53" x14ac:dyDescent="0.3">
      <c r="A75" s="71" t="s">
        <v>78</v>
      </c>
      <c r="B75" s="72">
        <v>43538</v>
      </c>
      <c r="C75" s="73">
        <v>39108</v>
      </c>
      <c r="D75" s="74">
        <v>2097908.85</v>
      </c>
      <c r="E75" s="74">
        <v>275680.23</v>
      </c>
      <c r="F75" s="75">
        <v>1055339.5900000001</v>
      </c>
      <c r="G75" s="75">
        <v>85093.17</v>
      </c>
      <c r="H75" s="75">
        <v>120889</v>
      </c>
      <c r="I75" s="75">
        <v>9743</v>
      </c>
      <c r="J75" s="74">
        <v>-1666111.83</v>
      </c>
      <c r="K75" s="74">
        <v>114933.08</v>
      </c>
      <c r="L75" s="75">
        <v>4433624.08</v>
      </c>
      <c r="M75" s="73">
        <v>24587</v>
      </c>
      <c r="N75" s="73">
        <v>124</v>
      </c>
      <c r="O75" s="73">
        <v>27</v>
      </c>
      <c r="P75" s="74">
        <v>1042569.26</v>
      </c>
      <c r="Q75" s="74">
        <v>190587.06</v>
      </c>
      <c r="R75" s="3"/>
      <c r="S75" t="s">
        <v>78</v>
      </c>
      <c r="T75" s="1">
        <v>43538</v>
      </c>
      <c r="U75">
        <v>39108</v>
      </c>
      <c r="V75">
        <v>2097909.7000000002</v>
      </c>
      <c r="W75">
        <v>275680.23</v>
      </c>
      <c r="X75">
        <v>1055340.49</v>
      </c>
      <c r="Y75">
        <v>85093.17</v>
      </c>
      <c r="Z75">
        <v>120898</v>
      </c>
      <c r="AA75">
        <v>9743</v>
      </c>
      <c r="AB75">
        <v>-1666111.88</v>
      </c>
      <c r="AC75">
        <v>114933.08</v>
      </c>
      <c r="AD75">
        <v>4433624.9800000004</v>
      </c>
      <c r="AE75">
        <v>24588</v>
      </c>
      <c r="AF75">
        <v>124</v>
      </c>
      <c r="AG75">
        <v>27</v>
      </c>
      <c r="AH75">
        <v>1042569.21</v>
      </c>
      <c r="AI75">
        <v>190587.06</v>
      </c>
      <c r="AK75" t="s">
        <v>78</v>
      </c>
      <c r="AL75" s="32">
        <v>43538</v>
      </c>
      <c r="AM75" s="54">
        <f t="shared" si="16"/>
        <v>0</v>
      </c>
      <c r="AN75" s="54">
        <f t="shared" si="17"/>
        <v>-4.0516519852743526E-7</v>
      </c>
      <c r="AO75" s="54">
        <f t="shared" si="18"/>
        <v>0</v>
      </c>
      <c r="AP75" s="54">
        <f t="shared" si="19"/>
        <v>-8.528053348041898E-7</v>
      </c>
      <c r="AQ75" s="54">
        <f t="shared" si="20"/>
        <v>0</v>
      </c>
      <c r="AR75" s="54">
        <f t="shared" si="21"/>
        <v>-7.4442918824132735E-5</v>
      </c>
      <c r="AS75" s="54">
        <f t="shared" si="22"/>
        <v>0</v>
      </c>
      <c r="AT75" s="54">
        <f t="shared" si="23"/>
        <v>-3.0009989373424006E-8</v>
      </c>
      <c r="AU75" s="54">
        <f t="shared" si="24"/>
        <v>0</v>
      </c>
      <c r="AV75" s="54">
        <f t="shared" si="25"/>
        <v>-2.0299416491751383E-7</v>
      </c>
      <c r="AW75" s="54">
        <f t="shared" si="26"/>
        <v>-4.0670245648283719E-5</v>
      </c>
      <c r="AX75" s="54">
        <f t="shared" si="27"/>
        <v>0</v>
      </c>
      <c r="AY75" s="54">
        <f t="shared" si="28"/>
        <v>0</v>
      </c>
      <c r="AZ75" s="54">
        <f t="shared" si="29"/>
        <v>4.7958446851280144E-8</v>
      </c>
      <c r="BA75" s="54">
        <f t="shared" si="30"/>
        <v>0</v>
      </c>
    </row>
    <row r="76" spans="1:53" x14ac:dyDescent="0.3">
      <c r="A76" s="71" t="s">
        <v>78</v>
      </c>
      <c r="B76" s="72">
        <v>43539</v>
      </c>
      <c r="C76" s="73">
        <v>53886</v>
      </c>
      <c r="D76" s="74">
        <v>3049375.78</v>
      </c>
      <c r="E76" s="74">
        <v>322555.58</v>
      </c>
      <c r="F76" s="75">
        <v>1451377.74</v>
      </c>
      <c r="G76" s="75">
        <v>100951.41</v>
      </c>
      <c r="H76" s="75">
        <v>158475</v>
      </c>
      <c r="I76" s="75">
        <v>11604</v>
      </c>
      <c r="J76" s="74">
        <v>-2016808.86</v>
      </c>
      <c r="K76" s="74">
        <v>130993.97</v>
      </c>
      <c r="L76" s="75">
        <v>5846141.0999999996</v>
      </c>
      <c r="M76" s="73">
        <v>28587</v>
      </c>
      <c r="N76" s="73">
        <v>124</v>
      </c>
      <c r="O76" s="73">
        <v>28</v>
      </c>
      <c r="P76" s="74">
        <v>1597998.04</v>
      </c>
      <c r="Q76" s="74">
        <v>221604.17</v>
      </c>
      <c r="R76" s="3"/>
      <c r="S76" t="s">
        <v>78</v>
      </c>
      <c r="T76" s="1">
        <v>43539</v>
      </c>
      <c r="U76">
        <v>53886</v>
      </c>
      <c r="V76">
        <v>3049376.78</v>
      </c>
      <c r="W76">
        <v>322555.58</v>
      </c>
      <c r="X76">
        <v>1451373.48</v>
      </c>
      <c r="Y76">
        <v>100956.69</v>
      </c>
      <c r="Z76">
        <v>158483</v>
      </c>
      <c r="AA76">
        <v>11608</v>
      </c>
      <c r="AB76">
        <v>-2016808.86</v>
      </c>
      <c r="AC76">
        <v>130993.97</v>
      </c>
      <c r="AD76">
        <v>5846142.0999999996</v>
      </c>
      <c r="AE76">
        <v>28589</v>
      </c>
      <c r="AF76">
        <v>124</v>
      </c>
      <c r="AG76">
        <v>28</v>
      </c>
      <c r="AH76">
        <v>1598003.3</v>
      </c>
      <c r="AI76">
        <v>221598.89</v>
      </c>
      <c r="AK76" t="s">
        <v>78</v>
      </c>
      <c r="AL76" s="32">
        <v>43539</v>
      </c>
      <c r="AM76" s="54">
        <f t="shared" si="16"/>
        <v>0</v>
      </c>
      <c r="AN76" s="54">
        <f t="shared" si="17"/>
        <v>-3.2793586104502311E-7</v>
      </c>
      <c r="AO76" s="54">
        <f t="shared" si="18"/>
        <v>0</v>
      </c>
      <c r="AP76" s="54">
        <f t="shared" si="19"/>
        <v>2.9351507787019187E-6</v>
      </c>
      <c r="AQ76" s="54">
        <f t="shared" si="20"/>
        <v>-5.2299654435964921E-5</v>
      </c>
      <c r="AR76" s="54">
        <f t="shared" si="21"/>
        <v>-5.0478600228415663E-5</v>
      </c>
      <c r="AS76" s="54">
        <f t="shared" si="22"/>
        <v>-3.4458993797381116E-4</v>
      </c>
      <c r="AT76" s="54">
        <f t="shared" si="23"/>
        <v>0</v>
      </c>
      <c r="AU76" s="54">
        <f t="shared" si="24"/>
        <v>0</v>
      </c>
      <c r="AV76" s="54">
        <f t="shared" si="25"/>
        <v>-1.7105297526038582E-7</v>
      </c>
      <c r="AW76" s="54">
        <f t="shared" si="26"/>
        <v>-6.9956976459477422E-5</v>
      </c>
      <c r="AX76" s="54">
        <f t="shared" si="27"/>
        <v>0</v>
      </c>
      <c r="AY76" s="54">
        <f t="shared" si="28"/>
        <v>0</v>
      </c>
      <c r="AZ76" s="54">
        <f t="shared" si="29"/>
        <v>-3.2916077207157916E-6</v>
      </c>
      <c r="BA76" s="54">
        <f t="shared" si="30"/>
        <v>2.3826834150653172E-5</v>
      </c>
    </row>
    <row r="77" spans="1:53" x14ac:dyDescent="0.3">
      <c r="A77" s="71" t="s">
        <v>78</v>
      </c>
      <c r="B77" s="72">
        <v>43540</v>
      </c>
      <c r="C77" s="73">
        <v>54511</v>
      </c>
      <c r="D77" s="74">
        <v>3422208.36</v>
      </c>
      <c r="E77" s="74">
        <v>409793.32</v>
      </c>
      <c r="F77" s="75">
        <v>1515377.41</v>
      </c>
      <c r="G77" s="75">
        <v>113642.32</v>
      </c>
      <c r="H77" s="75">
        <v>178949</v>
      </c>
      <c r="I77" s="75">
        <v>13828</v>
      </c>
      <c r="J77" s="74">
        <v>-1898201.46</v>
      </c>
      <c r="K77" s="74">
        <v>189779.72</v>
      </c>
      <c r="L77" s="75">
        <v>6336215.2800000003</v>
      </c>
      <c r="M77" s="73">
        <v>27952</v>
      </c>
      <c r="N77" s="73">
        <v>125</v>
      </c>
      <c r="O77" s="73">
        <v>28</v>
      </c>
      <c r="P77" s="74">
        <v>1906830.95</v>
      </c>
      <c r="Q77" s="74">
        <v>296151</v>
      </c>
      <c r="R77" s="3"/>
      <c r="S77" t="s">
        <v>78</v>
      </c>
      <c r="T77" s="1">
        <v>43540</v>
      </c>
      <c r="U77">
        <v>54511</v>
      </c>
      <c r="V77">
        <v>3422209.42</v>
      </c>
      <c r="W77">
        <v>409793.32</v>
      </c>
      <c r="X77">
        <v>1515359.61</v>
      </c>
      <c r="Y77">
        <v>113661.32</v>
      </c>
      <c r="Z77">
        <v>178960</v>
      </c>
      <c r="AA77">
        <v>13829</v>
      </c>
      <c r="AB77">
        <v>-1898201.6</v>
      </c>
      <c r="AC77">
        <v>189779.72</v>
      </c>
      <c r="AD77">
        <v>6336216.4800000004</v>
      </c>
      <c r="AE77">
        <v>27953</v>
      </c>
      <c r="AF77">
        <v>125</v>
      </c>
      <c r="AG77">
        <v>28</v>
      </c>
      <c r="AH77">
        <v>1906849.81</v>
      </c>
      <c r="AI77">
        <v>296132</v>
      </c>
      <c r="AK77" t="s">
        <v>78</v>
      </c>
      <c r="AL77" s="32">
        <v>43540</v>
      </c>
      <c r="AM77" s="54">
        <f t="shared" si="16"/>
        <v>0</v>
      </c>
      <c r="AN77" s="54">
        <f t="shared" si="17"/>
        <v>-3.0974141847107634E-7</v>
      </c>
      <c r="AO77" s="54">
        <f t="shared" si="18"/>
        <v>0</v>
      </c>
      <c r="AP77" s="54">
        <f t="shared" si="19"/>
        <v>1.1746386720584254E-5</v>
      </c>
      <c r="AQ77" s="54">
        <f t="shared" si="20"/>
        <v>-1.6716328826728389E-4</v>
      </c>
      <c r="AR77" s="54">
        <f t="shared" si="21"/>
        <v>-6.1466249441215917E-5</v>
      </c>
      <c r="AS77" s="54">
        <f t="shared" si="22"/>
        <v>-7.2311808518331041E-5</v>
      </c>
      <c r="AT77" s="54">
        <f t="shared" si="23"/>
        <v>-7.3754020716442946E-8</v>
      </c>
      <c r="AU77" s="54">
        <f t="shared" si="24"/>
        <v>0</v>
      </c>
      <c r="AV77" s="54">
        <f t="shared" si="25"/>
        <v>-1.8938746868482379E-7</v>
      </c>
      <c r="AW77" s="54">
        <f t="shared" si="26"/>
        <v>-3.5774335491718242E-5</v>
      </c>
      <c r="AX77" s="54">
        <f t="shared" si="27"/>
        <v>0</v>
      </c>
      <c r="AY77" s="54">
        <f t="shared" si="28"/>
        <v>0</v>
      </c>
      <c r="AZ77" s="54">
        <f t="shared" si="29"/>
        <v>-9.8906583524281054E-6</v>
      </c>
      <c r="BA77" s="54">
        <f t="shared" si="30"/>
        <v>6.416057703996866E-5</v>
      </c>
    </row>
    <row r="78" spans="1:53" x14ac:dyDescent="0.3">
      <c r="A78" s="71" t="s">
        <v>78</v>
      </c>
      <c r="B78" s="72">
        <v>43541</v>
      </c>
      <c r="C78" s="73">
        <v>24894</v>
      </c>
      <c r="D78" s="74">
        <v>1395785.87</v>
      </c>
      <c r="E78" s="74">
        <v>240496.85</v>
      </c>
      <c r="F78" s="75">
        <v>669972.63</v>
      </c>
      <c r="G78" s="75">
        <v>65343.53</v>
      </c>
      <c r="H78" s="75">
        <v>81578</v>
      </c>
      <c r="I78" s="75">
        <v>8104</v>
      </c>
      <c r="J78" s="74">
        <v>-976010.84</v>
      </c>
      <c r="K78" s="74">
        <v>111638.39999999999</v>
      </c>
      <c r="L78" s="75">
        <v>2967294.49</v>
      </c>
      <c r="M78" s="73">
        <v>19066</v>
      </c>
      <c r="N78" s="73">
        <v>121</v>
      </c>
      <c r="O78" s="73">
        <v>26</v>
      </c>
      <c r="P78" s="74">
        <v>725813.24</v>
      </c>
      <c r="Q78" s="74">
        <v>175153.32</v>
      </c>
      <c r="R78" s="3"/>
      <c r="S78" t="s">
        <v>78</v>
      </c>
      <c r="T78" s="1">
        <v>43541</v>
      </c>
      <c r="U78">
        <v>24894</v>
      </c>
      <c r="V78">
        <v>1395786.83</v>
      </c>
      <c r="W78">
        <v>240496.85</v>
      </c>
      <c r="X78">
        <v>669973.63</v>
      </c>
      <c r="Y78">
        <v>65343.53</v>
      </c>
      <c r="Z78">
        <v>81588</v>
      </c>
      <c r="AA78">
        <v>8104</v>
      </c>
      <c r="AB78">
        <v>-976010.88</v>
      </c>
      <c r="AC78">
        <v>111638.39999999999</v>
      </c>
      <c r="AD78">
        <v>2967295.49</v>
      </c>
      <c r="AE78">
        <v>19067</v>
      </c>
      <c r="AF78">
        <v>121</v>
      </c>
      <c r="AG78">
        <v>26</v>
      </c>
      <c r="AH78">
        <v>725813.2</v>
      </c>
      <c r="AI78">
        <v>175153.32</v>
      </c>
      <c r="AK78" t="s">
        <v>78</v>
      </c>
      <c r="AL78" s="32">
        <v>43541</v>
      </c>
      <c r="AM78" s="54">
        <f t="shared" si="16"/>
        <v>0</v>
      </c>
      <c r="AN78" s="54">
        <f t="shared" si="17"/>
        <v>-6.8778410809532218E-7</v>
      </c>
      <c r="AO78" s="54">
        <f t="shared" si="18"/>
        <v>0</v>
      </c>
      <c r="AP78" s="54">
        <f t="shared" si="19"/>
        <v>-1.492596059340425E-6</v>
      </c>
      <c r="AQ78" s="54">
        <f t="shared" si="20"/>
        <v>0</v>
      </c>
      <c r="AR78" s="54">
        <f t="shared" si="21"/>
        <v>-1.2256704417316271E-4</v>
      </c>
      <c r="AS78" s="54">
        <f t="shared" si="22"/>
        <v>0</v>
      </c>
      <c r="AT78" s="54">
        <f t="shared" si="23"/>
        <v>-4.0983149734204706E-8</v>
      </c>
      <c r="AU78" s="54">
        <f t="shared" si="24"/>
        <v>0</v>
      </c>
      <c r="AV78" s="54">
        <f t="shared" si="25"/>
        <v>-3.3700721865081252E-7</v>
      </c>
      <c r="AW78" s="54">
        <f t="shared" si="26"/>
        <v>-5.2446635548329573E-5</v>
      </c>
      <c r="AX78" s="54">
        <f t="shared" si="27"/>
        <v>0</v>
      </c>
      <c r="AY78" s="54">
        <f t="shared" si="28"/>
        <v>0</v>
      </c>
      <c r="AZ78" s="54">
        <f t="shared" si="29"/>
        <v>5.5110598756336902E-8</v>
      </c>
      <c r="BA78" s="54">
        <f t="shared" si="30"/>
        <v>0</v>
      </c>
    </row>
    <row r="79" spans="1:53" x14ac:dyDescent="0.3">
      <c r="A79" s="71" t="s">
        <v>78</v>
      </c>
      <c r="B79" s="72">
        <v>43542</v>
      </c>
      <c r="C79" s="73">
        <v>37626</v>
      </c>
      <c r="D79" s="74">
        <v>2191598.6800000002</v>
      </c>
      <c r="E79" s="74">
        <v>266352.96999999997</v>
      </c>
      <c r="F79" s="75">
        <v>1040607.8</v>
      </c>
      <c r="G79" s="75">
        <v>77312.960000000006</v>
      </c>
      <c r="H79" s="75">
        <v>114747</v>
      </c>
      <c r="I79" s="75">
        <v>9060</v>
      </c>
      <c r="J79" s="74">
        <v>-1514114.79</v>
      </c>
      <c r="K79" s="74">
        <v>116652.71</v>
      </c>
      <c r="L79" s="75">
        <v>4357456.3099999996</v>
      </c>
      <c r="M79" s="73">
        <v>25567</v>
      </c>
      <c r="N79" s="73">
        <v>122</v>
      </c>
      <c r="O79" s="73">
        <v>26</v>
      </c>
      <c r="P79" s="74">
        <v>1150990.8799999999</v>
      </c>
      <c r="Q79" s="74">
        <v>189040.01</v>
      </c>
      <c r="R79" s="3"/>
      <c r="S79" t="s">
        <v>78</v>
      </c>
      <c r="T79" s="1">
        <v>43542</v>
      </c>
      <c r="U79">
        <v>37626</v>
      </c>
      <c r="V79">
        <v>2191599.38</v>
      </c>
      <c r="W79">
        <v>266352.96999999997</v>
      </c>
      <c r="X79">
        <v>1040608.5</v>
      </c>
      <c r="Y79">
        <v>77312.960000000006</v>
      </c>
      <c r="Z79">
        <v>114754</v>
      </c>
      <c r="AA79">
        <v>9060</v>
      </c>
      <c r="AB79">
        <v>-1514114.79</v>
      </c>
      <c r="AC79">
        <v>116652.71</v>
      </c>
      <c r="AD79">
        <v>4357457.01</v>
      </c>
      <c r="AE79">
        <v>25568</v>
      </c>
      <c r="AF79">
        <v>122</v>
      </c>
      <c r="AG79">
        <v>26</v>
      </c>
      <c r="AH79">
        <v>1150990.8799999999</v>
      </c>
      <c r="AI79">
        <v>189040.01</v>
      </c>
      <c r="AK79" t="s">
        <v>78</v>
      </c>
      <c r="AL79" s="32">
        <v>43542</v>
      </c>
      <c r="AM79" s="54">
        <f t="shared" si="16"/>
        <v>0</v>
      </c>
      <c r="AN79" s="54">
        <f t="shared" si="17"/>
        <v>-3.1940144084207727E-7</v>
      </c>
      <c r="AO79" s="54">
        <f t="shared" si="18"/>
        <v>0</v>
      </c>
      <c r="AP79" s="54">
        <f t="shared" si="19"/>
        <v>-6.7268333859797789E-7</v>
      </c>
      <c r="AQ79" s="54">
        <f t="shared" si="20"/>
        <v>0</v>
      </c>
      <c r="AR79" s="54">
        <f t="shared" si="21"/>
        <v>-6.1000052285759102E-5</v>
      </c>
      <c r="AS79" s="54">
        <f t="shared" si="22"/>
        <v>0</v>
      </c>
      <c r="AT79" s="54">
        <f t="shared" si="23"/>
        <v>0</v>
      </c>
      <c r="AU79" s="54">
        <f t="shared" si="24"/>
        <v>0</v>
      </c>
      <c r="AV79" s="54">
        <f t="shared" si="25"/>
        <v>-1.6064415519873701E-7</v>
      </c>
      <c r="AW79" s="54">
        <f t="shared" si="26"/>
        <v>-3.9111389236545683E-5</v>
      </c>
      <c r="AX79" s="54">
        <f t="shared" si="27"/>
        <v>0</v>
      </c>
      <c r="AY79" s="54">
        <f t="shared" si="28"/>
        <v>0</v>
      </c>
      <c r="AZ79" s="54">
        <f t="shared" si="29"/>
        <v>0</v>
      </c>
      <c r="BA79" s="54">
        <f t="shared" si="30"/>
        <v>0</v>
      </c>
    </row>
    <row r="80" spans="1:53" x14ac:dyDescent="0.3">
      <c r="A80" s="71" t="s">
        <v>78</v>
      </c>
      <c r="B80" s="72">
        <v>43543</v>
      </c>
      <c r="C80" s="73">
        <v>55353</v>
      </c>
      <c r="D80" s="74">
        <v>3201677.13</v>
      </c>
      <c r="E80" s="74">
        <v>270460.17</v>
      </c>
      <c r="F80" s="75">
        <v>1469187.9</v>
      </c>
      <c r="G80" s="75">
        <v>80671.25</v>
      </c>
      <c r="H80" s="75">
        <v>155155</v>
      </c>
      <c r="I80" s="75">
        <v>9366</v>
      </c>
      <c r="J80" s="74">
        <v>-2127252.92</v>
      </c>
      <c r="K80" s="74">
        <v>114353.54</v>
      </c>
      <c r="L80" s="75">
        <v>5987103.5999999996</v>
      </c>
      <c r="M80" s="73">
        <v>27891</v>
      </c>
      <c r="N80" s="73">
        <v>122</v>
      </c>
      <c r="O80" s="73">
        <v>27</v>
      </c>
      <c r="P80" s="74">
        <v>1732489.23</v>
      </c>
      <c r="Q80" s="74">
        <v>189788.92</v>
      </c>
      <c r="R80" s="3"/>
      <c r="S80" t="s">
        <v>78</v>
      </c>
      <c r="T80" s="1">
        <v>43543</v>
      </c>
      <c r="U80">
        <v>55353</v>
      </c>
      <c r="V80">
        <v>3201677.83</v>
      </c>
      <c r="W80">
        <v>270460.17</v>
      </c>
      <c r="X80">
        <v>1469188.59</v>
      </c>
      <c r="Y80">
        <v>80671.259999999995</v>
      </c>
      <c r="Z80">
        <v>155161</v>
      </c>
      <c r="AA80">
        <v>9367</v>
      </c>
      <c r="AB80">
        <v>-2127252.92</v>
      </c>
      <c r="AC80">
        <v>114353.54</v>
      </c>
      <c r="AD80">
        <v>5987104.2999999998</v>
      </c>
      <c r="AE80">
        <v>27892</v>
      </c>
      <c r="AF80">
        <v>122</v>
      </c>
      <c r="AG80">
        <v>27</v>
      </c>
      <c r="AH80">
        <v>1732489.24</v>
      </c>
      <c r="AI80">
        <v>189788.91</v>
      </c>
      <c r="AK80" t="s">
        <v>78</v>
      </c>
      <c r="AL80" s="32">
        <v>43543</v>
      </c>
      <c r="AM80" s="54">
        <f t="shared" si="16"/>
        <v>0</v>
      </c>
      <c r="AN80" s="54">
        <f t="shared" si="17"/>
        <v>-2.1863536475381863E-7</v>
      </c>
      <c r="AO80" s="54">
        <f t="shared" si="18"/>
        <v>0</v>
      </c>
      <c r="AP80" s="54">
        <f t="shared" si="19"/>
        <v>-4.6964699077669206E-7</v>
      </c>
      <c r="AQ80" s="54">
        <f t="shared" si="20"/>
        <v>-1.2395988354168896E-7</v>
      </c>
      <c r="AR80" s="54">
        <f t="shared" si="21"/>
        <v>-3.8669511024033099E-5</v>
      </c>
      <c r="AS80" s="54">
        <f t="shared" si="22"/>
        <v>-1.0675776662752215E-4</v>
      </c>
      <c r="AT80" s="54">
        <f t="shared" si="23"/>
        <v>0</v>
      </c>
      <c r="AU80" s="54">
        <f t="shared" si="24"/>
        <v>0</v>
      </c>
      <c r="AV80" s="54">
        <f t="shared" si="25"/>
        <v>-1.1691795651301157E-7</v>
      </c>
      <c r="AW80" s="54">
        <f t="shared" si="26"/>
        <v>-3.5852574214828628E-5</v>
      </c>
      <c r="AX80" s="54">
        <f t="shared" si="27"/>
        <v>0</v>
      </c>
      <c r="AY80" s="54">
        <f t="shared" si="28"/>
        <v>0</v>
      </c>
      <c r="AZ80" s="54">
        <f t="shared" si="29"/>
        <v>-5.7720416256745269E-9</v>
      </c>
      <c r="BA80" s="54">
        <f t="shared" si="30"/>
        <v>5.2690117717169169E-8</v>
      </c>
    </row>
    <row r="81" spans="1:53" x14ac:dyDescent="0.3">
      <c r="A81" s="71" t="s">
        <v>78</v>
      </c>
      <c r="B81" s="72">
        <v>43544</v>
      </c>
      <c r="C81" s="73">
        <v>52689</v>
      </c>
      <c r="D81" s="74">
        <v>2997275.21</v>
      </c>
      <c r="E81" s="74">
        <v>313109.28999999998</v>
      </c>
      <c r="F81" s="75">
        <v>1415163.7</v>
      </c>
      <c r="G81" s="75">
        <v>94771.36</v>
      </c>
      <c r="H81" s="75">
        <v>155056</v>
      </c>
      <c r="I81" s="75">
        <v>10960</v>
      </c>
      <c r="J81" s="74">
        <v>-2130430.2999999998</v>
      </c>
      <c r="K81" s="74">
        <v>130814.03</v>
      </c>
      <c r="L81" s="75">
        <v>5888456.0999999996</v>
      </c>
      <c r="M81" s="73">
        <v>27899</v>
      </c>
      <c r="N81" s="73">
        <v>123</v>
      </c>
      <c r="O81" s="73">
        <v>28</v>
      </c>
      <c r="P81" s="74">
        <v>1582111.51</v>
      </c>
      <c r="Q81" s="74">
        <v>218337.93</v>
      </c>
      <c r="R81" s="3"/>
      <c r="S81" t="s">
        <v>78</v>
      </c>
      <c r="T81" s="1">
        <v>43544</v>
      </c>
      <c r="U81">
        <v>52689</v>
      </c>
      <c r="V81">
        <v>2997275.69</v>
      </c>
      <c r="W81">
        <v>313109.28999999998</v>
      </c>
      <c r="X81">
        <v>1415161.06</v>
      </c>
      <c r="Y81">
        <v>94774.5</v>
      </c>
      <c r="Z81">
        <v>155060</v>
      </c>
      <c r="AA81">
        <v>10961</v>
      </c>
      <c r="AB81">
        <v>-2130430.3199999998</v>
      </c>
      <c r="AC81">
        <v>130814.03</v>
      </c>
      <c r="AD81">
        <v>5888456.5999999996</v>
      </c>
      <c r="AE81">
        <v>27900</v>
      </c>
      <c r="AF81">
        <v>123</v>
      </c>
      <c r="AG81">
        <v>28</v>
      </c>
      <c r="AH81">
        <v>1582114.63</v>
      </c>
      <c r="AI81">
        <v>218334.79</v>
      </c>
      <c r="AK81" t="s">
        <v>78</v>
      </c>
      <c r="AL81" s="32">
        <v>43544</v>
      </c>
      <c r="AM81" s="54">
        <f t="shared" si="16"/>
        <v>0</v>
      </c>
      <c r="AN81" s="54">
        <f t="shared" si="17"/>
        <v>-1.6014542859131307E-7</v>
      </c>
      <c r="AO81" s="54">
        <f t="shared" si="18"/>
        <v>0</v>
      </c>
      <c r="AP81" s="54">
        <f t="shared" si="19"/>
        <v>1.8655120427759328E-6</v>
      </c>
      <c r="AQ81" s="54">
        <f t="shared" si="20"/>
        <v>-3.3131274762720116E-5</v>
      </c>
      <c r="AR81" s="54">
        <f t="shared" si="21"/>
        <v>-2.5796465884173869E-5</v>
      </c>
      <c r="AS81" s="54">
        <f t="shared" si="22"/>
        <v>-9.1232551774473127E-5</v>
      </c>
      <c r="AT81" s="54">
        <f t="shared" si="23"/>
        <v>-9.3877747752981903E-9</v>
      </c>
      <c r="AU81" s="54">
        <f t="shared" si="24"/>
        <v>0</v>
      </c>
      <c r="AV81" s="54">
        <f t="shared" si="25"/>
        <v>-8.4911893551189639E-8</v>
      </c>
      <c r="AW81" s="54">
        <f t="shared" si="26"/>
        <v>-3.5842293906810036E-5</v>
      </c>
      <c r="AX81" s="54">
        <f t="shared" si="27"/>
        <v>0</v>
      </c>
      <c r="AY81" s="54">
        <f t="shared" si="28"/>
        <v>0</v>
      </c>
      <c r="AZ81" s="54">
        <f t="shared" si="29"/>
        <v>-1.9720442126743549E-6</v>
      </c>
      <c r="BA81" s="54">
        <f t="shared" si="30"/>
        <v>1.4381583438832015E-5</v>
      </c>
    </row>
    <row r="82" spans="1:53" x14ac:dyDescent="0.3">
      <c r="A82" s="71" t="s">
        <v>78</v>
      </c>
      <c r="B82" s="72">
        <v>43545</v>
      </c>
      <c r="C82" s="73">
        <v>48562</v>
      </c>
      <c r="D82" s="74">
        <v>2738138.44</v>
      </c>
      <c r="E82" s="74">
        <v>303609.53000000003</v>
      </c>
      <c r="F82" s="75">
        <v>1283748.56</v>
      </c>
      <c r="G82" s="75">
        <v>91181.55</v>
      </c>
      <c r="H82" s="75">
        <v>139510</v>
      </c>
      <c r="I82" s="75">
        <v>10643</v>
      </c>
      <c r="J82" s="74">
        <v>-1889018.49</v>
      </c>
      <c r="K82" s="74">
        <v>124249.74</v>
      </c>
      <c r="L82" s="75">
        <v>5362008.53</v>
      </c>
      <c r="M82" s="73">
        <v>27287</v>
      </c>
      <c r="N82" s="73">
        <v>122</v>
      </c>
      <c r="O82" s="73">
        <v>28</v>
      </c>
      <c r="P82" s="74">
        <v>1454389.88</v>
      </c>
      <c r="Q82" s="74">
        <v>212427.98</v>
      </c>
      <c r="R82" s="3"/>
      <c r="S82" t="s">
        <v>78</v>
      </c>
      <c r="T82" s="1">
        <v>43545</v>
      </c>
      <c r="U82">
        <v>48562</v>
      </c>
      <c r="V82">
        <v>2738139.44</v>
      </c>
      <c r="W82">
        <v>303609.53000000003</v>
      </c>
      <c r="X82">
        <v>1283740.98</v>
      </c>
      <c r="Y82">
        <v>91190.13</v>
      </c>
      <c r="Z82">
        <v>139517</v>
      </c>
      <c r="AA82">
        <v>10646</v>
      </c>
      <c r="AB82">
        <v>-1889018.49</v>
      </c>
      <c r="AC82">
        <v>124249.74</v>
      </c>
      <c r="AD82">
        <v>5362009.53</v>
      </c>
      <c r="AE82">
        <v>27288</v>
      </c>
      <c r="AF82">
        <v>122</v>
      </c>
      <c r="AG82">
        <v>28</v>
      </c>
      <c r="AH82">
        <v>1454398.46</v>
      </c>
      <c r="AI82">
        <v>212419.4</v>
      </c>
      <c r="AK82" t="s">
        <v>78</v>
      </c>
      <c r="AL82" s="32">
        <v>43545</v>
      </c>
      <c r="AM82" s="54">
        <f t="shared" si="16"/>
        <v>0</v>
      </c>
      <c r="AN82" s="54">
        <f t="shared" si="17"/>
        <v>-3.6521149558402328E-7</v>
      </c>
      <c r="AO82" s="54">
        <f t="shared" si="18"/>
        <v>0</v>
      </c>
      <c r="AP82" s="54">
        <f t="shared" si="19"/>
        <v>5.904617923838893E-6</v>
      </c>
      <c r="AQ82" s="54">
        <f t="shared" si="20"/>
        <v>-9.4089130040737361E-5</v>
      </c>
      <c r="AR82" s="54">
        <f t="shared" si="21"/>
        <v>-5.0173097185289251E-5</v>
      </c>
      <c r="AS82" s="54">
        <f t="shared" si="22"/>
        <v>-2.8179597971068947E-4</v>
      </c>
      <c r="AT82" s="54">
        <f t="shared" si="23"/>
        <v>0</v>
      </c>
      <c r="AU82" s="54">
        <f t="shared" si="24"/>
        <v>0</v>
      </c>
      <c r="AV82" s="54">
        <f t="shared" si="25"/>
        <v>-1.8649724406588288E-7</v>
      </c>
      <c r="AW82" s="54">
        <f t="shared" si="26"/>
        <v>-3.664614482556435E-5</v>
      </c>
      <c r="AX82" s="54">
        <f t="shared" si="27"/>
        <v>0</v>
      </c>
      <c r="AY82" s="54">
        <f t="shared" si="28"/>
        <v>0</v>
      </c>
      <c r="AZ82" s="54">
        <f t="shared" si="29"/>
        <v>-5.8993461806020522E-6</v>
      </c>
      <c r="BA82" s="54">
        <f t="shared" si="30"/>
        <v>4.0391790957023219E-5</v>
      </c>
    </row>
    <row r="83" spans="1:53" x14ac:dyDescent="0.3">
      <c r="A83" s="71" t="s">
        <v>78</v>
      </c>
      <c r="B83" s="72">
        <v>43546</v>
      </c>
      <c r="C83" s="73">
        <v>53361</v>
      </c>
      <c r="D83" s="74">
        <v>3210700.92</v>
      </c>
      <c r="E83" s="74">
        <v>362639.32</v>
      </c>
      <c r="F83" s="75">
        <v>1447777.64</v>
      </c>
      <c r="G83" s="75">
        <v>103562.81</v>
      </c>
      <c r="H83" s="75">
        <v>160289</v>
      </c>
      <c r="I83" s="75">
        <v>12349</v>
      </c>
      <c r="J83" s="74">
        <v>-2005056.4</v>
      </c>
      <c r="K83" s="74">
        <v>161344.81</v>
      </c>
      <c r="L83" s="75">
        <v>6107830.2999999998</v>
      </c>
      <c r="M83" s="73">
        <v>28810</v>
      </c>
      <c r="N83" s="73">
        <v>123</v>
      </c>
      <c r="O83" s="73">
        <v>27</v>
      </c>
      <c r="P83" s="74">
        <v>1762923.28</v>
      </c>
      <c r="Q83" s="74">
        <v>259076.51</v>
      </c>
      <c r="R83" s="3"/>
      <c r="S83" t="s">
        <v>78</v>
      </c>
      <c r="T83" s="1">
        <v>43546</v>
      </c>
      <c r="U83">
        <v>53361</v>
      </c>
      <c r="V83">
        <v>3210701.48</v>
      </c>
      <c r="W83">
        <v>362639.32</v>
      </c>
      <c r="X83">
        <v>1447778.24</v>
      </c>
      <c r="Y83">
        <v>103562.81</v>
      </c>
      <c r="Z83">
        <v>160295</v>
      </c>
      <c r="AA83">
        <v>12349</v>
      </c>
      <c r="AB83">
        <v>-2005056.44</v>
      </c>
      <c r="AC83">
        <v>161344.81</v>
      </c>
      <c r="AD83">
        <v>6107830.9000000004</v>
      </c>
      <c r="AE83">
        <v>28811</v>
      </c>
      <c r="AF83">
        <v>123</v>
      </c>
      <c r="AG83">
        <v>27</v>
      </c>
      <c r="AH83">
        <v>1762923.24</v>
      </c>
      <c r="AI83">
        <v>259076.51</v>
      </c>
      <c r="AK83" t="s">
        <v>78</v>
      </c>
      <c r="AL83" s="32">
        <v>43546</v>
      </c>
      <c r="AM83" s="54">
        <f t="shared" si="16"/>
        <v>0</v>
      </c>
      <c r="AN83" s="54">
        <f t="shared" si="17"/>
        <v>-1.7441671346408679E-7</v>
      </c>
      <c r="AO83" s="54">
        <f t="shared" si="18"/>
        <v>0</v>
      </c>
      <c r="AP83" s="54">
        <f t="shared" si="19"/>
        <v>-4.1442811026993491E-7</v>
      </c>
      <c r="AQ83" s="54">
        <f t="shared" si="20"/>
        <v>0</v>
      </c>
      <c r="AR83" s="54">
        <f t="shared" si="21"/>
        <v>-3.7430986618422281E-5</v>
      </c>
      <c r="AS83" s="54">
        <f t="shared" si="22"/>
        <v>0</v>
      </c>
      <c r="AT83" s="54">
        <f t="shared" si="23"/>
        <v>-1.9949563134119508E-8</v>
      </c>
      <c r="AU83" s="54">
        <f t="shared" si="24"/>
        <v>0</v>
      </c>
      <c r="AV83" s="54">
        <f t="shared" si="25"/>
        <v>-9.823454682722037E-8</v>
      </c>
      <c r="AW83" s="54">
        <f t="shared" si="26"/>
        <v>-3.4708965325743637E-5</v>
      </c>
      <c r="AX83" s="54">
        <f t="shared" si="27"/>
        <v>0</v>
      </c>
      <c r="AY83" s="54">
        <f t="shared" si="28"/>
        <v>0</v>
      </c>
      <c r="AZ83" s="54">
        <f t="shared" si="29"/>
        <v>2.2689586891629441E-8</v>
      </c>
      <c r="BA83" s="54">
        <f t="shared" si="30"/>
        <v>0</v>
      </c>
    </row>
    <row r="84" spans="1:53" x14ac:dyDescent="0.3">
      <c r="A84" s="71" t="s">
        <v>78</v>
      </c>
      <c r="B84" s="72">
        <v>43547</v>
      </c>
      <c r="C84" s="73">
        <v>58822</v>
      </c>
      <c r="D84" s="74">
        <v>3719166.66</v>
      </c>
      <c r="E84" s="74">
        <v>486654.9</v>
      </c>
      <c r="F84" s="75">
        <v>1658026</v>
      </c>
      <c r="G84" s="75">
        <v>134132.68</v>
      </c>
      <c r="H84" s="75">
        <v>196667</v>
      </c>
      <c r="I84" s="75">
        <v>16487</v>
      </c>
      <c r="J84" s="74">
        <v>-2209627.0299999998</v>
      </c>
      <c r="K84" s="74">
        <v>231344.44</v>
      </c>
      <c r="L84" s="75">
        <v>7140181.6399999997</v>
      </c>
      <c r="M84" s="73">
        <v>29112</v>
      </c>
      <c r="N84" s="73">
        <v>125</v>
      </c>
      <c r="O84" s="73">
        <v>28</v>
      </c>
      <c r="P84" s="74">
        <v>2061140.66</v>
      </c>
      <c r="Q84" s="74">
        <v>352522.22</v>
      </c>
      <c r="R84" s="3"/>
      <c r="S84" t="s">
        <v>78</v>
      </c>
      <c r="T84" s="1">
        <v>43547</v>
      </c>
      <c r="U84">
        <v>58822</v>
      </c>
      <c r="V84">
        <v>3719168.12</v>
      </c>
      <c r="W84">
        <v>486654.9</v>
      </c>
      <c r="X84">
        <v>1658025.99</v>
      </c>
      <c r="Y84">
        <v>134134.20000000001</v>
      </c>
      <c r="Z84">
        <v>196680</v>
      </c>
      <c r="AA84">
        <v>16490</v>
      </c>
      <c r="AB84">
        <v>-2209627.0699999998</v>
      </c>
      <c r="AC84">
        <v>231344.44</v>
      </c>
      <c r="AD84">
        <v>7140183.1399999997</v>
      </c>
      <c r="AE84">
        <v>29114</v>
      </c>
      <c r="AF84">
        <v>125</v>
      </c>
      <c r="AG84">
        <v>28</v>
      </c>
      <c r="AH84">
        <v>2061142.13</v>
      </c>
      <c r="AI84">
        <v>352520.7</v>
      </c>
      <c r="AK84" t="s">
        <v>78</v>
      </c>
      <c r="AL84" s="32">
        <v>43547</v>
      </c>
      <c r="AM84" s="54">
        <f t="shared" si="16"/>
        <v>0</v>
      </c>
      <c r="AN84" s="54">
        <f t="shared" si="17"/>
        <v>-3.9256090417411595E-7</v>
      </c>
      <c r="AO84" s="54">
        <f t="shared" si="18"/>
        <v>0</v>
      </c>
      <c r="AP84" s="54">
        <f t="shared" si="19"/>
        <v>6.0312685504484923E-9</v>
      </c>
      <c r="AQ84" s="54">
        <f t="shared" si="20"/>
        <v>-1.1331934734158972E-5</v>
      </c>
      <c r="AR84" s="54">
        <f t="shared" si="21"/>
        <v>-6.6097213748220459E-5</v>
      </c>
      <c r="AS84" s="54">
        <f t="shared" si="22"/>
        <v>-1.8192844147968466E-4</v>
      </c>
      <c r="AT84" s="54">
        <f t="shared" si="23"/>
        <v>-1.810260228086946E-8</v>
      </c>
      <c r="AU84" s="54">
        <f t="shared" si="24"/>
        <v>0</v>
      </c>
      <c r="AV84" s="54">
        <f t="shared" si="25"/>
        <v>-2.100786451256207E-7</v>
      </c>
      <c r="AW84" s="54">
        <f t="shared" si="26"/>
        <v>-6.8695472968331389E-5</v>
      </c>
      <c r="AX84" s="54">
        <f t="shared" si="27"/>
        <v>0</v>
      </c>
      <c r="AY84" s="54">
        <f t="shared" si="28"/>
        <v>0</v>
      </c>
      <c r="AZ84" s="54">
        <f t="shared" si="29"/>
        <v>-7.1319681383256201E-7</v>
      </c>
      <c r="BA84" s="54">
        <f t="shared" si="30"/>
        <v>4.3118035336943866E-6</v>
      </c>
    </row>
    <row r="85" spans="1:53" x14ac:dyDescent="0.3">
      <c r="A85" s="71" t="s">
        <v>78</v>
      </c>
      <c r="B85" s="72">
        <v>43548</v>
      </c>
      <c r="C85" s="73">
        <v>25513</v>
      </c>
      <c r="D85" s="74">
        <v>1634068.1</v>
      </c>
      <c r="E85" s="74">
        <v>290323.59999999998</v>
      </c>
      <c r="F85" s="75">
        <v>738075.86</v>
      </c>
      <c r="G85" s="75">
        <v>79892.69</v>
      </c>
      <c r="H85" s="75">
        <v>91953</v>
      </c>
      <c r="I85" s="75">
        <v>9847</v>
      </c>
      <c r="J85" s="74">
        <v>-964671.18</v>
      </c>
      <c r="K85" s="74">
        <v>138886.54999999999</v>
      </c>
      <c r="L85" s="75">
        <v>3323295.04</v>
      </c>
      <c r="M85" s="73">
        <v>20319</v>
      </c>
      <c r="N85" s="73">
        <v>123</v>
      </c>
      <c r="O85" s="73">
        <v>27</v>
      </c>
      <c r="P85" s="74">
        <v>895992.24</v>
      </c>
      <c r="Q85" s="74">
        <v>210430.91</v>
      </c>
      <c r="R85" s="3"/>
      <c r="S85" t="s">
        <v>78</v>
      </c>
      <c r="T85" s="1">
        <v>43548</v>
      </c>
      <c r="U85">
        <v>25513</v>
      </c>
      <c r="V85">
        <v>1634069.02</v>
      </c>
      <c r="W85">
        <v>290323.59999999998</v>
      </c>
      <c r="X85">
        <v>738073.53</v>
      </c>
      <c r="Y85">
        <v>79896.02</v>
      </c>
      <c r="Z85">
        <v>91962</v>
      </c>
      <c r="AA85">
        <v>9848</v>
      </c>
      <c r="AB85">
        <v>-964671.26</v>
      </c>
      <c r="AC85">
        <v>138886.54999999999</v>
      </c>
      <c r="AD85">
        <v>3323296.04</v>
      </c>
      <c r="AE85">
        <v>20320</v>
      </c>
      <c r="AF85">
        <v>123</v>
      </c>
      <c r="AG85">
        <v>27</v>
      </c>
      <c r="AH85">
        <v>895995.49</v>
      </c>
      <c r="AI85">
        <v>210427.58</v>
      </c>
      <c r="AK85" t="s">
        <v>78</v>
      </c>
      <c r="AL85" s="32">
        <v>43548</v>
      </c>
      <c r="AM85" s="54">
        <f t="shared" si="16"/>
        <v>0</v>
      </c>
      <c r="AN85" s="54">
        <f t="shared" si="17"/>
        <v>-5.6301171411076267E-7</v>
      </c>
      <c r="AO85" s="54">
        <f t="shared" si="18"/>
        <v>0</v>
      </c>
      <c r="AP85" s="54">
        <f t="shared" si="19"/>
        <v>3.1568670400062855E-6</v>
      </c>
      <c r="AQ85" s="54">
        <f t="shared" si="20"/>
        <v>-4.1679172504484532E-5</v>
      </c>
      <c r="AR85" s="54">
        <f t="shared" si="21"/>
        <v>-9.786651008025054E-5</v>
      </c>
      <c r="AS85" s="54">
        <f t="shared" si="22"/>
        <v>-1.0154346060113728E-4</v>
      </c>
      <c r="AT85" s="54">
        <f t="shared" si="23"/>
        <v>-8.292980549466197E-8</v>
      </c>
      <c r="AU85" s="54">
        <f t="shared" si="24"/>
        <v>0</v>
      </c>
      <c r="AV85" s="54">
        <f t="shared" si="25"/>
        <v>-3.009060847916516E-7</v>
      </c>
      <c r="AW85" s="54">
        <f t="shared" si="26"/>
        <v>-4.921259842519685E-5</v>
      </c>
      <c r="AX85" s="54">
        <f t="shared" si="27"/>
        <v>0</v>
      </c>
      <c r="AY85" s="54">
        <f t="shared" si="28"/>
        <v>0</v>
      </c>
      <c r="AZ85" s="54">
        <f t="shared" si="29"/>
        <v>-3.6272504005572618E-6</v>
      </c>
      <c r="BA85" s="54">
        <f t="shared" si="30"/>
        <v>1.5824921809281362E-5</v>
      </c>
    </row>
    <row r="86" spans="1:53" x14ac:dyDescent="0.3">
      <c r="A86" s="71" t="s">
        <v>78</v>
      </c>
      <c r="B86" s="72">
        <v>43549</v>
      </c>
      <c r="C86" s="73">
        <v>29475</v>
      </c>
      <c r="D86" s="74">
        <v>1624031.09</v>
      </c>
      <c r="E86" s="74">
        <v>267001.32</v>
      </c>
      <c r="F86" s="75">
        <v>776470.31</v>
      </c>
      <c r="G86" s="75">
        <v>75853.02</v>
      </c>
      <c r="H86" s="75">
        <v>88388</v>
      </c>
      <c r="I86" s="75">
        <v>9048</v>
      </c>
      <c r="J86" s="74">
        <v>-1140495.78</v>
      </c>
      <c r="K86" s="74">
        <v>121706.74</v>
      </c>
      <c r="L86" s="75">
        <v>3424235.17</v>
      </c>
      <c r="M86" s="73">
        <v>22295</v>
      </c>
      <c r="N86" s="73">
        <v>120</v>
      </c>
      <c r="O86" s="73">
        <v>26</v>
      </c>
      <c r="P86" s="74">
        <v>847560.78</v>
      </c>
      <c r="Q86" s="74">
        <v>191148.3</v>
      </c>
      <c r="R86" s="3"/>
      <c r="S86" t="s">
        <v>78</v>
      </c>
      <c r="T86" s="1">
        <v>43549</v>
      </c>
      <c r="U86">
        <v>29475</v>
      </c>
      <c r="V86">
        <v>1624031.79</v>
      </c>
      <c r="W86">
        <v>267001.32</v>
      </c>
      <c r="X86">
        <v>776471.01</v>
      </c>
      <c r="Y86">
        <v>75853.02</v>
      </c>
      <c r="Z86">
        <v>88395</v>
      </c>
      <c r="AA86">
        <v>9048</v>
      </c>
      <c r="AB86">
        <v>-1140495.78</v>
      </c>
      <c r="AC86">
        <v>121706.74</v>
      </c>
      <c r="AD86">
        <v>3424235.87</v>
      </c>
      <c r="AE86">
        <v>22296</v>
      </c>
      <c r="AF86">
        <v>120</v>
      </c>
      <c r="AG86">
        <v>26</v>
      </c>
      <c r="AH86">
        <v>847560.78</v>
      </c>
      <c r="AI86">
        <v>191148.3</v>
      </c>
      <c r="AK86" t="s">
        <v>78</v>
      </c>
      <c r="AL86" s="32">
        <v>43549</v>
      </c>
      <c r="AM86" s="54">
        <f t="shared" si="16"/>
        <v>0</v>
      </c>
      <c r="AN86" s="54">
        <f t="shared" si="17"/>
        <v>-4.3102604534202737E-7</v>
      </c>
      <c r="AO86" s="54">
        <f t="shared" si="18"/>
        <v>0</v>
      </c>
      <c r="AP86" s="54">
        <f t="shared" si="19"/>
        <v>-9.0151466176880691E-7</v>
      </c>
      <c r="AQ86" s="54">
        <f t="shared" si="20"/>
        <v>0</v>
      </c>
      <c r="AR86" s="54">
        <f t="shared" si="21"/>
        <v>-7.918999943435715E-5</v>
      </c>
      <c r="AS86" s="54">
        <f t="shared" si="22"/>
        <v>0</v>
      </c>
      <c r="AT86" s="54">
        <f t="shared" si="23"/>
        <v>0</v>
      </c>
      <c r="AU86" s="54">
        <f t="shared" si="24"/>
        <v>0</v>
      </c>
      <c r="AV86" s="54">
        <f t="shared" si="25"/>
        <v>-2.0442517009970593E-7</v>
      </c>
      <c r="AW86" s="54">
        <f t="shared" si="26"/>
        <v>-4.485109436670255E-5</v>
      </c>
      <c r="AX86" s="54">
        <f t="shared" si="27"/>
        <v>0</v>
      </c>
      <c r="AY86" s="54">
        <f t="shared" si="28"/>
        <v>0</v>
      </c>
      <c r="AZ86" s="54">
        <f t="shared" si="29"/>
        <v>0</v>
      </c>
      <c r="BA86" s="54">
        <f t="shared" si="30"/>
        <v>0</v>
      </c>
    </row>
    <row r="87" spans="1:53" x14ac:dyDescent="0.3">
      <c r="A87" s="71" t="s">
        <v>78</v>
      </c>
      <c r="B87" s="72">
        <v>43550</v>
      </c>
      <c r="C87" s="73">
        <v>66923</v>
      </c>
      <c r="D87" s="74">
        <v>3723743.08</v>
      </c>
      <c r="E87" s="74">
        <v>310166.03999999998</v>
      </c>
      <c r="F87" s="75">
        <v>1713525.78</v>
      </c>
      <c r="G87" s="75">
        <v>90262.19</v>
      </c>
      <c r="H87" s="75">
        <v>180563</v>
      </c>
      <c r="I87" s="75">
        <v>10523</v>
      </c>
      <c r="J87" s="74">
        <v>-2610316.27</v>
      </c>
      <c r="K87" s="74">
        <v>125005.83</v>
      </c>
      <c r="L87" s="75">
        <v>7082445.6799999997</v>
      </c>
      <c r="M87" s="73">
        <v>28820</v>
      </c>
      <c r="N87" s="73">
        <v>121</v>
      </c>
      <c r="O87" s="73">
        <v>26</v>
      </c>
      <c r="P87" s="74">
        <v>2010217.3</v>
      </c>
      <c r="Q87" s="74">
        <v>219903.85</v>
      </c>
      <c r="R87" s="3"/>
      <c r="S87" t="s">
        <v>78</v>
      </c>
      <c r="T87" s="1">
        <v>43550</v>
      </c>
      <c r="U87">
        <v>66923</v>
      </c>
      <c r="V87">
        <v>3723743.84</v>
      </c>
      <c r="W87">
        <v>310166.03999999998</v>
      </c>
      <c r="X87">
        <v>1713523.95</v>
      </c>
      <c r="Y87">
        <v>90264.82</v>
      </c>
      <c r="Z87">
        <v>180570</v>
      </c>
      <c r="AA87">
        <v>10524</v>
      </c>
      <c r="AB87">
        <v>-2610316.31</v>
      </c>
      <c r="AC87">
        <v>125005.83</v>
      </c>
      <c r="AD87">
        <v>7082446.4800000004</v>
      </c>
      <c r="AE87">
        <v>28821</v>
      </c>
      <c r="AF87">
        <v>121</v>
      </c>
      <c r="AG87">
        <v>26</v>
      </c>
      <c r="AH87">
        <v>2010219.89</v>
      </c>
      <c r="AI87">
        <v>219901.22</v>
      </c>
      <c r="AK87" t="s">
        <v>78</v>
      </c>
      <c r="AL87" s="32">
        <v>43550</v>
      </c>
      <c r="AM87" s="54">
        <f t="shared" si="16"/>
        <v>0</v>
      </c>
      <c r="AN87" s="54">
        <f t="shared" si="17"/>
        <v>-2.0409567156920294E-7</v>
      </c>
      <c r="AO87" s="54">
        <f t="shared" si="18"/>
        <v>0</v>
      </c>
      <c r="AP87" s="54">
        <f t="shared" si="19"/>
        <v>1.0679745678923868E-6</v>
      </c>
      <c r="AQ87" s="54">
        <f t="shared" si="20"/>
        <v>-2.9136489719966832E-5</v>
      </c>
      <c r="AR87" s="54">
        <f t="shared" si="21"/>
        <v>-3.8766129478872463E-5</v>
      </c>
      <c r="AS87" s="54">
        <f t="shared" si="22"/>
        <v>-9.5020904599011781E-5</v>
      </c>
      <c r="AT87" s="54">
        <f t="shared" si="23"/>
        <v>-1.5323813395340163E-8</v>
      </c>
      <c r="AU87" s="54">
        <f t="shared" si="24"/>
        <v>0</v>
      </c>
      <c r="AV87" s="54">
        <f t="shared" si="25"/>
        <v>-1.1295531890063192E-7</v>
      </c>
      <c r="AW87" s="54">
        <f t="shared" si="26"/>
        <v>-3.4696922382984629E-5</v>
      </c>
      <c r="AX87" s="54">
        <f t="shared" si="27"/>
        <v>0</v>
      </c>
      <c r="AY87" s="54">
        <f t="shared" si="28"/>
        <v>0</v>
      </c>
      <c r="AZ87" s="54">
        <f t="shared" si="29"/>
        <v>-1.288416263680979E-6</v>
      </c>
      <c r="BA87" s="54">
        <f t="shared" si="30"/>
        <v>1.1959915456606637E-5</v>
      </c>
    </row>
    <row r="88" spans="1:53" x14ac:dyDescent="0.3">
      <c r="A88" s="71" t="s">
        <v>78</v>
      </c>
      <c r="B88" s="72">
        <v>43551</v>
      </c>
      <c r="C88" s="73">
        <v>41768</v>
      </c>
      <c r="D88" s="74">
        <v>2305703.67</v>
      </c>
      <c r="E88" s="74">
        <v>321310.96999999997</v>
      </c>
      <c r="F88" s="75">
        <v>1135868.49</v>
      </c>
      <c r="G88" s="75">
        <v>94881.54</v>
      </c>
      <c r="H88" s="75">
        <v>123294</v>
      </c>
      <c r="I88" s="75">
        <v>10974</v>
      </c>
      <c r="J88" s="74">
        <v>-1808061.76</v>
      </c>
      <c r="K88" s="74">
        <v>136289.88</v>
      </c>
      <c r="L88" s="75">
        <v>4896858.99</v>
      </c>
      <c r="M88" s="73">
        <v>25478</v>
      </c>
      <c r="N88" s="73">
        <v>123</v>
      </c>
      <c r="O88" s="73">
        <v>26</v>
      </c>
      <c r="P88" s="74">
        <v>1169835.18</v>
      </c>
      <c r="Q88" s="74">
        <v>226429.43</v>
      </c>
      <c r="R88" s="3"/>
      <c r="S88" t="s">
        <v>78</v>
      </c>
      <c r="T88" s="1">
        <v>43551</v>
      </c>
      <c r="U88">
        <v>41768</v>
      </c>
      <c r="V88">
        <v>2305704.23</v>
      </c>
      <c r="W88">
        <v>321310.96999999997</v>
      </c>
      <c r="X88">
        <v>1135869.0900000001</v>
      </c>
      <c r="Y88">
        <v>94881.54</v>
      </c>
      <c r="Z88">
        <v>123300</v>
      </c>
      <c r="AA88">
        <v>10974</v>
      </c>
      <c r="AB88">
        <v>-1808061.8</v>
      </c>
      <c r="AC88">
        <v>136289.88</v>
      </c>
      <c r="AD88">
        <v>4896859.59</v>
      </c>
      <c r="AE88">
        <v>25479</v>
      </c>
      <c r="AF88">
        <v>123</v>
      </c>
      <c r="AG88">
        <v>26</v>
      </c>
      <c r="AH88">
        <v>1169835.1399999999</v>
      </c>
      <c r="AI88">
        <v>226429.43</v>
      </c>
      <c r="AK88" t="s">
        <v>78</v>
      </c>
      <c r="AL88" s="32">
        <v>43551</v>
      </c>
      <c r="AM88" s="54">
        <f t="shared" si="16"/>
        <v>0</v>
      </c>
      <c r="AN88" s="54">
        <f t="shared" si="17"/>
        <v>-2.4287590436344879E-7</v>
      </c>
      <c r="AO88" s="54">
        <f t="shared" si="18"/>
        <v>0</v>
      </c>
      <c r="AP88" s="54">
        <f t="shared" si="19"/>
        <v>-5.2822988615099312E-7</v>
      </c>
      <c r="AQ88" s="54">
        <f t="shared" si="20"/>
        <v>0</v>
      </c>
      <c r="AR88" s="54">
        <f t="shared" si="21"/>
        <v>-4.8661800486618005E-5</v>
      </c>
      <c r="AS88" s="54">
        <f t="shared" si="22"/>
        <v>0</v>
      </c>
      <c r="AT88" s="54">
        <f t="shared" si="23"/>
        <v>-2.2123137625745371E-8</v>
      </c>
      <c r="AU88" s="54">
        <f t="shared" si="24"/>
        <v>0</v>
      </c>
      <c r="AV88" s="54">
        <f t="shared" si="25"/>
        <v>-1.2252750739530004E-7</v>
      </c>
      <c r="AW88" s="54">
        <f t="shared" si="26"/>
        <v>-3.9248008163585701E-5</v>
      </c>
      <c r="AX88" s="54">
        <f t="shared" si="27"/>
        <v>0</v>
      </c>
      <c r="AY88" s="54">
        <f t="shared" si="28"/>
        <v>0</v>
      </c>
      <c r="AZ88" s="54">
        <f t="shared" si="29"/>
        <v>3.41928521973215E-8</v>
      </c>
      <c r="BA88" s="54">
        <f t="shared" si="30"/>
        <v>0</v>
      </c>
    </row>
    <row r="89" spans="1:53" x14ac:dyDescent="0.3">
      <c r="A89" s="71" t="s">
        <v>78</v>
      </c>
      <c r="B89" s="72">
        <v>43552</v>
      </c>
      <c r="C89" s="73">
        <v>50436</v>
      </c>
      <c r="D89" s="74">
        <v>2905583.26</v>
      </c>
      <c r="E89" s="74">
        <v>338024.86</v>
      </c>
      <c r="F89" s="75">
        <v>1458470.83</v>
      </c>
      <c r="G89" s="75">
        <v>98977.73</v>
      </c>
      <c r="H89" s="75">
        <v>153680</v>
      </c>
      <c r="I89" s="75">
        <v>11650</v>
      </c>
      <c r="J89" s="74">
        <v>-2533012.65</v>
      </c>
      <c r="K89" s="74">
        <v>139441.69</v>
      </c>
      <c r="L89" s="75">
        <v>6258669.25</v>
      </c>
      <c r="M89" s="73">
        <v>27484</v>
      </c>
      <c r="N89" s="73">
        <v>123</v>
      </c>
      <c r="O89" s="73">
        <v>27</v>
      </c>
      <c r="P89" s="74">
        <v>1447112.43</v>
      </c>
      <c r="Q89" s="74">
        <v>239047.13</v>
      </c>
      <c r="R89" s="3"/>
      <c r="S89" t="s">
        <v>78</v>
      </c>
      <c r="T89" s="1">
        <v>43552</v>
      </c>
      <c r="U89">
        <v>50419</v>
      </c>
      <c r="V89">
        <v>2905838.41</v>
      </c>
      <c r="W89">
        <v>337535.72</v>
      </c>
      <c r="X89">
        <v>1458316.8</v>
      </c>
      <c r="Y89">
        <v>98753.31</v>
      </c>
      <c r="Z89">
        <v>153668</v>
      </c>
      <c r="AA89">
        <v>11603</v>
      </c>
      <c r="AB89">
        <v>-2532543.73</v>
      </c>
      <c r="AC89">
        <v>139441.69</v>
      </c>
      <c r="AD89">
        <v>6257477.2000000002</v>
      </c>
      <c r="AE89">
        <v>27482</v>
      </c>
      <c r="AF89">
        <v>123</v>
      </c>
      <c r="AG89">
        <v>27</v>
      </c>
      <c r="AH89">
        <v>1447521.61</v>
      </c>
      <c r="AI89">
        <v>238782.41</v>
      </c>
      <c r="AK89" t="s">
        <v>78</v>
      </c>
      <c r="AL89" s="32">
        <v>43552</v>
      </c>
      <c r="AM89" s="54">
        <f t="shared" si="16"/>
        <v>3.371744778754041E-4</v>
      </c>
      <c r="AN89" s="54">
        <f t="shared" si="17"/>
        <v>-8.7805983678346559E-5</v>
      </c>
      <c r="AO89" s="54">
        <f t="shared" si="18"/>
        <v>1.4491503299266044E-3</v>
      </c>
      <c r="AP89" s="54">
        <f t="shared" si="19"/>
        <v>1.0562176887767317E-4</v>
      </c>
      <c r="AQ89" s="54">
        <f t="shared" si="20"/>
        <v>2.272531421984724E-3</v>
      </c>
      <c r="AR89" s="54">
        <f t="shared" si="21"/>
        <v>7.8090428716453647E-5</v>
      </c>
      <c r="AS89" s="54">
        <f t="shared" si="22"/>
        <v>4.0506765491683189E-3</v>
      </c>
      <c r="AT89" s="54">
        <f t="shared" si="23"/>
        <v>1.8515771097856837E-4</v>
      </c>
      <c r="AU89" s="54">
        <f t="shared" si="24"/>
        <v>0</v>
      </c>
      <c r="AV89" s="54">
        <f t="shared" si="25"/>
        <v>1.9050009483051952E-4</v>
      </c>
      <c r="AW89" s="54">
        <f t="shared" si="26"/>
        <v>7.2774907211993305E-5</v>
      </c>
      <c r="AX89" s="54">
        <f t="shared" si="27"/>
        <v>0</v>
      </c>
      <c r="AY89" s="54">
        <f t="shared" si="28"/>
        <v>0</v>
      </c>
      <c r="AZ89" s="54">
        <f t="shared" si="29"/>
        <v>-2.8267626346536383E-4</v>
      </c>
      <c r="BA89" s="54">
        <f t="shared" si="30"/>
        <v>1.1086243748021521E-3</v>
      </c>
    </row>
    <row r="90" spans="1:53" x14ac:dyDescent="0.3">
      <c r="A90" s="71" t="s">
        <v>78</v>
      </c>
      <c r="B90" s="72">
        <v>43553</v>
      </c>
      <c r="C90" s="73">
        <v>50041</v>
      </c>
      <c r="D90" s="74">
        <v>2921407.24</v>
      </c>
      <c r="E90" s="74">
        <v>375233.64</v>
      </c>
      <c r="F90" s="75">
        <v>1435119.08</v>
      </c>
      <c r="G90" s="75">
        <v>105621.13</v>
      </c>
      <c r="H90" s="75">
        <v>159601</v>
      </c>
      <c r="I90" s="75">
        <v>12738</v>
      </c>
      <c r="J90" s="74">
        <v>-2362163.15</v>
      </c>
      <c r="K90" s="74">
        <v>170699.71</v>
      </c>
      <c r="L90" s="75">
        <v>6210471.8399999999</v>
      </c>
      <c r="M90" s="73">
        <v>27688</v>
      </c>
      <c r="N90" s="73">
        <v>124</v>
      </c>
      <c r="O90" s="73">
        <v>28</v>
      </c>
      <c r="P90" s="74">
        <v>1486288.16</v>
      </c>
      <c r="Q90" s="74">
        <v>269612.51</v>
      </c>
      <c r="R90" s="3"/>
      <c r="S90" t="s">
        <v>78</v>
      </c>
      <c r="T90" s="1">
        <v>43553</v>
      </c>
      <c r="U90">
        <v>50041</v>
      </c>
      <c r="V90">
        <v>2921407.77</v>
      </c>
      <c r="W90">
        <v>375233.64</v>
      </c>
      <c r="X90">
        <v>1435119.08</v>
      </c>
      <c r="Y90">
        <v>105621.13</v>
      </c>
      <c r="Z90">
        <v>159607</v>
      </c>
      <c r="AA90">
        <v>12738</v>
      </c>
      <c r="AB90">
        <v>-2362163.2200000002</v>
      </c>
      <c r="AC90">
        <v>170699.71</v>
      </c>
      <c r="AD90">
        <v>6210472.4400000004</v>
      </c>
      <c r="AE90">
        <v>27689</v>
      </c>
      <c r="AF90">
        <v>124</v>
      </c>
      <c r="AG90">
        <v>28</v>
      </c>
      <c r="AH90">
        <v>1486288.69</v>
      </c>
      <c r="AI90">
        <v>269612.51</v>
      </c>
      <c r="AK90" t="s">
        <v>78</v>
      </c>
      <c r="AL90" s="1">
        <v>43553</v>
      </c>
      <c r="AM90" s="54">
        <f t="shared" si="16"/>
        <v>0</v>
      </c>
      <c r="AN90" s="54">
        <f t="shared" si="17"/>
        <v>-1.8141938459864814E-7</v>
      </c>
      <c r="AO90" s="54">
        <f t="shared" si="18"/>
        <v>0</v>
      </c>
      <c r="AP90" s="54">
        <f t="shared" si="19"/>
        <v>0</v>
      </c>
      <c r="AQ90" s="54">
        <f t="shared" si="20"/>
        <v>0</v>
      </c>
      <c r="AR90" s="54">
        <f t="shared" si="21"/>
        <v>-3.7592336175731643E-5</v>
      </c>
      <c r="AS90" s="54">
        <f t="shared" si="22"/>
        <v>0</v>
      </c>
      <c r="AT90" s="54">
        <f t="shared" si="23"/>
        <v>-2.9633854132240371E-8</v>
      </c>
      <c r="AU90" s="54">
        <f t="shared" si="24"/>
        <v>0</v>
      </c>
      <c r="AV90" s="54">
        <f t="shared" si="25"/>
        <v>-9.6611007673804852E-8</v>
      </c>
      <c r="AW90" s="54">
        <f t="shared" si="26"/>
        <v>-3.6115424897973924E-5</v>
      </c>
      <c r="AX90" s="54">
        <f t="shared" si="27"/>
        <v>0</v>
      </c>
      <c r="AY90" s="54">
        <f t="shared" si="28"/>
        <v>0</v>
      </c>
      <c r="AZ90" s="54">
        <f t="shared" si="29"/>
        <v>-3.5659290391824194E-7</v>
      </c>
      <c r="BA90" s="54">
        <f t="shared" si="30"/>
        <v>0</v>
      </c>
    </row>
    <row r="91" spans="1:53" x14ac:dyDescent="0.3">
      <c r="A91" s="71" t="s">
        <v>78</v>
      </c>
      <c r="B91" s="72">
        <v>43554</v>
      </c>
      <c r="C91" s="73">
        <v>59043</v>
      </c>
      <c r="D91" s="74">
        <v>3788981.62</v>
      </c>
      <c r="E91" s="74">
        <v>495740.92</v>
      </c>
      <c r="F91" s="75">
        <v>1787056.88</v>
      </c>
      <c r="G91" s="75">
        <v>133658.47</v>
      </c>
      <c r="H91" s="75">
        <v>210945</v>
      </c>
      <c r="I91" s="75">
        <v>16657</v>
      </c>
      <c r="J91" s="74">
        <v>-2785950.85</v>
      </c>
      <c r="K91" s="74">
        <v>251008.18</v>
      </c>
      <c r="L91" s="75">
        <v>7825264.7300000004</v>
      </c>
      <c r="M91" s="73">
        <v>29353</v>
      </c>
      <c r="N91" s="73">
        <v>125</v>
      </c>
      <c r="O91" s="73">
        <v>28</v>
      </c>
      <c r="P91" s="74">
        <v>2001924.74</v>
      </c>
      <c r="Q91" s="74">
        <v>362082.45</v>
      </c>
      <c r="R91" s="3"/>
      <c r="S91" t="s">
        <v>78</v>
      </c>
      <c r="T91" s="1">
        <v>43554</v>
      </c>
      <c r="U91">
        <v>59043</v>
      </c>
      <c r="V91">
        <v>3788983.11</v>
      </c>
      <c r="W91">
        <v>495740.92</v>
      </c>
      <c r="X91">
        <v>1787056.88</v>
      </c>
      <c r="Y91">
        <v>133658.47</v>
      </c>
      <c r="Z91">
        <v>210961</v>
      </c>
      <c r="AA91">
        <v>16657</v>
      </c>
      <c r="AB91">
        <v>-2785950.96</v>
      </c>
      <c r="AC91">
        <v>251008.18</v>
      </c>
      <c r="AD91">
        <v>7825266.3300000001</v>
      </c>
      <c r="AE91">
        <v>29354</v>
      </c>
      <c r="AF91">
        <v>125</v>
      </c>
      <c r="AG91">
        <v>28</v>
      </c>
      <c r="AH91">
        <v>2001926.23</v>
      </c>
      <c r="AI91">
        <v>362082.45</v>
      </c>
      <c r="AK91" t="s">
        <v>78</v>
      </c>
      <c r="AL91" s="1">
        <v>43554</v>
      </c>
      <c r="AM91" s="54">
        <f t="shared" si="16"/>
        <v>0</v>
      </c>
      <c r="AN91" s="54">
        <f t="shared" si="17"/>
        <v>-3.9324535277695027E-7</v>
      </c>
      <c r="AO91" s="54">
        <f t="shared" si="18"/>
        <v>0</v>
      </c>
      <c r="AP91" s="54">
        <f t="shared" si="19"/>
        <v>0</v>
      </c>
      <c r="AQ91" s="54">
        <f t="shared" si="20"/>
        <v>0</v>
      </c>
      <c r="AR91" s="54">
        <f t="shared" si="21"/>
        <v>-7.5843402335028749E-5</v>
      </c>
      <c r="AS91" s="54">
        <f t="shared" si="22"/>
        <v>0</v>
      </c>
      <c r="AT91" s="54">
        <f t="shared" si="23"/>
        <v>-3.9483824894611511E-8</v>
      </c>
      <c r="AU91" s="54">
        <f t="shared" si="24"/>
        <v>0</v>
      </c>
      <c r="AV91" s="54">
        <f t="shared" si="25"/>
        <v>-2.0446588424645618E-7</v>
      </c>
      <c r="AW91" s="54">
        <f t="shared" si="26"/>
        <v>-3.4066907406145668E-5</v>
      </c>
      <c r="AX91" s="54">
        <f t="shared" si="27"/>
        <v>0</v>
      </c>
      <c r="AY91" s="54">
        <f t="shared" si="28"/>
        <v>0</v>
      </c>
      <c r="AZ91" s="54">
        <f t="shared" si="29"/>
        <v>-7.4428316971034782E-7</v>
      </c>
      <c r="BA91" s="54">
        <f t="shared" si="30"/>
        <v>0</v>
      </c>
    </row>
    <row r="92" spans="1:53" x14ac:dyDescent="0.3">
      <c r="A92" s="71" t="s">
        <v>78</v>
      </c>
      <c r="B92" s="72">
        <v>43555</v>
      </c>
      <c r="C92" s="73">
        <v>30858</v>
      </c>
      <c r="D92" s="74">
        <v>2008998.33</v>
      </c>
      <c r="E92" s="74">
        <v>338932.01</v>
      </c>
      <c r="F92" s="75">
        <v>1010211.49</v>
      </c>
      <c r="G92" s="75">
        <v>92943.64</v>
      </c>
      <c r="H92" s="75">
        <v>123315</v>
      </c>
      <c r="I92" s="75">
        <v>11402</v>
      </c>
      <c r="J92" s="74">
        <v>-1688329.01</v>
      </c>
      <c r="K92" s="74">
        <v>173248.83</v>
      </c>
      <c r="L92" s="75">
        <v>4553306.88</v>
      </c>
      <c r="M92" s="73">
        <v>21669</v>
      </c>
      <c r="N92" s="73">
        <v>123</v>
      </c>
      <c r="O92" s="73">
        <v>28</v>
      </c>
      <c r="P92" s="74">
        <v>998786.84</v>
      </c>
      <c r="Q92" s="74">
        <v>245988.37</v>
      </c>
      <c r="R92" s="3"/>
      <c r="S92" t="s">
        <v>78</v>
      </c>
      <c r="T92" s="1">
        <v>43555</v>
      </c>
      <c r="U92">
        <v>30858</v>
      </c>
      <c r="V92">
        <v>2008998.8</v>
      </c>
      <c r="W92">
        <v>338932.01</v>
      </c>
      <c r="X92">
        <v>1010211.49</v>
      </c>
      <c r="Y92">
        <v>92943.64</v>
      </c>
      <c r="Z92">
        <v>123322</v>
      </c>
      <c r="AA92">
        <v>11402</v>
      </c>
      <c r="AB92">
        <v>-1688329.14</v>
      </c>
      <c r="AC92">
        <v>173248.83</v>
      </c>
      <c r="AD92">
        <v>4553307.4800000004</v>
      </c>
      <c r="AE92">
        <v>21671</v>
      </c>
      <c r="AF92">
        <v>123</v>
      </c>
      <c r="AG92">
        <v>28</v>
      </c>
      <c r="AH92">
        <v>998787.31</v>
      </c>
      <c r="AI92">
        <v>245988.37</v>
      </c>
      <c r="AK92" t="s">
        <v>78</v>
      </c>
      <c r="AL92" s="1">
        <v>43555</v>
      </c>
      <c r="AM92" s="54">
        <f t="shared" si="16"/>
        <v>0</v>
      </c>
      <c r="AN92" s="54">
        <f t="shared" si="17"/>
        <v>-2.3394737715724882E-7</v>
      </c>
      <c r="AO92" s="54">
        <f t="shared" si="18"/>
        <v>0</v>
      </c>
      <c r="AP92" s="54">
        <f t="shared" si="19"/>
        <v>0</v>
      </c>
      <c r="AQ92" s="54">
        <f t="shared" si="20"/>
        <v>0</v>
      </c>
      <c r="AR92" s="54">
        <f t="shared" si="21"/>
        <v>-5.6761972721817679E-5</v>
      </c>
      <c r="AS92" s="54">
        <f t="shared" si="22"/>
        <v>0</v>
      </c>
      <c r="AT92" s="54">
        <f t="shared" si="23"/>
        <v>-7.6999204010801654E-8</v>
      </c>
      <c r="AU92" s="54">
        <f t="shared" si="24"/>
        <v>0</v>
      </c>
      <c r="AV92" s="54">
        <f t="shared" si="25"/>
        <v>-1.3177234421225457E-7</v>
      </c>
      <c r="AW92" s="54">
        <f t="shared" si="26"/>
        <v>-9.228923446080015E-5</v>
      </c>
      <c r="AX92" s="54">
        <f t="shared" si="27"/>
        <v>0</v>
      </c>
      <c r="AY92" s="54">
        <f t="shared" si="28"/>
        <v>0</v>
      </c>
      <c r="AZ92" s="54">
        <f t="shared" si="29"/>
        <v>-4.7057065641780695E-7</v>
      </c>
      <c r="BA92" s="54">
        <f t="shared" si="30"/>
        <v>0</v>
      </c>
    </row>
    <row r="93" spans="1:53" x14ac:dyDescent="0.3">
      <c r="A93" s="71" t="s">
        <v>78</v>
      </c>
      <c r="B93" s="72">
        <v>43556</v>
      </c>
      <c r="C93" s="73">
        <v>33526</v>
      </c>
      <c r="D93" s="74">
        <v>1843315.49</v>
      </c>
      <c r="E93" s="74">
        <v>276973.28999999998</v>
      </c>
      <c r="F93" s="75">
        <v>860082.12</v>
      </c>
      <c r="G93" s="75">
        <v>76473.34</v>
      </c>
      <c r="H93" s="75">
        <v>93730</v>
      </c>
      <c r="I93" s="75">
        <v>9208</v>
      </c>
      <c r="J93" s="74">
        <v>-1274109.58</v>
      </c>
      <c r="K93" s="74">
        <v>128421.84</v>
      </c>
      <c r="L93" s="75">
        <v>3802687.27</v>
      </c>
      <c r="M93" s="73">
        <v>23780</v>
      </c>
      <c r="N93" s="73">
        <v>121</v>
      </c>
      <c r="O93" s="73">
        <v>26</v>
      </c>
      <c r="P93" s="74">
        <v>983233.37</v>
      </c>
      <c r="Q93" s="74">
        <v>200499.95</v>
      </c>
      <c r="R93" s="3"/>
      <c r="S93" t="s">
        <v>78</v>
      </c>
      <c r="T93" s="1">
        <v>43556</v>
      </c>
      <c r="U93">
        <v>33526</v>
      </c>
      <c r="V93">
        <v>1843316.21</v>
      </c>
      <c r="W93">
        <v>276973.28999999998</v>
      </c>
      <c r="X93">
        <v>860082.12</v>
      </c>
      <c r="Y93">
        <v>76473.34</v>
      </c>
      <c r="Z93">
        <v>93738</v>
      </c>
      <c r="AA93">
        <v>9208</v>
      </c>
      <c r="AB93">
        <v>-1274109.6599999999</v>
      </c>
      <c r="AC93">
        <v>128421.84</v>
      </c>
      <c r="AD93">
        <v>3802688.07</v>
      </c>
      <c r="AE93">
        <v>23781</v>
      </c>
      <c r="AF93">
        <v>121</v>
      </c>
      <c r="AG93">
        <v>26</v>
      </c>
      <c r="AH93">
        <v>983234.09</v>
      </c>
      <c r="AI93">
        <v>200499.95</v>
      </c>
      <c r="AK93" t="s">
        <v>78</v>
      </c>
      <c r="AL93" s="1">
        <v>43556</v>
      </c>
      <c r="AM93" s="54">
        <f t="shared" si="16"/>
        <v>0</v>
      </c>
      <c r="AN93" s="54">
        <f t="shared" si="17"/>
        <v>-3.9060037342809473E-7</v>
      </c>
      <c r="AO93" s="54">
        <f t="shared" si="18"/>
        <v>0</v>
      </c>
      <c r="AP93" s="54">
        <f t="shared" si="19"/>
        <v>0</v>
      </c>
      <c r="AQ93" s="54">
        <f t="shared" si="20"/>
        <v>0</v>
      </c>
      <c r="AR93" s="54">
        <f t="shared" si="21"/>
        <v>-8.5344257398280317E-5</v>
      </c>
      <c r="AS93" s="54">
        <f t="shared" si="22"/>
        <v>0</v>
      </c>
      <c r="AT93" s="54">
        <f t="shared" si="23"/>
        <v>-6.2788943803844298E-8</v>
      </c>
      <c r="AU93" s="54">
        <f t="shared" si="24"/>
        <v>0</v>
      </c>
      <c r="AV93" s="54">
        <f t="shared" si="25"/>
        <v>-2.1037749746687361E-7</v>
      </c>
      <c r="AW93" s="54">
        <f t="shared" si="26"/>
        <v>-4.2050376350868342E-5</v>
      </c>
      <c r="AX93" s="54">
        <f t="shared" si="27"/>
        <v>0</v>
      </c>
      <c r="AY93" s="54">
        <f t="shared" si="28"/>
        <v>0</v>
      </c>
      <c r="AZ93" s="54">
        <f t="shared" si="29"/>
        <v>-7.3227729519840018E-7</v>
      </c>
      <c r="BA93" s="54">
        <f t="shared" si="30"/>
        <v>0</v>
      </c>
    </row>
    <row r="94" spans="1:53" x14ac:dyDescent="0.3">
      <c r="A94" s="71" t="s">
        <v>78</v>
      </c>
      <c r="B94" s="72">
        <v>43557</v>
      </c>
      <c r="C94" s="73">
        <v>61184</v>
      </c>
      <c r="D94" s="74">
        <v>3342877.46</v>
      </c>
      <c r="E94" s="74">
        <v>289758.39</v>
      </c>
      <c r="F94" s="75">
        <v>1571854.82</v>
      </c>
      <c r="G94" s="75">
        <v>80648.42</v>
      </c>
      <c r="H94" s="75">
        <v>178473</v>
      </c>
      <c r="I94" s="75">
        <v>9833</v>
      </c>
      <c r="J94" s="74">
        <v>-2594734.64</v>
      </c>
      <c r="K94" s="74">
        <v>135134.26</v>
      </c>
      <c r="L94" s="75">
        <v>6656828.8099999996</v>
      </c>
      <c r="M94" s="73">
        <v>27522</v>
      </c>
      <c r="N94" s="73">
        <v>121</v>
      </c>
      <c r="O94" s="73">
        <v>27</v>
      </c>
      <c r="P94" s="74">
        <v>1771022.64</v>
      </c>
      <c r="Q94" s="74">
        <v>209109.97</v>
      </c>
      <c r="R94" s="3"/>
      <c r="S94" t="s">
        <v>78</v>
      </c>
      <c r="T94" s="1">
        <v>43557</v>
      </c>
      <c r="U94">
        <v>61184</v>
      </c>
      <c r="V94">
        <v>3342878.18</v>
      </c>
      <c r="W94">
        <v>289758.39</v>
      </c>
      <c r="X94">
        <v>1571854.82</v>
      </c>
      <c r="Y94">
        <v>80648.42</v>
      </c>
      <c r="Z94">
        <v>178481</v>
      </c>
      <c r="AA94">
        <v>9833</v>
      </c>
      <c r="AB94">
        <v>-2594734.7200000002</v>
      </c>
      <c r="AC94">
        <v>135134.26</v>
      </c>
      <c r="AD94">
        <v>6656829.6100000003</v>
      </c>
      <c r="AE94">
        <v>27523</v>
      </c>
      <c r="AF94">
        <v>121</v>
      </c>
      <c r="AG94">
        <v>27</v>
      </c>
      <c r="AH94">
        <v>1771023.3600000001</v>
      </c>
      <c r="AI94">
        <v>209109.97</v>
      </c>
      <c r="AK94" t="s">
        <v>78</v>
      </c>
      <c r="AL94" s="1">
        <v>43557</v>
      </c>
      <c r="AM94" s="54">
        <f t="shared" si="16"/>
        <v>0</v>
      </c>
      <c r="AN94" s="54">
        <f t="shared" si="17"/>
        <v>-2.1538326000407556E-7</v>
      </c>
      <c r="AO94" s="54">
        <f t="shared" si="18"/>
        <v>0</v>
      </c>
      <c r="AP94" s="54">
        <f t="shared" si="19"/>
        <v>0</v>
      </c>
      <c r="AQ94" s="54">
        <f t="shared" si="20"/>
        <v>0</v>
      </c>
      <c r="AR94" s="54">
        <f t="shared" si="21"/>
        <v>-4.482269821437576E-5</v>
      </c>
      <c r="AS94" s="54">
        <f t="shared" si="22"/>
        <v>0</v>
      </c>
      <c r="AT94" s="54">
        <f t="shared" si="23"/>
        <v>-3.0831668246419349E-8</v>
      </c>
      <c r="AU94" s="54">
        <f t="shared" si="24"/>
        <v>0</v>
      </c>
      <c r="AV94" s="54">
        <f t="shared" si="25"/>
        <v>-1.201773287907632E-7</v>
      </c>
      <c r="AW94" s="54">
        <f t="shared" si="26"/>
        <v>-3.6333248555753371E-5</v>
      </c>
      <c r="AX94" s="54">
        <f t="shared" si="27"/>
        <v>0</v>
      </c>
      <c r="AY94" s="54">
        <f t="shared" si="28"/>
        <v>0</v>
      </c>
      <c r="AZ94" s="54">
        <f t="shared" si="29"/>
        <v>-4.065446094425829E-7</v>
      </c>
      <c r="BA94" s="54">
        <f t="shared" si="30"/>
        <v>0</v>
      </c>
    </row>
    <row r="95" spans="1:53" x14ac:dyDescent="0.3">
      <c r="A95" s="71" t="s">
        <v>78</v>
      </c>
      <c r="B95" s="72">
        <v>43558</v>
      </c>
      <c r="C95" s="73">
        <v>64141</v>
      </c>
      <c r="D95" s="74">
        <v>3403396.73</v>
      </c>
      <c r="E95" s="74">
        <v>300478.37</v>
      </c>
      <c r="F95" s="75">
        <v>1592930.93</v>
      </c>
      <c r="G95" s="75">
        <v>88024.639999999999</v>
      </c>
      <c r="H95" s="75">
        <v>188636</v>
      </c>
      <c r="I95" s="75">
        <v>10342</v>
      </c>
      <c r="J95" s="74">
        <v>-2582802.48</v>
      </c>
      <c r="K95" s="74">
        <v>135916.29</v>
      </c>
      <c r="L95" s="75">
        <v>6727645.3799999999</v>
      </c>
      <c r="M95" s="73">
        <v>27513</v>
      </c>
      <c r="N95" s="73">
        <v>124</v>
      </c>
      <c r="O95" s="73">
        <v>28</v>
      </c>
      <c r="P95" s="74">
        <v>1810465.8</v>
      </c>
      <c r="Q95" s="74">
        <v>212453.73</v>
      </c>
      <c r="R95" s="3"/>
      <c r="S95" t="s">
        <v>78</v>
      </c>
      <c r="T95" s="1">
        <v>43558</v>
      </c>
      <c r="U95">
        <v>64141</v>
      </c>
      <c r="V95">
        <v>3403396.92</v>
      </c>
      <c r="W95">
        <v>300478.37</v>
      </c>
      <c r="X95">
        <v>1592930.93</v>
      </c>
      <c r="Y95">
        <v>88024.639999999999</v>
      </c>
      <c r="Z95">
        <v>188638</v>
      </c>
      <c r="AA95">
        <v>10342</v>
      </c>
      <c r="AB95">
        <v>-2582802.4900000002</v>
      </c>
      <c r="AC95">
        <v>135916.29</v>
      </c>
      <c r="AD95">
        <v>6727645.5800000001</v>
      </c>
      <c r="AE95">
        <v>27514</v>
      </c>
      <c r="AF95">
        <v>124</v>
      </c>
      <c r="AG95">
        <v>28</v>
      </c>
      <c r="AH95">
        <v>1810465.99</v>
      </c>
      <c r="AI95">
        <v>212453.73</v>
      </c>
      <c r="AK95" t="s">
        <v>78</v>
      </c>
      <c r="AL95" s="1">
        <v>43558</v>
      </c>
      <c r="AM95" s="54">
        <f t="shared" si="16"/>
        <v>0</v>
      </c>
      <c r="AN95" s="54">
        <f t="shared" si="17"/>
        <v>-5.5826576920132094E-8</v>
      </c>
      <c r="AO95" s="54">
        <f t="shared" si="18"/>
        <v>0</v>
      </c>
      <c r="AP95" s="54">
        <f t="shared" si="19"/>
        <v>0</v>
      </c>
      <c r="AQ95" s="54">
        <f t="shared" si="20"/>
        <v>0</v>
      </c>
      <c r="AR95" s="54">
        <f t="shared" si="21"/>
        <v>-1.0602317666641928E-5</v>
      </c>
      <c r="AS95" s="54">
        <f t="shared" si="22"/>
        <v>0</v>
      </c>
      <c r="AT95" s="54">
        <f t="shared" si="23"/>
        <v>-3.8717634355942829E-9</v>
      </c>
      <c r="AU95" s="54">
        <f t="shared" si="24"/>
        <v>0</v>
      </c>
      <c r="AV95" s="54">
        <f t="shared" si="25"/>
        <v>-2.9728082106588098E-8</v>
      </c>
      <c r="AW95" s="54">
        <f t="shared" si="26"/>
        <v>-3.6345133386639528E-5</v>
      </c>
      <c r="AX95" s="54">
        <f t="shared" si="27"/>
        <v>0</v>
      </c>
      <c r="AY95" s="54">
        <f t="shared" si="28"/>
        <v>0</v>
      </c>
      <c r="AZ95" s="54">
        <f t="shared" si="29"/>
        <v>-1.0494535715863994E-7</v>
      </c>
      <c r="BA95" s="54">
        <f t="shared" si="30"/>
        <v>0</v>
      </c>
    </row>
    <row r="96" spans="1:53" x14ac:dyDescent="0.3">
      <c r="A96" s="71" t="s">
        <v>78</v>
      </c>
      <c r="B96" s="72">
        <v>43559</v>
      </c>
      <c r="C96" s="73">
        <v>42378</v>
      </c>
      <c r="D96" s="74">
        <v>2262612.11</v>
      </c>
      <c r="E96" s="74">
        <v>307845.81</v>
      </c>
      <c r="F96" s="75">
        <v>1018611.34</v>
      </c>
      <c r="G96" s="75">
        <v>88483.18</v>
      </c>
      <c r="H96" s="75">
        <v>120903</v>
      </c>
      <c r="I96" s="75">
        <v>10564</v>
      </c>
      <c r="J96" s="74">
        <v>-1412704.23</v>
      </c>
      <c r="K96" s="74">
        <v>141449.56</v>
      </c>
      <c r="L96" s="75">
        <v>4437171.5</v>
      </c>
      <c r="M96" s="73">
        <v>24864</v>
      </c>
      <c r="N96" s="73">
        <v>123</v>
      </c>
      <c r="O96" s="73">
        <v>28</v>
      </c>
      <c r="P96" s="74">
        <v>1244000.77</v>
      </c>
      <c r="Q96" s="74">
        <v>219362.63</v>
      </c>
      <c r="R96" s="3"/>
      <c r="S96" t="s">
        <v>78</v>
      </c>
      <c r="T96" s="1">
        <v>43559</v>
      </c>
      <c r="U96">
        <v>42378</v>
      </c>
      <c r="V96">
        <v>2262612.66</v>
      </c>
      <c r="W96">
        <v>307845.81</v>
      </c>
      <c r="X96">
        <v>1018611.34</v>
      </c>
      <c r="Y96">
        <v>88483.18</v>
      </c>
      <c r="Z96">
        <v>120909</v>
      </c>
      <c r="AA96">
        <v>10564</v>
      </c>
      <c r="AB96">
        <v>-1412704.28</v>
      </c>
      <c r="AC96">
        <v>141449.56</v>
      </c>
      <c r="AD96">
        <v>4437172.0999999996</v>
      </c>
      <c r="AE96">
        <v>24865</v>
      </c>
      <c r="AF96">
        <v>123</v>
      </c>
      <c r="AG96">
        <v>28</v>
      </c>
      <c r="AH96">
        <v>1244001.32</v>
      </c>
      <c r="AI96">
        <v>219362.63</v>
      </c>
      <c r="AK96" t="s">
        <v>78</v>
      </c>
      <c r="AL96" s="1">
        <v>43559</v>
      </c>
      <c r="AM96" s="54">
        <f t="shared" si="16"/>
        <v>0</v>
      </c>
      <c r="AN96" s="54">
        <f t="shared" si="17"/>
        <v>-2.4308181864384897E-7</v>
      </c>
      <c r="AO96" s="54">
        <f t="shared" si="18"/>
        <v>0</v>
      </c>
      <c r="AP96" s="54">
        <f t="shared" si="19"/>
        <v>0</v>
      </c>
      <c r="AQ96" s="54">
        <f t="shared" si="20"/>
        <v>0</v>
      </c>
      <c r="AR96" s="54">
        <f t="shared" si="21"/>
        <v>-4.9624097461727414E-5</v>
      </c>
      <c r="AS96" s="54">
        <f t="shared" si="22"/>
        <v>0</v>
      </c>
      <c r="AT96" s="54">
        <f t="shared" si="23"/>
        <v>-3.5393111463190389E-8</v>
      </c>
      <c r="AU96" s="54">
        <f t="shared" si="24"/>
        <v>0</v>
      </c>
      <c r="AV96" s="54">
        <f t="shared" si="25"/>
        <v>-1.3522125942049238E-7</v>
      </c>
      <c r="AW96" s="54">
        <f t="shared" si="26"/>
        <v>-4.0217172732756888E-5</v>
      </c>
      <c r="AX96" s="54">
        <f t="shared" si="27"/>
        <v>0</v>
      </c>
      <c r="AY96" s="54">
        <f t="shared" si="28"/>
        <v>0</v>
      </c>
      <c r="AZ96" s="54">
        <f t="shared" si="29"/>
        <v>-4.4212171740024046E-7</v>
      </c>
      <c r="BA96" s="54">
        <f t="shared" si="30"/>
        <v>0</v>
      </c>
    </row>
    <row r="97" spans="1:53" x14ac:dyDescent="0.3">
      <c r="A97" s="71" t="s">
        <v>78</v>
      </c>
      <c r="B97" s="72">
        <v>43560</v>
      </c>
      <c r="C97" s="73">
        <v>39626</v>
      </c>
      <c r="D97" s="74">
        <v>1988084.05</v>
      </c>
      <c r="E97" s="74">
        <v>370505.54</v>
      </c>
      <c r="F97" s="75">
        <v>975778.15</v>
      </c>
      <c r="G97" s="75">
        <v>103824.08</v>
      </c>
      <c r="H97" s="75">
        <v>115380</v>
      </c>
      <c r="I97" s="75">
        <v>12772</v>
      </c>
      <c r="J97" s="74">
        <v>-1443370.83</v>
      </c>
      <c r="K97" s="74">
        <v>175787.55</v>
      </c>
      <c r="L97" s="75">
        <v>4353536.71</v>
      </c>
      <c r="M97" s="73">
        <v>24907</v>
      </c>
      <c r="N97" s="73">
        <v>123</v>
      </c>
      <c r="O97" s="73">
        <v>28</v>
      </c>
      <c r="P97" s="74">
        <v>1012305.9</v>
      </c>
      <c r="Q97" s="74">
        <v>266681.46000000002</v>
      </c>
      <c r="R97" s="3"/>
      <c r="S97" t="s">
        <v>78</v>
      </c>
      <c r="T97" s="1">
        <v>43560</v>
      </c>
      <c r="U97">
        <v>39626</v>
      </c>
      <c r="V97">
        <v>1988084.55</v>
      </c>
      <c r="W97">
        <v>370505.54</v>
      </c>
      <c r="X97">
        <v>975778.15</v>
      </c>
      <c r="Y97">
        <v>103824.08</v>
      </c>
      <c r="Z97">
        <v>115385</v>
      </c>
      <c r="AA97">
        <v>12772</v>
      </c>
      <c r="AB97">
        <v>-1443370.83</v>
      </c>
      <c r="AC97">
        <v>175787.55</v>
      </c>
      <c r="AD97">
        <v>4353537.21</v>
      </c>
      <c r="AE97">
        <v>24908</v>
      </c>
      <c r="AF97">
        <v>123</v>
      </c>
      <c r="AG97">
        <v>28</v>
      </c>
      <c r="AH97">
        <v>1012306.4</v>
      </c>
      <c r="AI97">
        <v>266681.46000000002</v>
      </c>
      <c r="AK97" t="s">
        <v>78</v>
      </c>
      <c r="AL97" s="1">
        <v>43560</v>
      </c>
      <c r="AM97" s="54">
        <f t="shared" si="16"/>
        <v>0</v>
      </c>
      <c r="AN97" s="54">
        <f t="shared" si="17"/>
        <v>-2.5149835805524467E-7</v>
      </c>
      <c r="AO97" s="54">
        <f t="shared" si="18"/>
        <v>0</v>
      </c>
      <c r="AP97" s="54">
        <f t="shared" si="19"/>
        <v>0</v>
      </c>
      <c r="AQ97" s="54">
        <f t="shared" si="20"/>
        <v>0</v>
      </c>
      <c r="AR97" s="54">
        <f t="shared" si="21"/>
        <v>-4.3333188889370365E-5</v>
      </c>
      <c r="AS97" s="54">
        <f t="shared" si="22"/>
        <v>0</v>
      </c>
      <c r="AT97" s="54">
        <f t="shared" si="23"/>
        <v>0</v>
      </c>
      <c r="AU97" s="54">
        <f t="shared" si="24"/>
        <v>0</v>
      </c>
      <c r="AV97" s="54">
        <f t="shared" si="25"/>
        <v>-1.1484913896027089E-7</v>
      </c>
      <c r="AW97" s="54">
        <f t="shared" si="26"/>
        <v>-4.014774369680424E-5</v>
      </c>
      <c r="AX97" s="54">
        <f t="shared" si="27"/>
        <v>0</v>
      </c>
      <c r="AY97" s="54">
        <f t="shared" si="28"/>
        <v>0</v>
      </c>
      <c r="AZ97" s="54">
        <f t="shared" si="29"/>
        <v>-4.9392160318259368E-7</v>
      </c>
      <c r="BA97" s="54">
        <f t="shared" si="30"/>
        <v>0</v>
      </c>
    </row>
    <row r="98" spans="1:53" x14ac:dyDescent="0.3">
      <c r="A98" s="71" t="s">
        <v>78</v>
      </c>
      <c r="B98" s="72">
        <v>43561</v>
      </c>
      <c r="C98" s="73">
        <v>54438</v>
      </c>
      <c r="D98" s="74">
        <v>3001296.57</v>
      </c>
      <c r="E98" s="74">
        <v>490458.54</v>
      </c>
      <c r="F98" s="75">
        <v>1460306.31</v>
      </c>
      <c r="G98" s="75">
        <v>133016.17000000001</v>
      </c>
      <c r="H98" s="75">
        <v>180116</v>
      </c>
      <c r="I98" s="75">
        <v>16681</v>
      </c>
      <c r="J98" s="74">
        <v>-2244195.48</v>
      </c>
      <c r="K98" s="74">
        <v>256435.72</v>
      </c>
      <c r="L98" s="75">
        <v>6489485.71</v>
      </c>
      <c r="M98" s="73">
        <v>27028</v>
      </c>
      <c r="N98" s="73">
        <v>124</v>
      </c>
      <c r="O98" s="73">
        <v>27</v>
      </c>
      <c r="P98" s="74">
        <v>1540990.26</v>
      </c>
      <c r="Q98" s="74">
        <v>357442.37</v>
      </c>
      <c r="R98" s="3"/>
      <c r="S98" t="s">
        <v>78</v>
      </c>
      <c r="T98" s="1">
        <v>43561</v>
      </c>
      <c r="U98">
        <v>54438</v>
      </c>
      <c r="V98">
        <v>3001298.75</v>
      </c>
      <c r="W98">
        <v>490458.54</v>
      </c>
      <c r="X98">
        <v>1460306.31</v>
      </c>
      <c r="Y98">
        <v>133016.17000000001</v>
      </c>
      <c r="Z98">
        <v>180138</v>
      </c>
      <c r="AA98">
        <v>16681</v>
      </c>
      <c r="AB98">
        <v>-2244195.5</v>
      </c>
      <c r="AC98">
        <v>256435.72</v>
      </c>
      <c r="AD98">
        <v>6489487.9100000001</v>
      </c>
      <c r="AE98">
        <v>27029</v>
      </c>
      <c r="AF98">
        <v>124</v>
      </c>
      <c r="AG98">
        <v>27</v>
      </c>
      <c r="AH98">
        <v>1540992.44</v>
      </c>
      <c r="AI98">
        <v>357442.37</v>
      </c>
      <c r="AK98" t="s">
        <v>78</v>
      </c>
      <c r="AL98" s="1">
        <v>43561</v>
      </c>
      <c r="AM98" s="54">
        <f t="shared" si="16"/>
        <v>0</v>
      </c>
      <c r="AN98" s="54">
        <f t="shared" si="17"/>
        <v>-7.2635221674204812E-7</v>
      </c>
      <c r="AO98" s="54">
        <f t="shared" si="18"/>
        <v>0</v>
      </c>
      <c r="AP98" s="54">
        <f t="shared" si="19"/>
        <v>0</v>
      </c>
      <c r="AQ98" s="54">
        <f t="shared" si="20"/>
        <v>0</v>
      </c>
      <c r="AR98" s="54">
        <f t="shared" si="21"/>
        <v>-1.2212859030298994E-4</v>
      </c>
      <c r="AS98" s="54">
        <f t="shared" si="22"/>
        <v>0</v>
      </c>
      <c r="AT98" s="54">
        <f t="shared" si="23"/>
        <v>-8.9118795660299872E-9</v>
      </c>
      <c r="AU98" s="54">
        <f t="shared" si="24"/>
        <v>0</v>
      </c>
      <c r="AV98" s="54">
        <f t="shared" si="25"/>
        <v>-3.390098002642345E-7</v>
      </c>
      <c r="AW98" s="54">
        <f t="shared" si="26"/>
        <v>-3.699729919715861E-5</v>
      </c>
      <c r="AX98" s="54">
        <f t="shared" si="27"/>
        <v>0</v>
      </c>
      <c r="AY98" s="54">
        <f t="shared" si="28"/>
        <v>0</v>
      </c>
      <c r="AZ98" s="54">
        <f t="shared" si="29"/>
        <v>-1.4146727416357782E-6</v>
      </c>
      <c r="BA98" s="54">
        <f t="shared" si="30"/>
        <v>0</v>
      </c>
    </row>
    <row r="99" spans="1:53" x14ac:dyDescent="0.3">
      <c r="A99" s="71" t="s">
        <v>78</v>
      </c>
      <c r="B99" s="72">
        <v>43562</v>
      </c>
      <c r="C99" s="73">
        <v>25748</v>
      </c>
      <c r="D99" s="74">
        <v>1430262.53</v>
      </c>
      <c r="E99" s="74">
        <v>297714.46999999997</v>
      </c>
      <c r="F99" s="75">
        <v>718176</v>
      </c>
      <c r="G99" s="75">
        <v>81225.13</v>
      </c>
      <c r="H99" s="75">
        <v>89106</v>
      </c>
      <c r="I99" s="75">
        <v>10005</v>
      </c>
      <c r="J99" s="74">
        <v>-1107977.3999999999</v>
      </c>
      <c r="K99" s="74">
        <v>153387.14000000001</v>
      </c>
      <c r="L99" s="75">
        <v>3290921.04</v>
      </c>
      <c r="M99" s="73">
        <v>20028</v>
      </c>
      <c r="N99" s="73">
        <v>122</v>
      </c>
      <c r="O99" s="73">
        <v>28</v>
      </c>
      <c r="P99" s="74">
        <v>712086.53</v>
      </c>
      <c r="Q99" s="74">
        <v>216489.34</v>
      </c>
      <c r="R99" s="3"/>
      <c r="S99" t="s">
        <v>78</v>
      </c>
      <c r="T99" s="1">
        <v>43562</v>
      </c>
      <c r="U99">
        <v>25748</v>
      </c>
      <c r="V99">
        <v>1430263.6</v>
      </c>
      <c r="W99">
        <v>297714.46999999997</v>
      </c>
      <c r="X99">
        <v>718176</v>
      </c>
      <c r="Y99">
        <v>81225.13</v>
      </c>
      <c r="Z99">
        <v>89118</v>
      </c>
      <c r="AA99">
        <v>10005</v>
      </c>
      <c r="AB99">
        <v>-1107977.53</v>
      </c>
      <c r="AC99">
        <v>153387.14000000001</v>
      </c>
      <c r="AD99">
        <v>3290922.24</v>
      </c>
      <c r="AE99">
        <v>20029</v>
      </c>
      <c r="AF99">
        <v>122</v>
      </c>
      <c r="AG99">
        <v>28</v>
      </c>
      <c r="AH99">
        <v>712087.6</v>
      </c>
      <c r="AI99">
        <v>216489.34</v>
      </c>
      <c r="AK99" t="s">
        <v>78</v>
      </c>
      <c r="AL99" s="1">
        <v>43562</v>
      </c>
      <c r="AM99" s="54">
        <f t="shared" si="16"/>
        <v>0</v>
      </c>
      <c r="AN99" s="54">
        <f t="shared" si="17"/>
        <v>-7.4811384423486171E-7</v>
      </c>
      <c r="AO99" s="54">
        <f t="shared" si="18"/>
        <v>0</v>
      </c>
      <c r="AP99" s="54">
        <f t="shared" si="19"/>
        <v>0</v>
      </c>
      <c r="AQ99" s="54">
        <f t="shared" si="20"/>
        <v>0</v>
      </c>
      <c r="AR99" s="54">
        <f t="shared" si="21"/>
        <v>-1.3465293206759576E-4</v>
      </c>
      <c r="AS99" s="54">
        <f t="shared" si="22"/>
        <v>0</v>
      </c>
      <c r="AT99" s="54">
        <f t="shared" si="23"/>
        <v>-1.1733089941009177E-7</v>
      </c>
      <c r="AU99" s="54">
        <f t="shared" si="24"/>
        <v>0</v>
      </c>
      <c r="AV99" s="54">
        <f t="shared" si="25"/>
        <v>-3.6463942708845787E-7</v>
      </c>
      <c r="AW99" s="54">
        <f t="shared" si="26"/>
        <v>-4.9927604972789453E-5</v>
      </c>
      <c r="AX99" s="54">
        <f t="shared" si="27"/>
        <v>0</v>
      </c>
      <c r="AY99" s="54">
        <f t="shared" si="28"/>
        <v>0</v>
      </c>
      <c r="AZ99" s="54">
        <f t="shared" si="29"/>
        <v>-1.502624115275673E-6</v>
      </c>
      <c r="BA99" s="54">
        <f t="shared" si="30"/>
        <v>0</v>
      </c>
    </row>
    <row r="100" spans="1:53" x14ac:dyDescent="0.3">
      <c r="A100" s="71" t="s">
        <v>78</v>
      </c>
      <c r="B100" s="72">
        <v>43563</v>
      </c>
      <c r="C100" s="73">
        <v>42843</v>
      </c>
      <c r="D100" s="74">
        <v>2276466.6800000002</v>
      </c>
      <c r="E100" s="74">
        <v>279289.88</v>
      </c>
      <c r="F100" s="75">
        <v>1018017.34</v>
      </c>
      <c r="G100" s="75">
        <v>77951.83</v>
      </c>
      <c r="H100" s="75">
        <v>111125</v>
      </c>
      <c r="I100" s="75">
        <v>9440</v>
      </c>
      <c r="J100" s="74">
        <v>-1445973.1</v>
      </c>
      <c r="K100" s="74">
        <v>132446.47</v>
      </c>
      <c r="L100" s="75">
        <v>4417010.5199999996</v>
      </c>
      <c r="M100" s="73">
        <v>25564</v>
      </c>
      <c r="N100" s="73">
        <v>122</v>
      </c>
      <c r="O100" s="73">
        <v>27</v>
      </c>
      <c r="P100" s="74">
        <v>1258449.3400000001</v>
      </c>
      <c r="Q100" s="74">
        <v>201338.05</v>
      </c>
      <c r="R100" s="3"/>
      <c r="S100" t="s">
        <v>78</v>
      </c>
      <c r="T100" s="1">
        <v>43563</v>
      </c>
      <c r="U100">
        <v>42843</v>
      </c>
      <c r="V100">
        <v>2276467.1800000002</v>
      </c>
      <c r="W100">
        <v>279289.88</v>
      </c>
      <c r="X100">
        <v>1018017.34</v>
      </c>
      <c r="Y100">
        <v>77951.83</v>
      </c>
      <c r="Z100">
        <v>111130</v>
      </c>
      <c r="AA100">
        <v>9440</v>
      </c>
      <c r="AB100">
        <v>-1445973.1</v>
      </c>
      <c r="AC100">
        <v>132446.47</v>
      </c>
      <c r="AD100">
        <v>4417011.0199999996</v>
      </c>
      <c r="AE100">
        <v>25565</v>
      </c>
      <c r="AF100">
        <v>122</v>
      </c>
      <c r="AG100">
        <v>27</v>
      </c>
      <c r="AH100">
        <v>1258449.8400000001</v>
      </c>
      <c r="AI100">
        <v>201338.05</v>
      </c>
      <c r="AK100" t="s">
        <v>78</v>
      </c>
      <c r="AL100" s="1">
        <v>43563</v>
      </c>
      <c r="AM100" s="54">
        <f t="shared" si="16"/>
        <v>0</v>
      </c>
      <c r="AN100" s="54">
        <f t="shared" si="17"/>
        <v>-2.1963857172761875E-7</v>
      </c>
      <c r="AO100" s="54">
        <f t="shared" si="18"/>
        <v>0</v>
      </c>
      <c r="AP100" s="54">
        <f t="shared" si="19"/>
        <v>0</v>
      </c>
      <c r="AQ100" s="54">
        <f t="shared" si="20"/>
        <v>0</v>
      </c>
      <c r="AR100" s="54">
        <f t="shared" si="21"/>
        <v>-4.4992351300278952E-5</v>
      </c>
      <c r="AS100" s="54">
        <f t="shared" si="22"/>
        <v>0</v>
      </c>
      <c r="AT100" s="54">
        <f t="shared" si="23"/>
        <v>0</v>
      </c>
      <c r="AU100" s="54">
        <f t="shared" si="24"/>
        <v>0</v>
      </c>
      <c r="AV100" s="54">
        <f t="shared" si="25"/>
        <v>-1.1319872142859179E-7</v>
      </c>
      <c r="AW100" s="54">
        <f t="shared" si="26"/>
        <v>-3.9115978877371407E-5</v>
      </c>
      <c r="AX100" s="54">
        <f t="shared" si="27"/>
        <v>0</v>
      </c>
      <c r="AY100" s="54">
        <f t="shared" si="28"/>
        <v>0</v>
      </c>
      <c r="AZ100" s="54">
        <f t="shared" si="29"/>
        <v>-3.9731420681812791E-7</v>
      </c>
      <c r="BA100" s="54">
        <f t="shared" si="30"/>
        <v>0</v>
      </c>
    </row>
    <row r="101" spans="1:53" x14ac:dyDescent="0.3">
      <c r="A101" s="71" t="s">
        <v>78</v>
      </c>
      <c r="B101" s="72">
        <v>43564</v>
      </c>
      <c r="C101" s="73">
        <v>56979</v>
      </c>
      <c r="D101" s="74">
        <v>3154065.28</v>
      </c>
      <c r="E101" s="74">
        <v>314018.18</v>
      </c>
      <c r="F101" s="75">
        <v>1488159.18</v>
      </c>
      <c r="G101" s="75">
        <v>92957.09</v>
      </c>
      <c r="H101" s="75">
        <v>164369</v>
      </c>
      <c r="I101" s="75">
        <v>10661</v>
      </c>
      <c r="J101" s="74">
        <v>-2408403.0499999998</v>
      </c>
      <c r="K101" s="74">
        <v>143719.07</v>
      </c>
      <c r="L101" s="75">
        <v>6337716.2800000003</v>
      </c>
      <c r="M101" s="73">
        <v>27956</v>
      </c>
      <c r="N101" s="73">
        <v>121</v>
      </c>
      <c r="O101" s="73">
        <v>27</v>
      </c>
      <c r="P101" s="74">
        <v>1665906.1</v>
      </c>
      <c r="Q101" s="74">
        <v>221061.09</v>
      </c>
      <c r="R101" s="3"/>
      <c r="S101" t="s">
        <v>78</v>
      </c>
      <c r="T101" s="1">
        <v>43564</v>
      </c>
      <c r="U101">
        <v>56979</v>
      </c>
      <c r="V101">
        <v>3154065.58</v>
      </c>
      <c r="W101">
        <v>314018.18</v>
      </c>
      <c r="X101">
        <v>1488159.18</v>
      </c>
      <c r="Y101">
        <v>92957.09</v>
      </c>
      <c r="Z101">
        <v>164372</v>
      </c>
      <c r="AA101">
        <v>10661</v>
      </c>
      <c r="AB101">
        <v>-2408403.0499999998</v>
      </c>
      <c r="AC101">
        <v>143719.07</v>
      </c>
      <c r="AD101">
        <v>6337716.5800000001</v>
      </c>
      <c r="AE101">
        <v>27957</v>
      </c>
      <c r="AF101">
        <v>121</v>
      </c>
      <c r="AG101">
        <v>27</v>
      </c>
      <c r="AH101">
        <v>1665906.4</v>
      </c>
      <c r="AI101">
        <v>221061.09</v>
      </c>
      <c r="AK101" t="s">
        <v>78</v>
      </c>
      <c r="AL101" s="1">
        <v>43564</v>
      </c>
      <c r="AM101" s="54">
        <f t="shared" si="16"/>
        <v>0</v>
      </c>
      <c r="AN101" s="54">
        <f t="shared" si="17"/>
        <v>-9.5115333739952477E-8</v>
      </c>
      <c r="AO101" s="54">
        <f t="shared" si="18"/>
        <v>0</v>
      </c>
      <c r="AP101" s="54">
        <f t="shared" si="19"/>
        <v>0</v>
      </c>
      <c r="AQ101" s="54">
        <f t="shared" si="20"/>
        <v>0</v>
      </c>
      <c r="AR101" s="54">
        <f t="shared" si="21"/>
        <v>-1.8251283673618377E-5</v>
      </c>
      <c r="AS101" s="54">
        <f t="shared" si="22"/>
        <v>0</v>
      </c>
      <c r="AT101" s="54">
        <f t="shared" si="23"/>
        <v>0</v>
      </c>
      <c r="AU101" s="54">
        <f t="shared" si="24"/>
        <v>0</v>
      </c>
      <c r="AV101" s="54">
        <f t="shared" si="25"/>
        <v>-4.7335660411266841E-8</v>
      </c>
      <c r="AW101" s="54">
        <f t="shared" si="26"/>
        <v>-3.5769217011839613E-5</v>
      </c>
      <c r="AX101" s="54">
        <f t="shared" si="27"/>
        <v>0</v>
      </c>
      <c r="AY101" s="54">
        <f t="shared" si="28"/>
        <v>0</v>
      </c>
      <c r="AZ101" s="54">
        <f t="shared" si="29"/>
        <v>-1.8008214616003365E-7</v>
      </c>
      <c r="BA101" s="54">
        <f t="shared" si="30"/>
        <v>0</v>
      </c>
    </row>
    <row r="102" spans="1:53" x14ac:dyDescent="0.3">
      <c r="A102" s="71" t="s">
        <v>78</v>
      </c>
      <c r="B102" s="72">
        <v>43565</v>
      </c>
      <c r="C102" s="73">
        <v>42680</v>
      </c>
      <c r="D102" s="74">
        <v>2286121.36</v>
      </c>
      <c r="E102" s="74">
        <v>325818.05</v>
      </c>
      <c r="F102" s="75">
        <v>1180370.75</v>
      </c>
      <c r="G102" s="75">
        <v>96177.12</v>
      </c>
      <c r="H102" s="75">
        <v>127468</v>
      </c>
      <c r="I102" s="75">
        <v>11176</v>
      </c>
      <c r="J102" s="74">
        <v>-1994116.38</v>
      </c>
      <c r="K102" s="74">
        <v>147782.54</v>
      </c>
      <c r="L102" s="75">
        <v>5082837.32</v>
      </c>
      <c r="M102" s="73">
        <v>25856</v>
      </c>
      <c r="N102" s="73">
        <v>121</v>
      </c>
      <c r="O102" s="73">
        <v>26</v>
      </c>
      <c r="P102" s="74">
        <v>1105750.6100000001</v>
      </c>
      <c r="Q102" s="74">
        <v>229640.93</v>
      </c>
      <c r="R102" s="3"/>
      <c r="S102" t="s">
        <v>78</v>
      </c>
      <c r="T102" s="1">
        <v>43565</v>
      </c>
      <c r="U102">
        <v>42680</v>
      </c>
      <c r="V102">
        <v>2286121.96</v>
      </c>
      <c r="W102">
        <v>325818.05</v>
      </c>
      <c r="X102">
        <v>1180370.75</v>
      </c>
      <c r="Y102">
        <v>96177.12</v>
      </c>
      <c r="Z102">
        <v>127474</v>
      </c>
      <c r="AA102">
        <v>11176</v>
      </c>
      <c r="AB102">
        <v>-1994116.38</v>
      </c>
      <c r="AC102">
        <v>147782.54</v>
      </c>
      <c r="AD102">
        <v>5082837.92</v>
      </c>
      <c r="AE102">
        <v>25857</v>
      </c>
      <c r="AF102">
        <v>121</v>
      </c>
      <c r="AG102">
        <v>26</v>
      </c>
      <c r="AH102">
        <v>1105751.21</v>
      </c>
      <c r="AI102">
        <v>229640.93</v>
      </c>
      <c r="AK102" t="s">
        <v>78</v>
      </c>
      <c r="AL102" s="1">
        <v>43565</v>
      </c>
      <c r="AM102" s="54">
        <f t="shared" si="16"/>
        <v>0</v>
      </c>
      <c r="AN102" s="54">
        <f t="shared" si="17"/>
        <v>-2.6245318954599092E-7</v>
      </c>
      <c r="AO102" s="54">
        <f t="shared" si="18"/>
        <v>0</v>
      </c>
      <c r="AP102" s="54">
        <f t="shared" si="19"/>
        <v>0</v>
      </c>
      <c r="AQ102" s="54">
        <f t="shared" si="20"/>
        <v>0</v>
      </c>
      <c r="AR102" s="54">
        <f t="shared" si="21"/>
        <v>-4.7068421795817184E-5</v>
      </c>
      <c r="AS102" s="54">
        <f t="shared" si="22"/>
        <v>0</v>
      </c>
      <c r="AT102" s="54">
        <f t="shared" si="23"/>
        <v>0</v>
      </c>
      <c r="AU102" s="54">
        <f t="shared" si="24"/>
        <v>0</v>
      </c>
      <c r="AV102" s="54">
        <f t="shared" si="25"/>
        <v>-1.1804429121506809E-7</v>
      </c>
      <c r="AW102" s="54">
        <f t="shared" si="26"/>
        <v>-3.86742468190432E-5</v>
      </c>
      <c r="AX102" s="54">
        <f t="shared" si="27"/>
        <v>0</v>
      </c>
      <c r="AY102" s="54">
        <f t="shared" si="28"/>
        <v>0</v>
      </c>
      <c r="AZ102" s="54">
        <f t="shared" si="29"/>
        <v>-5.4261753858745641E-7</v>
      </c>
      <c r="BA102" s="54">
        <f t="shared" si="30"/>
        <v>0</v>
      </c>
    </row>
    <row r="103" spans="1:53" x14ac:dyDescent="0.3">
      <c r="A103" s="71" t="s">
        <v>78</v>
      </c>
      <c r="B103" s="72">
        <v>43566</v>
      </c>
      <c r="C103" s="73">
        <v>43427</v>
      </c>
      <c r="D103" s="74">
        <v>2312808.94</v>
      </c>
      <c r="E103" s="74">
        <v>313912.39</v>
      </c>
      <c r="F103" s="75">
        <v>1149119.82</v>
      </c>
      <c r="G103" s="75">
        <v>92089.05</v>
      </c>
      <c r="H103" s="75">
        <v>119025</v>
      </c>
      <c r="I103" s="75">
        <v>10578</v>
      </c>
      <c r="J103" s="74">
        <v>-1815553.6</v>
      </c>
      <c r="K103" s="74">
        <v>137240.14000000001</v>
      </c>
      <c r="L103" s="75">
        <v>4897565.67</v>
      </c>
      <c r="M103" s="73">
        <v>25771</v>
      </c>
      <c r="N103" s="73">
        <v>123</v>
      </c>
      <c r="O103" s="73">
        <v>27</v>
      </c>
      <c r="P103" s="74">
        <v>1163689.1200000001</v>
      </c>
      <c r="Q103" s="74">
        <v>221823.34</v>
      </c>
      <c r="R103" s="3"/>
      <c r="S103" t="s">
        <v>78</v>
      </c>
      <c r="T103" s="1">
        <v>43566</v>
      </c>
      <c r="U103">
        <v>43427</v>
      </c>
      <c r="V103">
        <v>2312810.13</v>
      </c>
      <c r="W103">
        <v>313912.39</v>
      </c>
      <c r="X103">
        <v>1149119.82</v>
      </c>
      <c r="Y103">
        <v>92089.05</v>
      </c>
      <c r="Z103">
        <v>119038</v>
      </c>
      <c r="AA103">
        <v>10578</v>
      </c>
      <c r="AB103">
        <v>-1815553.71</v>
      </c>
      <c r="AC103">
        <v>137240.14000000001</v>
      </c>
      <c r="AD103">
        <v>4897566.97</v>
      </c>
      <c r="AE103">
        <v>25772</v>
      </c>
      <c r="AF103">
        <v>123</v>
      </c>
      <c r="AG103">
        <v>27</v>
      </c>
      <c r="AH103">
        <v>1163690.31</v>
      </c>
      <c r="AI103">
        <v>221823.34</v>
      </c>
      <c r="AK103" t="s">
        <v>78</v>
      </c>
      <c r="AL103" s="1">
        <v>43566</v>
      </c>
      <c r="AM103" s="54">
        <f t="shared" si="16"/>
        <v>0</v>
      </c>
      <c r="AN103" s="54">
        <f t="shared" si="17"/>
        <v>-5.1452559140430638E-7</v>
      </c>
      <c r="AO103" s="54">
        <f t="shared" si="18"/>
        <v>0</v>
      </c>
      <c r="AP103" s="54">
        <f t="shared" si="19"/>
        <v>0</v>
      </c>
      <c r="AQ103" s="54">
        <f t="shared" si="20"/>
        <v>0</v>
      </c>
      <c r="AR103" s="54">
        <f t="shared" si="21"/>
        <v>-1.0920882407298509E-4</v>
      </c>
      <c r="AS103" s="54">
        <f t="shared" si="22"/>
        <v>0</v>
      </c>
      <c r="AT103" s="54">
        <f t="shared" si="23"/>
        <v>-6.0587576816779958E-8</v>
      </c>
      <c r="AU103" s="54">
        <f t="shared" si="24"/>
        <v>0</v>
      </c>
      <c r="AV103" s="54">
        <f t="shared" si="25"/>
        <v>-2.6543792209006497E-7</v>
      </c>
      <c r="AW103" s="54">
        <f t="shared" si="26"/>
        <v>-3.8801800403538726E-5</v>
      </c>
      <c r="AX103" s="54">
        <f t="shared" si="27"/>
        <v>0</v>
      </c>
      <c r="AY103" s="54">
        <f t="shared" si="28"/>
        <v>0</v>
      </c>
      <c r="AZ103" s="54">
        <f t="shared" si="29"/>
        <v>-1.0226088416462973E-6</v>
      </c>
      <c r="BA103" s="54">
        <f t="shared" si="30"/>
        <v>0</v>
      </c>
    </row>
    <row r="104" spans="1:53" x14ac:dyDescent="0.3">
      <c r="A104" s="71" t="s">
        <v>78</v>
      </c>
      <c r="B104" s="72">
        <v>43567</v>
      </c>
      <c r="C104" s="73">
        <v>60917</v>
      </c>
      <c r="D104" s="74">
        <v>3252864.13</v>
      </c>
      <c r="E104" s="74">
        <v>377604.19</v>
      </c>
      <c r="F104" s="75">
        <v>1618097.41</v>
      </c>
      <c r="G104" s="75">
        <v>110245.07</v>
      </c>
      <c r="H104" s="75">
        <v>169590</v>
      </c>
      <c r="I104" s="75">
        <v>12923</v>
      </c>
      <c r="J104" s="74">
        <v>-2609549.27</v>
      </c>
      <c r="K104" s="74">
        <v>174378.19</v>
      </c>
      <c r="L104" s="75">
        <v>6796374.3799999999</v>
      </c>
      <c r="M104" s="73">
        <v>28529</v>
      </c>
      <c r="N104" s="73">
        <v>125</v>
      </c>
      <c r="O104" s="73">
        <v>28</v>
      </c>
      <c r="P104" s="74">
        <v>1634766.72</v>
      </c>
      <c r="Q104" s="74">
        <v>267359.12</v>
      </c>
      <c r="R104" s="3"/>
      <c r="S104" t="s">
        <v>78</v>
      </c>
      <c r="T104" s="1">
        <v>43567</v>
      </c>
      <c r="U104">
        <v>60917</v>
      </c>
      <c r="V104">
        <v>3252865.51</v>
      </c>
      <c r="W104">
        <v>377604.19</v>
      </c>
      <c r="X104">
        <v>1618097.41</v>
      </c>
      <c r="Y104">
        <v>110245.07</v>
      </c>
      <c r="Z104">
        <v>169605</v>
      </c>
      <c r="AA104">
        <v>12923</v>
      </c>
      <c r="AB104">
        <v>-2609549.39</v>
      </c>
      <c r="AC104">
        <v>174378.19</v>
      </c>
      <c r="AD104">
        <v>6796375.8799999999</v>
      </c>
      <c r="AE104">
        <v>28530</v>
      </c>
      <c r="AF104">
        <v>125</v>
      </c>
      <c r="AG104">
        <v>28</v>
      </c>
      <c r="AH104">
        <v>1634768.1</v>
      </c>
      <c r="AI104">
        <v>267359.12</v>
      </c>
      <c r="AK104" t="s">
        <v>78</v>
      </c>
      <c r="AL104" s="1">
        <v>43567</v>
      </c>
      <c r="AM104" s="54">
        <f t="shared" si="16"/>
        <v>0</v>
      </c>
      <c r="AN104" s="54">
        <f t="shared" si="17"/>
        <v>-4.2424133295576716E-7</v>
      </c>
      <c r="AO104" s="54">
        <f t="shared" si="18"/>
        <v>0</v>
      </c>
      <c r="AP104" s="54">
        <f t="shared" si="19"/>
        <v>0</v>
      </c>
      <c r="AQ104" s="54">
        <f t="shared" si="20"/>
        <v>0</v>
      </c>
      <c r="AR104" s="54">
        <f t="shared" si="21"/>
        <v>-8.844078889183692E-5</v>
      </c>
      <c r="AS104" s="54">
        <f t="shared" si="22"/>
        <v>0</v>
      </c>
      <c r="AT104" s="54">
        <f t="shared" si="23"/>
        <v>-4.5984950724292938E-8</v>
      </c>
      <c r="AU104" s="54">
        <f t="shared" si="24"/>
        <v>0</v>
      </c>
      <c r="AV104" s="54">
        <f t="shared" si="25"/>
        <v>-2.2070586243090487E-7</v>
      </c>
      <c r="AW104" s="54">
        <f t="shared" si="26"/>
        <v>-3.505082369435682E-5</v>
      </c>
      <c r="AX104" s="54">
        <f t="shared" si="27"/>
        <v>0</v>
      </c>
      <c r="AY104" s="54">
        <f t="shared" si="28"/>
        <v>0</v>
      </c>
      <c r="AZ104" s="54">
        <f t="shared" si="29"/>
        <v>-8.4415642813257233E-7</v>
      </c>
      <c r="BA104" s="54">
        <f t="shared" si="30"/>
        <v>0</v>
      </c>
    </row>
    <row r="105" spans="1:53" x14ac:dyDescent="0.3">
      <c r="A105" s="71" t="s">
        <v>78</v>
      </c>
      <c r="B105" s="72">
        <v>43568</v>
      </c>
      <c r="C105" s="73">
        <v>55540</v>
      </c>
      <c r="D105" s="74">
        <v>3293368.42</v>
      </c>
      <c r="E105" s="74">
        <v>463905.49</v>
      </c>
      <c r="F105" s="75">
        <v>1581581.18</v>
      </c>
      <c r="G105" s="75">
        <v>125217.32</v>
      </c>
      <c r="H105" s="75">
        <v>179554</v>
      </c>
      <c r="I105" s="75">
        <v>15657</v>
      </c>
      <c r="J105" s="74">
        <v>-2375784.89</v>
      </c>
      <c r="K105" s="74">
        <v>238411.45</v>
      </c>
      <c r="L105" s="75">
        <v>6841668.5499999998</v>
      </c>
      <c r="M105" s="73">
        <v>28212</v>
      </c>
      <c r="N105" s="73">
        <v>124</v>
      </c>
      <c r="O105" s="73">
        <v>28</v>
      </c>
      <c r="P105" s="74">
        <v>1711787.24</v>
      </c>
      <c r="Q105" s="74">
        <v>338688.17</v>
      </c>
      <c r="R105" s="3"/>
      <c r="S105" t="s">
        <v>78</v>
      </c>
      <c r="T105" s="1">
        <v>43568</v>
      </c>
      <c r="U105">
        <v>55540</v>
      </c>
      <c r="V105">
        <v>3293370.25</v>
      </c>
      <c r="W105">
        <v>463905.49</v>
      </c>
      <c r="X105">
        <v>1581581.18</v>
      </c>
      <c r="Y105">
        <v>125217.32</v>
      </c>
      <c r="Z105">
        <v>179573</v>
      </c>
      <c r="AA105">
        <v>15657</v>
      </c>
      <c r="AB105">
        <v>-2375784.96</v>
      </c>
      <c r="AC105">
        <v>238411.45</v>
      </c>
      <c r="AD105">
        <v>6841670.4500000002</v>
      </c>
      <c r="AE105">
        <v>28213</v>
      </c>
      <c r="AF105">
        <v>124</v>
      </c>
      <c r="AG105">
        <v>28</v>
      </c>
      <c r="AH105">
        <v>1711789.07</v>
      </c>
      <c r="AI105">
        <v>338688.17</v>
      </c>
      <c r="AK105" t="s">
        <v>78</v>
      </c>
      <c r="AL105" s="1">
        <v>43568</v>
      </c>
      <c r="AM105" s="54">
        <f t="shared" si="16"/>
        <v>0</v>
      </c>
      <c r="AN105" s="54">
        <f t="shared" si="17"/>
        <v>-5.5566178751827427E-7</v>
      </c>
      <c r="AO105" s="54">
        <f t="shared" si="18"/>
        <v>0</v>
      </c>
      <c r="AP105" s="54">
        <f t="shared" si="19"/>
        <v>0</v>
      </c>
      <c r="AQ105" s="54">
        <f t="shared" si="20"/>
        <v>0</v>
      </c>
      <c r="AR105" s="54">
        <f t="shared" si="21"/>
        <v>-1.0580655220996475E-4</v>
      </c>
      <c r="AS105" s="54">
        <f t="shared" si="22"/>
        <v>0</v>
      </c>
      <c r="AT105" s="54">
        <f t="shared" si="23"/>
        <v>-2.9463946026647942E-8</v>
      </c>
      <c r="AU105" s="54">
        <f t="shared" si="24"/>
        <v>0</v>
      </c>
      <c r="AV105" s="54">
        <f t="shared" si="25"/>
        <v>-2.7770995610765335E-7</v>
      </c>
      <c r="AW105" s="54">
        <f t="shared" si="26"/>
        <v>-3.5444653174068694E-5</v>
      </c>
      <c r="AX105" s="54">
        <f t="shared" si="27"/>
        <v>0</v>
      </c>
      <c r="AY105" s="54">
        <f t="shared" si="28"/>
        <v>0</v>
      </c>
      <c r="AZ105" s="54">
        <f t="shared" si="29"/>
        <v>-1.0690569487480755E-6</v>
      </c>
      <c r="BA105" s="54">
        <f t="shared" si="30"/>
        <v>0</v>
      </c>
    </row>
    <row r="106" spans="1:53" x14ac:dyDescent="0.3">
      <c r="A106" s="71" t="s">
        <v>78</v>
      </c>
      <c r="B106" s="72">
        <v>43569</v>
      </c>
      <c r="C106" s="73">
        <v>23029</v>
      </c>
      <c r="D106" s="74">
        <v>1416920.49</v>
      </c>
      <c r="E106" s="74">
        <v>273149.28000000003</v>
      </c>
      <c r="F106" s="75">
        <v>684585.59</v>
      </c>
      <c r="G106" s="75">
        <v>74612</v>
      </c>
      <c r="H106" s="75">
        <v>80688</v>
      </c>
      <c r="I106" s="75">
        <v>9157</v>
      </c>
      <c r="J106" s="74">
        <v>-999850.3</v>
      </c>
      <c r="K106" s="74">
        <v>143594.95000000001</v>
      </c>
      <c r="L106" s="75">
        <v>3110791.19</v>
      </c>
      <c r="M106" s="73">
        <v>19709</v>
      </c>
      <c r="N106" s="73">
        <v>122</v>
      </c>
      <c r="O106" s="73">
        <v>27</v>
      </c>
      <c r="P106" s="74">
        <v>732334.9</v>
      </c>
      <c r="Q106" s="74">
        <v>198537.28</v>
      </c>
      <c r="R106" s="3"/>
      <c r="S106" t="s">
        <v>78</v>
      </c>
      <c r="T106" s="1">
        <v>43569</v>
      </c>
      <c r="U106">
        <v>23029</v>
      </c>
      <c r="V106">
        <v>1416921.01</v>
      </c>
      <c r="W106">
        <v>273149.28000000003</v>
      </c>
      <c r="X106">
        <v>684585.59</v>
      </c>
      <c r="Y106">
        <v>74612</v>
      </c>
      <c r="Z106">
        <v>80695</v>
      </c>
      <c r="AA106">
        <v>9157</v>
      </c>
      <c r="AB106">
        <v>-999850.48</v>
      </c>
      <c r="AC106">
        <v>143594.95000000001</v>
      </c>
      <c r="AD106">
        <v>3110791.89</v>
      </c>
      <c r="AE106">
        <v>19710</v>
      </c>
      <c r="AF106">
        <v>122</v>
      </c>
      <c r="AG106">
        <v>27</v>
      </c>
      <c r="AH106">
        <v>732335.42</v>
      </c>
      <c r="AI106">
        <v>198537.28</v>
      </c>
      <c r="AK106" t="s">
        <v>78</v>
      </c>
      <c r="AL106" s="1">
        <v>43569</v>
      </c>
      <c r="AM106" s="54">
        <f t="shared" si="16"/>
        <v>0</v>
      </c>
      <c r="AN106" s="54">
        <f t="shared" si="17"/>
        <v>-3.6699293492629234E-7</v>
      </c>
      <c r="AO106" s="54">
        <f t="shared" si="18"/>
        <v>0</v>
      </c>
      <c r="AP106" s="54">
        <f t="shared" si="19"/>
        <v>0</v>
      </c>
      <c r="AQ106" s="54">
        <f t="shared" si="20"/>
        <v>0</v>
      </c>
      <c r="AR106" s="54">
        <f t="shared" si="21"/>
        <v>-8.6746390730528539E-5</v>
      </c>
      <c r="AS106" s="54">
        <f t="shared" si="22"/>
        <v>0</v>
      </c>
      <c r="AT106" s="54">
        <f t="shared" si="23"/>
        <v>-1.8002691755952092E-7</v>
      </c>
      <c r="AU106" s="54">
        <f t="shared" si="24"/>
        <v>0</v>
      </c>
      <c r="AV106" s="54">
        <f t="shared" si="25"/>
        <v>-2.2502308895573998E-7</v>
      </c>
      <c r="AW106" s="54">
        <f t="shared" si="26"/>
        <v>-5.0735667174023338E-5</v>
      </c>
      <c r="AX106" s="54">
        <f t="shared" si="27"/>
        <v>0</v>
      </c>
      <c r="AY106" s="54">
        <f t="shared" si="28"/>
        <v>0</v>
      </c>
      <c r="AZ106" s="54">
        <f t="shared" si="29"/>
        <v>-7.1005714842882575E-7</v>
      </c>
      <c r="BA106" s="54">
        <f t="shared" si="30"/>
        <v>0</v>
      </c>
    </row>
    <row r="107" spans="1:53" x14ac:dyDescent="0.3">
      <c r="A107" s="71" t="s">
        <v>78</v>
      </c>
      <c r="B107" s="72">
        <v>43570</v>
      </c>
      <c r="C107" s="73">
        <v>30078</v>
      </c>
      <c r="D107" s="74">
        <v>1589054.61</v>
      </c>
      <c r="E107" s="74">
        <v>292358</v>
      </c>
      <c r="F107" s="75">
        <v>765661.96</v>
      </c>
      <c r="G107" s="75">
        <v>82922.490000000005</v>
      </c>
      <c r="H107" s="75">
        <v>84230</v>
      </c>
      <c r="I107" s="75">
        <v>9888</v>
      </c>
      <c r="J107" s="74">
        <v>-1079271.82</v>
      </c>
      <c r="K107" s="74">
        <v>147475.75</v>
      </c>
      <c r="L107" s="75">
        <v>3404644.57</v>
      </c>
      <c r="M107" s="73">
        <v>22898</v>
      </c>
      <c r="N107" s="73">
        <v>120</v>
      </c>
      <c r="O107" s="73">
        <v>26</v>
      </c>
      <c r="P107" s="74">
        <v>823392.65</v>
      </c>
      <c r="Q107" s="74">
        <v>209435.51</v>
      </c>
      <c r="R107" s="3"/>
      <c r="S107" t="s">
        <v>78</v>
      </c>
      <c r="T107" s="1">
        <v>43570</v>
      </c>
      <c r="U107">
        <v>30078</v>
      </c>
      <c r="V107">
        <v>1589055.28</v>
      </c>
      <c r="W107">
        <v>292358</v>
      </c>
      <c r="X107">
        <v>765661.96</v>
      </c>
      <c r="Y107">
        <v>82922.490000000005</v>
      </c>
      <c r="Z107">
        <v>84237</v>
      </c>
      <c r="AA107">
        <v>9888</v>
      </c>
      <c r="AB107">
        <v>-1079271.8500000001</v>
      </c>
      <c r="AC107">
        <v>147475.75</v>
      </c>
      <c r="AD107">
        <v>3404645.27</v>
      </c>
      <c r="AE107">
        <v>22899</v>
      </c>
      <c r="AF107">
        <v>120</v>
      </c>
      <c r="AG107">
        <v>26</v>
      </c>
      <c r="AH107">
        <v>823393.32</v>
      </c>
      <c r="AI107">
        <v>209435.51</v>
      </c>
      <c r="AK107" t="s">
        <v>78</v>
      </c>
      <c r="AL107" s="1">
        <v>43570</v>
      </c>
      <c r="AM107" s="54">
        <f t="shared" si="16"/>
        <v>0</v>
      </c>
      <c r="AN107" s="54">
        <f t="shared" si="17"/>
        <v>-4.2163416739378268E-7</v>
      </c>
      <c r="AO107" s="54">
        <f t="shared" si="18"/>
        <v>0</v>
      </c>
      <c r="AP107" s="54">
        <f t="shared" si="19"/>
        <v>0</v>
      </c>
      <c r="AQ107" s="54">
        <f t="shared" si="20"/>
        <v>0</v>
      </c>
      <c r="AR107" s="54">
        <f t="shared" si="21"/>
        <v>-8.3098875790923232E-5</v>
      </c>
      <c r="AS107" s="54">
        <f t="shared" si="22"/>
        <v>0</v>
      </c>
      <c r="AT107" s="54">
        <f t="shared" si="23"/>
        <v>-2.7796518576797563E-8</v>
      </c>
      <c r="AU107" s="54">
        <f t="shared" si="24"/>
        <v>0</v>
      </c>
      <c r="AV107" s="54">
        <f t="shared" si="25"/>
        <v>-2.0560144880710715E-7</v>
      </c>
      <c r="AW107" s="54">
        <f t="shared" si="26"/>
        <v>-4.3670029258919601E-5</v>
      </c>
      <c r="AX107" s="54">
        <f t="shared" si="27"/>
        <v>0</v>
      </c>
      <c r="AY107" s="54">
        <f t="shared" si="28"/>
        <v>0</v>
      </c>
      <c r="AZ107" s="54">
        <f t="shared" si="29"/>
        <v>-8.1370589686772568E-7</v>
      </c>
      <c r="BA107" s="54">
        <f t="shared" si="30"/>
        <v>0</v>
      </c>
    </row>
    <row r="108" spans="1:53" x14ac:dyDescent="0.3">
      <c r="A108" s="71" t="s">
        <v>78</v>
      </c>
      <c r="B108" s="72">
        <v>43571</v>
      </c>
      <c r="C108" s="73">
        <v>64338</v>
      </c>
      <c r="D108" s="74">
        <v>3480407.35</v>
      </c>
      <c r="E108" s="74">
        <v>315917</v>
      </c>
      <c r="F108" s="75">
        <v>1569516.03</v>
      </c>
      <c r="G108" s="75">
        <v>90428.98</v>
      </c>
      <c r="H108" s="75">
        <v>162904</v>
      </c>
      <c r="I108" s="75">
        <v>10918</v>
      </c>
      <c r="J108" s="74">
        <v>-2278307.9700000002</v>
      </c>
      <c r="K108" s="74">
        <v>148378.53</v>
      </c>
      <c r="L108" s="75">
        <v>6542903.3700000001</v>
      </c>
      <c r="M108" s="73">
        <v>29447</v>
      </c>
      <c r="N108" s="73">
        <v>123</v>
      </c>
      <c r="O108" s="73">
        <v>28</v>
      </c>
      <c r="P108" s="74">
        <v>1910891.32</v>
      </c>
      <c r="Q108" s="74">
        <v>225488.02</v>
      </c>
      <c r="R108" s="3"/>
      <c r="S108" t="s">
        <v>78</v>
      </c>
      <c r="T108" s="1">
        <v>43571</v>
      </c>
      <c r="U108">
        <v>64338</v>
      </c>
      <c r="V108">
        <v>3480407.83</v>
      </c>
      <c r="W108">
        <v>315917</v>
      </c>
      <c r="X108">
        <v>1569516.03</v>
      </c>
      <c r="Y108">
        <v>90428.98</v>
      </c>
      <c r="Z108">
        <v>162909</v>
      </c>
      <c r="AA108">
        <v>10918</v>
      </c>
      <c r="AB108">
        <v>-2278307.9900000002</v>
      </c>
      <c r="AC108">
        <v>148378.53</v>
      </c>
      <c r="AD108">
        <v>6542903.8700000001</v>
      </c>
      <c r="AE108">
        <v>29448</v>
      </c>
      <c r="AF108">
        <v>123</v>
      </c>
      <c r="AG108">
        <v>28</v>
      </c>
      <c r="AH108">
        <v>1910891.8</v>
      </c>
      <c r="AI108">
        <v>225488.02</v>
      </c>
      <c r="AK108" t="s">
        <v>78</v>
      </c>
      <c r="AL108" s="1">
        <v>43571</v>
      </c>
      <c r="AM108" s="54">
        <f t="shared" si="16"/>
        <v>0</v>
      </c>
      <c r="AN108" s="54">
        <f t="shared" si="17"/>
        <v>-1.3791487188481976E-7</v>
      </c>
      <c r="AO108" s="54">
        <f t="shared" si="18"/>
        <v>0</v>
      </c>
      <c r="AP108" s="54">
        <f t="shared" si="19"/>
        <v>0</v>
      </c>
      <c r="AQ108" s="54">
        <f t="shared" si="20"/>
        <v>0</v>
      </c>
      <c r="AR108" s="54">
        <f t="shared" si="21"/>
        <v>-3.0691981412936055E-5</v>
      </c>
      <c r="AS108" s="54">
        <f t="shared" si="22"/>
        <v>0</v>
      </c>
      <c r="AT108" s="54">
        <f t="shared" si="23"/>
        <v>-8.7784444010251881E-9</v>
      </c>
      <c r="AU108" s="54">
        <f t="shared" si="24"/>
        <v>0</v>
      </c>
      <c r="AV108" s="54">
        <f t="shared" si="25"/>
        <v>-7.6418668214362748E-8</v>
      </c>
      <c r="AW108" s="54">
        <f t="shared" si="26"/>
        <v>-3.3958163542515619E-5</v>
      </c>
      <c r="AX108" s="54">
        <f t="shared" si="27"/>
        <v>0</v>
      </c>
      <c r="AY108" s="54">
        <f t="shared" si="28"/>
        <v>0</v>
      </c>
      <c r="AZ108" s="54">
        <f t="shared" si="29"/>
        <v>-2.5119161638632474E-7</v>
      </c>
      <c r="BA108" s="54">
        <f t="shared" si="30"/>
        <v>0</v>
      </c>
    </row>
    <row r="109" spans="1:53" x14ac:dyDescent="0.3">
      <c r="A109" s="71" t="s">
        <v>78</v>
      </c>
      <c r="B109" s="72">
        <v>43572</v>
      </c>
      <c r="C109" s="73">
        <v>43715</v>
      </c>
      <c r="D109" s="74">
        <v>2339993.46</v>
      </c>
      <c r="E109" s="74">
        <v>332106.42</v>
      </c>
      <c r="F109" s="75">
        <v>1067303.76</v>
      </c>
      <c r="G109" s="75">
        <v>96140.17</v>
      </c>
      <c r="H109" s="75">
        <v>117221</v>
      </c>
      <c r="I109" s="75">
        <v>11268</v>
      </c>
      <c r="J109" s="74">
        <v>-1506650.89</v>
      </c>
      <c r="K109" s="74">
        <v>158347.49</v>
      </c>
      <c r="L109" s="75">
        <v>4672815.1100000003</v>
      </c>
      <c r="M109" s="73">
        <v>26015</v>
      </c>
      <c r="N109" s="73">
        <v>123</v>
      </c>
      <c r="O109" s="73">
        <v>27</v>
      </c>
      <c r="P109" s="74">
        <v>1272689.7</v>
      </c>
      <c r="Q109" s="74">
        <v>235966.25</v>
      </c>
      <c r="R109" s="3"/>
      <c r="S109" t="s">
        <v>78</v>
      </c>
      <c r="T109" s="1">
        <v>43572</v>
      </c>
      <c r="U109">
        <v>43715</v>
      </c>
      <c r="V109">
        <v>2339994.64</v>
      </c>
      <c r="W109">
        <v>332106.42</v>
      </c>
      <c r="X109">
        <v>1067303.76</v>
      </c>
      <c r="Y109">
        <v>96140.17</v>
      </c>
      <c r="Z109">
        <v>117233</v>
      </c>
      <c r="AA109">
        <v>11268</v>
      </c>
      <c r="AB109">
        <v>-1506650.91</v>
      </c>
      <c r="AC109">
        <v>158347.49</v>
      </c>
      <c r="AD109">
        <v>4672816.3099999996</v>
      </c>
      <c r="AE109">
        <v>26016</v>
      </c>
      <c r="AF109">
        <v>123</v>
      </c>
      <c r="AG109">
        <v>27</v>
      </c>
      <c r="AH109">
        <v>1272690.8799999999</v>
      </c>
      <c r="AI109">
        <v>235966.25</v>
      </c>
      <c r="AK109" t="s">
        <v>78</v>
      </c>
      <c r="AL109" s="1">
        <v>43572</v>
      </c>
      <c r="AM109" s="54">
        <f t="shared" si="16"/>
        <v>0</v>
      </c>
      <c r="AN109" s="54">
        <f t="shared" si="17"/>
        <v>-5.0427465943581737E-7</v>
      </c>
      <c r="AO109" s="54">
        <f t="shared" si="18"/>
        <v>0</v>
      </c>
      <c r="AP109" s="54">
        <f t="shared" si="19"/>
        <v>0</v>
      </c>
      <c r="AQ109" s="54">
        <f t="shared" si="20"/>
        <v>0</v>
      </c>
      <c r="AR109" s="54">
        <f t="shared" si="21"/>
        <v>-1.0236025692424488E-4</v>
      </c>
      <c r="AS109" s="54">
        <f t="shared" si="22"/>
        <v>0</v>
      </c>
      <c r="AT109" s="54">
        <f t="shared" si="23"/>
        <v>-1.3274475119539438E-8</v>
      </c>
      <c r="AU109" s="54">
        <f t="shared" si="24"/>
        <v>0</v>
      </c>
      <c r="AV109" s="54">
        <f t="shared" si="25"/>
        <v>-2.5680444503818769E-7</v>
      </c>
      <c r="AW109" s="54">
        <f t="shared" si="26"/>
        <v>-3.843788437884379E-5</v>
      </c>
      <c r="AX109" s="54">
        <f t="shared" si="27"/>
        <v>0</v>
      </c>
      <c r="AY109" s="54">
        <f t="shared" si="28"/>
        <v>0</v>
      </c>
      <c r="AZ109" s="54">
        <f t="shared" si="29"/>
        <v>-9.2716936883747253E-7</v>
      </c>
      <c r="BA109" s="54">
        <f t="shared" si="30"/>
        <v>0</v>
      </c>
    </row>
    <row r="110" spans="1:53" x14ac:dyDescent="0.3">
      <c r="A110" s="71" t="s">
        <v>78</v>
      </c>
      <c r="B110" s="72">
        <v>43573</v>
      </c>
      <c r="C110" s="73">
        <v>41677</v>
      </c>
      <c r="D110" s="74">
        <v>2180555.61</v>
      </c>
      <c r="E110" s="74">
        <v>349736.94</v>
      </c>
      <c r="F110" s="75">
        <v>1056880.1000000001</v>
      </c>
      <c r="G110" s="75">
        <v>99460.18</v>
      </c>
      <c r="H110" s="75">
        <v>117760</v>
      </c>
      <c r="I110" s="75">
        <v>11607</v>
      </c>
      <c r="J110" s="74">
        <v>-1628027.5</v>
      </c>
      <c r="K110" s="74">
        <v>169507.63</v>
      </c>
      <c r="L110" s="75">
        <v>4681775.7</v>
      </c>
      <c r="M110" s="73">
        <v>25829</v>
      </c>
      <c r="N110" s="73">
        <v>122</v>
      </c>
      <c r="O110" s="73">
        <v>28</v>
      </c>
      <c r="P110" s="74">
        <v>1123675.51</v>
      </c>
      <c r="Q110" s="74">
        <v>250276.76</v>
      </c>
      <c r="R110" s="3"/>
      <c r="S110" t="s">
        <v>78</v>
      </c>
      <c r="T110" s="1">
        <v>43573</v>
      </c>
      <c r="U110">
        <v>41677</v>
      </c>
      <c r="V110">
        <v>2180556.71</v>
      </c>
      <c r="W110">
        <v>349736.94</v>
      </c>
      <c r="X110">
        <v>1056880.1000000001</v>
      </c>
      <c r="Y110">
        <v>99460.18</v>
      </c>
      <c r="Z110">
        <v>117771</v>
      </c>
      <c r="AA110">
        <v>11607</v>
      </c>
      <c r="AB110">
        <v>-1628027.5</v>
      </c>
      <c r="AC110">
        <v>169507.63</v>
      </c>
      <c r="AD110">
        <v>4681776.8</v>
      </c>
      <c r="AE110">
        <v>25830</v>
      </c>
      <c r="AF110">
        <v>122</v>
      </c>
      <c r="AG110">
        <v>28</v>
      </c>
      <c r="AH110">
        <v>1123676.6100000001</v>
      </c>
      <c r="AI110">
        <v>250276.76</v>
      </c>
      <c r="AK110" t="s">
        <v>78</v>
      </c>
      <c r="AL110" s="1">
        <v>43573</v>
      </c>
      <c r="AM110" s="54">
        <f t="shared" si="16"/>
        <v>0</v>
      </c>
      <c r="AN110" s="54">
        <f t="shared" si="17"/>
        <v>-5.0445833169508915E-7</v>
      </c>
      <c r="AO110" s="54">
        <f t="shared" si="18"/>
        <v>0</v>
      </c>
      <c r="AP110" s="54">
        <f t="shared" si="19"/>
        <v>0</v>
      </c>
      <c r="AQ110" s="54">
        <f t="shared" si="20"/>
        <v>0</v>
      </c>
      <c r="AR110" s="54">
        <f t="shared" si="21"/>
        <v>-9.3401601412911492E-5</v>
      </c>
      <c r="AS110" s="54">
        <f t="shared" si="22"/>
        <v>0</v>
      </c>
      <c r="AT110" s="54">
        <f t="shared" si="23"/>
        <v>0</v>
      </c>
      <c r="AU110" s="54">
        <f t="shared" si="24"/>
        <v>0</v>
      </c>
      <c r="AV110" s="54">
        <f t="shared" si="25"/>
        <v>-2.3495353294660929E-7</v>
      </c>
      <c r="AW110" s="54">
        <f t="shared" si="26"/>
        <v>-3.8714672861014324E-5</v>
      </c>
      <c r="AX110" s="54">
        <f t="shared" si="27"/>
        <v>0</v>
      </c>
      <c r="AY110" s="54">
        <f t="shared" si="28"/>
        <v>0</v>
      </c>
      <c r="AZ110" s="54">
        <f t="shared" si="29"/>
        <v>-9.7892933812436664E-7</v>
      </c>
      <c r="BA110" s="54">
        <f t="shared" si="30"/>
        <v>0</v>
      </c>
    </row>
    <row r="111" spans="1:53" x14ac:dyDescent="0.3">
      <c r="A111" s="71" t="s">
        <v>78</v>
      </c>
      <c r="B111" s="72">
        <v>43574</v>
      </c>
      <c r="C111" s="73">
        <v>52376</v>
      </c>
      <c r="D111" s="74">
        <v>2937208.73</v>
      </c>
      <c r="E111" s="74">
        <v>444651.63</v>
      </c>
      <c r="F111" s="75">
        <v>1409003.97</v>
      </c>
      <c r="G111" s="75">
        <v>126252.06</v>
      </c>
      <c r="H111" s="75">
        <v>158336</v>
      </c>
      <c r="I111" s="75">
        <v>15026</v>
      </c>
      <c r="J111" s="74">
        <v>-2176137.39</v>
      </c>
      <c r="K111" s="74">
        <v>224289.78</v>
      </c>
      <c r="L111" s="75">
        <v>6231902.25</v>
      </c>
      <c r="M111" s="73">
        <v>28609</v>
      </c>
      <c r="N111" s="73">
        <v>123</v>
      </c>
      <c r="O111" s="73">
        <v>26</v>
      </c>
      <c r="P111" s="74">
        <v>1528204.76</v>
      </c>
      <c r="Q111" s="74">
        <v>318399.57</v>
      </c>
      <c r="R111" s="3"/>
      <c r="S111" t="s">
        <v>78</v>
      </c>
      <c r="T111" s="1">
        <v>43574</v>
      </c>
      <c r="U111">
        <v>52376</v>
      </c>
      <c r="V111">
        <v>2937209.39</v>
      </c>
      <c r="W111">
        <v>444651.63</v>
      </c>
      <c r="X111">
        <v>1409003.97</v>
      </c>
      <c r="Y111">
        <v>126252.06</v>
      </c>
      <c r="Z111">
        <v>158343</v>
      </c>
      <c r="AA111">
        <v>15026</v>
      </c>
      <c r="AB111">
        <v>-2176137.4300000002</v>
      </c>
      <c r="AC111">
        <v>224289.78</v>
      </c>
      <c r="AD111">
        <v>6231902.9500000002</v>
      </c>
      <c r="AE111">
        <v>28610</v>
      </c>
      <c r="AF111">
        <v>123</v>
      </c>
      <c r="AG111">
        <v>26</v>
      </c>
      <c r="AH111">
        <v>1528205.42</v>
      </c>
      <c r="AI111">
        <v>318399.57</v>
      </c>
      <c r="AK111" t="s">
        <v>78</v>
      </c>
      <c r="AL111" s="1">
        <v>43574</v>
      </c>
      <c r="AM111" s="54">
        <f t="shared" si="16"/>
        <v>0</v>
      </c>
      <c r="AN111" s="54">
        <f t="shared" si="17"/>
        <v>-2.2470308122942899E-7</v>
      </c>
      <c r="AO111" s="54">
        <f t="shared" si="18"/>
        <v>0</v>
      </c>
      <c r="AP111" s="54">
        <f t="shared" si="19"/>
        <v>0</v>
      </c>
      <c r="AQ111" s="54">
        <f t="shared" si="20"/>
        <v>0</v>
      </c>
      <c r="AR111" s="54">
        <f t="shared" si="21"/>
        <v>-4.4207827311595714E-5</v>
      </c>
      <c r="AS111" s="54">
        <f t="shared" si="22"/>
        <v>0</v>
      </c>
      <c r="AT111" s="54">
        <f t="shared" si="23"/>
        <v>-1.8381192054241217E-8</v>
      </c>
      <c r="AU111" s="54">
        <f t="shared" si="24"/>
        <v>0</v>
      </c>
      <c r="AV111" s="54">
        <f t="shared" si="25"/>
        <v>-1.1232524090996386E-7</v>
      </c>
      <c r="AW111" s="54">
        <f t="shared" si="26"/>
        <v>-3.4952813701502974E-5</v>
      </c>
      <c r="AX111" s="54">
        <f t="shared" si="27"/>
        <v>0</v>
      </c>
      <c r="AY111" s="54">
        <f t="shared" si="28"/>
        <v>0</v>
      </c>
      <c r="AZ111" s="54">
        <f t="shared" si="29"/>
        <v>-4.3187911211320075E-7</v>
      </c>
      <c r="BA111" s="54">
        <f t="shared" si="30"/>
        <v>0</v>
      </c>
    </row>
    <row r="112" spans="1:53" x14ac:dyDescent="0.3">
      <c r="A112" s="71" t="s">
        <v>78</v>
      </c>
      <c r="B112" s="72">
        <v>43575</v>
      </c>
      <c r="C112" s="73">
        <v>58787</v>
      </c>
      <c r="D112" s="74">
        <v>3507986.65</v>
      </c>
      <c r="E112" s="74">
        <v>485782.38</v>
      </c>
      <c r="F112" s="75">
        <v>1650182.72</v>
      </c>
      <c r="G112" s="75">
        <v>135431</v>
      </c>
      <c r="H112" s="75">
        <v>186832</v>
      </c>
      <c r="I112" s="75">
        <v>16493</v>
      </c>
      <c r="J112" s="74">
        <v>-2582047.86</v>
      </c>
      <c r="K112" s="74">
        <v>259376.74</v>
      </c>
      <c r="L112" s="75">
        <v>7326117.7400000002</v>
      </c>
      <c r="M112" s="73">
        <v>28865</v>
      </c>
      <c r="N112" s="73">
        <v>127</v>
      </c>
      <c r="O112" s="73">
        <v>28</v>
      </c>
      <c r="P112" s="74">
        <v>1857803.93</v>
      </c>
      <c r="Q112" s="74">
        <v>350351.38</v>
      </c>
      <c r="R112" s="3"/>
      <c r="S112" t="s">
        <v>78</v>
      </c>
      <c r="T112" s="1">
        <v>43575</v>
      </c>
      <c r="U112">
        <v>58787</v>
      </c>
      <c r="V112">
        <v>3507988.74</v>
      </c>
      <c r="W112">
        <v>485782.38</v>
      </c>
      <c r="X112">
        <v>1650182.72</v>
      </c>
      <c r="Y112">
        <v>135431</v>
      </c>
      <c r="Z112">
        <v>186854</v>
      </c>
      <c r="AA112">
        <v>16493</v>
      </c>
      <c r="AB112">
        <v>-2582047.9700000002</v>
      </c>
      <c r="AC112">
        <v>259376.74</v>
      </c>
      <c r="AD112">
        <v>7326119.9400000004</v>
      </c>
      <c r="AE112">
        <v>28866</v>
      </c>
      <c r="AF112">
        <v>127</v>
      </c>
      <c r="AG112">
        <v>28</v>
      </c>
      <c r="AH112">
        <v>1857806.02</v>
      </c>
      <c r="AI112">
        <v>350351.38</v>
      </c>
      <c r="AK112" t="s">
        <v>78</v>
      </c>
      <c r="AL112" s="1">
        <v>43575</v>
      </c>
      <c r="AM112" s="54">
        <f t="shared" si="16"/>
        <v>0</v>
      </c>
      <c r="AN112" s="54">
        <f t="shared" si="17"/>
        <v>-5.9578298427396018E-7</v>
      </c>
      <c r="AO112" s="54">
        <f t="shared" si="18"/>
        <v>0</v>
      </c>
      <c r="AP112" s="54">
        <f t="shared" si="19"/>
        <v>0</v>
      </c>
      <c r="AQ112" s="54">
        <f t="shared" si="20"/>
        <v>0</v>
      </c>
      <c r="AR112" s="54">
        <f t="shared" si="21"/>
        <v>-1.1773898337739625E-4</v>
      </c>
      <c r="AS112" s="54">
        <f t="shared" si="22"/>
        <v>0</v>
      </c>
      <c r="AT112" s="54">
        <f t="shared" si="23"/>
        <v>-4.2601842263711356E-8</v>
      </c>
      <c r="AU112" s="54">
        <f t="shared" si="24"/>
        <v>0</v>
      </c>
      <c r="AV112" s="54">
        <f t="shared" si="25"/>
        <v>-3.0029538394183927E-7</v>
      </c>
      <c r="AW112" s="54">
        <f t="shared" si="26"/>
        <v>-3.4642832397976859E-5</v>
      </c>
      <c r="AX112" s="54">
        <f t="shared" si="27"/>
        <v>0</v>
      </c>
      <c r="AY112" s="54">
        <f t="shared" si="28"/>
        <v>0</v>
      </c>
      <c r="AZ112" s="54">
        <f t="shared" si="29"/>
        <v>-1.1249828978828581E-6</v>
      </c>
      <c r="BA112" s="54">
        <f t="shared" si="30"/>
        <v>0</v>
      </c>
    </row>
    <row r="113" spans="1:53" x14ac:dyDescent="0.3">
      <c r="A113" s="71" t="s">
        <v>78</v>
      </c>
      <c r="B113" s="72">
        <v>43576</v>
      </c>
      <c r="C113" s="73">
        <v>1514</v>
      </c>
      <c r="D113" s="74">
        <v>95328.69</v>
      </c>
      <c r="E113" s="74">
        <v>6707.52</v>
      </c>
      <c r="F113" s="75">
        <v>47778.89</v>
      </c>
      <c r="G113" s="75">
        <v>1986.67</v>
      </c>
      <c r="H113" s="75">
        <v>6032</v>
      </c>
      <c r="I113" s="75">
        <v>254</v>
      </c>
      <c r="J113" s="74">
        <v>-85044.74</v>
      </c>
      <c r="K113" s="74">
        <v>3350.59</v>
      </c>
      <c r="L113" s="75">
        <v>197159.06</v>
      </c>
      <c r="M113" s="73">
        <v>4184</v>
      </c>
      <c r="N113" s="73">
        <v>102</v>
      </c>
      <c r="O113" s="73">
        <v>23</v>
      </c>
      <c r="P113" s="74">
        <v>47549.8</v>
      </c>
      <c r="Q113" s="74">
        <v>4720.8500000000004</v>
      </c>
      <c r="R113" s="3"/>
      <c r="S113" t="s">
        <v>78</v>
      </c>
      <c r="T113" s="1">
        <v>43576</v>
      </c>
      <c r="U113">
        <v>1514</v>
      </c>
      <c r="V113">
        <v>95329.33</v>
      </c>
      <c r="W113">
        <v>6707.52</v>
      </c>
      <c r="X113">
        <v>47778.89</v>
      </c>
      <c r="Y113">
        <v>1986.67</v>
      </c>
      <c r="Z113">
        <v>6039</v>
      </c>
      <c r="AA113">
        <v>254</v>
      </c>
      <c r="AB113">
        <v>-85044.800000000003</v>
      </c>
      <c r="AC113">
        <v>3350.59</v>
      </c>
      <c r="AD113">
        <v>197159.76</v>
      </c>
      <c r="AE113">
        <v>4185</v>
      </c>
      <c r="AF113">
        <v>102</v>
      </c>
      <c r="AG113">
        <v>23</v>
      </c>
      <c r="AH113">
        <v>47550.44</v>
      </c>
      <c r="AI113">
        <v>4720.8500000000004</v>
      </c>
      <c r="AK113" t="s">
        <v>78</v>
      </c>
      <c r="AL113" s="1">
        <v>43576</v>
      </c>
      <c r="AM113" s="54">
        <f t="shared" si="16"/>
        <v>0</v>
      </c>
      <c r="AN113" s="54">
        <f t="shared" si="17"/>
        <v>-6.713568636215296E-6</v>
      </c>
      <c r="AO113" s="54">
        <f t="shared" si="18"/>
        <v>0</v>
      </c>
      <c r="AP113" s="54">
        <f t="shared" si="19"/>
        <v>0</v>
      </c>
      <c r="AQ113" s="54">
        <f t="shared" si="20"/>
        <v>0</v>
      </c>
      <c r="AR113" s="54">
        <f t="shared" si="21"/>
        <v>-1.1591323066732903E-3</v>
      </c>
      <c r="AS113" s="54">
        <f t="shared" si="22"/>
        <v>0</v>
      </c>
      <c r="AT113" s="54">
        <f t="shared" si="23"/>
        <v>-7.0551050737577945E-7</v>
      </c>
      <c r="AU113" s="54">
        <f t="shared" si="24"/>
        <v>0</v>
      </c>
      <c r="AV113" s="54">
        <f t="shared" si="25"/>
        <v>-3.5504202277972013E-6</v>
      </c>
      <c r="AW113" s="54">
        <f t="shared" si="26"/>
        <v>-2.3894862604540023E-4</v>
      </c>
      <c r="AX113" s="54">
        <f t="shared" si="27"/>
        <v>0</v>
      </c>
      <c r="AY113" s="54">
        <f t="shared" si="28"/>
        <v>0</v>
      </c>
      <c r="AZ113" s="54">
        <f t="shared" si="29"/>
        <v>-1.3459391753250188E-5</v>
      </c>
      <c r="BA113" s="54">
        <f t="shared" si="30"/>
        <v>0</v>
      </c>
    </row>
    <row r="114" spans="1:53" x14ac:dyDescent="0.3">
      <c r="A114" s="71" t="s">
        <v>78</v>
      </c>
      <c r="B114" s="72">
        <v>43577</v>
      </c>
      <c r="C114" s="73">
        <v>40547</v>
      </c>
      <c r="D114" s="74">
        <v>2144225.7400000002</v>
      </c>
      <c r="E114" s="74">
        <v>328792.53999999998</v>
      </c>
      <c r="F114" s="75">
        <v>1018887.44</v>
      </c>
      <c r="G114" s="75">
        <v>93989.51</v>
      </c>
      <c r="H114" s="75">
        <v>111146</v>
      </c>
      <c r="I114" s="75">
        <v>10968</v>
      </c>
      <c r="J114" s="74">
        <v>-1574653.02</v>
      </c>
      <c r="K114" s="74">
        <v>164969.32999999999</v>
      </c>
      <c r="L114" s="75">
        <v>4545056.83</v>
      </c>
      <c r="M114" s="73">
        <v>26308</v>
      </c>
      <c r="N114" s="73">
        <v>120</v>
      </c>
      <c r="O114" s="73">
        <v>27</v>
      </c>
      <c r="P114" s="74">
        <v>1125338.3</v>
      </c>
      <c r="Q114" s="74">
        <v>234803.03</v>
      </c>
      <c r="R114" s="3"/>
      <c r="S114" t="s">
        <v>78</v>
      </c>
      <c r="T114" s="1">
        <v>43577</v>
      </c>
      <c r="U114">
        <v>40547</v>
      </c>
      <c r="V114">
        <v>2144226.09</v>
      </c>
      <c r="W114">
        <v>328792.53999999998</v>
      </c>
      <c r="X114">
        <v>1018887.44</v>
      </c>
      <c r="Y114">
        <v>93989.51</v>
      </c>
      <c r="Z114">
        <v>111150</v>
      </c>
      <c r="AA114">
        <v>10968</v>
      </c>
      <c r="AB114">
        <v>-1574653.07</v>
      </c>
      <c r="AC114">
        <v>164969.32999999999</v>
      </c>
      <c r="AD114">
        <v>4545057.2300000004</v>
      </c>
      <c r="AE114">
        <v>26309</v>
      </c>
      <c r="AF114">
        <v>120</v>
      </c>
      <c r="AG114">
        <v>27</v>
      </c>
      <c r="AH114">
        <v>1125338.6499999999</v>
      </c>
      <c r="AI114">
        <v>234803.03</v>
      </c>
      <c r="AK114" t="s">
        <v>78</v>
      </c>
      <c r="AL114" s="1">
        <v>43577</v>
      </c>
      <c r="AM114" s="54">
        <f t="shared" si="16"/>
        <v>0</v>
      </c>
      <c r="AN114" s="54">
        <f t="shared" si="17"/>
        <v>-1.6322905558315961E-7</v>
      </c>
      <c r="AO114" s="54">
        <f t="shared" si="18"/>
        <v>0</v>
      </c>
      <c r="AP114" s="54">
        <f t="shared" si="19"/>
        <v>0</v>
      </c>
      <c r="AQ114" s="54">
        <f t="shared" si="20"/>
        <v>0</v>
      </c>
      <c r="AR114" s="54">
        <f t="shared" si="21"/>
        <v>-3.5987404408457039E-5</v>
      </c>
      <c r="AS114" s="54">
        <f t="shared" si="22"/>
        <v>0</v>
      </c>
      <c r="AT114" s="54">
        <f t="shared" si="23"/>
        <v>-3.1753026110421976E-8</v>
      </c>
      <c r="AU114" s="54">
        <f t="shared" si="24"/>
        <v>0</v>
      </c>
      <c r="AV114" s="54">
        <f t="shared" si="25"/>
        <v>-8.8007692781577799E-8</v>
      </c>
      <c r="AW114" s="54">
        <f t="shared" si="26"/>
        <v>-3.8009806530084765E-5</v>
      </c>
      <c r="AX114" s="54">
        <f t="shared" si="27"/>
        <v>0</v>
      </c>
      <c r="AY114" s="54">
        <f t="shared" si="28"/>
        <v>0</v>
      </c>
      <c r="AZ114" s="54">
        <f t="shared" si="29"/>
        <v>-3.1101748781160376E-7</v>
      </c>
      <c r="BA114" s="54">
        <f t="shared" si="30"/>
        <v>0</v>
      </c>
    </row>
    <row r="115" spans="1:53" x14ac:dyDescent="0.3">
      <c r="A115" s="71" t="s">
        <v>78</v>
      </c>
      <c r="B115" s="72">
        <v>43578</v>
      </c>
      <c r="C115" s="73">
        <v>54215</v>
      </c>
      <c r="D115" s="74">
        <v>3022945.7</v>
      </c>
      <c r="E115" s="74">
        <v>328006.7</v>
      </c>
      <c r="F115" s="75">
        <v>1322582.47</v>
      </c>
      <c r="G115" s="75">
        <v>98080.48</v>
      </c>
      <c r="H115" s="75">
        <v>139452</v>
      </c>
      <c r="I115" s="75">
        <v>11161</v>
      </c>
      <c r="J115" s="74">
        <v>-1836727.92</v>
      </c>
      <c r="K115" s="74">
        <v>144743.15</v>
      </c>
      <c r="L115" s="75">
        <v>5664482.0199999996</v>
      </c>
      <c r="M115" s="73">
        <v>28406</v>
      </c>
      <c r="N115" s="73">
        <v>122</v>
      </c>
      <c r="O115" s="73">
        <v>28</v>
      </c>
      <c r="P115" s="74">
        <v>1700363.23</v>
      </c>
      <c r="Q115" s="74">
        <v>229926.22</v>
      </c>
      <c r="R115" s="3"/>
      <c r="S115" t="s">
        <v>78</v>
      </c>
      <c r="T115" s="1">
        <v>43578</v>
      </c>
      <c r="U115">
        <v>54215</v>
      </c>
      <c r="V115">
        <v>3022946.11</v>
      </c>
      <c r="W115">
        <v>328006.7</v>
      </c>
      <c r="X115">
        <v>1322582.47</v>
      </c>
      <c r="Y115">
        <v>98080.48</v>
      </c>
      <c r="Z115">
        <v>139458</v>
      </c>
      <c r="AA115">
        <v>11161</v>
      </c>
      <c r="AB115">
        <v>-1836728.11</v>
      </c>
      <c r="AC115">
        <v>144743.15</v>
      </c>
      <c r="AD115">
        <v>5664482.6200000001</v>
      </c>
      <c r="AE115">
        <v>28407</v>
      </c>
      <c r="AF115">
        <v>122</v>
      </c>
      <c r="AG115">
        <v>28</v>
      </c>
      <c r="AH115">
        <v>1700363.64</v>
      </c>
      <c r="AI115">
        <v>229926.22</v>
      </c>
      <c r="AK115" t="s">
        <v>78</v>
      </c>
      <c r="AL115" s="1">
        <v>43578</v>
      </c>
      <c r="AM115" s="54">
        <f t="shared" si="16"/>
        <v>0</v>
      </c>
      <c r="AN115" s="54">
        <f t="shared" si="17"/>
        <v>-1.356292784469619E-7</v>
      </c>
      <c r="AO115" s="54">
        <f t="shared" si="18"/>
        <v>0</v>
      </c>
      <c r="AP115" s="54">
        <f t="shared" si="19"/>
        <v>0</v>
      </c>
      <c r="AQ115" s="54">
        <f t="shared" si="20"/>
        <v>0</v>
      </c>
      <c r="AR115" s="54">
        <f t="shared" si="21"/>
        <v>-4.3023706062040185E-5</v>
      </c>
      <c r="AS115" s="54">
        <f t="shared" si="22"/>
        <v>0</v>
      </c>
      <c r="AT115" s="54">
        <f t="shared" si="23"/>
        <v>-1.0344481534447213E-7</v>
      </c>
      <c r="AU115" s="54">
        <f t="shared" si="24"/>
        <v>0</v>
      </c>
      <c r="AV115" s="54">
        <f t="shared" si="25"/>
        <v>-1.0592317795103298E-7</v>
      </c>
      <c r="AW115" s="54">
        <f t="shared" si="26"/>
        <v>-3.5202590910691024E-5</v>
      </c>
      <c r="AX115" s="54">
        <f t="shared" si="27"/>
        <v>0</v>
      </c>
      <c r="AY115" s="54">
        <f t="shared" si="28"/>
        <v>0</v>
      </c>
      <c r="AZ115" s="54">
        <f t="shared" si="29"/>
        <v>-2.4112489250604124E-7</v>
      </c>
      <c r="BA115" s="54">
        <f t="shared" si="30"/>
        <v>0</v>
      </c>
    </row>
    <row r="116" spans="1:53" x14ac:dyDescent="0.3">
      <c r="A116" s="71" t="s">
        <v>78</v>
      </c>
      <c r="B116" s="72">
        <v>43579</v>
      </c>
      <c r="C116" s="73">
        <v>45144</v>
      </c>
      <c r="D116" s="74">
        <v>2552610.4300000002</v>
      </c>
      <c r="E116" s="74">
        <v>323096.56</v>
      </c>
      <c r="F116" s="75">
        <v>1123041.99</v>
      </c>
      <c r="G116" s="75">
        <v>92129.88</v>
      </c>
      <c r="H116" s="75">
        <v>120886</v>
      </c>
      <c r="I116" s="75">
        <v>10822</v>
      </c>
      <c r="J116" s="74">
        <v>-1539975.65</v>
      </c>
      <c r="K116" s="74">
        <v>145291.16</v>
      </c>
      <c r="L116" s="75">
        <v>4887426.2300000004</v>
      </c>
      <c r="M116" s="73">
        <v>26713</v>
      </c>
      <c r="N116" s="73">
        <v>126</v>
      </c>
      <c r="O116" s="73">
        <v>27</v>
      </c>
      <c r="P116" s="74">
        <v>1429568.44</v>
      </c>
      <c r="Q116" s="74">
        <v>230966.68</v>
      </c>
      <c r="R116" s="3"/>
      <c r="S116" t="s">
        <v>78</v>
      </c>
      <c r="T116" s="1">
        <v>43579</v>
      </c>
      <c r="U116">
        <v>45144</v>
      </c>
      <c r="V116">
        <v>2552611.81</v>
      </c>
      <c r="W116">
        <v>323096.56</v>
      </c>
      <c r="X116">
        <v>1123041.99</v>
      </c>
      <c r="Y116">
        <v>92129.88</v>
      </c>
      <c r="Z116">
        <v>120900</v>
      </c>
      <c r="AA116">
        <v>10822</v>
      </c>
      <c r="AB116">
        <v>-1539975.67</v>
      </c>
      <c r="AC116">
        <v>145291.16</v>
      </c>
      <c r="AD116">
        <v>4887427.63</v>
      </c>
      <c r="AE116">
        <v>26714</v>
      </c>
      <c r="AF116">
        <v>126</v>
      </c>
      <c r="AG116">
        <v>27</v>
      </c>
      <c r="AH116">
        <v>1429569.82</v>
      </c>
      <c r="AI116">
        <v>230966.68</v>
      </c>
      <c r="AK116" t="s">
        <v>78</v>
      </c>
      <c r="AL116" s="1">
        <v>43579</v>
      </c>
      <c r="AM116" s="54">
        <f t="shared" si="16"/>
        <v>0</v>
      </c>
      <c r="AN116" s="54">
        <f t="shared" si="17"/>
        <v>-5.4062274352959346E-7</v>
      </c>
      <c r="AO116" s="54">
        <f t="shared" si="18"/>
        <v>0</v>
      </c>
      <c r="AP116" s="54">
        <f t="shared" si="19"/>
        <v>0</v>
      </c>
      <c r="AQ116" s="54">
        <f t="shared" si="20"/>
        <v>0</v>
      </c>
      <c r="AR116" s="54">
        <f t="shared" si="21"/>
        <v>-1.1579818031430935E-4</v>
      </c>
      <c r="AS116" s="54">
        <f t="shared" si="22"/>
        <v>0</v>
      </c>
      <c r="AT116" s="54">
        <f t="shared" si="23"/>
        <v>-1.2987218180288818E-8</v>
      </c>
      <c r="AU116" s="54">
        <f t="shared" si="24"/>
        <v>0</v>
      </c>
      <c r="AV116" s="54">
        <f t="shared" si="25"/>
        <v>-2.8644925417365342E-7</v>
      </c>
      <c r="AW116" s="54">
        <f t="shared" si="26"/>
        <v>-3.7433555439095602E-5</v>
      </c>
      <c r="AX116" s="54">
        <f t="shared" si="27"/>
        <v>0</v>
      </c>
      <c r="AY116" s="54">
        <f t="shared" si="28"/>
        <v>0</v>
      </c>
      <c r="AZ116" s="54">
        <f t="shared" si="29"/>
        <v>-9.6532535928960213E-7</v>
      </c>
      <c r="BA116" s="54">
        <f t="shared" si="30"/>
        <v>0</v>
      </c>
    </row>
    <row r="117" spans="1:53" x14ac:dyDescent="0.3">
      <c r="A117" s="71" t="s">
        <v>78</v>
      </c>
      <c r="B117" s="72">
        <v>43580</v>
      </c>
      <c r="C117" s="73">
        <v>42082</v>
      </c>
      <c r="D117" s="74">
        <v>2495817.2799999998</v>
      </c>
      <c r="E117" s="74">
        <v>313082.18</v>
      </c>
      <c r="F117" s="75">
        <v>1130169</v>
      </c>
      <c r="G117" s="75">
        <v>88623.47</v>
      </c>
      <c r="H117" s="75">
        <v>150297</v>
      </c>
      <c r="I117" s="75">
        <v>10597</v>
      </c>
      <c r="J117" s="74">
        <v>-1526053.41</v>
      </c>
      <c r="K117" s="74">
        <v>143821.01</v>
      </c>
      <c r="L117" s="75">
        <v>4795332.08</v>
      </c>
      <c r="M117" s="73">
        <v>27753</v>
      </c>
      <c r="N117" s="73">
        <v>121</v>
      </c>
      <c r="O117" s="73">
        <v>27</v>
      </c>
      <c r="P117" s="74">
        <v>1365648.28</v>
      </c>
      <c r="Q117" s="74">
        <v>224458.71</v>
      </c>
      <c r="R117" s="3"/>
      <c r="S117" t="s">
        <v>78</v>
      </c>
      <c r="T117" s="1">
        <v>43580</v>
      </c>
      <c r="U117">
        <v>42082</v>
      </c>
      <c r="V117">
        <v>2495817.67</v>
      </c>
      <c r="W117">
        <v>313082.18</v>
      </c>
      <c r="X117">
        <v>1130169</v>
      </c>
      <c r="Y117">
        <v>88623.47</v>
      </c>
      <c r="Z117">
        <v>150302</v>
      </c>
      <c r="AA117">
        <v>10597</v>
      </c>
      <c r="AB117">
        <v>-1526053.52</v>
      </c>
      <c r="AC117">
        <v>143821.01</v>
      </c>
      <c r="AD117">
        <v>4795332.58</v>
      </c>
      <c r="AE117">
        <v>27754</v>
      </c>
      <c r="AF117">
        <v>121</v>
      </c>
      <c r="AG117">
        <v>27</v>
      </c>
      <c r="AH117">
        <v>1365648.67</v>
      </c>
      <c r="AI117">
        <v>224458.71</v>
      </c>
      <c r="AK117" t="s">
        <v>78</v>
      </c>
      <c r="AL117" s="1">
        <v>43580</v>
      </c>
      <c r="AM117" s="54">
        <f t="shared" si="16"/>
        <v>0</v>
      </c>
      <c r="AN117" s="54">
        <f t="shared" si="17"/>
        <v>-1.5626141477329359E-7</v>
      </c>
      <c r="AO117" s="54">
        <f t="shared" si="18"/>
        <v>0</v>
      </c>
      <c r="AP117" s="54">
        <f t="shared" si="19"/>
        <v>0</v>
      </c>
      <c r="AQ117" s="54">
        <f t="shared" si="20"/>
        <v>0</v>
      </c>
      <c r="AR117" s="54">
        <f t="shared" si="21"/>
        <v>-3.3266357067770225E-5</v>
      </c>
      <c r="AS117" s="54">
        <f t="shared" si="22"/>
        <v>0</v>
      </c>
      <c r="AT117" s="54">
        <f t="shared" si="23"/>
        <v>-7.208135144725821E-8</v>
      </c>
      <c r="AU117" s="54">
        <f t="shared" si="24"/>
        <v>0</v>
      </c>
      <c r="AV117" s="54">
        <f t="shared" si="25"/>
        <v>-1.0426805475085526E-7</v>
      </c>
      <c r="AW117" s="54">
        <f t="shared" si="26"/>
        <v>-3.6030842401095338E-5</v>
      </c>
      <c r="AX117" s="54">
        <f t="shared" si="27"/>
        <v>0</v>
      </c>
      <c r="AY117" s="54">
        <f t="shared" si="28"/>
        <v>0</v>
      </c>
      <c r="AZ117" s="54">
        <f t="shared" si="29"/>
        <v>-2.8557857409809108E-7</v>
      </c>
      <c r="BA117" s="54">
        <f t="shared" si="30"/>
        <v>0</v>
      </c>
    </row>
    <row r="118" spans="1:53" x14ac:dyDescent="0.3">
      <c r="A118" s="71" t="s">
        <v>78</v>
      </c>
      <c r="B118" s="72">
        <v>43581</v>
      </c>
      <c r="C118" s="73">
        <v>57924</v>
      </c>
      <c r="D118" s="74">
        <v>3340255.21</v>
      </c>
      <c r="E118" s="74">
        <v>399382.98</v>
      </c>
      <c r="F118" s="75">
        <v>1516004.61</v>
      </c>
      <c r="G118" s="75">
        <v>112053.71</v>
      </c>
      <c r="H118" s="75">
        <v>214110</v>
      </c>
      <c r="I118" s="75">
        <v>13600</v>
      </c>
      <c r="J118" s="74">
        <v>-2144644.86</v>
      </c>
      <c r="K118" s="74">
        <v>170047.82</v>
      </c>
      <c r="L118" s="75">
        <v>6457529.0199999996</v>
      </c>
      <c r="M118" s="73">
        <v>30251</v>
      </c>
      <c r="N118" s="73">
        <v>124</v>
      </c>
      <c r="O118" s="73">
        <v>27</v>
      </c>
      <c r="P118" s="74">
        <v>1824250.6</v>
      </c>
      <c r="Q118" s="74">
        <v>287329.27</v>
      </c>
      <c r="R118" s="3"/>
      <c r="S118" t="s">
        <v>78</v>
      </c>
      <c r="T118" s="1">
        <v>43581</v>
      </c>
      <c r="U118">
        <v>57924</v>
      </c>
      <c r="V118">
        <v>3340256.27</v>
      </c>
      <c r="W118">
        <v>399382.98</v>
      </c>
      <c r="X118">
        <v>1516004.61</v>
      </c>
      <c r="Y118">
        <v>112053.71</v>
      </c>
      <c r="Z118">
        <v>214121</v>
      </c>
      <c r="AA118">
        <v>13600</v>
      </c>
      <c r="AB118">
        <v>-2144644.9</v>
      </c>
      <c r="AC118">
        <v>170047.82</v>
      </c>
      <c r="AD118">
        <v>6457530.1200000001</v>
      </c>
      <c r="AE118">
        <v>30252</v>
      </c>
      <c r="AF118">
        <v>124</v>
      </c>
      <c r="AG118">
        <v>27</v>
      </c>
      <c r="AH118">
        <v>1824251.66</v>
      </c>
      <c r="AI118">
        <v>287329.27</v>
      </c>
      <c r="AK118" t="s">
        <v>78</v>
      </c>
      <c r="AL118" s="1">
        <v>43581</v>
      </c>
      <c r="AM118" s="54">
        <f t="shared" si="16"/>
        <v>0</v>
      </c>
      <c r="AN118" s="54">
        <f t="shared" si="17"/>
        <v>-3.1734092068806425E-7</v>
      </c>
      <c r="AO118" s="54">
        <f t="shared" si="18"/>
        <v>0</v>
      </c>
      <c r="AP118" s="54">
        <f t="shared" si="19"/>
        <v>0</v>
      </c>
      <c r="AQ118" s="54">
        <f t="shared" si="20"/>
        <v>0</v>
      </c>
      <c r="AR118" s="54">
        <f t="shared" si="21"/>
        <v>-5.1372821909107467E-5</v>
      </c>
      <c r="AS118" s="54">
        <f t="shared" si="22"/>
        <v>0</v>
      </c>
      <c r="AT118" s="54">
        <f t="shared" si="23"/>
        <v>-1.8651106314734391E-8</v>
      </c>
      <c r="AU118" s="54">
        <f t="shared" si="24"/>
        <v>0</v>
      </c>
      <c r="AV118" s="54">
        <f t="shared" si="25"/>
        <v>-1.7034376613310996E-7</v>
      </c>
      <c r="AW118" s="54">
        <f t="shared" si="26"/>
        <v>-3.3055665741108028E-5</v>
      </c>
      <c r="AX118" s="54">
        <f t="shared" si="27"/>
        <v>0</v>
      </c>
      <c r="AY118" s="54">
        <f t="shared" si="28"/>
        <v>0</v>
      </c>
      <c r="AZ118" s="54">
        <f t="shared" si="29"/>
        <v>-5.8106018104050883E-7</v>
      </c>
      <c r="BA118" s="54">
        <f t="shared" si="30"/>
        <v>0</v>
      </c>
    </row>
    <row r="119" spans="1:53" x14ac:dyDescent="0.3">
      <c r="A119" s="71" t="s">
        <v>78</v>
      </c>
      <c r="B119" s="72">
        <v>43582</v>
      </c>
      <c r="C119" s="73">
        <v>57729</v>
      </c>
      <c r="D119" s="74">
        <v>3320418.32</v>
      </c>
      <c r="E119" s="74">
        <v>484641.57</v>
      </c>
      <c r="F119" s="75">
        <v>1569361.07</v>
      </c>
      <c r="G119" s="75">
        <v>133226.37</v>
      </c>
      <c r="H119" s="75">
        <v>194896</v>
      </c>
      <c r="I119" s="75">
        <v>16563</v>
      </c>
      <c r="J119" s="74">
        <v>-2211201.06</v>
      </c>
      <c r="K119" s="74">
        <v>237147.92</v>
      </c>
      <c r="L119" s="75">
        <v>6744467.8200000003</v>
      </c>
      <c r="M119" s="73">
        <v>29583</v>
      </c>
      <c r="N119" s="73">
        <v>122</v>
      </c>
      <c r="O119" s="73">
        <v>27</v>
      </c>
      <c r="P119" s="74">
        <v>1751057.25</v>
      </c>
      <c r="Q119" s="74">
        <v>351415.2</v>
      </c>
      <c r="R119" s="3"/>
      <c r="S119" t="s">
        <v>78</v>
      </c>
      <c r="T119" s="1">
        <v>43582</v>
      </c>
      <c r="U119">
        <v>57729</v>
      </c>
      <c r="V119">
        <v>3320421.17</v>
      </c>
      <c r="W119">
        <v>484641.57</v>
      </c>
      <c r="X119">
        <v>1569361.07</v>
      </c>
      <c r="Y119">
        <v>133226.37</v>
      </c>
      <c r="Z119">
        <v>194925</v>
      </c>
      <c r="AA119">
        <v>16563</v>
      </c>
      <c r="AB119">
        <v>-2211201.11</v>
      </c>
      <c r="AC119">
        <v>237147.92</v>
      </c>
      <c r="AD119">
        <v>6744470.7199999997</v>
      </c>
      <c r="AE119">
        <v>29584</v>
      </c>
      <c r="AF119">
        <v>122</v>
      </c>
      <c r="AG119">
        <v>27</v>
      </c>
      <c r="AH119">
        <v>1751060.1</v>
      </c>
      <c r="AI119">
        <v>351415.2</v>
      </c>
      <c r="AK119" t="s">
        <v>78</v>
      </c>
      <c r="AL119" s="1">
        <v>43582</v>
      </c>
      <c r="AM119" s="54">
        <f t="shared" si="16"/>
        <v>0</v>
      </c>
      <c r="AN119" s="54">
        <f t="shared" si="17"/>
        <v>-8.5832484922180292E-7</v>
      </c>
      <c r="AO119" s="54">
        <f t="shared" si="18"/>
        <v>0</v>
      </c>
      <c r="AP119" s="54">
        <f t="shared" si="19"/>
        <v>0</v>
      </c>
      <c r="AQ119" s="54">
        <f t="shared" si="20"/>
        <v>0</v>
      </c>
      <c r="AR119" s="54">
        <f t="shared" si="21"/>
        <v>-1.4877516993715533E-4</v>
      </c>
      <c r="AS119" s="54">
        <f t="shared" si="22"/>
        <v>0</v>
      </c>
      <c r="AT119" s="54">
        <f t="shared" si="23"/>
        <v>-2.2612144859919813E-8</v>
      </c>
      <c r="AU119" s="54">
        <f t="shared" si="24"/>
        <v>0</v>
      </c>
      <c r="AV119" s="54">
        <f t="shared" si="25"/>
        <v>-4.2998185029428172E-7</v>
      </c>
      <c r="AW119" s="54">
        <f t="shared" si="26"/>
        <v>-3.3802055164954032E-5</v>
      </c>
      <c r="AX119" s="54">
        <f t="shared" si="27"/>
        <v>0</v>
      </c>
      <c r="AY119" s="54">
        <f t="shared" si="28"/>
        <v>0</v>
      </c>
      <c r="AZ119" s="54">
        <f t="shared" si="29"/>
        <v>-1.6275854838409784E-6</v>
      </c>
      <c r="BA119" s="54">
        <f t="shared" si="30"/>
        <v>0</v>
      </c>
    </row>
    <row r="120" spans="1:53" x14ac:dyDescent="0.3">
      <c r="A120" s="71" t="s">
        <v>78</v>
      </c>
      <c r="B120" s="72">
        <v>43583</v>
      </c>
      <c r="C120" s="73">
        <v>28379</v>
      </c>
      <c r="D120" s="74">
        <v>1860039.48</v>
      </c>
      <c r="E120" s="74">
        <v>307700.65000000002</v>
      </c>
      <c r="F120" s="75">
        <v>896073.48</v>
      </c>
      <c r="G120" s="75">
        <v>82127.039999999994</v>
      </c>
      <c r="H120" s="75">
        <v>107236</v>
      </c>
      <c r="I120" s="75">
        <v>10033</v>
      </c>
      <c r="J120" s="74">
        <v>-1325119.45</v>
      </c>
      <c r="K120" s="74">
        <v>148361.76999999999</v>
      </c>
      <c r="L120" s="75">
        <v>3952004.38</v>
      </c>
      <c r="M120" s="73">
        <v>21652</v>
      </c>
      <c r="N120" s="73">
        <v>122</v>
      </c>
      <c r="O120" s="73">
        <v>28</v>
      </c>
      <c r="P120" s="74">
        <v>963966</v>
      </c>
      <c r="Q120" s="74">
        <v>225573.61</v>
      </c>
      <c r="R120" s="3"/>
      <c r="S120" t="s">
        <v>78</v>
      </c>
      <c r="T120" s="1">
        <v>43583</v>
      </c>
      <c r="U120">
        <v>28379</v>
      </c>
      <c r="V120">
        <v>1860040.08</v>
      </c>
      <c r="W120">
        <v>307700.65000000002</v>
      </c>
      <c r="X120">
        <v>896073.48</v>
      </c>
      <c r="Y120">
        <v>82127.039999999994</v>
      </c>
      <c r="Z120">
        <v>107243</v>
      </c>
      <c r="AA120">
        <v>10033</v>
      </c>
      <c r="AB120">
        <v>-1325119.55</v>
      </c>
      <c r="AC120">
        <v>148361.76999999999</v>
      </c>
      <c r="AD120">
        <v>3952005.08</v>
      </c>
      <c r="AE120">
        <v>21653</v>
      </c>
      <c r="AF120">
        <v>122</v>
      </c>
      <c r="AG120">
        <v>28</v>
      </c>
      <c r="AH120">
        <v>963966.6</v>
      </c>
      <c r="AI120">
        <v>225573.61</v>
      </c>
      <c r="AK120" t="s">
        <v>78</v>
      </c>
      <c r="AL120" s="1">
        <v>43583</v>
      </c>
      <c r="AM120" s="54">
        <f t="shared" si="16"/>
        <v>0</v>
      </c>
      <c r="AN120" s="54">
        <f t="shared" si="17"/>
        <v>-3.2257369426853011E-7</v>
      </c>
      <c r="AO120" s="54">
        <f t="shared" si="18"/>
        <v>0</v>
      </c>
      <c r="AP120" s="54">
        <f t="shared" si="19"/>
        <v>0</v>
      </c>
      <c r="AQ120" s="54">
        <f t="shared" si="20"/>
        <v>0</v>
      </c>
      <c r="AR120" s="54">
        <f t="shared" si="21"/>
        <v>-6.5272325466464009E-5</v>
      </c>
      <c r="AS120" s="54">
        <f t="shared" si="22"/>
        <v>0</v>
      </c>
      <c r="AT120" s="54">
        <f t="shared" si="23"/>
        <v>-7.5464889257072887E-8</v>
      </c>
      <c r="AU120" s="54">
        <f t="shared" si="24"/>
        <v>0</v>
      </c>
      <c r="AV120" s="54">
        <f t="shared" si="25"/>
        <v>-1.7712527843872722E-7</v>
      </c>
      <c r="AW120" s="54">
        <f t="shared" si="26"/>
        <v>-4.6182976954694497E-5</v>
      </c>
      <c r="AX120" s="54">
        <f t="shared" si="27"/>
        <v>0</v>
      </c>
      <c r="AY120" s="54">
        <f t="shared" si="28"/>
        <v>0</v>
      </c>
      <c r="AZ120" s="54">
        <f t="shared" si="29"/>
        <v>-6.2242820443853235E-7</v>
      </c>
      <c r="BA120" s="54">
        <f t="shared" si="30"/>
        <v>0</v>
      </c>
    </row>
    <row r="121" spans="1:53" x14ac:dyDescent="0.3">
      <c r="A121" s="71" t="s">
        <v>78</v>
      </c>
      <c r="B121" s="72">
        <v>43584</v>
      </c>
      <c r="C121" s="73">
        <v>40408</v>
      </c>
      <c r="D121" s="74">
        <v>2114072.94</v>
      </c>
      <c r="E121" s="74">
        <v>273805.32</v>
      </c>
      <c r="F121" s="75">
        <v>969205.18</v>
      </c>
      <c r="G121" s="75">
        <v>76170.039999999994</v>
      </c>
      <c r="H121" s="75">
        <v>119299</v>
      </c>
      <c r="I121" s="75">
        <v>9253</v>
      </c>
      <c r="J121" s="74">
        <v>-1339311.29</v>
      </c>
      <c r="K121" s="74">
        <v>129549.92</v>
      </c>
      <c r="L121" s="75">
        <v>4133637.78</v>
      </c>
      <c r="M121" s="73">
        <v>25468</v>
      </c>
      <c r="N121" s="73">
        <v>121</v>
      </c>
      <c r="O121" s="73">
        <v>27</v>
      </c>
      <c r="P121" s="74">
        <v>1144867.76</v>
      </c>
      <c r="Q121" s="74">
        <v>197635.28</v>
      </c>
      <c r="R121" s="3"/>
      <c r="S121" t="s">
        <v>78</v>
      </c>
      <c r="T121" s="1">
        <v>43584</v>
      </c>
      <c r="U121">
        <v>40408</v>
      </c>
      <c r="V121">
        <v>2114073.54</v>
      </c>
      <c r="W121">
        <v>273805.32</v>
      </c>
      <c r="X121">
        <v>969205.18</v>
      </c>
      <c r="Y121">
        <v>76170.039999999994</v>
      </c>
      <c r="Z121">
        <v>119305</v>
      </c>
      <c r="AA121">
        <v>9253</v>
      </c>
      <c r="AB121">
        <v>-1339311.29</v>
      </c>
      <c r="AC121">
        <v>129549.92</v>
      </c>
      <c r="AD121">
        <v>4133638.38</v>
      </c>
      <c r="AE121">
        <v>25469</v>
      </c>
      <c r="AF121">
        <v>121</v>
      </c>
      <c r="AG121">
        <v>27</v>
      </c>
      <c r="AH121">
        <v>1144868.3600000001</v>
      </c>
      <c r="AI121">
        <v>197635.28</v>
      </c>
      <c r="AK121" t="s">
        <v>78</v>
      </c>
      <c r="AL121" s="1">
        <v>43584</v>
      </c>
      <c r="AM121" s="54">
        <f t="shared" si="16"/>
        <v>0</v>
      </c>
      <c r="AN121" s="54">
        <f t="shared" si="17"/>
        <v>-2.8381226515570139E-7</v>
      </c>
      <c r="AO121" s="54">
        <f t="shared" si="18"/>
        <v>0</v>
      </c>
      <c r="AP121" s="54">
        <f t="shared" si="19"/>
        <v>0</v>
      </c>
      <c r="AQ121" s="54">
        <f t="shared" si="20"/>
        <v>0</v>
      </c>
      <c r="AR121" s="54">
        <f t="shared" si="21"/>
        <v>-5.0291270273668331E-5</v>
      </c>
      <c r="AS121" s="54">
        <f t="shared" si="22"/>
        <v>0</v>
      </c>
      <c r="AT121" s="54">
        <f t="shared" si="23"/>
        <v>0</v>
      </c>
      <c r="AU121" s="54">
        <f t="shared" si="24"/>
        <v>0</v>
      </c>
      <c r="AV121" s="54">
        <f t="shared" si="25"/>
        <v>-1.4515057799834255E-7</v>
      </c>
      <c r="AW121" s="54">
        <f t="shared" si="26"/>
        <v>-3.9263418273194861E-5</v>
      </c>
      <c r="AX121" s="54">
        <f t="shared" si="27"/>
        <v>0</v>
      </c>
      <c r="AY121" s="54">
        <f t="shared" si="28"/>
        <v>0</v>
      </c>
      <c r="AZ121" s="54">
        <f t="shared" si="29"/>
        <v>-5.2407772024823206E-7</v>
      </c>
      <c r="BA121" s="54">
        <f t="shared" si="30"/>
        <v>0</v>
      </c>
    </row>
    <row r="122" spans="1:53" x14ac:dyDescent="0.3">
      <c r="A122" s="71" t="s">
        <v>78</v>
      </c>
      <c r="B122" s="72">
        <v>43585</v>
      </c>
      <c r="C122" s="73">
        <v>65967</v>
      </c>
      <c r="D122" s="74">
        <v>3785642.39</v>
      </c>
      <c r="E122" s="74">
        <v>296546.59999999998</v>
      </c>
      <c r="F122" s="75">
        <v>1705089.75</v>
      </c>
      <c r="G122" s="75">
        <v>83121.23</v>
      </c>
      <c r="H122" s="75">
        <v>184241</v>
      </c>
      <c r="I122" s="75">
        <v>9787</v>
      </c>
      <c r="J122" s="74">
        <v>-2470059.9500000002</v>
      </c>
      <c r="K122" s="74">
        <v>126048.12</v>
      </c>
      <c r="L122" s="75">
        <v>6977326.0599999996</v>
      </c>
      <c r="M122" s="73">
        <v>30285</v>
      </c>
      <c r="N122" s="73">
        <v>121</v>
      </c>
      <c r="O122" s="73">
        <v>26</v>
      </c>
      <c r="P122" s="74">
        <v>2080552.64</v>
      </c>
      <c r="Q122" s="74">
        <v>213425.37</v>
      </c>
      <c r="R122" s="3"/>
      <c r="S122" t="s">
        <v>78</v>
      </c>
      <c r="T122" s="1">
        <v>43585</v>
      </c>
      <c r="U122">
        <v>65967</v>
      </c>
      <c r="V122">
        <v>3785643.19</v>
      </c>
      <c r="W122">
        <v>296546.59999999998</v>
      </c>
      <c r="X122">
        <v>1705089.75</v>
      </c>
      <c r="Y122">
        <v>83121.23</v>
      </c>
      <c r="Z122">
        <v>184249</v>
      </c>
      <c r="AA122">
        <v>9787</v>
      </c>
      <c r="AB122">
        <v>-2470059.9500000002</v>
      </c>
      <c r="AC122">
        <v>126048.12</v>
      </c>
      <c r="AD122">
        <v>6977326.8600000003</v>
      </c>
      <c r="AE122">
        <v>30286</v>
      </c>
      <c r="AF122">
        <v>121</v>
      </c>
      <c r="AG122">
        <v>26</v>
      </c>
      <c r="AH122">
        <v>2080553.44</v>
      </c>
      <c r="AI122">
        <v>213425.37</v>
      </c>
      <c r="AK122" t="s">
        <v>78</v>
      </c>
      <c r="AL122" s="1">
        <v>43585</v>
      </c>
      <c r="AM122" s="54">
        <f t="shared" si="16"/>
        <v>0</v>
      </c>
      <c r="AN122" s="54">
        <f t="shared" si="17"/>
        <v>-2.1132472334608363E-7</v>
      </c>
      <c r="AO122" s="54">
        <f t="shared" si="18"/>
        <v>0</v>
      </c>
      <c r="AP122" s="54">
        <f t="shared" si="19"/>
        <v>0</v>
      </c>
      <c r="AQ122" s="54">
        <f t="shared" si="20"/>
        <v>0</v>
      </c>
      <c r="AR122" s="54">
        <f t="shared" si="21"/>
        <v>-4.3419502955239921E-5</v>
      </c>
      <c r="AS122" s="54">
        <f t="shared" si="22"/>
        <v>0</v>
      </c>
      <c r="AT122" s="54">
        <f t="shared" si="23"/>
        <v>0</v>
      </c>
      <c r="AU122" s="54">
        <f t="shared" si="24"/>
        <v>0</v>
      </c>
      <c r="AV122" s="54">
        <f t="shared" si="25"/>
        <v>-1.1465709100305185E-7</v>
      </c>
      <c r="AW122" s="54">
        <f t="shared" si="26"/>
        <v>-3.3018556428712935E-5</v>
      </c>
      <c r="AX122" s="54">
        <f t="shared" si="27"/>
        <v>0</v>
      </c>
      <c r="AY122" s="54">
        <f t="shared" si="28"/>
        <v>0</v>
      </c>
      <c r="AZ122" s="54">
        <f t="shared" si="29"/>
        <v>-3.8451307458200457E-7</v>
      </c>
      <c r="BA122" s="54">
        <f t="shared" si="30"/>
        <v>0</v>
      </c>
    </row>
    <row r="123" spans="1:53" x14ac:dyDescent="0.3">
      <c r="A123" s="71" t="s">
        <v>78</v>
      </c>
      <c r="B123" s="72">
        <v>43586</v>
      </c>
      <c r="C123" s="73">
        <v>53498</v>
      </c>
      <c r="D123" s="74">
        <v>2986326.65</v>
      </c>
      <c r="E123" s="74">
        <v>321252</v>
      </c>
      <c r="F123" s="75">
        <v>1436699.88</v>
      </c>
      <c r="G123" s="75">
        <v>92616.53</v>
      </c>
      <c r="H123" s="75">
        <v>156267</v>
      </c>
      <c r="I123" s="75">
        <v>10968</v>
      </c>
      <c r="J123" s="74">
        <v>-2223262.0699999998</v>
      </c>
      <c r="K123" s="74">
        <v>140436.29</v>
      </c>
      <c r="L123" s="75">
        <v>5997003.4699999997</v>
      </c>
      <c r="M123" s="73">
        <v>28547</v>
      </c>
      <c r="N123" s="73">
        <v>122</v>
      </c>
      <c r="O123" s="73">
        <v>26</v>
      </c>
      <c r="P123" s="74">
        <v>1549626.77</v>
      </c>
      <c r="Q123" s="74">
        <v>228635.47</v>
      </c>
      <c r="R123" s="3"/>
      <c r="S123" t="s">
        <v>78</v>
      </c>
      <c r="T123" s="1">
        <v>43586</v>
      </c>
      <c r="U123">
        <v>53498</v>
      </c>
      <c r="V123">
        <v>2986327.46</v>
      </c>
      <c r="W123">
        <v>321252</v>
      </c>
      <c r="X123">
        <v>1436699.88</v>
      </c>
      <c r="Y123">
        <v>92616.53</v>
      </c>
      <c r="Z123">
        <v>156276</v>
      </c>
      <c r="AA123">
        <v>10968</v>
      </c>
      <c r="AB123">
        <v>-2223262.16</v>
      </c>
      <c r="AC123">
        <v>140436.29</v>
      </c>
      <c r="AD123">
        <v>5997004.3700000001</v>
      </c>
      <c r="AE123">
        <v>28548</v>
      </c>
      <c r="AF123">
        <v>122</v>
      </c>
      <c r="AG123">
        <v>26</v>
      </c>
      <c r="AH123">
        <v>1549627.58</v>
      </c>
      <c r="AI123">
        <v>228635.47</v>
      </c>
      <c r="AK123" t="s">
        <v>78</v>
      </c>
      <c r="AL123" s="1">
        <v>43586</v>
      </c>
      <c r="AM123" s="54">
        <f t="shared" si="16"/>
        <v>0</v>
      </c>
      <c r="AN123" s="54">
        <f t="shared" si="17"/>
        <v>-2.7123616244545377E-7</v>
      </c>
      <c r="AO123" s="54">
        <f t="shared" si="18"/>
        <v>0</v>
      </c>
      <c r="AP123" s="54">
        <f t="shared" si="19"/>
        <v>0</v>
      </c>
      <c r="AQ123" s="54">
        <f t="shared" si="20"/>
        <v>0</v>
      </c>
      <c r="AR123" s="54">
        <f t="shared" si="21"/>
        <v>-5.7590416954618749E-5</v>
      </c>
      <c r="AS123" s="54">
        <f t="shared" si="22"/>
        <v>0</v>
      </c>
      <c r="AT123" s="54">
        <f t="shared" si="23"/>
        <v>-4.0481056141687617E-8</v>
      </c>
      <c r="AU123" s="54">
        <f t="shared" si="24"/>
        <v>0</v>
      </c>
      <c r="AV123" s="54">
        <f t="shared" si="25"/>
        <v>-1.5007492822162625E-7</v>
      </c>
      <c r="AW123" s="54">
        <f t="shared" si="26"/>
        <v>-3.5028723553313717E-5</v>
      </c>
      <c r="AX123" s="54">
        <f t="shared" si="27"/>
        <v>0</v>
      </c>
      <c r="AY123" s="54">
        <f t="shared" si="28"/>
        <v>0</v>
      </c>
      <c r="AZ123" s="54">
        <f t="shared" si="29"/>
        <v>-5.2270623633058939E-7</v>
      </c>
      <c r="BA123" s="54">
        <f t="shared" si="30"/>
        <v>0</v>
      </c>
    </row>
    <row r="124" spans="1:53" x14ac:dyDescent="0.3">
      <c r="A124" s="71" t="s">
        <v>78</v>
      </c>
      <c r="B124" s="72">
        <v>43587</v>
      </c>
      <c r="C124" s="73">
        <v>48565</v>
      </c>
      <c r="D124" s="74">
        <v>2682853.0699999998</v>
      </c>
      <c r="E124" s="74">
        <v>342962.27</v>
      </c>
      <c r="F124" s="75">
        <v>1329800.92</v>
      </c>
      <c r="G124" s="75">
        <v>99117.53</v>
      </c>
      <c r="H124" s="75">
        <v>146208</v>
      </c>
      <c r="I124" s="75">
        <v>11703</v>
      </c>
      <c r="J124" s="74">
        <v>-2183407.5299999998</v>
      </c>
      <c r="K124" s="74">
        <v>147403.89000000001</v>
      </c>
      <c r="L124" s="75">
        <v>5702856.9800000004</v>
      </c>
      <c r="M124" s="73">
        <v>28341</v>
      </c>
      <c r="N124" s="73">
        <v>122</v>
      </c>
      <c r="O124" s="73">
        <v>27</v>
      </c>
      <c r="P124" s="74">
        <v>1353052.15</v>
      </c>
      <c r="Q124" s="74">
        <v>243844.74</v>
      </c>
      <c r="R124" s="3"/>
      <c r="S124" t="s">
        <v>78</v>
      </c>
      <c r="T124" s="1">
        <v>43587</v>
      </c>
      <c r="U124">
        <v>48565</v>
      </c>
      <c r="V124">
        <v>2682853.62</v>
      </c>
      <c r="W124">
        <v>342962.27</v>
      </c>
      <c r="X124">
        <v>1329800.92</v>
      </c>
      <c r="Y124">
        <v>99117.53</v>
      </c>
      <c r="Z124">
        <v>146214</v>
      </c>
      <c r="AA124">
        <v>11703</v>
      </c>
      <c r="AB124">
        <v>-2183407.58</v>
      </c>
      <c r="AC124">
        <v>147403.89000000001</v>
      </c>
      <c r="AD124">
        <v>5702857.5800000001</v>
      </c>
      <c r="AE124">
        <v>28342</v>
      </c>
      <c r="AF124">
        <v>122</v>
      </c>
      <c r="AG124">
        <v>27</v>
      </c>
      <c r="AH124">
        <v>1353052.7</v>
      </c>
      <c r="AI124">
        <v>243844.74</v>
      </c>
      <c r="AK124" t="s">
        <v>78</v>
      </c>
      <c r="AL124" s="1">
        <v>43587</v>
      </c>
      <c r="AM124" s="54">
        <f t="shared" si="16"/>
        <v>0</v>
      </c>
      <c r="AN124" s="54">
        <f t="shared" si="17"/>
        <v>-2.0500559411042214E-7</v>
      </c>
      <c r="AO124" s="54">
        <f t="shared" si="18"/>
        <v>0</v>
      </c>
      <c r="AP124" s="54">
        <f t="shared" si="19"/>
        <v>0</v>
      </c>
      <c r="AQ124" s="54">
        <f t="shared" si="20"/>
        <v>0</v>
      </c>
      <c r="AR124" s="54">
        <f t="shared" si="21"/>
        <v>-4.1035742131396446E-5</v>
      </c>
      <c r="AS124" s="54">
        <f t="shared" si="22"/>
        <v>0</v>
      </c>
      <c r="AT124" s="54">
        <f t="shared" si="23"/>
        <v>-2.2899984747417966E-8</v>
      </c>
      <c r="AU124" s="54">
        <f t="shared" si="24"/>
        <v>0</v>
      </c>
      <c r="AV124" s="54">
        <f t="shared" si="25"/>
        <v>-1.0521041271163411E-7</v>
      </c>
      <c r="AW124" s="54">
        <f t="shared" si="26"/>
        <v>-3.5283325100557478E-5</v>
      </c>
      <c r="AX124" s="54">
        <f t="shared" si="27"/>
        <v>0</v>
      </c>
      <c r="AY124" s="54">
        <f t="shared" si="28"/>
        <v>0</v>
      </c>
      <c r="AZ124" s="54">
        <f t="shared" si="29"/>
        <v>-4.0648823216314201E-7</v>
      </c>
      <c r="BA124" s="54">
        <f t="shared" si="30"/>
        <v>0</v>
      </c>
    </row>
    <row r="125" spans="1:53" x14ac:dyDescent="0.3">
      <c r="A125" s="71" t="s">
        <v>78</v>
      </c>
      <c r="B125" s="72">
        <v>43588</v>
      </c>
      <c r="C125" s="73">
        <v>50998</v>
      </c>
      <c r="D125" s="74">
        <v>2860442.16</v>
      </c>
      <c r="E125" s="74">
        <v>379660.36</v>
      </c>
      <c r="F125" s="75">
        <v>1325631.19</v>
      </c>
      <c r="G125" s="75">
        <v>103878.02</v>
      </c>
      <c r="H125" s="75">
        <v>148720</v>
      </c>
      <c r="I125" s="75">
        <v>12940</v>
      </c>
      <c r="J125" s="74">
        <v>-1926939.74</v>
      </c>
      <c r="K125" s="74">
        <v>170434.71</v>
      </c>
      <c r="L125" s="75">
        <v>5720912.4699999997</v>
      </c>
      <c r="M125" s="73">
        <v>28860</v>
      </c>
      <c r="N125" s="73">
        <v>121</v>
      </c>
      <c r="O125" s="73">
        <v>26</v>
      </c>
      <c r="P125" s="74">
        <v>1534810.97</v>
      </c>
      <c r="Q125" s="74">
        <v>275782.34000000003</v>
      </c>
      <c r="R125" s="3"/>
      <c r="S125" t="s">
        <v>78</v>
      </c>
      <c r="T125" s="1">
        <v>43588</v>
      </c>
      <c r="U125">
        <v>50998</v>
      </c>
      <c r="V125">
        <v>2860443.22</v>
      </c>
      <c r="W125">
        <v>379660.36</v>
      </c>
      <c r="X125">
        <v>1325631.19</v>
      </c>
      <c r="Y125">
        <v>103878.02</v>
      </c>
      <c r="Z125">
        <v>148732</v>
      </c>
      <c r="AA125">
        <v>12940</v>
      </c>
      <c r="AB125">
        <v>-1926939.78</v>
      </c>
      <c r="AC125">
        <v>170434.71</v>
      </c>
      <c r="AD125">
        <v>5720913.5700000003</v>
      </c>
      <c r="AE125">
        <v>28862</v>
      </c>
      <c r="AF125">
        <v>121</v>
      </c>
      <c r="AG125">
        <v>26</v>
      </c>
      <c r="AH125">
        <v>1534812.03</v>
      </c>
      <c r="AI125">
        <v>275782.34000000003</v>
      </c>
      <c r="AK125" t="s">
        <v>78</v>
      </c>
      <c r="AL125" s="1">
        <v>43588</v>
      </c>
      <c r="AM125" s="54">
        <f t="shared" si="16"/>
        <v>0</v>
      </c>
      <c r="AN125" s="54">
        <f t="shared" si="17"/>
        <v>-3.7057194236349124E-7</v>
      </c>
      <c r="AO125" s="54">
        <f t="shared" si="18"/>
        <v>0</v>
      </c>
      <c r="AP125" s="54">
        <f t="shared" si="19"/>
        <v>0</v>
      </c>
      <c r="AQ125" s="54">
        <f t="shared" si="20"/>
        <v>0</v>
      </c>
      <c r="AR125" s="54">
        <f t="shared" si="21"/>
        <v>-8.0682032111448779E-5</v>
      </c>
      <c r="AS125" s="54">
        <f t="shared" si="22"/>
        <v>0</v>
      </c>
      <c r="AT125" s="54">
        <f t="shared" si="23"/>
        <v>-2.0758303114824326E-8</v>
      </c>
      <c r="AU125" s="54">
        <f t="shared" si="24"/>
        <v>0</v>
      </c>
      <c r="AV125" s="54">
        <f t="shared" si="25"/>
        <v>-1.9227698288033977E-7</v>
      </c>
      <c r="AW125" s="54">
        <f t="shared" si="26"/>
        <v>-6.92952671332548E-5</v>
      </c>
      <c r="AX125" s="54">
        <f t="shared" si="27"/>
        <v>0</v>
      </c>
      <c r="AY125" s="54">
        <f t="shared" si="28"/>
        <v>0</v>
      </c>
      <c r="AZ125" s="54">
        <f t="shared" si="29"/>
        <v>-6.9063831878870486E-7</v>
      </c>
      <c r="BA125" s="54">
        <f t="shared" si="30"/>
        <v>0</v>
      </c>
    </row>
    <row r="126" spans="1:53" x14ac:dyDescent="0.3">
      <c r="A126" s="71" t="s">
        <v>78</v>
      </c>
      <c r="B126" s="72">
        <v>43589</v>
      </c>
      <c r="C126" s="73">
        <v>60460</v>
      </c>
      <c r="D126" s="74">
        <v>3586563.69</v>
      </c>
      <c r="E126" s="74">
        <v>496704.62</v>
      </c>
      <c r="F126" s="75">
        <v>1658762.13</v>
      </c>
      <c r="G126" s="75">
        <v>134190.76</v>
      </c>
      <c r="H126" s="75">
        <v>193442</v>
      </c>
      <c r="I126" s="75">
        <v>16854</v>
      </c>
      <c r="J126" s="74">
        <v>-2478853.69</v>
      </c>
      <c r="K126" s="74">
        <v>248303.39</v>
      </c>
      <c r="L126" s="75">
        <v>7313013.9199999999</v>
      </c>
      <c r="M126" s="73">
        <v>29453</v>
      </c>
      <c r="N126" s="73">
        <v>122</v>
      </c>
      <c r="O126" s="73">
        <v>27</v>
      </c>
      <c r="P126" s="74">
        <v>1927801.56</v>
      </c>
      <c r="Q126" s="74">
        <v>362513.86</v>
      </c>
      <c r="R126" s="3"/>
      <c r="S126" t="s">
        <v>78</v>
      </c>
      <c r="T126" s="1">
        <v>43589</v>
      </c>
      <c r="U126">
        <v>60460</v>
      </c>
      <c r="V126">
        <v>3586565.83</v>
      </c>
      <c r="W126">
        <v>496704.62</v>
      </c>
      <c r="X126">
        <v>1658762.13</v>
      </c>
      <c r="Y126">
        <v>134190.76</v>
      </c>
      <c r="Z126">
        <v>193466</v>
      </c>
      <c r="AA126">
        <v>16854</v>
      </c>
      <c r="AB126">
        <v>-2478853.9500000002</v>
      </c>
      <c r="AC126">
        <v>248303.39</v>
      </c>
      <c r="AD126">
        <v>7313016.3200000003</v>
      </c>
      <c r="AE126">
        <v>29454</v>
      </c>
      <c r="AF126">
        <v>122</v>
      </c>
      <c r="AG126">
        <v>27</v>
      </c>
      <c r="AH126">
        <v>1927803.7</v>
      </c>
      <c r="AI126">
        <v>362513.86</v>
      </c>
      <c r="AK126" t="s">
        <v>78</v>
      </c>
      <c r="AL126" s="1">
        <v>43589</v>
      </c>
      <c r="AM126" s="54">
        <f t="shared" si="16"/>
        <v>0</v>
      </c>
      <c r="AN126" s="54">
        <f t="shared" si="17"/>
        <v>-5.9667105012551382E-7</v>
      </c>
      <c r="AO126" s="54">
        <f t="shared" si="18"/>
        <v>0</v>
      </c>
      <c r="AP126" s="54">
        <f t="shared" si="19"/>
        <v>0</v>
      </c>
      <c r="AQ126" s="54">
        <f t="shared" si="20"/>
        <v>0</v>
      </c>
      <c r="AR126" s="54">
        <f t="shared" si="21"/>
        <v>-1.2405280514405631E-4</v>
      </c>
      <c r="AS126" s="54">
        <f t="shared" si="22"/>
        <v>0</v>
      </c>
      <c r="AT126" s="54">
        <f t="shared" si="23"/>
        <v>-1.0488717991721289E-7</v>
      </c>
      <c r="AU126" s="54">
        <f t="shared" si="24"/>
        <v>0</v>
      </c>
      <c r="AV126" s="54">
        <f t="shared" si="25"/>
        <v>-3.2818195602940059E-7</v>
      </c>
      <c r="AW126" s="54">
        <f t="shared" si="26"/>
        <v>-3.3951246010728594E-5</v>
      </c>
      <c r="AX126" s="54">
        <f t="shared" si="27"/>
        <v>0</v>
      </c>
      <c r="AY126" s="54">
        <f t="shared" si="28"/>
        <v>0</v>
      </c>
      <c r="AZ126" s="54">
        <f t="shared" si="29"/>
        <v>-1.1100715284951236E-6</v>
      </c>
      <c r="BA126" s="54">
        <f t="shared" si="30"/>
        <v>0</v>
      </c>
    </row>
    <row r="127" spans="1:53" x14ac:dyDescent="0.3">
      <c r="A127" s="71" t="s">
        <v>78</v>
      </c>
      <c r="B127" s="72">
        <v>43590</v>
      </c>
      <c r="C127" s="73">
        <v>21621</v>
      </c>
      <c r="D127" s="74">
        <v>1316477.27</v>
      </c>
      <c r="E127" s="74">
        <v>290006.64</v>
      </c>
      <c r="F127" s="75">
        <v>592277.79</v>
      </c>
      <c r="G127" s="75">
        <v>78134.98</v>
      </c>
      <c r="H127" s="75">
        <v>74276</v>
      </c>
      <c r="I127" s="75">
        <v>9657</v>
      </c>
      <c r="J127" s="74">
        <v>-730555.76</v>
      </c>
      <c r="K127" s="74">
        <v>143680.04</v>
      </c>
      <c r="L127" s="75">
        <v>2774599.08</v>
      </c>
      <c r="M127" s="73">
        <v>19288</v>
      </c>
      <c r="N127" s="73">
        <v>121</v>
      </c>
      <c r="O127" s="73">
        <v>26</v>
      </c>
      <c r="P127" s="74">
        <v>724199.48</v>
      </c>
      <c r="Q127" s="74">
        <v>211871.66</v>
      </c>
      <c r="R127" s="3"/>
      <c r="S127" t="s">
        <v>78</v>
      </c>
      <c r="T127" s="1">
        <v>43590</v>
      </c>
      <c r="U127">
        <v>21621</v>
      </c>
      <c r="V127">
        <v>1316479.3799999999</v>
      </c>
      <c r="W127">
        <v>290006.64</v>
      </c>
      <c r="X127">
        <v>592277.79</v>
      </c>
      <c r="Y127">
        <v>78134.98</v>
      </c>
      <c r="Z127">
        <v>74299</v>
      </c>
      <c r="AA127">
        <v>9657</v>
      </c>
      <c r="AB127">
        <v>-730555.95</v>
      </c>
      <c r="AC127">
        <v>143680.04</v>
      </c>
      <c r="AD127">
        <v>2774601.38</v>
      </c>
      <c r="AE127">
        <v>19289</v>
      </c>
      <c r="AF127">
        <v>121</v>
      </c>
      <c r="AG127">
        <v>26</v>
      </c>
      <c r="AH127">
        <v>724201.59</v>
      </c>
      <c r="AI127">
        <v>211871.66</v>
      </c>
      <c r="AK127" t="s">
        <v>78</v>
      </c>
      <c r="AL127" s="1">
        <v>43590</v>
      </c>
      <c r="AM127" s="54">
        <f t="shared" si="16"/>
        <v>0</v>
      </c>
      <c r="AN127" s="54">
        <f t="shared" si="17"/>
        <v>-1.6027596268690628E-6</v>
      </c>
      <c r="AO127" s="54">
        <f t="shared" si="18"/>
        <v>0</v>
      </c>
      <c r="AP127" s="54">
        <f t="shared" si="19"/>
        <v>0</v>
      </c>
      <c r="AQ127" s="54">
        <f t="shared" si="20"/>
        <v>0</v>
      </c>
      <c r="AR127" s="54">
        <f t="shared" si="21"/>
        <v>-3.095600209962449E-4</v>
      </c>
      <c r="AS127" s="54">
        <f t="shared" si="22"/>
        <v>0</v>
      </c>
      <c r="AT127" s="54">
        <f t="shared" si="23"/>
        <v>-2.6007590512967646E-7</v>
      </c>
      <c r="AU127" s="54">
        <f t="shared" si="24"/>
        <v>0</v>
      </c>
      <c r="AV127" s="54">
        <f t="shared" si="25"/>
        <v>-8.2894790451439034E-7</v>
      </c>
      <c r="AW127" s="54">
        <f t="shared" si="26"/>
        <v>-5.1843019337446214E-5</v>
      </c>
      <c r="AX127" s="54">
        <f t="shared" si="27"/>
        <v>0</v>
      </c>
      <c r="AY127" s="54">
        <f t="shared" si="28"/>
        <v>0</v>
      </c>
      <c r="AZ127" s="54">
        <f t="shared" si="29"/>
        <v>-2.9135533933114262E-6</v>
      </c>
      <c r="BA127" s="54">
        <f t="shared" si="30"/>
        <v>0</v>
      </c>
    </row>
    <row r="128" spans="1:53" x14ac:dyDescent="0.3">
      <c r="A128" s="71" t="s">
        <v>78</v>
      </c>
      <c r="B128" s="72">
        <v>43591</v>
      </c>
      <c r="C128" s="73">
        <v>40772</v>
      </c>
      <c r="D128" s="74">
        <v>2085953.06</v>
      </c>
      <c r="E128" s="74">
        <v>307902.43</v>
      </c>
      <c r="F128" s="75">
        <v>940374.29</v>
      </c>
      <c r="G128" s="75">
        <v>85447.08</v>
      </c>
      <c r="H128" s="75">
        <v>104262</v>
      </c>
      <c r="I128" s="75">
        <v>10441</v>
      </c>
      <c r="J128" s="74">
        <v>-1327077.95</v>
      </c>
      <c r="K128" s="74">
        <v>140390.79999999999</v>
      </c>
      <c r="L128" s="75">
        <v>4173611.21</v>
      </c>
      <c r="M128" s="73">
        <v>25488</v>
      </c>
      <c r="N128" s="73">
        <v>122</v>
      </c>
      <c r="O128" s="73">
        <v>26</v>
      </c>
      <c r="P128" s="74">
        <v>1145578.77</v>
      </c>
      <c r="Q128" s="74">
        <v>222455.35</v>
      </c>
      <c r="R128" s="3"/>
      <c r="S128" t="s">
        <v>78</v>
      </c>
      <c r="T128" s="1">
        <v>43591</v>
      </c>
      <c r="U128">
        <v>40772</v>
      </c>
      <c r="V128">
        <v>2085953.79</v>
      </c>
      <c r="W128">
        <v>307902.43</v>
      </c>
      <c r="X128">
        <v>940374.29</v>
      </c>
      <c r="Y128">
        <v>85447.08</v>
      </c>
      <c r="Z128">
        <v>104270</v>
      </c>
      <c r="AA128">
        <v>10441</v>
      </c>
      <c r="AB128">
        <v>-1327078.02</v>
      </c>
      <c r="AC128">
        <v>140390.79999999999</v>
      </c>
      <c r="AD128">
        <v>4173612.01</v>
      </c>
      <c r="AE128">
        <v>25489</v>
      </c>
      <c r="AF128">
        <v>122</v>
      </c>
      <c r="AG128">
        <v>26</v>
      </c>
      <c r="AH128">
        <v>1145579.5</v>
      </c>
      <c r="AI128">
        <v>222455.35</v>
      </c>
      <c r="AK128" t="s">
        <v>78</v>
      </c>
      <c r="AL128" s="1">
        <v>43591</v>
      </c>
      <c r="AM128" s="54">
        <f t="shared" si="16"/>
        <v>0</v>
      </c>
      <c r="AN128" s="54">
        <f t="shared" si="17"/>
        <v>-3.4995981381801058E-7</v>
      </c>
      <c r="AO128" s="54">
        <f t="shared" si="18"/>
        <v>0</v>
      </c>
      <c r="AP128" s="54">
        <f t="shared" si="19"/>
        <v>0</v>
      </c>
      <c r="AQ128" s="54">
        <f t="shared" si="20"/>
        <v>0</v>
      </c>
      <c r="AR128" s="54">
        <f t="shared" si="21"/>
        <v>-7.6723889901217986E-5</v>
      </c>
      <c r="AS128" s="54">
        <f t="shared" si="22"/>
        <v>0</v>
      </c>
      <c r="AT128" s="54">
        <f t="shared" si="23"/>
        <v>-5.2747463984967949E-8</v>
      </c>
      <c r="AU128" s="54">
        <f t="shared" si="24"/>
        <v>0</v>
      </c>
      <c r="AV128" s="54">
        <f t="shared" si="25"/>
        <v>-1.9168049111822818E-7</v>
      </c>
      <c r="AW128" s="54">
        <f t="shared" si="26"/>
        <v>-3.9232610145552985E-5</v>
      </c>
      <c r="AX128" s="54">
        <f t="shared" si="27"/>
        <v>0</v>
      </c>
      <c r="AY128" s="54">
        <f t="shared" si="28"/>
        <v>0</v>
      </c>
      <c r="AZ128" s="54">
        <f t="shared" si="29"/>
        <v>-6.3723207335795866E-7</v>
      </c>
      <c r="BA128" s="54">
        <f t="shared" si="30"/>
        <v>0</v>
      </c>
    </row>
    <row r="129" spans="1:53" x14ac:dyDescent="0.3">
      <c r="A129" s="71" t="s">
        <v>78</v>
      </c>
      <c r="B129" s="72">
        <v>43592</v>
      </c>
      <c r="C129" s="73">
        <v>58187</v>
      </c>
      <c r="D129" s="74">
        <v>3083775.52</v>
      </c>
      <c r="E129" s="74">
        <v>340339.19</v>
      </c>
      <c r="F129" s="75">
        <v>1383979.71</v>
      </c>
      <c r="G129" s="75">
        <v>98518.54</v>
      </c>
      <c r="H129" s="75">
        <v>146692</v>
      </c>
      <c r="I129" s="75">
        <v>11486</v>
      </c>
      <c r="J129" s="74">
        <v>-2076184.95</v>
      </c>
      <c r="K129" s="74">
        <v>137533.44</v>
      </c>
      <c r="L129" s="75">
        <v>5981244.1799999997</v>
      </c>
      <c r="M129" s="73">
        <v>27990</v>
      </c>
      <c r="N129" s="73">
        <v>123</v>
      </c>
      <c r="O129" s="73">
        <v>27</v>
      </c>
      <c r="P129" s="74">
        <v>1699795.81</v>
      </c>
      <c r="Q129" s="74">
        <v>241820.65</v>
      </c>
      <c r="R129" s="3"/>
      <c r="S129" t="s">
        <v>78</v>
      </c>
      <c r="T129" s="1">
        <v>43592</v>
      </c>
      <c r="U129">
        <v>58187</v>
      </c>
      <c r="V129">
        <v>3083775.9</v>
      </c>
      <c r="W129">
        <v>340339.19</v>
      </c>
      <c r="X129">
        <v>1383979.71</v>
      </c>
      <c r="Y129">
        <v>98518.54</v>
      </c>
      <c r="Z129">
        <v>146696</v>
      </c>
      <c r="AA129">
        <v>11486</v>
      </c>
      <c r="AB129">
        <v>-2076184.97</v>
      </c>
      <c r="AC129">
        <v>137533.44</v>
      </c>
      <c r="AD129">
        <v>5981244.5800000001</v>
      </c>
      <c r="AE129">
        <v>27991</v>
      </c>
      <c r="AF129">
        <v>123</v>
      </c>
      <c r="AG129">
        <v>27</v>
      </c>
      <c r="AH129">
        <v>1699796.19</v>
      </c>
      <c r="AI129">
        <v>241820.65</v>
      </c>
      <c r="AK129" t="s">
        <v>78</v>
      </c>
      <c r="AL129" s="1">
        <v>43592</v>
      </c>
      <c r="AM129" s="54">
        <f t="shared" si="16"/>
        <v>0</v>
      </c>
      <c r="AN129" s="54">
        <f t="shared" si="17"/>
        <v>-1.2322555601016315E-7</v>
      </c>
      <c r="AO129" s="54">
        <f t="shared" si="18"/>
        <v>0</v>
      </c>
      <c r="AP129" s="54">
        <f t="shared" si="19"/>
        <v>0</v>
      </c>
      <c r="AQ129" s="54">
        <f t="shared" si="20"/>
        <v>0</v>
      </c>
      <c r="AR129" s="54">
        <f t="shared" si="21"/>
        <v>-2.726727381796368E-5</v>
      </c>
      <c r="AS129" s="54">
        <f t="shared" si="22"/>
        <v>0</v>
      </c>
      <c r="AT129" s="54">
        <f t="shared" si="23"/>
        <v>-9.6330530793826387E-9</v>
      </c>
      <c r="AU129" s="54">
        <f t="shared" si="24"/>
        <v>0</v>
      </c>
      <c r="AV129" s="54">
        <f t="shared" si="25"/>
        <v>-6.6875713745270224E-8</v>
      </c>
      <c r="AW129" s="54">
        <f t="shared" si="26"/>
        <v>-3.5725768997177664E-5</v>
      </c>
      <c r="AX129" s="54">
        <f t="shared" si="27"/>
        <v>0</v>
      </c>
      <c r="AY129" s="54">
        <f t="shared" si="28"/>
        <v>0</v>
      </c>
      <c r="AZ129" s="54">
        <f t="shared" si="29"/>
        <v>-2.2355621345888611E-7</v>
      </c>
      <c r="BA129" s="54">
        <f t="shared" si="30"/>
        <v>0</v>
      </c>
    </row>
    <row r="130" spans="1:53" x14ac:dyDescent="0.3">
      <c r="A130" s="71" t="s">
        <v>78</v>
      </c>
      <c r="B130" s="72">
        <v>43593</v>
      </c>
      <c r="C130" s="73">
        <v>36758</v>
      </c>
      <c r="D130" s="74">
        <v>1931853.94</v>
      </c>
      <c r="E130" s="74">
        <v>332474.62</v>
      </c>
      <c r="F130" s="75">
        <v>867007.65</v>
      </c>
      <c r="G130" s="75">
        <v>91896.19</v>
      </c>
      <c r="H130" s="75">
        <v>98579</v>
      </c>
      <c r="I130" s="75">
        <v>11152</v>
      </c>
      <c r="J130" s="74">
        <v>-1166407.8500000001</v>
      </c>
      <c r="K130" s="74">
        <v>143337.57999999999</v>
      </c>
      <c r="L130" s="75">
        <v>3910636.09</v>
      </c>
      <c r="M130" s="73">
        <v>24379</v>
      </c>
      <c r="N130" s="73">
        <v>124</v>
      </c>
      <c r="O130" s="73">
        <v>27</v>
      </c>
      <c r="P130" s="74">
        <v>1064846.29</v>
      </c>
      <c r="Q130" s="74">
        <v>240578.43</v>
      </c>
      <c r="R130" s="3"/>
      <c r="S130" t="s">
        <v>78</v>
      </c>
      <c r="T130" s="1">
        <v>43593</v>
      </c>
      <c r="U130">
        <v>36758</v>
      </c>
      <c r="V130">
        <v>1931854.59</v>
      </c>
      <c r="W130">
        <v>332474.62</v>
      </c>
      <c r="X130">
        <v>867007.65</v>
      </c>
      <c r="Y130">
        <v>91896.19</v>
      </c>
      <c r="Z130">
        <v>98586</v>
      </c>
      <c r="AA130">
        <v>11152</v>
      </c>
      <c r="AB130">
        <v>-1166407.8999999999</v>
      </c>
      <c r="AC130">
        <v>143337.57999999999</v>
      </c>
      <c r="AD130">
        <v>3910636.79</v>
      </c>
      <c r="AE130">
        <v>24380</v>
      </c>
      <c r="AF130">
        <v>124</v>
      </c>
      <c r="AG130">
        <v>27</v>
      </c>
      <c r="AH130">
        <v>1064846.94</v>
      </c>
      <c r="AI130">
        <v>240578.43</v>
      </c>
      <c r="AK130" t="s">
        <v>78</v>
      </c>
      <c r="AL130" s="1">
        <v>43593</v>
      </c>
      <c r="AM130" s="54">
        <f t="shared" si="16"/>
        <v>0</v>
      </c>
      <c r="AN130" s="54">
        <f t="shared" si="17"/>
        <v>-3.3646424710448748E-7</v>
      </c>
      <c r="AO130" s="54">
        <f t="shared" si="18"/>
        <v>0</v>
      </c>
      <c r="AP130" s="54">
        <f t="shared" si="19"/>
        <v>0</v>
      </c>
      <c r="AQ130" s="54">
        <f t="shared" si="20"/>
        <v>0</v>
      </c>
      <c r="AR130" s="54">
        <f t="shared" si="21"/>
        <v>-7.1003996510660743E-5</v>
      </c>
      <c r="AS130" s="54">
        <f t="shared" si="22"/>
        <v>0</v>
      </c>
      <c r="AT130" s="54">
        <f t="shared" si="23"/>
        <v>-4.2866650520573026E-8</v>
      </c>
      <c r="AU130" s="54">
        <f t="shared" si="24"/>
        <v>0</v>
      </c>
      <c r="AV130" s="54">
        <f t="shared" si="25"/>
        <v>-1.7899898092716111E-7</v>
      </c>
      <c r="AW130" s="54">
        <f t="shared" si="26"/>
        <v>-4.1017227235438884E-5</v>
      </c>
      <c r="AX130" s="54">
        <f t="shared" si="27"/>
        <v>0</v>
      </c>
      <c r="AY130" s="54">
        <f t="shared" si="28"/>
        <v>0</v>
      </c>
      <c r="AZ130" s="54">
        <f t="shared" si="29"/>
        <v>-6.1041636641869652E-7</v>
      </c>
      <c r="BA130" s="54">
        <f t="shared" si="30"/>
        <v>0</v>
      </c>
    </row>
    <row r="131" spans="1:53" x14ac:dyDescent="0.3">
      <c r="A131" s="71" t="s">
        <v>78</v>
      </c>
      <c r="B131" s="72">
        <v>43594</v>
      </c>
      <c r="C131" s="73">
        <v>34987</v>
      </c>
      <c r="D131" s="74">
        <v>1867678.05</v>
      </c>
      <c r="E131" s="74">
        <v>307305.18</v>
      </c>
      <c r="F131" s="75">
        <v>855271.79</v>
      </c>
      <c r="G131" s="75">
        <v>83750.78</v>
      </c>
      <c r="H131" s="75">
        <v>96743</v>
      </c>
      <c r="I131" s="75">
        <v>10409</v>
      </c>
      <c r="J131" s="74">
        <v>-1197699.42</v>
      </c>
      <c r="K131" s="74">
        <v>143081.57</v>
      </c>
      <c r="L131" s="75">
        <v>3827031.39</v>
      </c>
      <c r="M131" s="73">
        <v>24289</v>
      </c>
      <c r="N131" s="73">
        <v>120</v>
      </c>
      <c r="O131" s="73">
        <v>27</v>
      </c>
      <c r="P131" s="74">
        <v>1012406.26</v>
      </c>
      <c r="Q131" s="74">
        <v>223554.4</v>
      </c>
      <c r="R131" s="3"/>
      <c r="S131" t="s">
        <v>78</v>
      </c>
      <c r="T131" s="1">
        <v>43594</v>
      </c>
      <c r="U131">
        <v>34987</v>
      </c>
      <c r="V131">
        <v>1867678.91</v>
      </c>
      <c r="W131">
        <v>307305.18</v>
      </c>
      <c r="X131">
        <v>855271.79</v>
      </c>
      <c r="Y131">
        <v>83750.78</v>
      </c>
      <c r="Z131">
        <v>96752</v>
      </c>
      <c r="AA131">
        <v>10409</v>
      </c>
      <c r="AB131">
        <v>-1197699.46</v>
      </c>
      <c r="AC131">
        <v>143081.57</v>
      </c>
      <c r="AD131">
        <v>3827032.29</v>
      </c>
      <c r="AE131">
        <v>24290</v>
      </c>
      <c r="AF131">
        <v>120</v>
      </c>
      <c r="AG131">
        <v>27</v>
      </c>
      <c r="AH131">
        <v>1012407.12</v>
      </c>
      <c r="AI131">
        <v>223554.4</v>
      </c>
      <c r="AK131" t="s">
        <v>78</v>
      </c>
      <c r="AL131" s="1">
        <v>43594</v>
      </c>
      <c r="AM131" s="54">
        <f t="shared" si="16"/>
        <v>0</v>
      </c>
      <c r="AN131" s="54">
        <f t="shared" si="17"/>
        <v>-4.6046458803221955E-7</v>
      </c>
      <c r="AO131" s="54">
        <f t="shared" si="18"/>
        <v>0</v>
      </c>
      <c r="AP131" s="54">
        <f t="shared" si="19"/>
        <v>0</v>
      </c>
      <c r="AQ131" s="54">
        <f t="shared" si="20"/>
        <v>0</v>
      </c>
      <c r="AR131" s="54">
        <f t="shared" si="21"/>
        <v>-9.3021332892343305E-5</v>
      </c>
      <c r="AS131" s="54">
        <f t="shared" si="22"/>
        <v>0</v>
      </c>
      <c r="AT131" s="54">
        <f t="shared" si="23"/>
        <v>-3.3397359999855813E-8</v>
      </c>
      <c r="AU131" s="54">
        <f t="shared" si="24"/>
        <v>0</v>
      </c>
      <c r="AV131" s="54">
        <f t="shared" si="25"/>
        <v>-2.3516916809365821E-7</v>
      </c>
      <c r="AW131" s="54">
        <f t="shared" si="26"/>
        <v>-4.1169205434335116E-5</v>
      </c>
      <c r="AX131" s="54">
        <f t="shared" si="27"/>
        <v>0</v>
      </c>
      <c r="AY131" s="54">
        <f t="shared" si="28"/>
        <v>0</v>
      </c>
      <c r="AZ131" s="54">
        <f t="shared" si="29"/>
        <v>-8.4946063989161803E-7</v>
      </c>
      <c r="BA131" s="54">
        <f t="shared" si="30"/>
        <v>0</v>
      </c>
    </row>
    <row r="132" spans="1:53" x14ac:dyDescent="0.3">
      <c r="A132" s="71" t="s">
        <v>78</v>
      </c>
      <c r="B132" s="72">
        <v>43595</v>
      </c>
      <c r="C132" s="73">
        <v>54156</v>
      </c>
      <c r="D132" s="74">
        <v>2945278.29</v>
      </c>
      <c r="E132" s="74">
        <v>423523.33</v>
      </c>
      <c r="F132" s="75">
        <v>1354622.7</v>
      </c>
      <c r="G132" s="75">
        <v>119042.96</v>
      </c>
      <c r="H132" s="75">
        <v>151941</v>
      </c>
      <c r="I132" s="75">
        <v>14468</v>
      </c>
      <c r="J132" s="74">
        <v>-1971616.3</v>
      </c>
      <c r="K132" s="74">
        <v>185693.39</v>
      </c>
      <c r="L132" s="75">
        <v>5953479.2000000002</v>
      </c>
      <c r="M132" s="73">
        <v>29246</v>
      </c>
      <c r="N132" s="73">
        <v>122</v>
      </c>
      <c r="O132" s="73">
        <v>26</v>
      </c>
      <c r="P132" s="74">
        <v>1590655.59</v>
      </c>
      <c r="Q132" s="74">
        <v>304480.37</v>
      </c>
      <c r="R132" s="3"/>
      <c r="S132" t="s">
        <v>78</v>
      </c>
      <c r="T132" s="1">
        <v>43595</v>
      </c>
      <c r="U132">
        <v>54156</v>
      </c>
      <c r="V132">
        <v>2945279.19</v>
      </c>
      <c r="W132">
        <v>423523.33</v>
      </c>
      <c r="X132">
        <v>1354622.7</v>
      </c>
      <c r="Y132">
        <v>119042.96</v>
      </c>
      <c r="Z132">
        <v>151950</v>
      </c>
      <c r="AA132">
        <v>14468</v>
      </c>
      <c r="AB132">
        <v>-1971616.3</v>
      </c>
      <c r="AC132">
        <v>185693.39</v>
      </c>
      <c r="AD132">
        <v>5953480.0999999996</v>
      </c>
      <c r="AE132">
        <v>29247</v>
      </c>
      <c r="AF132">
        <v>122</v>
      </c>
      <c r="AG132">
        <v>26</v>
      </c>
      <c r="AH132">
        <v>1590656.49</v>
      </c>
      <c r="AI132">
        <v>304480.37</v>
      </c>
      <c r="AK132" t="s">
        <v>78</v>
      </c>
      <c r="AL132" s="1">
        <v>43595</v>
      </c>
      <c r="AM132" s="54">
        <f t="shared" ref="AM132:AM195" si="31">(C132-U132)/U132</f>
        <v>0</v>
      </c>
      <c r="AN132" s="54">
        <f t="shared" ref="AN132:AN195" si="32">(D132-V132)/V132</f>
        <v>-3.0557374763065085E-7</v>
      </c>
      <c r="AO132" s="54">
        <f t="shared" ref="AO132:AO195" si="33">(E132-W132)/W132</f>
        <v>0</v>
      </c>
      <c r="AP132" s="54">
        <f t="shared" ref="AP132:AP195" si="34">(F132-X132)/X132</f>
        <v>0</v>
      </c>
      <c r="AQ132" s="54">
        <f t="shared" ref="AQ132:AQ195" si="35">(G132-Y132)/Y132</f>
        <v>0</v>
      </c>
      <c r="AR132" s="54">
        <f t="shared" ref="AR132:AR195" si="36">(H132-Z132)/Z132</f>
        <v>-5.9230009871668309E-5</v>
      </c>
      <c r="AS132" s="54">
        <f t="shared" ref="AS132:AS195" si="37">(I132-AA132)/AA132</f>
        <v>0</v>
      </c>
      <c r="AT132" s="54">
        <f t="shared" ref="AT132:AT195" si="38">(J132-AB132)/AB132</f>
        <v>0</v>
      </c>
      <c r="AU132" s="54">
        <f t="shared" ref="AU132:AU195" si="39">(K132-AC132)/AC132</f>
        <v>0</v>
      </c>
      <c r="AV132" s="54">
        <f t="shared" ref="AV132:AV195" si="40">(L132-AD132)/AD132</f>
        <v>-1.5117208495266601E-7</v>
      </c>
      <c r="AW132" s="54">
        <f t="shared" ref="AW132:AW195" si="41">(M132-AE132)/AE132</f>
        <v>-3.4191541012753448E-5</v>
      </c>
      <c r="AX132" s="54">
        <f t="shared" ref="AX132:AX195" si="42">(N132-AF132)/AF132</f>
        <v>0</v>
      </c>
      <c r="AY132" s="54">
        <f t="shared" ref="AY132:AY195" si="43">(O132-AG132)/AG132</f>
        <v>0</v>
      </c>
      <c r="AZ132" s="54">
        <f t="shared" ref="AZ132:AZ195" si="44">(P132-AH132)/AH132</f>
        <v>-5.6580412274108773E-7</v>
      </c>
      <c r="BA132" s="54">
        <f t="shared" ref="BA132:BA195" si="45">(Q132-AI132)/AI132</f>
        <v>0</v>
      </c>
    </row>
    <row r="133" spans="1:53" x14ac:dyDescent="0.3">
      <c r="A133" s="71" t="s">
        <v>78</v>
      </c>
      <c r="B133" s="72">
        <v>43596</v>
      </c>
      <c r="C133" s="73">
        <v>66262</v>
      </c>
      <c r="D133" s="74">
        <v>4262253.26</v>
      </c>
      <c r="E133" s="74">
        <v>563303.82999999996</v>
      </c>
      <c r="F133" s="75">
        <v>1922179.26</v>
      </c>
      <c r="G133" s="75">
        <v>155134.01</v>
      </c>
      <c r="H133" s="75">
        <v>225203</v>
      </c>
      <c r="I133" s="75">
        <v>19072</v>
      </c>
      <c r="J133" s="74">
        <v>-2853727.03</v>
      </c>
      <c r="K133" s="74">
        <v>274626.2</v>
      </c>
      <c r="L133" s="75">
        <v>8523080.4199999999</v>
      </c>
      <c r="M133" s="73">
        <v>29544</v>
      </c>
      <c r="N133" s="73">
        <v>122</v>
      </c>
      <c r="O133" s="73">
        <v>27</v>
      </c>
      <c r="P133" s="74">
        <v>2340074</v>
      </c>
      <c r="Q133" s="74">
        <v>408169.82</v>
      </c>
      <c r="R133" s="3"/>
      <c r="S133" t="s">
        <v>78</v>
      </c>
      <c r="T133" s="1">
        <v>43596</v>
      </c>
      <c r="U133">
        <v>66262</v>
      </c>
      <c r="V133">
        <v>4262256.83</v>
      </c>
      <c r="W133">
        <v>563303.82999999996</v>
      </c>
      <c r="X133">
        <v>1922179.26</v>
      </c>
      <c r="Y133">
        <v>155134.01</v>
      </c>
      <c r="Z133">
        <v>225239</v>
      </c>
      <c r="AA133">
        <v>19072</v>
      </c>
      <c r="AB133">
        <v>-2853727.06</v>
      </c>
      <c r="AC133">
        <v>274626.2</v>
      </c>
      <c r="AD133">
        <v>8523084.0199999996</v>
      </c>
      <c r="AE133">
        <v>29545</v>
      </c>
      <c r="AF133">
        <v>122</v>
      </c>
      <c r="AG133">
        <v>27</v>
      </c>
      <c r="AH133">
        <v>2340077.5699999998</v>
      </c>
      <c r="AI133">
        <v>408169.82</v>
      </c>
      <c r="AK133" t="s">
        <v>78</v>
      </c>
      <c r="AL133" s="1">
        <v>43596</v>
      </c>
      <c r="AM133" s="54">
        <f t="shared" si="31"/>
        <v>0</v>
      </c>
      <c r="AN133" s="54">
        <f t="shared" si="32"/>
        <v>-8.3758444004840108E-7</v>
      </c>
      <c r="AO133" s="54">
        <f t="shared" si="33"/>
        <v>0</v>
      </c>
      <c r="AP133" s="54">
        <f t="shared" si="34"/>
        <v>0</v>
      </c>
      <c r="AQ133" s="54">
        <f t="shared" si="35"/>
        <v>0</v>
      </c>
      <c r="AR133" s="54">
        <f t="shared" si="36"/>
        <v>-1.5983022478345223E-4</v>
      </c>
      <c r="AS133" s="54">
        <f t="shared" si="37"/>
        <v>0</v>
      </c>
      <c r="AT133" s="54">
        <f t="shared" si="38"/>
        <v>-1.0512568171382978E-8</v>
      </c>
      <c r="AU133" s="54">
        <f t="shared" si="39"/>
        <v>0</v>
      </c>
      <c r="AV133" s="54">
        <f t="shared" si="40"/>
        <v>-4.2238231973072478E-7</v>
      </c>
      <c r="AW133" s="54">
        <f t="shared" si="41"/>
        <v>-3.3846674564224067E-5</v>
      </c>
      <c r="AX133" s="54">
        <f t="shared" si="42"/>
        <v>0</v>
      </c>
      <c r="AY133" s="54">
        <f t="shared" si="43"/>
        <v>0</v>
      </c>
      <c r="AZ133" s="54">
        <f t="shared" si="44"/>
        <v>-1.5255904528978337E-6</v>
      </c>
      <c r="BA133" s="54">
        <f t="shared" si="45"/>
        <v>0</v>
      </c>
    </row>
    <row r="134" spans="1:53" x14ac:dyDescent="0.3">
      <c r="A134" s="71" t="s">
        <v>78</v>
      </c>
      <c r="B134" s="72">
        <v>43597</v>
      </c>
      <c r="C134" s="73">
        <v>20228</v>
      </c>
      <c r="D134" s="74">
        <v>1259941.28</v>
      </c>
      <c r="E134" s="74">
        <v>244288.98</v>
      </c>
      <c r="F134" s="75">
        <v>583980.36</v>
      </c>
      <c r="G134" s="75">
        <v>66472.009999999995</v>
      </c>
      <c r="H134" s="75">
        <v>71400</v>
      </c>
      <c r="I134" s="75">
        <v>8285</v>
      </c>
      <c r="J134" s="74">
        <v>-820955.44</v>
      </c>
      <c r="K134" s="74">
        <v>126149.41</v>
      </c>
      <c r="L134" s="75">
        <v>2698037.08</v>
      </c>
      <c r="M134" s="73">
        <v>18775</v>
      </c>
      <c r="N134" s="73">
        <v>122</v>
      </c>
      <c r="O134" s="73">
        <v>26</v>
      </c>
      <c r="P134" s="74">
        <v>675960.92</v>
      </c>
      <c r="Q134" s="74">
        <v>177816.97</v>
      </c>
      <c r="R134" s="3"/>
      <c r="S134" t="s">
        <v>78</v>
      </c>
      <c r="T134" s="1">
        <v>43597</v>
      </c>
      <c r="U134">
        <v>20228</v>
      </c>
      <c r="V134">
        <v>1259943.78</v>
      </c>
      <c r="W134">
        <v>244288.98</v>
      </c>
      <c r="X134">
        <v>583980.36</v>
      </c>
      <c r="Y134">
        <v>66472.009999999995</v>
      </c>
      <c r="Z134">
        <v>71425</v>
      </c>
      <c r="AA134">
        <v>8285</v>
      </c>
      <c r="AB134">
        <v>-820955.44</v>
      </c>
      <c r="AC134">
        <v>126149.41</v>
      </c>
      <c r="AD134">
        <v>2698039.58</v>
      </c>
      <c r="AE134">
        <v>18776</v>
      </c>
      <c r="AF134">
        <v>122</v>
      </c>
      <c r="AG134">
        <v>26</v>
      </c>
      <c r="AH134">
        <v>675963.42</v>
      </c>
      <c r="AI134">
        <v>177816.97</v>
      </c>
      <c r="AK134" t="s">
        <v>78</v>
      </c>
      <c r="AL134" s="1">
        <v>43597</v>
      </c>
      <c r="AM134" s="54">
        <f t="shared" si="31"/>
        <v>0</v>
      </c>
      <c r="AN134" s="54">
        <f t="shared" si="32"/>
        <v>-1.9842155179336652E-6</v>
      </c>
      <c r="AO134" s="54">
        <f t="shared" si="33"/>
        <v>0</v>
      </c>
      <c r="AP134" s="54">
        <f t="shared" si="34"/>
        <v>0</v>
      </c>
      <c r="AQ134" s="54">
        <f t="shared" si="35"/>
        <v>0</v>
      </c>
      <c r="AR134" s="54">
        <f t="shared" si="36"/>
        <v>-3.5001750087504374E-4</v>
      </c>
      <c r="AS134" s="54">
        <f t="shared" si="37"/>
        <v>0</v>
      </c>
      <c r="AT134" s="54">
        <f t="shared" si="38"/>
        <v>0</v>
      </c>
      <c r="AU134" s="54">
        <f t="shared" si="39"/>
        <v>0</v>
      </c>
      <c r="AV134" s="54">
        <f t="shared" si="40"/>
        <v>-9.2659871209154016E-7</v>
      </c>
      <c r="AW134" s="54">
        <f t="shared" si="41"/>
        <v>-5.3259480187473368E-5</v>
      </c>
      <c r="AX134" s="54">
        <f t="shared" si="42"/>
        <v>0</v>
      </c>
      <c r="AY134" s="54">
        <f t="shared" si="43"/>
        <v>0</v>
      </c>
      <c r="AZ134" s="54">
        <f t="shared" si="44"/>
        <v>-3.6984249828193365E-6</v>
      </c>
      <c r="BA134" s="54">
        <f t="shared" si="45"/>
        <v>0</v>
      </c>
    </row>
    <row r="135" spans="1:53" x14ac:dyDescent="0.3">
      <c r="A135" s="71" t="s">
        <v>78</v>
      </c>
      <c r="B135" s="72">
        <v>43598</v>
      </c>
      <c r="C135" s="73">
        <v>37978</v>
      </c>
      <c r="D135" s="74">
        <v>2091529.92</v>
      </c>
      <c r="E135" s="74">
        <v>297780.99</v>
      </c>
      <c r="F135" s="75">
        <v>932627.45</v>
      </c>
      <c r="G135" s="75">
        <v>81479.839999999997</v>
      </c>
      <c r="H135" s="75">
        <v>97308</v>
      </c>
      <c r="I135" s="75">
        <v>9881</v>
      </c>
      <c r="J135" s="74">
        <v>-1252142.52</v>
      </c>
      <c r="K135" s="74">
        <v>140032</v>
      </c>
      <c r="L135" s="75">
        <v>4082275.17</v>
      </c>
      <c r="M135" s="73">
        <v>26644</v>
      </c>
      <c r="N135" s="73">
        <v>121</v>
      </c>
      <c r="O135" s="73">
        <v>27</v>
      </c>
      <c r="P135" s="74">
        <v>1158902.47</v>
      </c>
      <c r="Q135" s="74">
        <v>216301.15</v>
      </c>
      <c r="R135" s="3"/>
      <c r="S135" t="s">
        <v>78</v>
      </c>
      <c r="T135" s="1">
        <v>43598</v>
      </c>
      <c r="U135">
        <v>37978</v>
      </c>
      <c r="V135">
        <v>2091530.66</v>
      </c>
      <c r="W135">
        <v>297780.99</v>
      </c>
      <c r="X135">
        <v>932627.45</v>
      </c>
      <c r="Y135">
        <v>81479.839999999997</v>
      </c>
      <c r="Z135">
        <v>97316</v>
      </c>
      <c r="AA135">
        <v>9881</v>
      </c>
      <c r="AB135">
        <v>-1252142.58</v>
      </c>
      <c r="AC135">
        <v>140032</v>
      </c>
      <c r="AD135">
        <v>4082275.97</v>
      </c>
      <c r="AE135">
        <v>26645</v>
      </c>
      <c r="AF135">
        <v>121</v>
      </c>
      <c r="AG135">
        <v>27</v>
      </c>
      <c r="AH135">
        <v>1158903.21</v>
      </c>
      <c r="AI135">
        <v>216301.15</v>
      </c>
      <c r="AK135" t="s">
        <v>78</v>
      </c>
      <c r="AL135" s="1">
        <v>43598</v>
      </c>
      <c r="AM135" s="54">
        <f t="shared" si="31"/>
        <v>0</v>
      </c>
      <c r="AN135" s="54">
        <f t="shared" si="32"/>
        <v>-3.5380786624026196E-7</v>
      </c>
      <c r="AO135" s="54">
        <f t="shared" si="33"/>
        <v>0</v>
      </c>
      <c r="AP135" s="54">
        <f t="shared" si="34"/>
        <v>0</v>
      </c>
      <c r="AQ135" s="54">
        <f t="shared" si="35"/>
        <v>0</v>
      </c>
      <c r="AR135" s="54">
        <f t="shared" si="36"/>
        <v>-8.2206420321427097E-5</v>
      </c>
      <c r="AS135" s="54">
        <f t="shared" si="37"/>
        <v>0</v>
      </c>
      <c r="AT135" s="54">
        <f t="shared" si="38"/>
        <v>-4.7917865756054197E-8</v>
      </c>
      <c r="AU135" s="54">
        <f t="shared" si="39"/>
        <v>0</v>
      </c>
      <c r="AV135" s="54">
        <f t="shared" si="40"/>
        <v>-1.9596911285725662E-7</v>
      </c>
      <c r="AW135" s="54">
        <f t="shared" si="41"/>
        <v>-3.7530493525989866E-5</v>
      </c>
      <c r="AX135" s="54">
        <f t="shared" si="42"/>
        <v>0</v>
      </c>
      <c r="AY135" s="54">
        <f t="shared" si="43"/>
        <v>0</v>
      </c>
      <c r="AZ135" s="54">
        <f t="shared" si="44"/>
        <v>-6.3853477460873266E-7</v>
      </c>
      <c r="BA135" s="54">
        <f t="shared" si="45"/>
        <v>0</v>
      </c>
    </row>
    <row r="136" spans="1:53" x14ac:dyDescent="0.3">
      <c r="A136" s="71" t="s">
        <v>78</v>
      </c>
      <c r="B136" s="72">
        <v>43599</v>
      </c>
      <c r="C136" s="73">
        <v>67853</v>
      </c>
      <c r="D136" s="74">
        <v>3800953</v>
      </c>
      <c r="E136" s="74">
        <v>322375.11</v>
      </c>
      <c r="F136" s="75">
        <v>1655403.38</v>
      </c>
      <c r="G136" s="75">
        <v>89270.52</v>
      </c>
      <c r="H136" s="75">
        <v>165160</v>
      </c>
      <c r="I136" s="75">
        <v>10744</v>
      </c>
      <c r="J136" s="74">
        <v>-2315745.62</v>
      </c>
      <c r="K136" s="74">
        <v>140255.92000000001</v>
      </c>
      <c r="L136" s="75">
        <v>6905794.29</v>
      </c>
      <c r="M136" s="73">
        <v>31122</v>
      </c>
      <c r="N136" s="73">
        <v>121</v>
      </c>
      <c r="O136" s="73">
        <v>26</v>
      </c>
      <c r="P136" s="74">
        <v>2145549.62</v>
      </c>
      <c r="Q136" s="74">
        <v>233104.59</v>
      </c>
      <c r="R136" s="3"/>
      <c r="S136" t="s">
        <v>78</v>
      </c>
      <c r="T136" s="1">
        <v>43599</v>
      </c>
      <c r="U136">
        <v>67853</v>
      </c>
      <c r="V136">
        <v>3800953.87</v>
      </c>
      <c r="W136">
        <v>322375.11</v>
      </c>
      <c r="X136">
        <v>1655403.38</v>
      </c>
      <c r="Y136">
        <v>89270.52</v>
      </c>
      <c r="Z136">
        <v>165169</v>
      </c>
      <c r="AA136">
        <v>10744</v>
      </c>
      <c r="AB136">
        <v>-2315745.65</v>
      </c>
      <c r="AC136">
        <v>140255.92000000001</v>
      </c>
      <c r="AD136">
        <v>6905795.1900000004</v>
      </c>
      <c r="AE136">
        <v>31123</v>
      </c>
      <c r="AF136">
        <v>121</v>
      </c>
      <c r="AG136">
        <v>26</v>
      </c>
      <c r="AH136">
        <v>2145550.4900000002</v>
      </c>
      <c r="AI136">
        <v>233104.59</v>
      </c>
      <c r="AK136" t="s">
        <v>78</v>
      </c>
      <c r="AL136" s="1">
        <v>43599</v>
      </c>
      <c r="AM136" s="54">
        <f t="shared" si="31"/>
        <v>0</v>
      </c>
      <c r="AN136" s="54">
        <f t="shared" si="32"/>
        <v>-2.2888991286594032E-7</v>
      </c>
      <c r="AO136" s="54">
        <f t="shared" si="33"/>
        <v>0</v>
      </c>
      <c r="AP136" s="54">
        <f t="shared" si="34"/>
        <v>0</v>
      </c>
      <c r="AQ136" s="54">
        <f t="shared" si="35"/>
        <v>0</v>
      </c>
      <c r="AR136" s="54">
        <f t="shared" si="36"/>
        <v>-5.4489643940448876E-5</v>
      </c>
      <c r="AS136" s="54">
        <f t="shared" si="37"/>
        <v>0</v>
      </c>
      <c r="AT136" s="54">
        <f t="shared" si="38"/>
        <v>-1.2954790520759062E-8</v>
      </c>
      <c r="AU136" s="54">
        <f t="shared" si="39"/>
        <v>0</v>
      </c>
      <c r="AV136" s="54">
        <f t="shared" si="40"/>
        <v>-1.3032532468900644E-7</v>
      </c>
      <c r="AW136" s="54">
        <f t="shared" si="41"/>
        <v>-3.2130578671721881E-5</v>
      </c>
      <c r="AX136" s="54">
        <f t="shared" si="42"/>
        <v>0</v>
      </c>
      <c r="AY136" s="54">
        <f t="shared" si="43"/>
        <v>0</v>
      </c>
      <c r="AZ136" s="54">
        <f t="shared" si="44"/>
        <v>-4.0549034113467012E-7</v>
      </c>
      <c r="BA136" s="54">
        <f t="shared" si="45"/>
        <v>0</v>
      </c>
    </row>
    <row r="137" spans="1:53" x14ac:dyDescent="0.3">
      <c r="A137" s="71" t="s">
        <v>78</v>
      </c>
      <c r="B137" s="72">
        <v>43600</v>
      </c>
      <c r="C137" s="73">
        <v>52900</v>
      </c>
      <c r="D137" s="74">
        <v>3013543.97</v>
      </c>
      <c r="E137" s="74">
        <v>360193.66</v>
      </c>
      <c r="F137" s="75">
        <v>1272693.3999999999</v>
      </c>
      <c r="G137" s="75">
        <v>105812.42</v>
      </c>
      <c r="H137" s="75">
        <v>137564</v>
      </c>
      <c r="I137" s="75">
        <v>12298</v>
      </c>
      <c r="J137" s="74">
        <v>-1641126.68</v>
      </c>
      <c r="K137" s="74">
        <v>146694.51999999999</v>
      </c>
      <c r="L137" s="75">
        <v>5525313.96</v>
      </c>
      <c r="M137" s="73">
        <v>29786</v>
      </c>
      <c r="N137" s="73">
        <v>122</v>
      </c>
      <c r="O137" s="73">
        <v>27</v>
      </c>
      <c r="P137" s="74">
        <v>1740850.57</v>
      </c>
      <c r="Q137" s="74">
        <v>254381.24</v>
      </c>
      <c r="R137" s="3"/>
      <c r="S137" t="s">
        <v>78</v>
      </c>
      <c r="T137" s="1">
        <v>43600</v>
      </c>
      <c r="U137">
        <v>52900</v>
      </c>
      <c r="V137">
        <v>3013544.47</v>
      </c>
      <c r="W137">
        <v>360193.66</v>
      </c>
      <c r="X137">
        <v>1272693.3999999999</v>
      </c>
      <c r="Y137">
        <v>105812.42</v>
      </c>
      <c r="Z137">
        <v>137569</v>
      </c>
      <c r="AA137">
        <v>12298</v>
      </c>
      <c r="AB137">
        <v>-1641126.68</v>
      </c>
      <c r="AC137">
        <v>146694.51999999999</v>
      </c>
      <c r="AD137">
        <v>5525314.46</v>
      </c>
      <c r="AE137">
        <v>29787</v>
      </c>
      <c r="AF137">
        <v>122</v>
      </c>
      <c r="AG137">
        <v>27</v>
      </c>
      <c r="AH137">
        <v>1740851.07</v>
      </c>
      <c r="AI137">
        <v>254381.24</v>
      </c>
      <c r="AK137" t="s">
        <v>78</v>
      </c>
      <c r="AL137" s="1">
        <v>43600</v>
      </c>
      <c r="AM137" s="54">
        <f t="shared" si="31"/>
        <v>0</v>
      </c>
      <c r="AN137" s="54">
        <f t="shared" si="32"/>
        <v>-1.6591757811358926E-7</v>
      </c>
      <c r="AO137" s="54">
        <f t="shared" si="33"/>
        <v>0</v>
      </c>
      <c r="AP137" s="54">
        <f t="shared" si="34"/>
        <v>0</v>
      </c>
      <c r="AQ137" s="54">
        <f t="shared" si="35"/>
        <v>0</v>
      </c>
      <c r="AR137" s="54">
        <f t="shared" si="36"/>
        <v>-3.6345397582304154E-5</v>
      </c>
      <c r="AS137" s="54">
        <f t="shared" si="37"/>
        <v>0</v>
      </c>
      <c r="AT137" s="54">
        <f t="shared" si="38"/>
        <v>0</v>
      </c>
      <c r="AU137" s="54">
        <f t="shared" si="39"/>
        <v>0</v>
      </c>
      <c r="AV137" s="54">
        <f t="shared" si="40"/>
        <v>-9.0492587095214854E-8</v>
      </c>
      <c r="AW137" s="54">
        <f t="shared" si="41"/>
        <v>-3.3571692349011314E-5</v>
      </c>
      <c r="AX137" s="54">
        <f t="shared" si="42"/>
        <v>0</v>
      </c>
      <c r="AY137" s="54">
        <f t="shared" si="43"/>
        <v>0</v>
      </c>
      <c r="AZ137" s="54">
        <f t="shared" si="44"/>
        <v>-2.8721583863000986E-7</v>
      </c>
      <c r="BA137" s="54">
        <f t="shared" si="45"/>
        <v>0</v>
      </c>
    </row>
    <row r="138" spans="1:53" x14ac:dyDescent="0.3">
      <c r="A138" s="71" t="s">
        <v>78</v>
      </c>
      <c r="B138" s="72">
        <v>43601</v>
      </c>
      <c r="C138" s="73">
        <v>41888</v>
      </c>
      <c r="D138" s="74">
        <v>2344352.06</v>
      </c>
      <c r="E138" s="74">
        <v>367568.62</v>
      </c>
      <c r="F138" s="75">
        <v>1002429.66</v>
      </c>
      <c r="G138" s="75">
        <v>108586.66</v>
      </c>
      <c r="H138" s="75">
        <v>111589</v>
      </c>
      <c r="I138" s="75">
        <v>12473</v>
      </c>
      <c r="J138" s="74">
        <v>-1216129.79</v>
      </c>
      <c r="K138" s="74">
        <v>144599.35999999999</v>
      </c>
      <c r="L138" s="75">
        <v>4443608.92</v>
      </c>
      <c r="M138" s="73">
        <v>27354</v>
      </c>
      <c r="N138" s="73">
        <v>119</v>
      </c>
      <c r="O138" s="73">
        <v>26</v>
      </c>
      <c r="P138" s="74">
        <v>1341922.3999999999</v>
      </c>
      <c r="Q138" s="74">
        <v>258981.96</v>
      </c>
      <c r="R138" s="3"/>
      <c r="S138" t="s">
        <v>78</v>
      </c>
      <c r="T138" s="1">
        <v>43601</v>
      </c>
      <c r="U138">
        <v>41888</v>
      </c>
      <c r="V138">
        <v>2344352.52</v>
      </c>
      <c r="W138">
        <v>367568.62</v>
      </c>
      <c r="X138">
        <v>1002429.66</v>
      </c>
      <c r="Y138">
        <v>108586.66</v>
      </c>
      <c r="Z138">
        <v>111594</v>
      </c>
      <c r="AA138">
        <v>12473</v>
      </c>
      <c r="AB138">
        <v>-1216129.83</v>
      </c>
      <c r="AC138">
        <v>144599.35999999999</v>
      </c>
      <c r="AD138">
        <v>4443609.42</v>
      </c>
      <c r="AE138">
        <v>27355</v>
      </c>
      <c r="AF138">
        <v>119</v>
      </c>
      <c r="AG138">
        <v>26</v>
      </c>
      <c r="AH138">
        <v>1341922.8600000001</v>
      </c>
      <c r="AI138">
        <v>258981.96</v>
      </c>
      <c r="AK138" t="s">
        <v>78</v>
      </c>
      <c r="AL138" s="1">
        <v>43601</v>
      </c>
      <c r="AM138" s="54">
        <f t="shared" si="31"/>
        <v>0</v>
      </c>
      <c r="AN138" s="54">
        <f t="shared" si="32"/>
        <v>-1.9621622432566033E-7</v>
      </c>
      <c r="AO138" s="54">
        <f t="shared" si="33"/>
        <v>0</v>
      </c>
      <c r="AP138" s="54">
        <f t="shared" si="34"/>
        <v>0</v>
      </c>
      <c r="AQ138" s="54">
        <f t="shared" si="35"/>
        <v>0</v>
      </c>
      <c r="AR138" s="54">
        <f t="shared" si="36"/>
        <v>-4.4805276269333476E-5</v>
      </c>
      <c r="AS138" s="54">
        <f t="shared" si="37"/>
        <v>0</v>
      </c>
      <c r="AT138" s="54">
        <f t="shared" si="38"/>
        <v>-3.2891225139385732E-8</v>
      </c>
      <c r="AU138" s="54">
        <f t="shared" si="39"/>
        <v>0</v>
      </c>
      <c r="AV138" s="54">
        <f t="shared" si="40"/>
        <v>-1.12521140528143E-7</v>
      </c>
      <c r="AW138" s="54">
        <f t="shared" si="41"/>
        <v>-3.6556388228842988E-5</v>
      </c>
      <c r="AX138" s="54">
        <f t="shared" si="42"/>
        <v>0</v>
      </c>
      <c r="AY138" s="54">
        <f t="shared" si="43"/>
        <v>0</v>
      </c>
      <c r="AZ138" s="54">
        <f t="shared" si="44"/>
        <v>-3.4279168639811209E-7</v>
      </c>
      <c r="BA138" s="54">
        <f t="shared" si="45"/>
        <v>0</v>
      </c>
    </row>
    <row r="139" spans="1:53" x14ac:dyDescent="0.3">
      <c r="A139" s="71" t="s">
        <v>78</v>
      </c>
      <c r="B139" s="72">
        <v>43602</v>
      </c>
      <c r="C139" s="73">
        <v>51980</v>
      </c>
      <c r="D139" s="74">
        <v>3030214.73</v>
      </c>
      <c r="E139" s="74">
        <v>396384.02</v>
      </c>
      <c r="F139" s="75">
        <v>1429868.36</v>
      </c>
      <c r="G139" s="75">
        <v>109221.45</v>
      </c>
      <c r="H139" s="75">
        <v>186232</v>
      </c>
      <c r="I139" s="75">
        <v>13516</v>
      </c>
      <c r="J139" s="74">
        <v>-2191650.31</v>
      </c>
      <c r="K139" s="74">
        <v>179023.45</v>
      </c>
      <c r="L139" s="75">
        <v>6197395.3899999997</v>
      </c>
      <c r="M139" s="73">
        <v>29405</v>
      </c>
      <c r="N139" s="73">
        <v>122</v>
      </c>
      <c r="O139" s="73">
        <v>27</v>
      </c>
      <c r="P139" s="74">
        <v>1600346.37</v>
      </c>
      <c r="Q139" s="74">
        <v>287162.57</v>
      </c>
      <c r="R139" s="3"/>
      <c r="S139" t="s">
        <v>78</v>
      </c>
      <c r="T139" s="1">
        <v>43602</v>
      </c>
      <c r="U139">
        <v>51980</v>
      </c>
      <c r="V139">
        <v>3030215.22</v>
      </c>
      <c r="W139">
        <v>396384.02</v>
      </c>
      <c r="X139">
        <v>1429868.36</v>
      </c>
      <c r="Y139">
        <v>109221.45</v>
      </c>
      <c r="Z139">
        <v>186238</v>
      </c>
      <c r="AA139">
        <v>13516</v>
      </c>
      <c r="AB139">
        <v>-2191650.42</v>
      </c>
      <c r="AC139">
        <v>179023.45</v>
      </c>
      <c r="AD139">
        <v>6197395.9900000002</v>
      </c>
      <c r="AE139">
        <v>29406</v>
      </c>
      <c r="AF139">
        <v>122</v>
      </c>
      <c r="AG139">
        <v>27</v>
      </c>
      <c r="AH139">
        <v>1600346.86</v>
      </c>
      <c r="AI139">
        <v>287162.57</v>
      </c>
      <c r="AK139" t="s">
        <v>78</v>
      </c>
      <c r="AL139" s="1">
        <v>43602</v>
      </c>
      <c r="AM139" s="54">
        <f t="shared" si="31"/>
        <v>0</v>
      </c>
      <c r="AN139" s="54">
        <f t="shared" si="32"/>
        <v>-1.6170468585512463E-7</v>
      </c>
      <c r="AO139" s="54">
        <f t="shared" si="33"/>
        <v>0</v>
      </c>
      <c r="AP139" s="54">
        <f t="shared" si="34"/>
        <v>0</v>
      </c>
      <c r="AQ139" s="54">
        <f t="shared" si="35"/>
        <v>0</v>
      </c>
      <c r="AR139" s="54">
        <f t="shared" si="36"/>
        <v>-3.2216840816589528E-5</v>
      </c>
      <c r="AS139" s="54">
        <f t="shared" si="37"/>
        <v>0</v>
      </c>
      <c r="AT139" s="54">
        <f t="shared" si="38"/>
        <v>-5.0190486067397026E-8</v>
      </c>
      <c r="AU139" s="54">
        <f t="shared" si="39"/>
        <v>0</v>
      </c>
      <c r="AV139" s="54">
        <f t="shared" si="40"/>
        <v>-9.681485603420244E-8</v>
      </c>
      <c r="AW139" s="54">
        <f t="shared" si="41"/>
        <v>-3.4006665306400052E-5</v>
      </c>
      <c r="AX139" s="54">
        <f t="shared" si="42"/>
        <v>0</v>
      </c>
      <c r="AY139" s="54">
        <f t="shared" si="43"/>
        <v>0</v>
      </c>
      <c r="AZ139" s="54">
        <f t="shared" si="44"/>
        <v>-3.0618362321196213E-7</v>
      </c>
      <c r="BA139" s="54">
        <f t="shared" si="45"/>
        <v>0</v>
      </c>
    </row>
    <row r="140" spans="1:53" x14ac:dyDescent="0.3">
      <c r="A140" s="71" t="s">
        <v>78</v>
      </c>
      <c r="B140" s="72">
        <v>43603</v>
      </c>
      <c r="C140" s="73">
        <v>61561</v>
      </c>
      <c r="D140" s="74">
        <v>3879536.6400000001</v>
      </c>
      <c r="E140" s="74">
        <v>487158.72</v>
      </c>
      <c r="F140" s="75">
        <v>1861405.74</v>
      </c>
      <c r="G140" s="75">
        <v>131901.57999999999</v>
      </c>
      <c r="H140" s="75">
        <v>296957</v>
      </c>
      <c r="I140" s="75">
        <v>17167</v>
      </c>
      <c r="J140" s="74">
        <v>-3043961.41</v>
      </c>
      <c r="K140" s="74">
        <v>242800.79</v>
      </c>
      <c r="L140" s="75">
        <v>8146209.71</v>
      </c>
      <c r="M140" s="73">
        <v>29781</v>
      </c>
      <c r="N140" s="73">
        <v>124</v>
      </c>
      <c r="O140" s="73">
        <v>27</v>
      </c>
      <c r="P140" s="74">
        <v>2018130.9</v>
      </c>
      <c r="Q140" s="74">
        <v>355257.14</v>
      </c>
      <c r="R140" s="3"/>
      <c r="S140" t="s">
        <v>78</v>
      </c>
      <c r="T140" s="1">
        <v>43603</v>
      </c>
      <c r="U140">
        <v>61561</v>
      </c>
      <c r="V140">
        <v>3879538.74</v>
      </c>
      <c r="W140">
        <v>487158.72</v>
      </c>
      <c r="X140">
        <v>1861405.74</v>
      </c>
      <c r="Y140">
        <v>131901.57999999999</v>
      </c>
      <c r="Z140">
        <v>296979</v>
      </c>
      <c r="AA140">
        <v>17167</v>
      </c>
      <c r="AB140">
        <v>-3043961.51</v>
      </c>
      <c r="AC140">
        <v>242800.79</v>
      </c>
      <c r="AD140">
        <v>8146211.9100000001</v>
      </c>
      <c r="AE140">
        <v>29782</v>
      </c>
      <c r="AF140">
        <v>124</v>
      </c>
      <c r="AG140">
        <v>27</v>
      </c>
      <c r="AH140">
        <v>2018133</v>
      </c>
      <c r="AI140">
        <v>355257.14</v>
      </c>
      <c r="AK140" t="s">
        <v>78</v>
      </c>
      <c r="AL140" s="1">
        <v>43603</v>
      </c>
      <c r="AM140" s="54">
        <f t="shared" si="31"/>
        <v>0</v>
      </c>
      <c r="AN140" s="54">
        <f t="shared" si="32"/>
        <v>-5.4130146412538007E-7</v>
      </c>
      <c r="AO140" s="54">
        <f t="shared" si="33"/>
        <v>0</v>
      </c>
      <c r="AP140" s="54">
        <f t="shared" si="34"/>
        <v>0</v>
      </c>
      <c r="AQ140" s="54">
        <f t="shared" si="35"/>
        <v>0</v>
      </c>
      <c r="AR140" s="54">
        <f t="shared" si="36"/>
        <v>-7.4079312005225956E-5</v>
      </c>
      <c r="AS140" s="54">
        <f t="shared" si="37"/>
        <v>0</v>
      </c>
      <c r="AT140" s="54">
        <f t="shared" si="38"/>
        <v>-3.2851926444848831E-8</v>
      </c>
      <c r="AU140" s="54">
        <f t="shared" si="39"/>
        <v>0</v>
      </c>
      <c r="AV140" s="54">
        <f t="shared" si="40"/>
        <v>-2.7006417516411801E-7</v>
      </c>
      <c r="AW140" s="54">
        <f t="shared" si="41"/>
        <v>-3.3577328587737559E-5</v>
      </c>
      <c r="AX140" s="54">
        <f t="shared" si="42"/>
        <v>0</v>
      </c>
      <c r="AY140" s="54">
        <f t="shared" si="43"/>
        <v>0</v>
      </c>
      <c r="AZ140" s="54">
        <f t="shared" si="44"/>
        <v>-1.040565711027535E-6</v>
      </c>
      <c r="BA140" s="54">
        <f t="shared" si="45"/>
        <v>0</v>
      </c>
    </row>
    <row r="141" spans="1:53" x14ac:dyDescent="0.3">
      <c r="A141" s="71" t="s">
        <v>78</v>
      </c>
      <c r="B141" s="72">
        <v>43604</v>
      </c>
      <c r="C141" s="73">
        <v>24448</v>
      </c>
      <c r="D141" s="74">
        <v>1489181.13</v>
      </c>
      <c r="E141" s="74">
        <v>311199.40000000002</v>
      </c>
      <c r="F141" s="75">
        <v>742234.79</v>
      </c>
      <c r="G141" s="75">
        <v>84304.45</v>
      </c>
      <c r="H141" s="75">
        <v>91196</v>
      </c>
      <c r="I141" s="75">
        <v>10594</v>
      </c>
      <c r="J141" s="74">
        <v>-1094434.8400000001</v>
      </c>
      <c r="K141" s="74">
        <v>156142.62</v>
      </c>
      <c r="L141" s="75">
        <v>3365609.48</v>
      </c>
      <c r="M141" s="73">
        <v>21177</v>
      </c>
      <c r="N141" s="73">
        <v>122</v>
      </c>
      <c r="O141" s="73">
        <v>27</v>
      </c>
      <c r="P141" s="74">
        <v>746946.34</v>
      </c>
      <c r="Q141" s="74">
        <v>226894.95</v>
      </c>
      <c r="R141" s="3"/>
      <c r="S141" t="s">
        <v>78</v>
      </c>
      <c r="T141" s="1">
        <v>43604</v>
      </c>
      <c r="U141">
        <v>24448</v>
      </c>
      <c r="V141">
        <v>1489181.99</v>
      </c>
      <c r="W141">
        <v>311199.40000000002</v>
      </c>
      <c r="X141">
        <v>742234.79</v>
      </c>
      <c r="Y141">
        <v>84304.45</v>
      </c>
      <c r="Z141">
        <v>91205</v>
      </c>
      <c r="AA141">
        <v>10594</v>
      </c>
      <c r="AB141">
        <v>-1094434.8799999999</v>
      </c>
      <c r="AC141">
        <v>156142.62</v>
      </c>
      <c r="AD141">
        <v>3365610.38</v>
      </c>
      <c r="AE141">
        <v>21178</v>
      </c>
      <c r="AF141">
        <v>122</v>
      </c>
      <c r="AG141">
        <v>27</v>
      </c>
      <c r="AH141">
        <v>746947.2</v>
      </c>
      <c r="AI141">
        <v>226894.95</v>
      </c>
      <c r="AK141" t="s">
        <v>78</v>
      </c>
      <c r="AL141" s="1">
        <v>43604</v>
      </c>
      <c r="AM141" s="54">
        <f t="shared" si="31"/>
        <v>0</v>
      </c>
      <c r="AN141" s="54">
        <f t="shared" si="32"/>
        <v>-5.7749825466425731E-7</v>
      </c>
      <c r="AO141" s="54">
        <f t="shared" si="33"/>
        <v>0</v>
      </c>
      <c r="AP141" s="54">
        <f t="shared" si="34"/>
        <v>0</v>
      </c>
      <c r="AQ141" s="54">
        <f t="shared" si="35"/>
        <v>0</v>
      </c>
      <c r="AR141" s="54">
        <f t="shared" si="36"/>
        <v>-9.8678800504358309E-5</v>
      </c>
      <c r="AS141" s="54">
        <f t="shared" si="37"/>
        <v>0</v>
      </c>
      <c r="AT141" s="54">
        <f t="shared" si="38"/>
        <v>-3.6548542572420814E-8</v>
      </c>
      <c r="AU141" s="54">
        <f t="shared" si="39"/>
        <v>0</v>
      </c>
      <c r="AV141" s="54">
        <f t="shared" si="40"/>
        <v>-2.6741063233435472E-7</v>
      </c>
      <c r="AW141" s="54">
        <f t="shared" si="41"/>
        <v>-4.7218811974690719E-5</v>
      </c>
      <c r="AX141" s="54">
        <f t="shared" si="42"/>
        <v>0</v>
      </c>
      <c r="AY141" s="54">
        <f t="shared" si="43"/>
        <v>0</v>
      </c>
      <c r="AZ141" s="54">
        <f t="shared" si="44"/>
        <v>-1.1513531344464913E-6</v>
      </c>
      <c r="BA141" s="54">
        <f t="shared" si="45"/>
        <v>0</v>
      </c>
    </row>
    <row r="142" spans="1:53" x14ac:dyDescent="0.3">
      <c r="A142" s="71" t="s">
        <v>78</v>
      </c>
      <c r="B142" s="72">
        <v>43605</v>
      </c>
      <c r="C142" s="73">
        <v>36283</v>
      </c>
      <c r="D142" s="74">
        <v>1844277.44</v>
      </c>
      <c r="E142" s="74">
        <v>312514.68</v>
      </c>
      <c r="F142" s="75">
        <v>855322.34</v>
      </c>
      <c r="G142" s="75">
        <v>85756.53</v>
      </c>
      <c r="H142" s="75">
        <v>121595</v>
      </c>
      <c r="I142" s="75">
        <v>10605</v>
      </c>
      <c r="J142" s="74">
        <v>-1237809.54</v>
      </c>
      <c r="K142" s="74">
        <v>144362.72</v>
      </c>
      <c r="L142" s="75">
        <v>3854994.69</v>
      </c>
      <c r="M142" s="73">
        <v>24110</v>
      </c>
      <c r="N142" s="73">
        <v>122</v>
      </c>
      <c r="O142" s="73">
        <v>26</v>
      </c>
      <c r="P142" s="74">
        <v>988955.1</v>
      </c>
      <c r="Q142" s="74">
        <v>226758.15</v>
      </c>
      <c r="R142" s="3"/>
      <c r="S142" t="s">
        <v>78</v>
      </c>
      <c r="T142" s="1">
        <v>43605</v>
      </c>
      <c r="U142">
        <v>36283</v>
      </c>
      <c r="V142">
        <v>1844278.04</v>
      </c>
      <c r="W142">
        <v>312514.68</v>
      </c>
      <c r="X142">
        <v>855322.34</v>
      </c>
      <c r="Y142">
        <v>85756.53</v>
      </c>
      <c r="Z142">
        <v>121601</v>
      </c>
      <c r="AA142">
        <v>10605</v>
      </c>
      <c r="AB142">
        <v>-1237809.54</v>
      </c>
      <c r="AC142">
        <v>144362.72</v>
      </c>
      <c r="AD142">
        <v>3854995.29</v>
      </c>
      <c r="AE142">
        <v>24111</v>
      </c>
      <c r="AF142">
        <v>122</v>
      </c>
      <c r="AG142">
        <v>26</v>
      </c>
      <c r="AH142">
        <v>988955.7</v>
      </c>
      <c r="AI142">
        <v>226758.15</v>
      </c>
      <c r="AK142" t="s">
        <v>78</v>
      </c>
      <c r="AL142" s="1">
        <v>43605</v>
      </c>
      <c r="AM142" s="54">
        <f t="shared" si="31"/>
        <v>0</v>
      </c>
      <c r="AN142" s="54">
        <f t="shared" si="32"/>
        <v>-3.2533055595735027E-7</v>
      </c>
      <c r="AO142" s="54">
        <f t="shared" si="33"/>
        <v>0</v>
      </c>
      <c r="AP142" s="54">
        <f t="shared" si="34"/>
        <v>0</v>
      </c>
      <c r="AQ142" s="54">
        <f t="shared" si="35"/>
        <v>0</v>
      </c>
      <c r="AR142" s="54">
        <f t="shared" si="36"/>
        <v>-4.9341699492602859E-5</v>
      </c>
      <c r="AS142" s="54">
        <f t="shared" si="37"/>
        <v>0</v>
      </c>
      <c r="AT142" s="54">
        <f t="shared" si="38"/>
        <v>0</v>
      </c>
      <c r="AU142" s="54">
        <f t="shared" si="39"/>
        <v>0</v>
      </c>
      <c r="AV142" s="54">
        <f t="shared" si="40"/>
        <v>-1.5564221353254422E-7</v>
      </c>
      <c r="AW142" s="54">
        <f t="shared" si="41"/>
        <v>-4.147484550620049E-5</v>
      </c>
      <c r="AX142" s="54">
        <f t="shared" si="42"/>
        <v>0</v>
      </c>
      <c r="AY142" s="54">
        <f t="shared" si="43"/>
        <v>0</v>
      </c>
      <c r="AZ142" s="54">
        <f t="shared" si="44"/>
        <v>-6.0670058322806261E-7</v>
      </c>
      <c r="BA142" s="54">
        <f t="shared" si="45"/>
        <v>0</v>
      </c>
    </row>
    <row r="143" spans="1:53" x14ac:dyDescent="0.3">
      <c r="A143" s="71" t="s">
        <v>78</v>
      </c>
      <c r="B143" s="72">
        <v>43606</v>
      </c>
      <c r="C143" s="73">
        <v>63951</v>
      </c>
      <c r="D143" s="74">
        <v>3123368.44</v>
      </c>
      <c r="E143" s="74">
        <v>323292.44</v>
      </c>
      <c r="F143" s="75">
        <v>1454898.58</v>
      </c>
      <c r="G143" s="75">
        <v>93086.76</v>
      </c>
      <c r="H143" s="75">
        <v>210604</v>
      </c>
      <c r="I143" s="75">
        <v>11046</v>
      </c>
      <c r="J143" s="74">
        <v>-2261932.2400000002</v>
      </c>
      <c r="K143" s="74">
        <v>138598.68</v>
      </c>
      <c r="L143" s="75">
        <v>6175178.29</v>
      </c>
      <c r="M143" s="73">
        <v>28616</v>
      </c>
      <c r="N143" s="73">
        <v>121</v>
      </c>
      <c r="O143" s="73">
        <v>27</v>
      </c>
      <c r="P143" s="74">
        <v>1668469.86</v>
      </c>
      <c r="Q143" s="74">
        <v>230205.68</v>
      </c>
      <c r="R143" s="3"/>
      <c r="S143" t="s">
        <v>78</v>
      </c>
      <c r="T143" s="1">
        <v>43606</v>
      </c>
      <c r="U143">
        <v>63951</v>
      </c>
      <c r="V143">
        <v>3123369.54</v>
      </c>
      <c r="W143">
        <v>323292.44</v>
      </c>
      <c r="X143">
        <v>1454898.58</v>
      </c>
      <c r="Y143">
        <v>93086.76</v>
      </c>
      <c r="Z143">
        <v>210615</v>
      </c>
      <c r="AA143">
        <v>11046</v>
      </c>
      <c r="AB143">
        <v>-2261932.2400000002</v>
      </c>
      <c r="AC143">
        <v>138598.68</v>
      </c>
      <c r="AD143">
        <v>6175179.3899999997</v>
      </c>
      <c r="AE143">
        <v>28617</v>
      </c>
      <c r="AF143">
        <v>121</v>
      </c>
      <c r="AG143">
        <v>27</v>
      </c>
      <c r="AH143">
        <v>1668470.96</v>
      </c>
      <c r="AI143">
        <v>230205.68</v>
      </c>
      <c r="AK143" t="s">
        <v>78</v>
      </c>
      <c r="AL143" s="1">
        <v>43606</v>
      </c>
      <c r="AM143" s="54">
        <f t="shared" si="31"/>
        <v>0</v>
      </c>
      <c r="AN143" s="54">
        <f t="shared" si="32"/>
        <v>-3.5218375091572808E-7</v>
      </c>
      <c r="AO143" s="54">
        <f t="shared" si="33"/>
        <v>0</v>
      </c>
      <c r="AP143" s="54">
        <f t="shared" si="34"/>
        <v>0</v>
      </c>
      <c r="AQ143" s="54">
        <f t="shared" si="35"/>
        <v>0</v>
      </c>
      <c r="AR143" s="54">
        <f t="shared" si="36"/>
        <v>-5.2227998955440022E-5</v>
      </c>
      <c r="AS143" s="54">
        <f t="shared" si="37"/>
        <v>0</v>
      </c>
      <c r="AT143" s="54">
        <f t="shared" si="38"/>
        <v>0</v>
      </c>
      <c r="AU143" s="54">
        <f t="shared" si="39"/>
        <v>0</v>
      </c>
      <c r="AV143" s="54">
        <f t="shared" si="40"/>
        <v>-1.7813247683278575E-7</v>
      </c>
      <c r="AW143" s="54">
        <f t="shared" si="41"/>
        <v>-3.4944263899080963E-5</v>
      </c>
      <c r="AX143" s="54">
        <f t="shared" si="42"/>
        <v>0</v>
      </c>
      <c r="AY143" s="54">
        <f t="shared" si="43"/>
        <v>0</v>
      </c>
      <c r="AZ143" s="54">
        <f t="shared" si="44"/>
        <v>-6.5928627242052904E-7</v>
      </c>
      <c r="BA143" s="54">
        <f t="shared" si="45"/>
        <v>0</v>
      </c>
    </row>
    <row r="144" spans="1:53" x14ac:dyDescent="0.3">
      <c r="A144" s="71" t="s">
        <v>78</v>
      </c>
      <c r="B144" s="72">
        <v>43607</v>
      </c>
      <c r="C144" s="73">
        <v>60486</v>
      </c>
      <c r="D144" s="74">
        <v>3320659.19</v>
      </c>
      <c r="E144" s="74">
        <v>348741.01</v>
      </c>
      <c r="F144" s="75">
        <v>1529606.02</v>
      </c>
      <c r="G144" s="75">
        <v>100660.32</v>
      </c>
      <c r="H144" s="75">
        <v>189785</v>
      </c>
      <c r="I144" s="75">
        <v>11867</v>
      </c>
      <c r="J144" s="74">
        <v>-2271681.96</v>
      </c>
      <c r="K144" s="74">
        <v>148006.54999999999</v>
      </c>
      <c r="L144" s="75">
        <v>6441042.25</v>
      </c>
      <c r="M144" s="73">
        <v>29663</v>
      </c>
      <c r="N144" s="73">
        <v>120</v>
      </c>
      <c r="O144" s="73">
        <v>27</v>
      </c>
      <c r="P144" s="74">
        <v>1791053.17</v>
      </c>
      <c r="Q144" s="74">
        <v>248080.69</v>
      </c>
      <c r="R144" s="3"/>
      <c r="S144" t="s">
        <v>78</v>
      </c>
      <c r="T144" s="1">
        <v>43607</v>
      </c>
      <c r="U144">
        <v>60486</v>
      </c>
      <c r="V144">
        <v>3320659.47</v>
      </c>
      <c r="W144">
        <v>348741.01</v>
      </c>
      <c r="X144">
        <v>1529606.02</v>
      </c>
      <c r="Y144">
        <v>100660.32</v>
      </c>
      <c r="Z144">
        <v>189788</v>
      </c>
      <c r="AA144">
        <v>11867</v>
      </c>
      <c r="AB144">
        <v>-2271681.98</v>
      </c>
      <c r="AC144">
        <v>148006.54999999999</v>
      </c>
      <c r="AD144">
        <v>6441042.5499999998</v>
      </c>
      <c r="AE144">
        <v>29664</v>
      </c>
      <c r="AF144">
        <v>120</v>
      </c>
      <c r="AG144">
        <v>27</v>
      </c>
      <c r="AH144">
        <v>1791053.45</v>
      </c>
      <c r="AI144">
        <v>248080.69</v>
      </c>
      <c r="AK144" t="s">
        <v>78</v>
      </c>
      <c r="AL144" s="1">
        <v>43607</v>
      </c>
      <c r="AM144" s="54">
        <f t="shared" si="31"/>
        <v>0</v>
      </c>
      <c r="AN144" s="54">
        <f t="shared" si="32"/>
        <v>-8.4320600407957613E-8</v>
      </c>
      <c r="AO144" s="54">
        <f t="shared" si="33"/>
        <v>0</v>
      </c>
      <c r="AP144" s="54">
        <f t="shared" si="34"/>
        <v>0</v>
      </c>
      <c r="AQ144" s="54">
        <f t="shared" si="35"/>
        <v>0</v>
      </c>
      <c r="AR144" s="54">
        <f t="shared" si="36"/>
        <v>-1.5807111092376756E-5</v>
      </c>
      <c r="AS144" s="54">
        <f t="shared" si="37"/>
        <v>0</v>
      </c>
      <c r="AT144" s="54">
        <f t="shared" si="38"/>
        <v>-8.8040492439995729E-9</v>
      </c>
      <c r="AU144" s="54">
        <f t="shared" si="39"/>
        <v>0</v>
      </c>
      <c r="AV144" s="54">
        <f t="shared" si="40"/>
        <v>-4.6576310820013992E-8</v>
      </c>
      <c r="AW144" s="54">
        <f t="shared" si="41"/>
        <v>-3.3710895361380795E-5</v>
      </c>
      <c r="AX144" s="54">
        <f t="shared" si="42"/>
        <v>0</v>
      </c>
      <c r="AY144" s="54">
        <f t="shared" si="43"/>
        <v>0</v>
      </c>
      <c r="AZ144" s="54">
        <f t="shared" si="44"/>
        <v>-1.5633257624329396E-7</v>
      </c>
      <c r="BA144" s="54">
        <f t="shared" si="45"/>
        <v>0</v>
      </c>
    </row>
    <row r="145" spans="1:53" x14ac:dyDescent="0.3">
      <c r="A145" s="71" t="s">
        <v>78</v>
      </c>
      <c r="B145" s="72">
        <v>43608</v>
      </c>
      <c r="C145" s="73">
        <v>48071</v>
      </c>
      <c r="D145" s="74">
        <v>2580676.98</v>
      </c>
      <c r="E145" s="74">
        <v>363616.87</v>
      </c>
      <c r="F145" s="75">
        <v>1253898.4099999999</v>
      </c>
      <c r="G145" s="75">
        <v>101382.64</v>
      </c>
      <c r="H145" s="75">
        <v>144180</v>
      </c>
      <c r="I145" s="75">
        <v>12307</v>
      </c>
      <c r="J145" s="74">
        <v>-2074353.69</v>
      </c>
      <c r="K145" s="74">
        <v>163548.62</v>
      </c>
      <c r="L145" s="75">
        <v>5549518.75</v>
      </c>
      <c r="M145" s="73">
        <v>27656</v>
      </c>
      <c r="N145" s="73">
        <v>124</v>
      </c>
      <c r="O145" s="73">
        <v>28</v>
      </c>
      <c r="P145" s="74">
        <v>1326778.57</v>
      </c>
      <c r="Q145" s="74">
        <v>262234.23</v>
      </c>
      <c r="R145" s="3"/>
      <c r="S145" t="s">
        <v>78</v>
      </c>
      <c r="T145" s="1">
        <v>43608</v>
      </c>
      <c r="U145">
        <v>48071</v>
      </c>
      <c r="V145">
        <v>2580677.58</v>
      </c>
      <c r="W145">
        <v>363616.87</v>
      </c>
      <c r="X145">
        <v>1253898.4099999999</v>
      </c>
      <c r="Y145">
        <v>101382.64</v>
      </c>
      <c r="Z145">
        <v>144186</v>
      </c>
      <c r="AA145">
        <v>12307</v>
      </c>
      <c r="AB145">
        <v>-2074353.69</v>
      </c>
      <c r="AC145">
        <v>163548.62</v>
      </c>
      <c r="AD145">
        <v>5549519.3499999996</v>
      </c>
      <c r="AE145">
        <v>27657</v>
      </c>
      <c r="AF145">
        <v>124</v>
      </c>
      <c r="AG145">
        <v>28</v>
      </c>
      <c r="AH145">
        <v>1326779.17</v>
      </c>
      <c r="AI145">
        <v>262234.23</v>
      </c>
      <c r="AK145" t="s">
        <v>78</v>
      </c>
      <c r="AL145" s="1">
        <v>43608</v>
      </c>
      <c r="AM145" s="54">
        <f t="shared" si="31"/>
        <v>0</v>
      </c>
      <c r="AN145" s="54">
        <f t="shared" si="32"/>
        <v>-2.3249707934965368E-7</v>
      </c>
      <c r="AO145" s="54">
        <f t="shared" si="33"/>
        <v>0</v>
      </c>
      <c r="AP145" s="54">
        <f t="shared" si="34"/>
        <v>0</v>
      </c>
      <c r="AQ145" s="54">
        <f t="shared" si="35"/>
        <v>0</v>
      </c>
      <c r="AR145" s="54">
        <f t="shared" si="36"/>
        <v>-4.1612916649327949E-5</v>
      </c>
      <c r="AS145" s="54">
        <f t="shared" si="37"/>
        <v>0</v>
      </c>
      <c r="AT145" s="54">
        <f t="shared" si="38"/>
        <v>0</v>
      </c>
      <c r="AU145" s="54">
        <f t="shared" si="39"/>
        <v>0</v>
      </c>
      <c r="AV145" s="54">
        <f t="shared" si="40"/>
        <v>-1.0811747140362183E-7</v>
      </c>
      <c r="AW145" s="54">
        <f t="shared" si="41"/>
        <v>-3.6157211555844816E-5</v>
      </c>
      <c r="AX145" s="54">
        <f t="shared" si="42"/>
        <v>0</v>
      </c>
      <c r="AY145" s="54">
        <f t="shared" si="43"/>
        <v>0</v>
      </c>
      <c r="AZ145" s="54">
        <f t="shared" si="44"/>
        <v>-4.5222295723884602E-7</v>
      </c>
      <c r="BA145" s="54">
        <f t="shared" si="45"/>
        <v>0</v>
      </c>
    </row>
    <row r="146" spans="1:53" x14ac:dyDescent="0.3">
      <c r="A146" s="71" t="s">
        <v>78</v>
      </c>
      <c r="B146" s="72">
        <v>43609</v>
      </c>
      <c r="C146" s="73">
        <v>55209</v>
      </c>
      <c r="D146" s="74">
        <v>3052447.19</v>
      </c>
      <c r="E146" s="74">
        <v>420394.75</v>
      </c>
      <c r="F146" s="75">
        <v>1484901.72</v>
      </c>
      <c r="G146" s="75">
        <v>117448.72</v>
      </c>
      <c r="H146" s="75">
        <v>172050</v>
      </c>
      <c r="I146" s="75">
        <v>14398</v>
      </c>
      <c r="J146" s="74">
        <v>-2491810.42</v>
      </c>
      <c r="K146" s="74">
        <v>199216.23</v>
      </c>
      <c r="L146" s="75">
        <v>6589325.5199999996</v>
      </c>
      <c r="M146" s="73">
        <v>28947</v>
      </c>
      <c r="N146" s="73">
        <v>121</v>
      </c>
      <c r="O146" s="73">
        <v>26</v>
      </c>
      <c r="P146" s="74">
        <v>1567545.47</v>
      </c>
      <c r="Q146" s="74">
        <v>302946.03000000003</v>
      </c>
      <c r="R146" s="3"/>
      <c r="S146" t="s">
        <v>78</v>
      </c>
      <c r="T146" s="1">
        <v>43609</v>
      </c>
      <c r="U146">
        <v>55209</v>
      </c>
      <c r="V146">
        <v>3052447.49</v>
      </c>
      <c r="W146">
        <v>420394.75</v>
      </c>
      <c r="X146">
        <v>1484901.72</v>
      </c>
      <c r="Y146">
        <v>117448.72</v>
      </c>
      <c r="Z146">
        <v>172053</v>
      </c>
      <c r="AA146">
        <v>14398</v>
      </c>
      <c r="AB146">
        <v>-2491810.42</v>
      </c>
      <c r="AC146">
        <v>199216.23</v>
      </c>
      <c r="AD146">
        <v>6589325.8200000003</v>
      </c>
      <c r="AE146">
        <v>28948</v>
      </c>
      <c r="AF146">
        <v>121</v>
      </c>
      <c r="AG146">
        <v>26</v>
      </c>
      <c r="AH146">
        <v>1567545.77</v>
      </c>
      <c r="AI146">
        <v>302946.03000000003</v>
      </c>
      <c r="AK146" t="s">
        <v>78</v>
      </c>
      <c r="AL146" s="1">
        <v>43609</v>
      </c>
      <c r="AM146" s="54">
        <f t="shared" si="31"/>
        <v>0</v>
      </c>
      <c r="AN146" s="54">
        <f t="shared" si="32"/>
        <v>-9.8281789043780322E-8</v>
      </c>
      <c r="AO146" s="54">
        <f t="shared" si="33"/>
        <v>0</v>
      </c>
      <c r="AP146" s="54">
        <f t="shared" si="34"/>
        <v>0</v>
      </c>
      <c r="AQ146" s="54">
        <f t="shared" si="35"/>
        <v>0</v>
      </c>
      <c r="AR146" s="54">
        <f t="shared" si="36"/>
        <v>-1.7436487593939078E-5</v>
      </c>
      <c r="AS146" s="54">
        <f t="shared" si="37"/>
        <v>0</v>
      </c>
      <c r="AT146" s="54">
        <f t="shared" si="38"/>
        <v>0</v>
      </c>
      <c r="AU146" s="54">
        <f t="shared" si="39"/>
        <v>0</v>
      </c>
      <c r="AV146" s="54">
        <f t="shared" si="40"/>
        <v>-4.5528178290181748E-8</v>
      </c>
      <c r="AW146" s="54">
        <f t="shared" si="41"/>
        <v>-3.45447008428907E-5</v>
      </c>
      <c r="AX146" s="54">
        <f t="shared" si="42"/>
        <v>0</v>
      </c>
      <c r="AY146" s="54">
        <f t="shared" si="43"/>
        <v>0</v>
      </c>
      <c r="AZ146" s="54">
        <f t="shared" si="44"/>
        <v>-1.9138197160684253E-7</v>
      </c>
      <c r="BA146" s="54">
        <f t="shared" si="45"/>
        <v>0</v>
      </c>
    </row>
    <row r="147" spans="1:53" x14ac:dyDescent="0.3">
      <c r="A147" s="71" t="s">
        <v>78</v>
      </c>
      <c r="B147" s="72">
        <v>43610</v>
      </c>
      <c r="C147" s="73">
        <v>67899</v>
      </c>
      <c r="D147" s="74">
        <v>4208613.5199999996</v>
      </c>
      <c r="E147" s="74">
        <v>453343.59</v>
      </c>
      <c r="F147" s="75">
        <v>2064228.43</v>
      </c>
      <c r="G147" s="75">
        <v>126896.37</v>
      </c>
      <c r="H147" s="75">
        <v>247634</v>
      </c>
      <c r="I147" s="75">
        <v>15876</v>
      </c>
      <c r="J147" s="74">
        <v>-3662231.09</v>
      </c>
      <c r="K147" s="74">
        <v>225428.46</v>
      </c>
      <c r="L147" s="75">
        <v>9008669.8300000001</v>
      </c>
      <c r="M147" s="73">
        <v>29519</v>
      </c>
      <c r="N147" s="73">
        <v>125</v>
      </c>
      <c r="O147" s="73">
        <v>28</v>
      </c>
      <c r="P147" s="74">
        <v>2144385.09</v>
      </c>
      <c r="Q147" s="74">
        <v>326447.21999999997</v>
      </c>
      <c r="R147" s="3"/>
      <c r="S147" t="s">
        <v>78</v>
      </c>
      <c r="T147" s="1">
        <v>43610</v>
      </c>
      <c r="U147">
        <v>67899</v>
      </c>
      <c r="V147">
        <v>4208615.3</v>
      </c>
      <c r="W147">
        <v>453343.59</v>
      </c>
      <c r="X147">
        <v>2064228.43</v>
      </c>
      <c r="Y147">
        <v>126896.37</v>
      </c>
      <c r="Z147">
        <v>247652</v>
      </c>
      <c r="AA147">
        <v>15876</v>
      </c>
      <c r="AB147">
        <v>-3662231.11</v>
      </c>
      <c r="AC147">
        <v>225428.46</v>
      </c>
      <c r="AD147">
        <v>9008671.6300000008</v>
      </c>
      <c r="AE147">
        <v>29520</v>
      </c>
      <c r="AF147">
        <v>125</v>
      </c>
      <c r="AG147">
        <v>28</v>
      </c>
      <c r="AH147">
        <v>2144386.87</v>
      </c>
      <c r="AI147">
        <v>326447.21999999997</v>
      </c>
      <c r="AK147" t="s">
        <v>78</v>
      </c>
      <c r="AL147" s="1">
        <v>43610</v>
      </c>
      <c r="AM147" s="54">
        <f t="shared" si="31"/>
        <v>0</v>
      </c>
      <c r="AN147" s="54">
        <f t="shared" si="32"/>
        <v>-4.229419591428968E-7</v>
      </c>
      <c r="AO147" s="54">
        <f t="shared" si="33"/>
        <v>0</v>
      </c>
      <c r="AP147" s="54">
        <f t="shared" si="34"/>
        <v>0</v>
      </c>
      <c r="AQ147" s="54">
        <f t="shared" si="35"/>
        <v>0</v>
      </c>
      <c r="AR147" s="54">
        <f t="shared" si="36"/>
        <v>-7.2682635310839398E-5</v>
      </c>
      <c r="AS147" s="54">
        <f t="shared" si="37"/>
        <v>0</v>
      </c>
      <c r="AT147" s="54">
        <f t="shared" si="38"/>
        <v>-5.4611518000638828E-9</v>
      </c>
      <c r="AU147" s="54">
        <f t="shared" si="39"/>
        <v>0</v>
      </c>
      <c r="AV147" s="54">
        <f t="shared" si="40"/>
        <v>-1.998074826871071E-7</v>
      </c>
      <c r="AW147" s="54">
        <f t="shared" si="41"/>
        <v>-3.3875338753387534E-5</v>
      </c>
      <c r="AX147" s="54">
        <f t="shared" si="42"/>
        <v>0</v>
      </c>
      <c r="AY147" s="54">
        <f t="shared" si="43"/>
        <v>0</v>
      </c>
      <c r="AZ147" s="54">
        <f t="shared" si="44"/>
        <v>-8.3007409957736324E-7</v>
      </c>
      <c r="BA147" s="54">
        <f t="shared" si="45"/>
        <v>0</v>
      </c>
    </row>
    <row r="148" spans="1:53" x14ac:dyDescent="0.3">
      <c r="A148" s="71" t="s">
        <v>78</v>
      </c>
      <c r="B148" s="72">
        <v>43611</v>
      </c>
      <c r="C148" s="73">
        <v>27403</v>
      </c>
      <c r="D148" s="74">
        <v>1692534.31</v>
      </c>
      <c r="E148" s="74">
        <v>281379.65000000002</v>
      </c>
      <c r="F148" s="75">
        <v>837229.57</v>
      </c>
      <c r="G148" s="75">
        <v>80025.11</v>
      </c>
      <c r="H148" s="75">
        <v>102529</v>
      </c>
      <c r="I148" s="75">
        <v>9837</v>
      </c>
      <c r="J148" s="74">
        <v>-1409399.71</v>
      </c>
      <c r="K148" s="74">
        <v>149475.95000000001</v>
      </c>
      <c r="L148" s="75">
        <v>3817560.44</v>
      </c>
      <c r="M148" s="73">
        <v>21006</v>
      </c>
      <c r="N148" s="73">
        <v>122</v>
      </c>
      <c r="O148" s="73">
        <v>27</v>
      </c>
      <c r="P148" s="74">
        <v>855304.74</v>
      </c>
      <c r="Q148" s="74">
        <v>201354.54</v>
      </c>
      <c r="R148" s="3"/>
      <c r="S148" t="s">
        <v>78</v>
      </c>
      <c r="T148" s="1">
        <v>43611</v>
      </c>
      <c r="U148">
        <v>27403</v>
      </c>
      <c r="V148">
        <v>1692535.02</v>
      </c>
      <c r="W148">
        <v>281379.65000000002</v>
      </c>
      <c r="X148">
        <v>837229.57</v>
      </c>
      <c r="Y148">
        <v>80025.11</v>
      </c>
      <c r="Z148">
        <v>102537</v>
      </c>
      <c r="AA148">
        <v>9837</v>
      </c>
      <c r="AB148">
        <v>-1409399.8</v>
      </c>
      <c r="AC148">
        <v>149475.95000000001</v>
      </c>
      <c r="AD148">
        <v>3817561.24</v>
      </c>
      <c r="AE148">
        <v>21007</v>
      </c>
      <c r="AF148">
        <v>122</v>
      </c>
      <c r="AG148">
        <v>27</v>
      </c>
      <c r="AH148">
        <v>855305.45</v>
      </c>
      <c r="AI148">
        <v>201354.54</v>
      </c>
      <c r="AK148" t="s">
        <v>78</v>
      </c>
      <c r="AL148" s="1">
        <v>43611</v>
      </c>
      <c r="AM148" s="54">
        <f t="shared" si="31"/>
        <v>0</v>
      </c>
      <c r="AN148" s="54">
        <f t="shared" si="32"/>
        <v>-4.1948910455202697E-7</v>
      </c>
      <c r="AO148" s="54">
        <f t="shared" si="33"/>
        <v>0</v>
      </c>
      <c r="AP148" s="54">
        <f t="shared" si="34"/>
        <v>0</v>
      </c>
      <c r="AQ148" s="54">
        <f t="shared" si="35"/>
        <v>0</v>
      </c>
      <c r="AR148" s="54">
        <f t="shared" si="36"/>
        <v>-7.8020616948028514E-5</v>
      </c>
      <c r="AS148" s="54">
        <f t="shared" si="37"/>
        <v>0</v>
      </c>
      <c r="AT148" s="54">
        <f t="shared" si="38"/>
        <v>-6.3856969529738145E-8</v>
      </c>
      <c r="AU148" s="54">
        <f t="shared" si="39"/>
        <v>0</v>
      </c>
      <c r="AV148" s="54">
        <f t="shared" si="40"/>
        <v>-2.0955786953646792E-7</v>
      </c>
      <c r="AW148" s="54">
        <f t="shared" si="41"/>
        <v>-4.7603179892416811E-5</v>
      </c>
      <c r="AX148" s="54">
        <f t="shared" si="42"/>
        <v>0</v>
      </c>
      <c r="AY148" s="54">
        <f t="shared" si="43"/>
        <v>0</v>
      </c>
      <c r="AZ148" s="54">
        <f t="shared" si="44"/>
        <v>-8.3011279767099244E-7</v>
      </c>
      <c r="BA148" s="54">
        <f t="shared" si="45"/>
        <v>0</v>
      </c>
    </row>
    <row r="149" spans="1:53" x14ac:dyDescent="0.3">
      <c r="A149" s="71" t="s">
        <v>78</v>
      </c>
      <c r="B149" s="72">
        <v>43612</v>
      </c>
      <c r="C149" s="73">
        <v>31740</v>
      </c>
      <c r="D149" s="74">
        <v>1960803.19</v>
      </c>
      <c r="E149" s="74">
        <v>317533.88</v>
      </c>
      <c r="F149" s="75">
        <v>968503.25</v>
      </c>
      <c r="G149" s="75">
        <v>89072.91</v>
      </c>
      <c r="H149" s="75">
        <v>117634</v>
      </c>
      <c r="I149" s="75">
        <v>11172</v>
      </c>
      <c r="J149" s="74">
        <v>-1631917.86</v>
      </c>
      <c r="K149" s="74">
        <v>173779.07</v>
      </c>
      <c r="L149" s="75">
        <v>4404928.24</v>
      </c>
      <c r="M149" s="73">
        <v>22252</v>
      </c>
      <c r="N149" s="73">
        <v>123</v>
      </c>
      <c r="O149" s="73">
        <v>27</v>
      </c>
      <c r="P149" s="74">
        <v>992299.94</v>
      </c>
      <c r="Q149" s="74">
        <v>228460.97</v>
      </c>
      <c r="R149" s="3"/>
      <c r="S149" t="s">
        <v>78</v>
      </c>
      <c r="T149" s="1">
        <v>43612</v>
      </c>
      <c r="U149">
        <v>31740</v>
      </c>
      <c r="V149">
        <v>1960804.37</v>
      </c>
      <c r="W149">
        <v>317533.88</v>
      </c>
      <c r="X149">
        <v>968503.25</v>
      </c>
      <c r="Y149">
        <v>89072.91</v>
      </c>
      <c r="Z149">
        <v>117646</v>
      </c>
      <c r="AA149">
        <v>11172</v>
      </c>
      <c r="AB149">
        <v>-1631917.88</v>
      </c>
      <c r="AC149">
        <v>173779.07</v>
      </c>
      <c r="AD149">
        <v>4404929.4400000004</v>
      </c>
      <c r="AE149">
        <v>22253</v>
      </c>
      <c r="AF149">
        <v>123</v>
      </c>
      <c r="AG149">
        <v>27</v>
      </c>
      <c r="AH149">
        <v>992301.12</v>
      </c>
      <c r="AI149">
        <v>228460.97</v>
      </c>
      <c r="AK149" t="s">
        <v>78</v>
      </c>
      <c r="AL149" s="1">
        <v>43612</v>
      </c>
      <c r="AM149" s="54">
        <f t="shared" si="31"/>
        <v>0</v>
      </c>
      <c r="AN149" s="54">
        <f t="shared" si="32"/>
        <v>-6.01793844516798E-7</v>
      </c>
      <c r="AO149" s="54">
        <f t="shared" si="33"/>
        <v>0</v>
      </c>
      <c r="AP149" s="54">
        <f t="shared" si="34"/>
        <v>0</v>
      </c>
      <c r="AQ149" s="54">
        <f t="shared" si="35"/>
        <v>0</v>
      </c>
      <c r="AR149" s="54">
        <f t="shared" si="36"/>
        <v>-1.0200091800826207E-4</v>
      </c>
      <c r="AS149" s="54">
        <f t="shared" si="37"/>
        <v>0</v>
      </c>
      <c r="AT149" s="54">
        <f t="shared" si="38"/>
        <v>-1.225551851040189E-8</v>
      </c>
      <c r="AU149" s="54">
        <f t="shared" si="39"/>
        <v>0</v>
      </c>
      <c r="AV149" s="54">
        <f t="shared" si="40"/>
        <v>-2.7242207089389027E-7</v>
      </c>
      <c r="AW149" s="54">
        <f t="shared" si="41"/>
        <v>-4.4937761200736978E-5</v>
      </c>
      <c r="AX149" s="54">
        <f t="shared" si="42"/>
        <v>0</v>
      </c>
      <c r="AY149" s="54">
        <f t="shared" si="43"/>
        <v>0</v>
      </c>
      <c r="AZ149" s="54">
        <f t="shared" si="44"/>
        <v>-1.1891551629521719E-6</v>
      </c>
      <c r="BA149" s="54">
        <f t="shared" si="45"/>
        <v>0</v>
      </c>
    </row>
    <row r="150" spans="1:53" x14ac:dyDescent="0.3">
      <c r="A150" s="71" t="s">
        <v>78</v>
      </c>
      <c r="B150" s="72">
        <v>43613</v>
      </c>
      <c r="C150" s="73">
        <v>39756</v>
      </c>
      <c r="D150" s="74">
        <v>1942431.46</v>
      </c>
      <c r="E150" s="74">
        <v>284299.46999999997</v>
      </c>
      <c r="F150" s="75">
        <v>899360.25</v>
      </c>
      <c r="G150" s="75">
        <v>80691.95</v>
      </c>
      <c r="H150" s="75">
        <v>99899</v>
      </c>
      <c r="I150" s="75">
        <v>9928</v>
      </c>
      <c r="J150" s="74">
        <v>-1330660.6200000001</v>
      </c>
      <c r="K150" s="74">
        <v>140253.75</v>
      </c>
      <c r="L150" s="75">
        <v>3985925.75</v>
      </c>
      <c r="M150" s="73">
        <v>25065</v>
      </c>
      <c r="N150" s="73">
        <v>120</v>
      </c>
      <c r="O150" s="73">
        <v>26</v>
      </c>
      <c r="P150" s="74">
        <v>1043071.21</v>
      </c>
      <c r="Q150" s="74">
        <v>203607.52</v>
      </c>
      <c r="R150" s="3"/>
      <c r="S150" t="s">
        <v>78</v>
      </c>
      <c r="T150" s="1">
        <v>43613</v>
      </c>
      <c r="U150">
        <v>39756</v>
      </c>
      <c r="V150">
        <v>1942432.33</v>
      </c>
      <c r="W150">
        <v>284299.46999999997</v>
      </c>
      <c r="X150">
        <v>899360.25</v>
      </c>
      <c r="Y150">
        <v>80691.95</v>
      </c>
      <c r="Z150">
        <v>99908</v>
      </c>
      <c r="AA150">
        <v>9928</v>
      </c>
      <c r="AB150">
        <v>-1330660.6499999999</v>
      </c>
      <c r="AC150">
        <v>140253.75</v>
      </c>
      <c r="AD150">
        <v>3985926.65</v>
      </c>
      <c r="AE150">
        <v>25066</v>
      </c>
      <c r="AF150">
        <v>120</v>
      </c>
      <c r="AG150">
        <v>26</v>
      </c>
      <c r="AH150">
        <v>1043072.08</v>
      </c>
      <c r="AI150">
        <v>203607.52</v>
      </c>
      <c r="AK150" t="s">
        <v>78</v>
      </c>
      <c r="AL150" s="1">
        <v>43613</v>
      </c>
      <c r="AM150" s="54">
        <f t="shared" si="31"/>
        <v>0</v>
      </c>
      <c r="AN150" s="54">
        <f t="shared" si="32"/>
        <v>-4.4789205094818345E-7</v>
      </c>
      <c r="AO150" s="54">
        <f t="shared" si="33"/>
        <v>0</v>
      </c>
      <c r="AP150" s="54">
        <f t="shared" si="34"/>
        <v>0</v>
      </c>
      <c r="AQ150" s="54">
        <f t="shared" si="35"/>
        <v>0</v>
      </c>
      <c r="AR150" s="54">
        <f t="shared" si="36"/>
        <v>-9.0082876246146452E-5</v>
      </c>
      <c r="AS150" s="54">
        <f t="shared" si="37"/>
        <v>0</v>
      </c>
      <c r="AT150" s="54">
        <f t="shared" si="38"/>
        <v>-2.2545191965441403E-8</v>
      </c>
      <c r="AU150" s="54">
        <f t="shared" si="39"/>
        <v>0</v>
      </c>
      <c r="AV150" s="54">
        <f t="shared" si="40"/>
        <v>-2.2579442095525459E-7</v>
      </c>
      <c r="AW150" s="54">
        <f t="shared" si="41"/>
        <v>-3.989467804994814E-5</v>
      </c>
      <c r="AX150" s="54">
        <f t="shared" si="42"/>
        <v>0</v>
      </c>
      <c r="AY150" s="54">
        <f t="shared" si="43"/>
        <v>0</v>
      </c>
      <c r="AZ150" s="54">
        <f t="shared" si="44"/>
        <v>-8.3407466912099061E-7</v>
      </c>
      <c r="BA150" s="54">
        <f t="shared" si="45"/>
        <v>0</v>
      </c>
    </row>
    <row r="151" spans="1:53" x14ac:dyDescent="0.3">
      <c r="A151" s="71" t="s">
        <v>78</v>
      </c>
      <c r="B151" s="72">
        <v>43614</v>
      </c>
      <c r="C151" s="73">
        <v>82127</v>
      </c>
      <c r="D151" s="74">
        <v>3977797.01</v>
      </c>
      <c r="E151" s="74">
        <v>298645.68</v>
      </c>
      <c r="F151" s="75">
        <v>1836323.86</v>
      </c>
      <c r="G151" s="75">
        <v>86532.94</v>
      </c>
      <c r="H151" s="75">
        <v>199593</v>
      </c>
      <c r="I151" s="75">
        <v>10472</v>
      </c>
      <c r="J151" s="74">
        <v>-3055510.27</v>
      </c>
      <c r="K151" s="74">
        <v>135808.82999999999</v>
      </c>
      <c r="L151" s="75">
        <v>7769788.9900000002</v>
      </c>
      <c r="M151" s="73">
        <v>29437</v>
      </c>
      <c r="N151" s="73">
        <v>121</v>
      </c>
      <c r="O151" s="73">
        <v>27</v>
      </c>
      <c r="P151" s="74">
        <v>2141473.15</v>
      </c>
      <c r="Q151" s="74">
        <v>212112.74</v>
      </c>
      <c r="R151" s="3"/>
      <c r="S151" t="s">
        <v>78</v>
      </c>
      <c r="T151" s="1">
        <v>43614</v>
      </c>
      <c r="U151">
        <v>82127</v>
      </c>
      <c r="V151">
        <v>3977797.66</v>
      </c>
      <c r="W151">
        <v>298645.68</v>
      </c>
      <c r="X151">
        <v>1836323.86</v>
      </c>
      <c r="Y151">
        <v>86532.94</v>
      </c>
      <c r="Z151">
        <v>199600</v>
      </c>
      <c r="AA151">
        <v>10472</v>
      </c>
      <c r="AB151">
        <v>-3055510.32</v>
      </c>
      <c r="AC151">
        <v>135808.82999999999</v>
      </c>
      <c r="AD151">
        <v>7769789.6900000004</v>
      </c>
      <c r="AE151">
        <v>29438</v>
      </c>
      <c r="AF151">
        <v>121</v>
      </c>
      <c r="AG151">
        <v>27</v>
      </c>
      <c r="AH151">
        <v>2141473.7999999998</v>
      </c>
      <c r="AI151">
        <v>212112.74</v>
      </c>
      <c r="AK151" t="s">
        <v>78</v>
      </c>
      <c r="AL151" s="1">
        <v>43614</v>
      </c>
      <c r="AM151" s="54">
        <f t="shared" si="31"/>
        <v>0</v>
      </c>
      <c r="AN151" s="54">
        <f t="shared" si="32"/>
        <v>-1.6340700456154649E-7</v>
      </c>
      <c r="AO151" s="54">
        <f t="shared" si="33"/>
        <v>0</v>
      </c>
      <c r="AP151" s="54">
        <f t="shared" si="34"/>
        <v>0</v>
      </c>
      <c r="AQ151" s="54">
        <f t="shared" si="35"/>
        <v>0</v>
      </c>
      <c r="AR151" s="54">
        <f t="shared" si="36"/>
        <v>-3.5070140280561122E-5</v>
      </c>
      <c r="AS151" s="54">
        <f t="shared" si="37"/>
        <v>0</v>
      </c>
      <c r="AT151" s="54">
        <f t="shared" si="38"/>
        <v>-1.6363878559485763E-8</v>
      </c>
      <c r="AU151" s="54">
        <f t="shared" si="39"/>
        <v>0</v>
      </c>
      <c r="AV151" s="54">
        <f t="shared" si="40"/>
        <v>-9.0092528641694088E-8</v>
      </c>
      <c r="AW151" s="54">
        <f t="shared" si="41"/>
        <v>-3.3969699028466607E-5</v>
      </c>
      <c r="AX151" s="54">
        <f t="shared" si="42"/>
        <v>0</v>
      </c>
      <c r="AY151" s="54">
        <f t="shared" si="43"/>
        <v>0</v>
      </c>
      <c r="AZ151" s="54">
        <f t="shared" si="44"/>
        <v>-3.0352927965164357E-7</v>
      </c>
      <c r="BA151" s="54">
        <f t="shared" si="45"/>
        <v>0</v>
      </c>
    </row>
    <row r="152" spans="1:53" x14ac:dyDescent="0.3">
      <c r="A152" s="71" t="s">
        <v>78</v>
      </c>
      <c r="B152" s="72">
        <v>43615</v>
      </c>
      <c r="C152" s="73">
        <v>68270</v>
      </c>
      <c r="D152" s="74">
        <v>3789138.28</v>
      </c>
      <c r="E152" s="74">
        <v>309529.77</v>
      </c>
      <c r="F152" s="75">
        <v>1635683.98</v>
      </c>
      <c r="G152" s="75">
        <v>87511.98</v>
      </c>
      <c r="H152" s="75">
        <v>180688</v>
      </c>
      <c r="I152" s="75">
        <v>10682</v>
      </c>
      <c r="J152" s="74">
        <v>-2476989.9</v>
      </c>
      <c r="K152" s="74">
        <v>143198.44</v>
      </c>
      <c r="L152" s="75">
        <v>7031777.0300000003</v>
      </c>
      <c r="M152" s="73">
        <v>29318</v>
      </c>
      <c r="N152" s="73">
        <v>123</v>
      </c>
      <c r="O152" s="73">
        <v>27</v>
      </c>
      <c r="P152" s="74">
        <v>2153454.2999999998</v>
      </c>
      <c r="Q152" s="74">
        <v>222017.79</v>
      </c>
      <c r="R152" s="3"/>
      <c r="S152" t="s">
        <v>78</v>
      </c>
      <c r="T152" s="1">
        <v>43615</v>
      </c>
      <c r="U152">
        <v>68270</v>
      </c>
      <c r="V152">
        <v>3789138.78</v>
      </c>
      <c r="W152">
        <v>309529.77</v>
      </c>
      <c r="X152">
        <v>1635683.98</v>
      </c>
      <c r="Y152">
        <v>87511.98</v>
      </c>
      <c r="Z152">
        <v>180693</v>
      </c>
      <c r="AA152">
        <v>10682</v>
      </c>
      <c r="AB152">
        <v>-2476989.9</v>
      </c>
      <c r="AC152">
        <v>143198.44</v>
      </c>
      <c r="AD152">
        <v>7031777.5300000003</v>
      </c>
      <c r="AE152">
        <v>29319</v>
      </c>
      <c r="AF152">
        <v>123</v>
      </c>
      <c r="AG152">
        <v>27</v>
      </c>
      <c r="AH152">
        <v>2153454.7999999998</v>
      </c>
      <c r="AI152">
        <v>222017.79</v>
      </c>
      <c r="AK152" t="s">
        <v>78</v>
      </c>
      <c r="AL152" s="1">
        <v>43615</v>
      </c>
      <c r="AM152" s="54">
        <f t="shared" si="31"/>
        <v>0</v>
      </c>
      <c r="AN152" s="54">
        <f t="shared" si="32"/>
        <v>-1.3195610639523739E-7</v>
      </c>
      <c r="AO152" s="54">
        <f t="shared" si="33"/>
        <v>0</v>
      </c>
      <c r="AP152" s="54">
        <f t="shared" si="34"/>
        <v>0</v>
      </c>
      <c r="AQ152" s="54">
        <f t="shared" si="35"/>
        <v>0</v>
      </c>
      <c r="AR152" s="54">
        <f t="shared" si="36"/>
        <v>-2.7671243490339968E-5</v>
      </c>
      <c r="AS152" s="54">
        <f t="shared" si="37"/>
        <v>0</v>
      </c>
      <c r="AT152" s="54">
        <f t="shared" si="38"/>
        <v>0</v>
      </c>
      <c r="AU152" s="54">
        <f t="shared" si="39"/>
        <v>0</v>
      </c>
      <c r="AV152" s="54">
        <f t="shared" si="40"/>
        <v>-7.1105776294376027E-8</v>
      </c>
      <c r="AW152" s="54">
        <f t="shared" si="41"/>
        <v>-3.4107575292472457E-5</v>
      </c>
      <c r="AX152" s="54">
        <f t="shared" si="42"/>
        <v>0</v>
      </c>
      <c r="AY152" s="54">
        <f t="shared" si="43"/>
        <v>0</v>
      </c>
      <c r="AZ152" s="54">
        <f t="shared" si="44"/>
        <v>-2.3218504516556375E-7</v>
      </c>
      <c r="BA152" s="54">
        <f t="shared" si="45"/>
        <v>0</v>
      </c>
    </row>
    <row r="153" spans="1:53" x14ac:dyDescent="0.3">
      <c r="A153" s="71" t="s">
        <v>78</v>
      </c>
      <c r="B153" s="72">
        <v>43616</v>
      </c>
      <c r="C153" s="73">
        <v>69908</v>
      </c>
      <c r="D153" s="74">
        <v>4069146.85</v>
      </c>
      <c r="E153" s="74">
        <v>468827.16</v>
      </c>
      <c r="F153" s="75">
        <v>1882122.68</v>
      </c>
      <c r="G153" s="75">
        <v>141283.79999999999</v>
      </c>
      <c r="H153" s="75">
        <v>218173</v>
      </c>
      <c r="I153" s="75">
        <v>16584</v>
      </c>
      <c r="J153" s="74">
        <v>-2988263.68</v>
      </c>
      <c r="K153" s="74">
        <v>201419.61</v>
      </c>
      <c r="L153" s="75">
        <v>8200977.8600000003</v>
      </c>
      <c r="M153" s="73">
        <v>31395</v>
      </c>
      <c r="N153" s="73">
        <v>122</v>
      </c>
      <c r="O153" s="73">
        <v>27</v>
      </c>
      <c r="P153" s="74">
        <v>2187024.17</v>
      </c>
      <c r="Q153" s="74">
        <v>327543.36</v>
      </c>
      <c r="R153" s="3"/>
      <c r="S153" t="s">
        <v>78</v>
      </c>
      <c r="T153" s="1">
        <v>43616</v>
      </c>
      <c r="U153">
        <v>69908</v>
      </c>
      <c r="V153">
        <v>4069147.95</v>
      </c>
      <c r="W153">
        <v>468827.16</v>
      </c>
      <c r="X153">
        <v>1882122.68</v>
      </c>
      <c r="Y153">
        <v>141283.79999999999</v>
      </c>
      <c r="Z153">
        <v>218184</v>
      </c>
      <c r="AA153">
        <v>16584</v>
      </c>
      <c r="AB153">
        <v>-2988263.68</v>
      </c>
      <c r="AC153">
        <v>201419.61</v>
      </c>
      <c r="AD153">
        <v>8200978.96</v>
      </c>
      <c r="AE153">
        <v>31396</v>
      </c>
      <c r="AF153">
        <v>122</v>
      </c>
      <c r="AG153">
        <v>27</v>
      </c>
      <c r="AH153">
        <v>2187025.27</v>
      </c>
      <c r="AI153">
        <v>327543.36</v>
      </c>
      <c r="AK153" t="s">
        <v>78</v>
      </c>
      <c r="AL153" s="1">
        <v>43616</v>
      </c>
      <c r="AM153" s="54">
        <f t="shared" si="31"/>
        <v>0</v>
      </c>
      <c r="AN153" s="54">
        <f t="shared" si="32"/>
        <v>-2.7032686292301859E-7</v>
      </c>
      <c r="AO153" s="54">
        <f t="shared" si="33"/>
        <v>0</v>
      </c>
      <c r="AP153" s="54">
        <f t="shared" si="34"/>
        <v>0</v>
      </c>
      <c r="AQ153" s="54">
        <f t="shared" si="35"/>
        <v>0</v>
      </c>
      <c r="AR153" s="54">
        <f t="shared" si="36"/>
        <v>-5.0416162505041616E-5</v>
      </c>
      <c r="AS153" s="54">
        <f t="shared" si="37"/>
        <v>0</v>
      </c>
      <c r="AT153" s="54">
        <f t="shared" si="38"/>
        <v>0</v>
      </c>
      <c r="AU153" s="54">
        <f t="shared" si="39"/>
        <v>0</v>
      </c>
      <c r="AV153" s="54">
        <f t="shared" si="40"/>
        <v>-1.341303282196777E-7</v>
      </c>
      <c r="AW153" s="54">
        <f t="shared" si="41"/>
        <v>-3.1851191234552171E-5</v>
      </c>
      <c r="AX153" s="54">
        <f t="shared" si="42"/>
        <v>0</v>
      </c>
      <c r="AY153" s="54">
        <f t="shared" si="43"/>
        <v>0</v>
      </c>
      <c r="AZ153" s="54">
        <f t="shared" si="44"/>
        <v>-5.0296629635794386E-7</v>
      </c>
      <c r="BA153" s="54">
        <f t="shared" si="45"/>
        <v>0</v>
      </c>
    </row>
    <row r="154" spans="1:53" x14ac:dyDescent="0.3">
      <c r="A154" s="71" t="s">
        <v>78</v>
      </c>
      <c r="B154" s="72">
        <v>43617</v>
      </c>
      <c r="C154" s="73">
        <v>57777</v>
      </c>
      <c r="D154" s="74">
        <v>3564690.21</v>
      </c>
      <c r="E154" s="74">
        <v>517667.98</v>
      </c>
      <c r="F154" s="75">
        <v>1674700.2</v>
      </c>
      <c r="G154" s="75">
        <v>150055.74</v>
      </c>
      <c r="H154" s="75">
        <v>203159</v>
      </c>
      <c r="I154" s="75">
        <v>18475</v>
      </c>
      <c r="J154" s="74">
        <v>-2629896.2799999998</v>
      </c>
      <c r="K154" s="74">
        <v>259067.28</v>
      </c>
      <c r="L154" s="75">
        <v>7495708.7300000004</v>
      </c>
      <c r="M154" s="73">
        <v>27923</v>
      </c>
      <c r="N154" s="73">
        <v>123</v>
      </c>
      <c r="O154" s="73">
        <v>27</v>
      </c>
      <c r="P154" s="74">
        <v>1889990.01</v>
      </c>
      <c r="Q154" s="74">
        <v>367612.24</v>
      </c>
      <c r="R154" s="3"/>
      <c r="S154" t="s">
        <v>78</v>
      </c>
      <c r="T154" s="1">
        <v>43617</v>
      </c>
      <c r="U154">
        <v>57777</v>
      </c>
      <c r="V154">
        <v>3564691.11</v>
      </c>
      <c r="W154">
        <v>517667.98</v>
      </c>
      <c r="X154">
        <v>1674700.2</v>
      </c>
      <c r="Y154">
        <v>150055.74</v>
      </c>
      <c r="Z154">
        <v>203168</v>
      </c>
      <c r="AA154">
        <v>18475</v>
      </c>
      <c r="AB154">
        <v>-2629896.2799999998</v>
      </c>
      <c r="AC154">
        <v>259067.28</v>
      </c>
      <c r="AD154">
        <v>7495709.6299999999</v>
      </c>
      <c r="AE154">
        <v>27924</v>
      </c>
      <c r="AF154">
        <v>123</v>
      </c>
      <c r="AG154">
        <v>27</v>
      </c>
      <c r="AH154">
        <v>1889990.91</v>
      </c>
      <c r="AI154">
        <v>367612.24</v>
      </c>
      <c r="AK154" t="s">
        <v>78</v>
      </c>
      <c r="AL154" s="1">
        <v>43617</v>
      </c>
      <c r="AM154" s="54">
        <f t="shared" si="31"/>
        <v>0</v>
      </c>
      <c r="AN154" s="54">
        <f t="shared" si="32"/>
        <v>-2.5247629377538629E-7</v>
      </c>
      <c r="AO154" s="54">
        <f t="shared" si="33"/>
        <v>0</v>
      </c>
      <c r="AP154" s="54">
        <f t="shared" si="34"/>
        <v>0</v>
      </c>
      <c r="AQ154" s="54">
        <f t="shared" si="35"/>
        <v>0</v>
      </c>
      <c r="AR154" s="54">
        <f t="shared" si="36"/>
        <v>-4.4298314695227595E-5</v>
      </c>
      <c r="AS154" s="54">
        <f t="shared" si="37"/>
        <v>0</v>
      </c>
      <c r="AT154" s="54">
        <f t="shared" si="38"/>
        <v>0</v>
      </c>
      <c r="AU154" s="54">
        <f t="shared" si="39"/>
        <v>0</v>
      </c>
      <c r="AV154" s="54">
        <f t="shared" si="40"/>
        <v>-1.200686851367809E-7</v>
      </c>
      <c r="AW154" s="54">
        <f t="shared" si="41"/>
        <v>-3.5811488325454807E-5</v>
      </c>
      <c r="AX154" s="54">
        <f t="shared" si="42"/>
        <v>0</v>
      </c>
      <c r="AY154" s="54">
        <f t="shared" si="43"/>
        <v>0</v>
      </c>
      <c r="AZ154" s="54">
        <f t="shared" si="44"/>
        <v>-4.7619276640164784E-7</v>
      </c>
      <c r="BA154" s="54">
        <f t="shared" si="45"/>
        <v>0</v>
      </c>
    </row>
    <row r="155" spans="1:53" x14ac:dyDescent="0.3">
      <c r="A155" s="71" t="s">
        <v>78</v>
      </c>
      <c r="B155" s="72">
        <v>43618</v>
      </c>
      <c r="C155" s="73">
        <v>26862</v>
      </c>
      <c r="D155" s="74">
        <v>1694742.62</v>
      </c>
      <c r="E155" s="74">
        <v>320585.09000000003</v>
      </c>
      <c r="F155" s="75">
        <v>810628.83</v>
      </c>
      <c r="G155" s="75">
        <v>89360.04</v>
      </c>
      <c r="H155" s="75">
        <v>100796</v>
      </c>
      <c r="I155" s="75">
        <v>11003</v>
      </c>
      <c r="J155" s="74">
        <v>-1248183.92</v>
      </c>
      <c r="K155" s="74">
        <v>161570.46</v>
      </c>
      <c r="L155" s="75">
        <v>3748676.52</v>
      </c>
      <c r="M155" s="73">
        <v>20553</v>
      </c>
      <c r="N155" s="73">
        <v>122</v>
      </c>
      <c r="O155" s="73">
        <v>27</v>
      </c>
      <c r="P155" s="74">
        <v>884113.79</v>
      </c>
      <c r="Q155" s="74">
        <v>231225.05</v>
      </c>
      <c r="R155" s="3"/>
      <c r="S155" t="s">
        <v>78</v>
      </c>
      <c r="T155" s="1">
        <v>43618</v>
      </c>
      <c r="U155">
        <v>26862</v>
      </c>
      <c r="V155">
        <v>1694742.92</v>
      </c>
      <c r="W155">
        <v>320585.09000000003</v>
      </c>
      <c r="X155">
        <v>810628.83</v>
      </c>
      <c r="Y155">
        <v>89360.04</v>
      </c>
      <c r="Z155">
        <v>100799</v>
      </c>
      <c r="AA155">
        <v>11003</v>
      </c>
      <c r="AB155">
        <v>-1248183.92</v>
      </c>
      <c r="AC155">
        <v>161570.46</v>
      </c>
      <c r="AD155">
        <v>3748676.82</v>
      </c>
      <c r="AE155">
        <v>20554</v>
      </c>
      <c r="AF155">
        <v>122</v>
      </c>
      <c r="AG155">
        <v>27</v>
      </c>
      <c r="AH155">
        <v>884114.09</v>
      </c>
      <c r="AI155">
        <v>231225.05</v>
      </c>
      <c r="AK155" t="s">
        <v>78</v>
      </c>
      <c r="AL155" s="1">
        <v>43618</v>
      </c>
      <c r="AM155" s="54">
        <f t="shared" si="31"/>
        <v>0</v>
      </c>
      <c r="AN155" s="54">
        <f t="shared" si="32"/>
        <v>-1.7701799858454964E-7</v>
      </c>
      <c r="AO155" s="54">
        <f t="shared" si="33"/>
        <v>0</v>
      </c>
      <c r="AP155" s="54">
        <f t="shared" si="34"/>
        <v>0</v>
      </c>
      <c r="AQ155" s="54">
        <f t="shared" si="35"/>
        <v>0</v>
      </c>
      <c r="AR155" s="54">
        <f t="shared" si="36"/>
        <v>-2.9762200021825614E-5</v>
      </c>
      <c r="AS155" s="54">
        <f t="shared" si="37"/>
        <v>0</v>
      </c>
      <c r="AT155" s="54">
        <f t="shared" si="38"/>
        <v>0</v>
      </c>
      <c r="AU155" s="54">
        <f t="shared" si="39"/>
        <v>0</v>
      </c>
      <c r="AV155" s="54">
        <f t="shared" si="40"/>
        <v>-8.0028237753964481E-8</v>
      </c>
      <c r="AW155" s="54">
        <f t="shared" si="41"/>
        <v>-4.8652330446628395E-5</v>
      </c>
      <c r="AX155" s="54">
        <f t="shared" si="42"/>
        <v>0</v>
      </c>
      <c r="AY155" s="54">
        <f t="shared" si="43"/>
        <v>0</v>
      </c>
      <c r="AZ155" s="54">
        <f t="shared" si="44"/>
        <v>-3.3932272239904106E-7</v>
      </c>
      <c r="BA155" s="54">
        <f t="shared" si="45"/>
        <v>0</v>
      </c>
    </row>
    <row r="156" spans="1:53" x14ac:dyDescent="0.3">
      <c r="A156" s="71" t="s">
        <v>78</v>
      </c>
      <c r="B156" s="72">
        <v>43619</v>
      </c>
      <c r="C156" s="73">
        <v>45349</v>
      </c>
      <c r="D156" s="74">
        <v>2347736.66</v>
      </c>
      <c r="E156" s="74">
        <v>332345.02</v>
      </c>
      <c r="F156" s="75">
        <v>1122370</v>
      </c>
      <c r="G156" s="75">
        <v>96327.039999999994</v>
      </c>
      <c r="H156" s="75">
        <v>129767</v>
      </c>
      <c r="I156" s="75">
        <v>11629</v>
      </c>
      <c r="J156" s="74">
        <v>-1711676.48</v>
      </c>
      <c r="K156" s="74">
        <v>159099.10999999999</v>
      </c>
      <c r="L156" s="75">
        <v>4886979.18</v>
      </c>
      <c r="M156" s="73">
        <v>26495</v>
      </c>
      <c r="N156" s="73">
        <v>122</v>
      </c>
      <c r="O156" s="73">
        <v>26</v>
      </c>
      <c r="P156" s="74">
        <v>1225366.6599999999</v>
      </c>
      <c r="Q156" s="74">
        <v>236017.98</v>
      </c>
      <c r="R156" s="3"/>
      <c r="S156" t="s">
        <v>78</v>
      </c>
      <c r="T156" s="1">
        <v>43619</v>
      </c>
      <c r="U156">
        <v>45349</v>
      </c>
      <c r="V156">
        <v>2347737.23</v>
      </c>
      <c r="W156">
        <v>332345.02</v>
      </c>
      <c r="X156">
        <v>1122370</v>
      </c>
      <c r="Y156">
        <v>96327.039999999994</v>
      </c>
      <c r="Z156">
        <v>129773</v>
      </c>
      <c r="AA156">
        <v>11629</v>
      </c>
      <c r="AB156">
        <v>-1711676.51</v>
      </c>
      <c r="AC156">
        <v>159099.10999999999</v>
      </c>
      <c r="AD156">
        <v>4886979.78</v>
      </c>
      <c r="AE156">
        <v>26496</v>
      </c>
      <c r="AF156">
        <v>122</v>
      </c>
      <c r="AG156">
        <v>26</v>
      </c>
      <c r="AH156">
        <v>1225367.23</v>
      </c>
      <c r="AI156">
        <v>236017.98</v>
      </c>
      <c r="AK156" t="s">
        <v>78</v>
      </c>
      <c r="AL156" s="1">
        <v>43619</v>
      </c>
      <c r="AM156" s="54">
        <f t="shared" si="31"/>
        <v>0</v>
      </c>
      <c r="AN156" s="54">
        <f t="shared" si="32"/>
        <v>-2.4278696633880187E-7</v>
      </c>
      <c r="AO156" s="54">
        <f t="shared" si="33"/>
        <v>0</v>
      </c>
      <c r="AP156" s="54">
        <f t="shared" si="34"/>
        <v>0</v>
      </c>
      <c r="AQ156" s="54">
        <f t="shared" si="35"/>
        <v>0</v>
      </c>
      <c r="AR156" s="54">
        <f t="shared" si="36"/>
        <v>-4.623457884151557E-5</v>
      </c>
      <c r="AS156" s="54">
        <f t="shared" si="37"/>
        <v>0</v>
      </c>
      <c r="AT156" s="54">
        <f t="shared" si="38"/>
        <v>-1.7526676245583156E-8</v>
      </c>
      <c r="AU156" s="54">
        <f t="shared" si="39"/>
        <v>0</v>
      </c>
      <c r="AV156" s="54">
        <f t="shared" si="40"/>
        <v>-1.2277521650781079E-7</v>
      </c>
      <c r="AW156" s="54">
        <f t="shared" si="41"/>
        <v>-3.7741545893719805E-5</v>
      </c>
      <c r="AX156" s="54">
        <f t="shared" si="42"/>
        <v>0</v>
      </c>
      <c r="AY156" s="54">
        <f t="shared" si="43"/>
        <v>0</v>
      </c>
      <c r="AZ156" s="54">
        <f t="shared" si="44"/>
        <v>-4.6516667502622264E-7</v>
      </c>
      <c r="BA156" s="54">
        <f t="shared" si="45"/>
        <v>0</v>
      </c>
    </row>
    <row r="157" spans="1:53" x14ac:dyDescent="0.3">
      <c r="A157" s="71" t="s">
        <v>78</v>
      </c>
      <c r="B157" s="72">
        <v>43620</v>
      </c>
      <c r="C157" s="73">
        <v>71775</v>
      </c>
      <c r="D157" s="74">
        <v>3575367.9</v>
      </c>
      <c r="E157" s="74">
        <v>373518</v>
      </c>
      <c r="F157" s="75">
        <v>1721917.47</v>
      </c>
      <c r="G157" s="75">
        <v>108644.36</v>
      </c>
      <c r="H157" s="75">
        <v>191001</v>
      </c>
      <c r="I157" s="75">
        <v>13001</v>
      </c>
      <c r="J157" s="74">
        <v>-2761522.66</v>
      </c>
      <c r="K157" s="74">
        <v>165948.25</v>
      </c>
      <c r="L157" s="75">
        <v>7253349.7999999998</v>
      </c>
      <c r="M157" s="73">
        <v>29893</v>
      </c>
      <c r="N157" s="73">
        <v>121</v>
      </c>
      <c r="O157" s="73">
        <v>26</v>
      </c>
      <c r="P157" s="74">
        <v>1853450.43</v>
      </c>
      <c r="Q157" s="74">
        <v>264873.64</v>
      </c>
      <c r="R157" s="3"/>
      <c r="S157" t="s">
        <v>78</v>
      </c>
      <c r="T157" s="1">
        <v>43620</v>
      </c>
      <c r="U157">
        <v>71775</v>
      </c>
      <c r="V157">
        <v>3575367.9</v>
      </c>
      <c r="W157">
        <v>373518</v>
      </c>
      <c r="X157">
        <v>1721917.47</v>
      </c>
      <c r="Y157">
        <v>108644.36</v>
      </c>
      <c r="Z157">
        <v>191001</v>
      </c>
      <c r="AA157">
        <v>13001</v>
      </c>
      <c r="AB157">
        <v>-2761522.66</v>
      </c>
      <c r="AC157">
        <v>165948.25</v>
      </c>
      <c r="AD157">
        <v>7253349.7999999998</v>
      </c>
      <c r="AE157">
        <v>29893</v>
      </c>
      <c r="AF157">
        <v>121</v>
      </c>
      <c r="AG157">
        <v>26</v>
      </c>
      <c r="AH157">
        <v>1853450.43</v>
      </c>
      <c r="AI157">
        <v>264873.64</v>
      </c>
      <c r="AK157" t="s">
        <v>78</v>
      </c>
      <c r="AL157" s="1">
        <v>43620</v>
      </c>
      <c r="AM157" s="54">
        <f t="shared" si="31"/>
        <v>0</v>
      </c>
      <c r="AN157" s="54">
        <f t="shared" si="32"/>
        <v>0</v>
      </c>
      <c r="AO157" s="54">
        <f t="shared" si="33"/>
        <v>0</v>
      </c>
      <c r="AP157" s="54">
        <f t="shared" si="34"/>
        <v>0</v>
      </c>
      <c r="AQ157" s="54">
        <f t="shared" si="35"/>
        <v>0</v>
      </c>
      <c r="AR157" s="54">
        <f t="shared" si="36"/>
        <v>0</v>
      </c>
      <c r="AS157" s="54">
        <f t="shared" si="37"/>
        <v>0</v>
      </c>
      <c r="AT157" s="54">
        <f t="shared" si="38"/>
        <v>0</v>
      </c>
      <c r="AU157" s="54">
        <f t="shared" si="39"/>
        <v>0</v>
      </c>
      <c r="AV157" s="54">
        <f t="shared" si="40"/>
        <v>0</v>
      </c>
      <c r="AW157" s="54">
        <f t="shared" si="41"/>
        <v>0</v>
      </c>
      <c r="AX157" s="54">
        <f t="shared" si="42"/>
        <v>0</v>
      </c>
      <c r="AY157" s="54">
        <f t="shared" si="43"/>
        <v>0</v>
      </c>
      <c r="AZ157" s="54">
        <f t="shared" si="44"/>
        <v>0</v>
      </c>
      <c r="BA157" s="54">
        <f t="shared" si="45"/>
        <v>0</v>
      </c>
    </row>
    <row r="158" spans="1:53" x14ac:dyDescent="0.3">
      <c r="A158" s="71" t="s">
        <v>78</v>
      </c>
      <c r="B158" s="72">
        <v>43621</v>
      </c>
      <c r="C158" s="73">
        <v>48899</v>
      </c>
      <c r="D158" s="74">
        <v>2384536.69</v>
      </c>
      <c r="E158" s="74">
        <v>390073.01</v>
      </c>
      <c r="F158" s="75">
        <v>1193174.54</v>
      </c>
      <c r="G158" s="75">
        <v>115747.6</v>
      </c>
      <c r="H158" s="75">
        <v>137905</v>
      </c>
      <c r="I158" s="75">
        <v>13902</v>
      </c>
      <c r="J158" s="74">
        <v>-1849109.18</v>
      </c>
      <c r="K158" s="74">
        <v>173748.67</v>
      </c>
      <c r="L158" s="75">
        <v>5192526.74</v>
      </c>
      <c r="M158" s="73">
        <v>26929</v>
      </c>
      <c r="N158" s="73">
        <v>124</v>
      </c>
      <c r="O158" s="73">
        <v>27</v>
      </c>
      <c r="P158" s="74">
        <v>1191362.1499999999</v>
      </c>
      <c r="Q158" s="74">
        <v>274325.40999999997</v>
      </c>
      <c r="R158" s="3"/>
      <c r="S158" t="s">
        <v>78</v>
      </c>
      <c r="T158" s="1">
        <v>43621</v>
      </c>
      <c r="U158">
        <v>48899</v>
      </c>
      <c r="V158">
        <v>2384537.29</v>
      </c>
      <c r="W158">
        <v>390073.01</v>
      </c>
      <c r="X158">
        <v>1193174.54</v>
      </c>
      <c r="Y158">
        <v>115747.6</v>
      </c>
      <c r="Z158">
        <v>137911</v>
      </c>
      <c r="AA158">
        <v>13902</v>
      </c>
      <c r="AB158">
        <v>-1849109.18</v>
      </c>
      <c r="AC158">
        <v>173748.67</v>
      </c>
      <c r="AD158">
        <v>5192527.34</v>
      </c>
      <c r="AE158">
        <v>26930</v>
      </c>
      <c r="AF158">
        <v>124</v>
      </c>
      <c r="AG158">
        <v>27</v>
      </c>
      <c r="AH158">
        <v>1191362.75</v>
      </c>
      <c r="AI158">
        <v>274325.40999999997</v>
      </c>
      <c r="AK158" t="s">
        <v>78</v>
      </c>
      <c r="AL158" s="1">
        <v>43621</v>
      </c>
      <c r="AM158" s="54">
        <f t="shared" si="31"/>
        <v>0</v>
      </c>
      <c r="AN158" s="54">
        <f t="shared" si="32"/>
        <v>-2.5162114369498168E-7</v>
      </c>
      <c r="AO158" s="54">
        <f t="shared" si="33"/>
        <v>0</v>
      </c>
      <c r="AP158" s="54">
        <f t="shared" si="34"/>
        <v>0</v>
      </c>
      <c r="AQ158" s="54">
        <f t="shared" si="35"/>
        <v>0</v>
      </c>
      <c r="AR158" s="54">
        <f t="shared" si="36"/>
        <v>-4.3506319292877287E-5</v>
      </c>
      <c r="AS158" s="54">
        <f t="shared" si="37"/>
        <v>0</v>
      </c>
      <c r="AT158" s="54">
        <f t="shared" si="38"/>
        <v>0</v>
      </c>
      <c r="AU158" s="54">
        <f t="shared" si="39"/>
        <v>0</v>
      </c>
      <c r="AV158" s="54">
        <f t="shared" si="40"/>
        <v>-1.1555066739956173E-7</v>
      </c>
      <c r="AW158" s="54">
        <f t="shared" si="41"/>
        <v>-3.7133308577794283E-5</v>
      </c>
      <c r="AX158" s="54">
        <f t="shared" si="42"/>
        <v>0</v>
      </c>
      <c r="AY158" s="54">
        <f t="shared" si="43"/>
        <v>0</v>
      </c>
      <c r="AZ158" s="54">
        <f t="shared" si="44"/>
        <v>-5.0362494554503425E-7</v>
      </c>
      <c r="BA158" s="54">
        <f t="shared" si="45"/>
        <v>0</v>
      </c>
    </row>
    <row r="159" spans="1:53" x14ac:dyDescent="0.3">
      <c r="A159" s="71" t="s">
        <v>78</v>
      </c>
      <c r="B159" s="72">
        <v>43622</v>
      </c>
      <c r="C159" s="73">
        <v>49414</v>
      </c>
      <c r="D159" s="74">
        <v>2342240.5699999998</v>
      </c>
      <c r="E159" s="74">
        <v>411714.17</v>
      </c>
      <c r="F159" s="75">
        <v>1178549.74</v>
      </c>
      <c r="G159" s="75">
        <v>120692.83</v>
      </c>
      <c r="H159" s="75">
        <v>138871</v>
      </c>
      <c r="I159" s="75">
        <v>14456</v>
      </c>
      <c r="J159" s="74">
        <v>-1785520.96</v>
      </c>
      <c r="K159" s="74">
        <v>181759.15</v>
      </c>
      <c r="L159" s="75">
        <v>5138628.54</v>
      </c>
      <c r="M159" s="73">
        <v>26945</v>
      </c>
      <c r="N159" s="73">
        <v>122</v>
      </c>
      <c r="O159" s="73">
        <v>28</v>
      </c>
      <c r="P159" s="74">
        <v>1163690.83</v>
      </c>
      <c r="Q159" s="74">
        <v>291021.34000000003</v>
      </c>
      <c r="R159" s="3"/>
      <c r="S159" t="s">
        <v>78</v>
      </c>
      <c r="T159" s="1">
        <v>43622</v>
      </c>
      <c r="U159">
        <v>49414</v>
      </c>
      <c r="V159">
        <v>2342241.27</v>
      </c>
      <c r="W159">
        <v>411714.17</v>
      </c>
      <c r="X159">
        <v>1178549.74</v>
      </c>
      <c r="Y159">
        <v>120692.83</v>
      </c>
      <c r="Z159">
        <v>138878</v>
      </c>
      <c r="AA159">
        <v>14456</v>
      </c>
      <c r="AB159">
        <v>-1785520.96</v>
      </c>
      <c r="AC159">
        <v>181759.15</v>
      </c>
      <c r="AD159">
        <v>5138629.24</v>
      </c>
      <c r="AE159">
        <v>26946</v>
      </c>
      <c r="AF159">
        <v>122</v>
      </c>
      <c r="AG159">
        <v>28</v>
      </c>
      <c r="AH159">
        <v>1163691.53</v>
      </c>
      <c r="AI159">
        <v>291021.34000000003</v>
      </c>
      <c r="AK159" t="s">
        <v>78</v>
      </c>
      <c r="AL159" s="1">
        <v>43622</v>
      </c>
      <c r="AM159" s="54">
        <f t="shared" si="31"/>
        <v>0</v>
      </c>
      <c r="AN159" s="54">
        <f t="shared" si="32"/>
        <v>-2.9885904972815395E-7</v>
      </c>
      <c r="AO159" s="54">
        <f t="shared" si="33"/>
        <v>0</v>
      </c>
      <c r="AP159" s="54">
        <f t="shared" si="34"/>
        <v>0</v>
      </c>
      <c r="AQ159" s="54">
        <f t="shared" si="35"/>
        <v>0</v>
      </c>
      <c r="AR159" s="54">
        <f t="shared" si="36"/>
        <v>-5.0403951669810913E-5</v>
      </c>
      <c r="AS159" s="54">
        <f t="shared" si="37"/>
        <v>0</v>
      </c>
      <c r="AT159" s="54">
        <f t="shared" si="38"/>
        <v>0</v>
      </c>
      <c r="AU159" s="54">
        <f t="shared" si="39"/>
        <v>0</v>
      </c>
      <c r="AV159" s="54">
        <f t="shared" si="40"/>
        <v>-1.3622309909758434E-7</v>
      </c>
      <c r="AW159" s="54">
        <f t="shared" si="41"/>
        <v>-3.7111259556149337E-5</v>
      </c>
      <c r="AX159" s="54">
        <f t="shared" si="42"/>
        <v>0</v>
      </c>
      <c r="AY159" s="54">
        <f t="shared" si="43"/>
        <v>0</v>
      </c>
      <c r="AZ159" s="54">
        <f t="shared" si="44"/>
        <v>-6.0153398207979898E-7</v>
      </c>
      <c r="BA159" s="54">
        <f t="shared" si="45"/>
        <v>0</v>
      </c>
    </row>
    <row r="160" spans="1:53" x14ac:dyDescent="0.3">
      <c r="A160" s="71" t="s">
        <v>78</v>
      </c>
      <c r="B160" s="72">
        <v>43623</v>
      </c>
      <c r="C160" s="73">
        <v>55177</v>
      </c>
      <c r="D160" s="74">
        <v>2861709.82</v>
      </c>
      <c r="E160" s="74">
        <v>439741.04</v>
      </c>
      <c r="F160" s="75">
        <v>1430368.38</v>
      </c>
      <c r="G160" s="75">
        <v>127023</v>
      </c>
      <c r="H160" s="75">
        <v>166753</v>
      </c>
      <c r="I160" s="75">
        <v>15661</v>
      </c>
      <c r="J160" s="74">
        <v>-2281494.13</v>
      </c>
      <c r="K160" s="74">
        <v>209193.72</v>
      </c>
      <c r="L160" s="75">
        <v>6237414.1100000003</v>
      </c>
      <c r="M160" s="73">
        <v>28212</v>
      </c>
      <c r="N160" s="73">
        <v>122</v>
      </c>
      <c r="O160" s="73">
        <v>27</v>
      </c>
      <c r="P160" s="74">
        <v>1431341.44</v>
      </c>
      <c r="Q160" s="74">
        <v>312718.03999999998</v>
      </c>
      <c r="R160" s="3"/>
      <c r="S160" t="s">
        <v>78</v>
      </c>
      <c r="T160" s="1">
        <v>43623</v>
      </c>
      <c r="U160">
        <v>55177</v>
      </c>
      <c r="V160">
        <v>2861710.4</v>
      </c>
      <c r="W160">
        <v>439741.04</v>
      </c>
      <c r="X160">
        <v>1430368.38</v>
      </c>
      <c r="Y160">
        <v>127023</v>
      </c>
      <c r="Z160">
        <v>166759</v>
      </c>
      <c r="AA160">
        <v>15661</v>
      </c>
      <c r="AB160">
        <v>-2281494.15</v>
      </c>
      <c r="AC160">
        <v>209193.72</v>
      </c>
      <c r="AD160">
        <v>6237414.71</v>
      </c>
      <c r="AE160">
        <v>28213</v>
      </c>
      <c r="AF160">
        <v>122</v>
      </c>
      <c r="AG160">
        <v>27</v>
      </c>
      <c r="AH160">
        <v>1431342.02</v>
      </c>
      <c r="AI160">
        <v>312718.03999999998</v>
      </c>
      <c r="AK160" t="s">
        <v>78</v>
      </c>
      <c r="AL160" s="1">
        <v>43623</v>
      </c>
      <c r="AM160" s="54">
        <f t="shared" si="31"/>
        <v>0</v>
      </c>
      <c r="AN160" s="54">
        <f t="shared" si="32"/>
        <v>-2.0267599407490912E-7</v>
      </c>
      <c r="AO160" s="54">
        <f t="shared" si="33"/>
        <v>0</v>
      </c>
      <c r="AP160" s="54">
        <f t="shared" si="34"/>
        <v>0</v>
      </c>
      <c r="AQ160" s="54">
        <f t="shared" si="35"/>
        <v>0</v>
      </c>
      <c r="AR160" s="54">
        <f t="shared" si="36"/>
        <v>-3.5980067042858255E-5</v>
      </c>
      <c r="AS160" s="54">
        <f t="shared" si="37"/>
        <v>0</v>
      </c>
      <c r="AT160" s="54">
        <f t="shared" si="38"/>
        <v>-8.7661850978782701E-9</v>
      </c>
      <c r="AU160" s="54">
        <f t="shared" si="39"/>
        <v>0</v>
      </c>
      <c r="AV160" s="54">
        <f t="shared" si="40"/>
        <v>-9.6193700038179922E-8</v>
      </c>
      <c r="AW160" s="54">
        <f t="shared" si="41"/>
        <v>-3.5444653174068694E-5</v>
      </c>
      <c r="AX160" s="54">
        <f t="shared" si="42"/>
        <v>0</v>
      </c>
      <c r="AY160" s="54">
        <f t="shared" si="43"/>
        <v>0</v>
      </c>
      <c r="AZ160" s="54">
        <f t="shared" si="44"/>
        <v>-4.0521412211073477E-7</v>
      </c>
      <c r="BA160" s="54">
        <f t="shared" si="45"/>
        <v>0</v>
      </c>
    </row>
    <row r="161" spans="1:53" x14ac:dyDescent="0.3">
      <c r="A161" s="71" t="s">
        <v>78</v>
      </c>
      <c r="B161" s="72">
        <v>43624</v>
      </c>
      <c r="C161" s="73">
        <v>54976</v>
      </c>
      <c r="D161" s="74">
        <v>3158011.73</v>
      </c>
      <c r="E161" s="74">
        <v>516630.77</v>
      </c>
      <c r="F161" s="75">
        <v>1566661.56</v>
      </c>
      <c r="G161" s="75">
        <v>146260.03</v>
      </c>
      <c r="H161" s="75">
        <v>187972</v>
      </c>
      <c r="I161" s="75">
        <v>18410</v>
      </c>
      <c r="J161" s="74">
        <v>-2514909</v>
      </c>
      <c r="K161" s="74">
        <v>258544.78</v>
      </c>
      <c r="L161" s="75">
        <v>6971181.6100000003</v>
      </c>
      <c r="M161" s="73">
        <v>27608</v>
      </c>
      <c r="N161" s="73">
        <v>124</v>
      </c>
      <c r="O161" s="73">
        <v>27</v>
      </c>
      <c r="P161" s="74">
        <v>1591350.17</v>
      </c>
      <c r="Q161" s="74">
        <v>370370.74</v>
      </c>
      <c r="R161" s="3"/>
      <c r="S161" t="s">
        <v>78</v>
      </c>
      <c r="T161" s="1">
        <v>43624</v>
      </c>
      <c r="U161">
        <v>54976</v>
      </c>
      <c r="V161">
        <v>3158012.72</v>
      </c>
      <c r="W161">
        <v>516630.77</v>
      </c>
      <c r="X161">
        <v>1566661.56</v>
      </c>
      <c r="Y161">
        <v>146260.03</v>
      </c>
      <c r="Z161">
        <v>187982</v>
      </c>
      <c r="AA161">
        <v>18410</v>
      </c>
      <c r="AB161">
        <v>-2514909.0099999998</v>
      </c>
      <c r="AC161">
        <v>258544.78</v>
      </c>
      <c r="AD161">
        <v>6971182.6100000003</v>
      </c>
      <c r="AE161">
        <v>27609</v>
      </c>
      <c r="AF161">
        <v>124</v>
      </c>
      <c r="AG161">
        <v>27</v>
      </c>
      <c r="AH161">
        <v>1591351.16</v>
      </c>
      <c r="AI161">
        <v>370370.74</v>
      </c>
      <c r="AK161" t="s">
        <v>78</v>
      </c>
      <c r="AL161" s="1">
        <v>43624</v>
      </c>
      <c r="AM161" s="54">
        <f t="shared" si="31"/>
        <v>0</v>
      </c>
      <c r="AN161" s="54">
        <f t="shared" si="32"/>
        <v>-3.1348828773036651E-7</v>
      </c>
      <c r="AO161" s="54">
        <f t="shared" si="33"/>
        <v>0</v>
      </c>
      <c r="AP161" s="54">
        <f t="shared" si="34"/>
        <v>0</v>
      </c>
      <c r="AQ161" s="54">
        <f t="shared" si="35"/>
        <v>0</v>
      </c>
      <c r="AR161" s="54">
        <f t="shared" si="36"/>
        <v>-5.3196582651530468E-5</v>
      </c>
      <c r="AS161" s="54">
        <f t="shared" si="37"/>
        <v>0</v>
      </c>
      <c r="AT161" s="54">
        <f t="shared" si="38"/>
        <v>-3.976286910070986E-9</v>
      </c>
      <c r="AU161" s="54">
        <f t="shared" si="39"/>
        <v>0</v>
      </c>
      <c r="AV161" s="54">
        <f t="shared" si="40"/>
        <v>-1.4344768397911756E-7</v>
      </c>
      <c r="AW161" s="54">
        <f t="shared" si="41"/>
        <v>-3.6220073164547794E-5</v>
      </c>
      <c r="AX161" s="54">
        <f t="shared" si="42"/>
        <v>0</v>
      </c>
      <c r="AY161" s="54">
        <f t="shared" si="43"/>
        <v>0</v>
      </c>
      <c r="AZ161" s="54">
        <f t="shared" si="44"/>
        <v>-6.221128465389668E-7</v>
      </c>
      <c r="BA161" s="54">
        <f t="shared" si="45"/>
        <v>0</v>
      </c>
    </row>
    <row r="162" spans="1:53" x14ac:dyDescent="0.3">
      <c r="A162" s="71" t="s">
        <v>78</v>
      </c>
      <c r="B162" s="72">
        <v>43625</v>
      </c>
      <c r="C162" s="73">
        <v>24276</v>
      </c>
      <c r="D162" s="74">
        <v>1404576.13</v>
      </c>
      <c r="E162" s="74">
        <v>316452.99</v>
      </c>
      <c r="F162" s="75">
        <v>717221.99</v>
      </c>
      <c r="G162" s="75">
        <v>88870.22</v>
      </c>
      <c r="H162" s="75">
        <v>90162</v>
      </c>
      <c r="I162" s="75">
        <v>11248</v>
      </c>
      <c r="J162" s="74">
        <v>-1125321.68</v>
      </c>
      <c r="K162" s="74">
        <v>162872.38</v>
      </c>
      <c r="L162" s="75">
        <v>3329561.64</v>
      </c>
      <c r="M162" s="73">
        <v>20027</v>
      </c>
      <c r="N162" s="73">
        <v>121</v>
      </c>
      <c r="O162" s="73">
        <v>26</v>
      </c>
      <c r="P162" s="74">
        <v>687354.14</v>
      </c>
      <c r="Q162" s="74">
        <v>227582.77</v>
      </c>
      <c r="R162" s="3"/>
      <c r="S162" t="s">
        <v>78</v>
      </c>
      <c r="T162" s="1">
        <v>43625</v>
      </c>
      <c r="U162">
        <v>24276</v>
      </c>
      <c r="V162">
        <v>1404576.64</v>
      </c>
      <c r="W162">
        <v>316452.99</v>
      </c>
      <c r="X162">
        <v>717221.99</v>
      </c>
      <c r="Y162">
        <v>88870.22</v>
      </c>
      <c r="Z162">
        <v>90168</v>
      </c>
      <c r="AA162">
        <v>11248</v>
      </c>
      <c r="AB162">
        <v>-1125321.77</v>
      </c>
      <c r="AC162">
        <v>162872.38</v>
      </c>
      <c r="AD162">
        <v>3329562.24</v>
      </c>
      <c r="AE162">
        <v>20028</v>
      </c>
      <c r="AF162">
        <v>121</v>
      </c>
      <c r="AG162">
        <v>26</v>
      </c>
      <c r="AH162">
        <v>687354.65</v>
      </c>
      <c r="AI162">
        <v>227582.77</v>
      </c>
      <c r="AK162" t="s">
        <v>78</v>
      </c>
      <c r="AL162" s="1">
        <v>43625</v>
      </c>
      <c r="AM162" s="54">
        <f t="shared" si="31"/>
        <v>0</v>
      </c>
      <c r="AN162" s="54">
        <f t="shared" si="32"/>
        <v>-3.6309873415616056E-7</v>
      </c>
      <c r="AO162" s="54">
        <f t="shared" si="33"/>
        <v>0</v>
      </c>
      <c r="AP162" s="54">
        <f t="shared" si="34"/>
        <v>0</v>
      </c>
      <c r="AQ162" s="54">
        <f t="shared" si="35"/>
        <v>0</v>
      </c>
      <c r="AR162" s="54">
        <f t="shared" si="36"/>
        <v>-6.6542454085706686E-5</v>
      </c>
      <c r="AS162" s="54">
        <f t="shared" si="37"/>
        <v>0</v>
      </c>
      <c r="AT162" s="54">
        <f t="shared" si="38"/>
        <v>-7.9977125194884512E-8</v>
      </c>
      <c r="AU162" s="54">
        <f t="shared" si="39"/>
        <v>0</v>
      </c>
      <c r="AV162" s="54">
        <f t="shared" si="40"/>
        <v>-1.8020386971145258E-7</v>
      </c>
      <c r="AW162" s="54">
        <f t="shared" si="41"/>
        <v>-4.993009786299181E-5</v>
      </c>
      <c r="AX162" s="54">
        <f t="shared" si="42"/>
        <v>0</v>
      </c>
      <c r="AY162" s="54">
        <f t="shared" si="43"/>
        <v>0</v>
      </c>
      <c r="AZ162" s="54">
        <f t="shared" si="44"/>
        <v>-7.4197504884751011E-7</v>
      </c>
      <c r="BA162" s="54">
        <f t="shared" si="45"/>
        <v>0</v>
      </c>
    </row>
    <row r="163" spans="1:53" x14ac:dyDescent="0.3">
      <c r="A163" s="71" t="s">
        <v>78</v>
      </c>
      <c r="B163" s="72">
        <v>43626</v>
      </c>
      <c r="C163" s="73">
        <v>39178</v>
      </c>
      <c r="D163" s="74">
        <v>1949300.89</v>
      </c>
      <c r="E163" s="74">
        <v>337478.3</v>
      </c>
      <c r="F163" s="75">
        <v>993577.02</v>
      </c>
      <c r="G163" s="75">
        <v>97503.74</v>
      </c>
      <c r="H163" s="75">
        <v>114150</v>
      </c>
      <c r="I163" s="75">
        <v>12049</v>
      </c>
      <c r="J163" s="74">
        <v>-1629261.46</v>
      </c>
      <c r="K163" s="74">
        <v>167905.92000000001</v>
      </c>
      <c r="L163" s="75">
        <v>4425891.82</v>
      </c>
      <c r="M163" s="73">
        <v>25015</v>
      </c>
      <c r="N163" s="73">
        <v>121</v>
      </c>
      <c r="O163" s="73">
        <v>27</v>
      </c>
      <c r="P163" s="74">
        <v>955723.87</v>
      </c>
      <c r="Q163" s="74">
        <v>239974.56</v>
      </c>
      <c r="R163" s="3"/>
      <c r="S163" t="s">
        <v>78</v>
      </c>
      <c r="T163" s="1">
        <v>43626</v>
      </c>
      <c r="U163">
        <v>39178</v>
      </c>
      <c r="V163">
        <v>1949301.89</v>
      </c>
      <c r="W163">
        <v>337478.3</v>
      </c>
      <c r="X163">
        <v>993577.02</v>
      </c>
      <c r="Y163">
        <v>97503.74</v>
      </c>
      <c r="Z163">
        <v>114160</v>
      </c>
      <c r="AA163">
        <v>12049</v>
      </c>
      <c r="AB163">
        <v>-1629261.46</v>
      </c>
      <c r="AC163">
        <v>167905.92000000001</v>
      </c>
      <c r="AD163">
        <v>4425892.82</v>
      </c>
      <c r="AE163">
        <v>25016</v>
      </c>
      <c r="AF163">
        <v>121</v>
      </c>
      <c r="AG163">
        <v>27</v>
      </c>
      <c r="AH163">
        <v>955724.87</v>
      </c>
      <c r="AI163">
        <v>239974.56</v>
      </c>
      <c r="AK163" t="s">
        <v>78</v>
      </c>
      <c r="AL163" s="1">
        <v>43626</v>
      </c>
      <c r="AM163" s="54">
        <f t="shared" si="31"/>
        <v>0</v>
      </c>
      <c r="AN163" s="54">
        <f t="shared" si="32"/>
        <v>-5.1300417094450165E-7</v>
      </c>
      <c r="AO163" s="54">
        <f t="shared" si="33"/>
        <v>0</v>
      </c>
      <c r="AP163" s="54">
        <f t="shared" si="34"/>
        <v>0</v>
      </c>
      <c r="AQ163" s="54">
        <f t="shared" si="35"/>
        <v>0</v>
      </c>
      <c r="AR163" s="54">
        <f t="shared" si="36"/>
        <v>-8.7596355991590745E-5</v>
      </c>
      <c r="AS163" s="54">
        <f t="shared" si="37"/>
        <v>0</v>
      </c>
      <c r="AT163" s="54">
        <f t="shared" si="38"/>
        <v>0</v>
      </c>
      <c r="AU163" s="54">
        <f t="shared" si="39"/>
        <v>0</v>
      </c>
      <c r="AV163" s="54">
        <f t="shared" si="40"/>
        <v>-2.2594311264862486E-7</v>
      </c>
      <c r="AW163" s="54">
        <f t="shared" si="41"/>
        <v>-3.9974416373520949E-5</v>
      </c>
      <c r="AX163" s="54">
        <f t="shared" si="42"/>
        <v>0</v>
      </c>
      <c r="AY163" s="54">
        <f t="shared" si="43"/>
        <v>0</v>
      </c>
      <c r="AZ163" s="54">
        <f t="shared" si="44"/>
        <v>-1.0463262298489731E-6</v>
      </c>
      <c r="BA163" s="54">
        <f t="shared" si="45"/>
        <v>0</v>
      </c>
    </row>
    <row r="164" spans="1:53" x14ac:dyDescent="0.3">
      <c r="A164" s="71" t="s">
        <v>78</v>
      </c>
      <c r="B164" s="72">
        <v>43627</v>
      </c>
      <c r="C164" s="73">
        <v>72798</v>
      </c>
      <c r="D164" s="74">
        <v>3675817.53</v>
      </c>
      <c r="E164" s="74">
        <v>355604.59</v>
      </c>
      <c r="F164" s="75">
        <v>1799155.57</v>
      </c>
      <c r="G164" s="75">
        <v>104458.91</v>
      </c>
      <c r="H164" s="75">
        <v>193466</v>
      </c>
      <c r="I164" s="75">
        <v>12593</v>
      </c>
      <c r="J164" s="74">
        <v>-3069195.19</v>
      </c>
      <c r="K164" s="74">
        <v>162025.1</v>
      </c>
      <c r="L164" s="75">
        <v>7622220.5099999998</v>
      </c>
      <c r="M164" s="73">
        <v>29360</v>
      </c>
      <c r="N164" s="73">
        <v>122</v>
      </c>
      <c r="O164" s="73">
        <v>27</v>
      </c>
      <c r="P164" s="74">
        <v>1876661.96</v>
      </c>
      <c r="Q164" s="74">
        <v>251145.68</v>
      </c>
      <c r="R164" s="3"/>
      <c r="S164" t="s">
        <v>78</v>
      </c>
      <c r="T164" s="1">
        <v>43627</v>
      </c>
      <c r="U164">
        <v>72798</v>
      </c>
      <c r="V164">
        <v>3675818.43</v>
      </c>
      <c r="W164">
        <v>355604.59</v>
      </c>
      <c r="X164">
        <v>1799155.57</v>
      </c>
      <c r="Y164">
        <v>104458.91</v>
      </c>
      <c r="Z164">
        <v>193475</v>
      </c>
      <c r="AA164">
        <v>12593</v>
      </c>
      <c r="AB164">
        <v>-3069195.19</v>
      </c>
      <c r="AC164">
        <v>162025.1</v>
      </c>
      <c r="AD164">
        <v>7622221.4100000001</v>
      </c>
      <c r="AE164">
        <v>29361</v>
      </c>
      <c r="AF164">
        <v>122</v>
      </c>
      <c r="AG164">
        <v>27</v>
      </c>
      <c r="AH164">
        <v>1876662.86</v>
      </c>
      <c r="AI164">
        <v>251145.68</v>
      </c>
      <c r="AK164" t="s">
        <v>78</v>
      </c>
      <c r="AL164" s="1">
        <v>43627</v>
      </c>
      <c r="AM164" s="54">
        <f t="shared" si="31"/>
        <v>0</v>
      </c>
      <c r="AN164" s="54">
        <f t="shared" si="32"/>
        <v>-2.4484343215302097E-7</v>
      </c>
      <c r="AO164" s="54">
        <f t="shared" si="33"/>
        <v>0</v>
      </c>
      <c r="AP164" s="54">
        <f t="shared" si="34"/>
        <v>0</v>
      </c>
      <c r="AQ164" s="54">
        <f t="shared" si="35"/>
        <v>0</v>
      </c>
      <c r="AR164" s="54">
        <f t="shared" si="36"/>
        <v>-4.6517637937718054E-5</v>
      </c>
      <c r="AS164" s="54">
        <f t="shared" si="37"/>
        <v>0</v>
      </c>
      <c r="AT164" s="54">
        <f t="shared" si="38"/>
        <v>0</v>
      </c>
      <c r="AU164" s="54">
        <f t="shared" si="39"/>
        <v>0</v>
      </c>
      <c r="AV164" s="54">
        <f t="shared" si="40"/>
        <v>-1.1807581438027645E-7</v>
      </c>
      <c r="AW164" s="54">
        <f t="shared" si="41"/>
        <v>-3.4058785463710361E-5</v>
      </c>
      <c r="AX164" s="54">
        <f t="shared" si="42"/>
        <v>0</v>
      </c>
      <c r="AY164" s="54">
        <f t="shared" si="43"/>
        <v>0</v>
      </c>
      <c r="AZ164" s="54">
        <f t="shared" si="44"/>
        <v>-4.7957468510870323E-7</v>
      </c>
      <c r="BA164" s="54">
        <f t="shared" si="45"/>
        <v>0</v>
      </c>
    </row>
    <row r="165" spans="1:53" x14ac:dyDescent="0.3">
      <c r="A165" s="71" t="s">
        <v>78</v>
      </c>
      <c r="B165" s="72">
        <v>43628</v>
      </c>
      <c r="C165" s="73">
        <v>58689</v>
      </c>
      <c r="D165" s="74">
        <v>2905050.93</v>
      </c>
      <c r="E165" s="74">
        <v>364016.54</v>
      </c>
      <c r="F165" s="75">
        <v>1462726.97</v>
      </c>
      <c r="G165" s="75">
        <v>108772.31</v>
      </c>
      <c r="H165" s="75">
        <v>164326</v>
      </c>
      <c r="I165" s="75">
        <v>12875</v>
      </c>
      <c r="J165" s="74">
        <v>-2511019.52</v>
      </c>
      <c r="K165" s="74">
        <v>162390.04999999999</v>
      </c>
      <c r="L165" s="75">
        <v>6310249.0199999996</v>
      </c>
      <c r="M165" s="73">
        <v>27678</v>
      </c>
      <c r="N165" s="73">
        <v>122</v>
      </c>
      <c r="O165" s="73">
        <v>27</v>
      </c>
      <c r="P165" s="74">
        <v>1442323.96</v>
      </c>
      <c r="Q165" s="74">
        <v>255244.23</v>
      </c>
      <c r="R165" s="3"/>
      <c r="S165" t="s">
        <v>78</v>
      </c>
      <c r="T165" s="1">
        <v>43628</v>
      </c>
      <c r="U165">
        <v>58689</v>
      </c>
      <c r="V165">
        <v>2905051.63</v>
      </c>
      <c r="W165">
        <v>364016.54</v>
      </c>
      <c r="X165">
        <v>1462726.97</v>
      </c>
      <c r="Y165">
        <v>108772.31</v>
      </c>
      <c r="Z165">
        <v>164333</v>
      </c>
      <c r="AA165">
        <v>12875</v>
      </c>
      <c r="AB165">
        <v>-2511019.52</v>
      </c>
      <c r="AC165">
        <v>162390.04999999999</v>
      </c>
      <c r="AD165">
        <v>6310249.7199999997</v>
      </c>
      <c r="AE165">
        <v>27679</v>
      </c>
      <c r="AF165">
        <v>122</v>
      </c>
      <c r="AG165">
        <v>27</v>
      </c>
      <c r="AH165">
        <v>1442324.66</v>
      </c>
      <c r="AI165">
        <v>255244.23</v>
      </c>
      <c r="AK165" t="s">
        <v>78</v>
      </c>
      <c r="AL165" s="1">
        <v>43628</v>
      </c>
      <c r="AM165" s="54">
        <f t="shared" si="31"/>
        <v>0</v>
      </c>
      <c r="AN165" s="54">
        <f t="shared" si="32"/>
        <v>-2.4095957279788629E-7</v>
      </c>
      <c r="AO165" s="54">
        <f t="shared" si="33"/>
        <v>0</v>
      </c>
      <c r="AP165" s="54">
        <f t="shared" si="34"/>
        <v>0</v>
      </c>
      <c r="AQ165" s="54">
        <f t="shared" si="35"/>
        <v>0</v>
      </c>
      <c r="AR165" s="54">
        <f t="shared" si="36"/>
        <v>-4.259643528688699E-5</v>
      </c>
      <c r="AS165" s="54">
        <f t="shared" si="37"/>
        <v>0</v>
      </c>
      <c r="AT165" s="54">
        <f t="shared" si="38"/>
        <v>0</v>
      </c>
      <c r="AU165" s="54">
        <f t="shared" si="39"/>
        <v>0</v>
      </c>
      <c r="AV165" s="54">
        <f t="shared" si="40"/>
        <v>-1.1093063369071621E-7</v>
      </c>
      <c r="AW165" s="54">
        <f t="shared" si="41"/>
        <v>-3.6128472849452651E-5</v>
      </c>
      <c r="AX165" s="54">
        <f t="shared" si="42"/>
        <v>0</v>
      </c>
      <c r="AY165" s="54">
        <f t="shared" si="43"/>
        <v>0</v>
      </c>
      <c r="AZ165" s="54">
        <f t="shared" si="44"/>
        <v>-4.853276237774607E-7</v>
      </c>
      <c r="BA165" s="54">
        <f t="shared" si="45"/>
        <v>0</v>
      </c>
    </row>
    <row r="166" spans="1:53" x14ac:dyDescent="0.3">
      <c r="A166" s="71" t="s">
        <v>78</v>
      </c>
      <c r="B166" s="72">
        <v>43629</v>
      </c>
      <c r="C166" s="73">
        <v>56363</v>
      </c>
      <c r="D166" s="74">
        <v>2689660.93</v>
      </c>
      <c r="E166" s="74">
        <v>352986.54</v>
      </c>
      <c r="F166" s="75">
        <v>1367277.85</v>
      </c>
      <c r="G166" s="75">
        <v>104300.69</v>
      </c>
      <c r="H166" s="75">
        <v>156344</v>
      </c>
      <c r="I166" s="75">
        <v>12674</v>
      </c>
      <c r="J166" s="74">
        <v>-2381619.34</v>
      </c>
      <c r="K166" s="74">
        <v>167859.7</v>
      </c>
      <c r="L166" s="75">
        <v>5948371.5499999998</v>
      </c>
      <c r="M166" s="73">
        <v>26883</v>
      </c>
      <c r="N166" s="73">
        <v>123</v>
      </c>
      <c r="O166" s="73">
        <v>27</v>
      </c>
      <c r="P166" s="74">
        <v>1322383.08</v>
      </c>
      <c r="Q166" s="74">
        <v>248685.85</v>
      </c>
      <c r="R166" s="3"/>
      <c r="S166" t="s">
        <v>78</v>
      </c>
      <c r="T166" s="1">
        <v>43629</v>
      </c>
      <c r="U166">
        <v>56363</v>
      </c>
      <c r="V166">
        <v>2689661.6</v>
      </c>
      <c r="W166">
        <v>352986.54</v>
      </c>
      <c r="X166">
        <v>1367277.85</v>
      </c>
      <c r="Y166">
        <v>104300.69</v>
      </c>
      <c r="Z166">
        <v>156351</v>
      </c>
      <c r="AA166">
        <v>12674</v>
      </c>
      <c r="AB166">
        <v>-2381619.37</v>
      </c>
      <c r="AC166">
        <v>167859.7</v>
      </c>
      <c r="AD166">
        <v>5948372.25</v>
      </c>
      <c r="AE166">
        <v>26884</v>
      </c>
      <c r="AF166">
        <v>123</v>
      </c>
      <c r="AG166">
        <v>27</v>
      </c>
      <c r="AH166">
        <v>1322383.75</v>
      </c>
      <c r="AI166">
        <v>248685.85</v>
      </c>
      <c r="AK166" t="s">
        <v>78</v>
      </c>
      <c r="AL166" s="1">
        <v>43629</v>
      </c>
      <c r="AM166" s="54">
        <f t="shared" si="31"/>
        <v>0</v>
      </c>
      <c r="AN166" s="54">
        <f t="shared" si="32"/>
        <v>-2.491019687850301E-7</v>
      </c>
      <c r="AO166" s="54">
        <f t="shared" si="33"/>
        <v>0</v>
      </c>
      <c r="AP166" s="54">
        <f t="shared" si="34"/>
        <v>0</v>
      </c>
      <c r="AQ166" s="54">
        <f t="shared" si="35"/>
        <v>0</v>
      </c>
      <c r="AR166" s="54">
        <f t="shared" si="36"/>
        <v>-4.4771059986824517E-5</v>
      </c>
      <c r="AS166" s="54">
        <f t="shared" si="37"/>
        <v>0</v>
      </c>
      <c r="AT166" s="54">
        <f t="shared" si="38"/>
        <v>-1.2596471391971556E-8</v>
      </c>
      <c r="AU166" s="54">
        <f t="shared" si="39"/>
        <v>0</v>
      </c>
      <c r="AV166" s="54">
        <f t="shared" si="40"/>
        <v>-1.1767925253606388E-7</v>
      </c>
      <c r="AW166" s="54">
        <f t="shared" si="41"/>
        <v>-3.7196845707484004E-5</v>
      </c>
      <c r="AX166" s="54">
        <f t="shared" si="42"/>
        <v>0</v>
      </c>
      <c r="AY166" s="54">
        <f t="shared" si="43"/>
        <v>0</v>
      </c>
      <c r="AZ166" s="54">
        <f t="shared" si="44"/>
        <v>-5.0666079337824153E-7</v>
      </c>
      <c r="BA166" s="54">
        <f t="shared" si="45"/>
        <v>0</v>
      </c>
    </row>
    <row r="167" spans="1:53" x14ac:dyDescent="0.3">
      <c r="A167" s="71" t="s">
        <v>78</v>
      </c>
      <c r="B167" s="72">
        <v>43630</v>
      </c>
      <c r="C167" s="73">
        <v>63427</v>
      </c>
      <c r="D167" s="74">
        <v>3265513.18</v>
      </c>
      <c r="E167" s="74">
        <v>457653.89</v>
      </c>
      <c r="F167" s="75">
        <v>1688598.16</v>
      </c>
      <c r="G167" s="75">
        <v>135713.1</v>
      </c>
      <c r="H167" s="75">
        <v>201598</v>
      </c>
      <c r="I167" s="75">
        <v>16447</v>
      </c>
      <c r="J167" s="74">
        <v>-3018434.95</v>
      </c>
      <c r="K167" s="74">
        <v>234334.12</v>
      </c>
      <c r="L167" s="75">
        <v>7439382.2300000004</v>
      </c>
      <c r="M167" s="73">
        <v>28742</v>
      </c>
      <c r="N167" s="73">
        <v>121</v>
      </c>
      <c r="O167" s="73">
        <v>28</v>
      </c>
      <c r="P167" s="74">
        <v>1576915.02</v>
      </c>
      <c r="Q167" s="74">
        <v>321940.78999999998</v>
      </c>
      <c r="R167" s="3"/>
      <c r="S167" t="s">
        <v>78</v>
      </c>
      <c r="T167" s="1">
        <v>43630</v>
      </c>
      <c r="U167">
        <v>63427</v>
      </c>
      <c r="V167">
        <v>3265514.67</v>
      </c>
      <c r="W167">
        <v>457653.89</v>
      </c>
      <c r="X167">
        <v>1688598.16</v>
      </c>
      <c r="Y167">
        <v>135713.1</v>
      </c>
      <c r="Z167">
        <v>201613</v>
      </c>
      <c r="AA167">
        <v>16447</v>
      </c>
      <c r="AB167">
        <v>-3018434.96</v>
      </c>
      <c r="AC167">
        <v>234334.12</v>
      </c>
      <c r="AD167">
        <v>7439383.7300000004</v>
      </c>
      <c r="AE167">
        <v>28743</v>
      </c>
      <c r="AF167">
        <v>121</v>
      </c>
      <c r="AG167">
        <v>28</v>
      </c>
      <c r="AH167">
        <v>1576916.51</v>
      </c>
      <c r="AI167">
        <v>321940.78999999998</v>
      </c>
      <c r="AK167" t="s">
        <v>78</v>
      </c>
      <c r="AL167" s="1">
        <v>43630</v>
      </c>
      <c r="AM167" s="54">
        <f t="shared" si="31"/>
        <v>0</v>
      </c>
      <c r="AN167" s="54">
        <f t="shared" si="32"/>
        <v>-4.5628335816291288E-7</v>
      </c>
      <c r="AO167" s="54">
        <f t="shared" si="33"/>
        <v>0</v>
      </c>
      <c r="AP167" s="54">
        <f t="shared" si="34"/>
        <v>0</v>
      </c>
      <c r="AQ167" s="54">
        <f t="shared" si="35"/>
        <v>0</v>
      </c>
      <c r="AR167" s="54">
        <f t="shared" si="36"/>
        <v>-7.4399964288017142E-5</v>
      </c>
      <c r="AS167" s="54">
        <f t="shared" si="37"/>
        <v>0</v>
      </c>
      <c r="AT167" s="54">
        <f t="shared" si="38"/>
        <v>-3.3129750711880775E-9</v>
      </c>
      <c r="AU167" s="54">
        <f t="shared" si="39"/>
        <v>0</v>
      </c>
      <c r="AV167" s="54">
        <f t="shared" si="40"/>
        <v>-2.0162960460704718E-7</v>
      </c>
      <c r="AW167" s="54">
        <f t="shared" si="41"/>
        <v>-3.4791079567198973E-5</v>
      </c>
      <c r="AX167" s="54">
        <f t="shared" si="42"/>
        <v>0</v>
      </c>
      <c r="AY167" s="54">
        <f t="shared" si="43"/>
        <v>0</v>
      </c>
      <c r="AZ167" s="54">
        <f t="shared" si="44"/>
        <v>-9.4488198363189613E-7</v>
      </c>
      <c r="BA167" s="54">
        <f t="shared" si="45"/>
        <v>0</v>
      </c>
    </row>
    <row r="168" spans="1:53" x14ac:dyDescent="0.3">
      <c r="A168" s="71" t="s">
        <v>78</v>
      </c>
      <c r="B168" s="72">
        <v>43631</v>
      </c>
      <c r="C168" s="73">
        <v>63671</v>
      </c>
      <c r="D168" s="74">
        <v>3292891.35</v>
      </c>
      <c r="E168" s="74">
        <v>481472.51</v>
      </c>
      <c r="F168" s="75">
        <v>1677760.96</v>
      </c>
      <c r="G168" s="75">
        <v>140087.28</v>
      </c>
      <c r="H168" s="75">
        <v>256783</v>
      </c>
      <c r="I168" s="75">
        <v>17706</v>
      </c>
      <c r="J168" s="74">
        <v>-3024501.31</v>
      </c>
      <c r="K168" s="74">
        <v>249681.79</v>
      </c>
      <c r="L168" s="75">
        <v>7535400.4000000004</v>
      </c>
      <c r="M168" s="73">
        <v>28029</v>
      </c>
      <c r="N168" s="73">
        <v>124</v>
      </c>
      <c r="O168" s="73">
        <v>27</v>
      </c>
      <c r="P168" s="74">
        <v>1615130.39</v>
      </c>
      <c r="Q168" s="74">
        <v>341385.23</v>
      </c>
      <c r="R168" s="3"/>
      <c r="S168" t="s">
        <v>78</v>
      </c>
      <c r="T168" s="1">
        <v>43631</v>
      </c>
      <c r="U168">
        <v>63671</v>
      </c>
      <c r="V168">
        <v>3292892.94</v>
      </c>
      <c r="W168">
        <v>481472.51</v>
      </c>
      <c r="X168">
        <v>1677760.96</v>
      </c>
      <c r="Y168">
        <v>140087.28</v>
      </c>
      <c r="Z168">
        <v>256799</v>
      </c>
      <c r="AA168">
        <v>17706</v>
      </c>
      <c r="AB168">
        <v>-3024501.32</v>
      </c>
      <c r="AC168">
        <v>249681.79</v>
      </c>
      <c r="AD168">
        <v>7535402</v>
      </c>
      <c r="AE168">
        <v>28030</v>
      </c>
      <c r="AF168">
        <v>124</v>
      </c>
      <c r="AG168">
        <v>27</v>
      </c>
      <c r="AH168">
        <v>1615131.98</v>
      </c>
      <c r="AI168">
        <v>341385.23</v>
      </c>
      <c r="AK168" t="s">
        <v>78</v>
      </c>
      <c r="AL168" s="1">
        <v>43631</v>
      </c>
      <c r="AM168" s="54">
        <f t="shared" si="31"/>
        <v>0</v>
      </c>
      <c r="AN168" s="54">
        <f t="shared" si="32"/>
        <v>-4.8285809129615626E-7</v>
      </c>
      <c r="AO168" s="54">
        <f t="shared" si="33"/>
        <v>0</v>
      </c>
      <c r="AP168" s="54">
        <f t="shared" si="34"/>
        <v>0</v>
      </c>
      <c r="AQ168" s="54">
        <f t="shared" si="35"/>
        <v>0</v>
      </c>
      <c r="AR168" s="54">
        <f t="shared" si="36"/>
        <v>-6.2305538572969527E-5</v>
      </c>
      <c r="AS168" s="54">
        <f t="shared" si="37"/>
        <v>0</v>
      </c>
      <c r="AT168" s="54">
        <f t="shared" si="38"/>
        <v>-3.3063301081589817E-9</v>
      </c>
      <c r="AU168" s="54">
        <f t="shared" si="39"/>
        <v>0</v>
      </c>
      <c r="AV168" s="54">
        <f t="shared" si="40"/>
        <v>-2.1233107399279707E-7</v>
      </c>
      <c r="AW168" s="54">
        <f t="shared" si="41"/>
        <v>-3.5676061362825542E-5</v>
      </c>
      <c r="AX168" s="54">
        <f t="shared" si="42"/>
        <v>0</v>
      </c>
      <c r="AY168" s="54">
        <f t="shared" si="43"/>
        <v>0</v>
      </c>
      <c r="AZ168" s="54">
        <f t="shared" si="44"/>
        <v>-9.8443967413970662E-7</v>
      </c>
      <c r="BA168" s="54">
        <f t="shared" si="45"/>
        <v>0</v>
      </c>
    </row>
    <row r="169" spans="1:53" x14ac:dyDescent="0.3">
      <c r="A169" s="71" t="s">
        <v>78</v>
      </c>
      <c r="B169" s="72">
        <v>43632</v>
      </c>
      <c r="C169" s="73">
        <v>23148</v>
      </c>
      <c r="D169" s="74">
        <v>1192098.48</v>
      </c>
      <c r="E169" s="74">
        <v>244574.28</v>
      </c>
      <c r="F169" s="75">
        <v>634718.27</v>
      </c>
      <c r="G169" s="75">
        <v>72796.13</v>
      </c>
      <c r="H169" s="75">
        <v>106412</v>
      </c>
      <c r="I169" s="75">
        <v>9353</v>
      </c>
      <c r="J169" s="74">
        <v>-1143033.25</v>
      </c>
      <c r="K169" s="74">
        <v>134827.6</v>
      </c>
      <c r="L169" s="75">
        <v>2962112.13</v>
      </c>
      <c r="M169" s="73">
        <v>18717</v>
      </c>
      <c r="N169" s="73">
        <v>119</v>
      </c>
      <c r="O169" s="73">
        <v>26</v>
      </c>
      <c r="P169" s="74">
        <v>557380.21</v>
      </c>
      <c r="Q169" s="74">
        <v>171778.15</v>
      </c>
      <c r="R169" s="3"/>
      <c r="S169" t="s">
        <v>78</v>
      </c>
      <c r="T169" s="1">
        <v>43632</v>
      </c>
      <c r="U169">
        <v>23148</v>
      </c>
      <c r="V169">
        <v>1192099.74</v>
      </c>
      <c r="W169">
        <v>244574.28</v>
      </c>
      <c r="X169">
        <v>634718.27</v>
      </c>
      <c r="Y169">
        <v>72796.13</v>
      </c>
      <c r="Z169">
        <v>106425</v>
      </c>
      <c r="AA169">
        <v>9353</v>
      </c>
      <c r="AB169">
        <v>-1143033.29</v>
      </c>
      <c r="AC169">
        <v>134827.6</v>
      </c>
      <c r="AD169">
        <v>2962113.43</v>
      </c>
      <c r="AE169">
        <v>18718</v>
      </c>
      <c r="AF169">
        <v>119</v>
      </c>
      <c r="AG169">
        <v>26</v>
      </c>
      <c r="AH169">
        <v>557381.47</v>
      </c>
      <c r="AI169">
        <v>171778.15</v>
      </c>
      <c r="AK169" t="s">
        <v>78</v>
      </c>
      <c r="AL169" s="1">
        <v>43632</v>
      </c>
      <c r="AM169" s="54">
        <f t="shared" si="31"/>
        <v>0</v>
      </c>
      <c r="AN169" s="54">
        <f t="shared" si="32"/>
        <v>-1.0569585393998267E-6</v>
      </c>
      <c r="AO169" s="54">
        <f t="shared" si="33"/>
        <v>0</v>
      </c>
      <c r="AP169" s="54">
        <f t="shared" si="34"/>
        <v>0</v>
      </c>
      <c r="AQ169" s="54">
        <f t="shared" si="35"/>
        <v>0</v>
      </c>
      <c r="AR169" s="54">
        <f t="shared" si="36"/>
        <v>-1.221517500587268E-4</v>
      </c>
      <c r="AS169" s="54">
        <f t="shared" si="37"/>
        <v>0</v>
      </c>
      <c r="AT169" s="54">
        <f t="shared" si="38"/>
        <v>-3.4994606357661637E-8</v>
      </c>
      <c r="AU169" s="54">
        <f t="shared" si="39"/>
        <v>0</v>
      </c>
      <c r="AV169" s="54">
        <f t="shared" si="40"/>
        <v>-4.3887583342120587E-7</v>
      </c>
      <c r="AW169" s="54">
        <f t="shared" si="41"/>
        <v>-5.3424511165722836E-5</v>
      </c>
      <c r="AX169" s="54">
        <f t="shared" si="42"/>
        <v>0</v>
      </c>
      <c r="AY169" s="54">
        <f t="shared" si="43"/>
        <v>0</v>
      </c>
      <c r="AZ169" s="54">
        <f t="shared" si="44"/>
        <v>-2.2605703056639347E-6</v>
      </c>
      <c r="BA169" s="54">
        <f t="shared" si="45"/>
        <v>0</v>
      </c>
    </row>
    <row r="170" spans="1:53" x14ac:dyDescent="0.3">
      <c r="A170" s="71" t="s">
        <v>78</v>
      </c>
      <c r="B170" s="72">
        <v>43633</v>
      </c>
      <c r="C170" s="73">
        <v>44034</v>
      </c>
      <c r="D170" s="74">
        <v>2338749.4</v>
      </c>
      <c r="E170" s="74">
        <v>319604.58</v>
      </c>
      <c r="F170" s="75">
        <v>1191013.24</v>
      </c>
      <c r="G170" s="75">
        <v>94650.880000000005</v>
      </c>
      <c r="H170" s="75">
        <v>161307</v>
      </c>
      <c r="I170" s="75">
        <v>11798</v>
      </c>
      <c r="J170" s="74">
        <v>-2063541.74</v>
      </c>
      <c r="K170" s="74">
        <v>168817.05</v>
      </c>
      <c r="L170" s="75">
        <v>5213881.1399999997</v>
      </c>
      <c r="M170" s="73">
        <v>26919</v>
      </c>
      <c r="N170" s="73">
        <v>121</v>
      </c>
      <c r="O170" s="73">
        <v>27</v>
      </c>
      <c r="P170" s="74">
        <v>1147736.1599999999</v>
      </c>
      <c r="Q170" s="74">
        <v>224953.7</v>
      </c>
      <c r="R170" s="3"/>
      <c r="S170" t="s">
        <v>78</v>
      </c>
      <c r="T170" s="1">
        <v>43633</v>
      </c>
      <c r="U170">
        <v>44034</v>
      </c>
      <c r="V170">
        <v>2338750.5</v>
      </c>
      <c r="W170">
        <v>319604.58</v>
      </c>
      <c r="X170">
        <v>1191013.24</v>
      </c>
      <c r="Y170">
        <v>94650.880000000005</v>
      </c>
      <c r="Z170">
        <v>161318</v>
      </c>
      <c r="AA170">
        <v>11798</v>
      </c>
      <c r="AB170">
        <v>-2063541.74</v>
      </c>
      <c r="AC170">
        <v>168817.05</v>
      </c>
      <c r="AD170">
        <v>5213882.24</v>
      </c>
      <c r="AE170">
        <v>26920</v>
      </c>
      <c r="AF170">
        <v>121</v>
      </c>
      <c r="AG170">
        <v>27</v>
      </c>
      <c r="AH170">
        <v>1147737.26</v>
      </c>
      <c r="AI170">
        <v>224953.7</v>
      </c>
      <c r="AK170" t="s">
        <v>78</v>
      </c>
      <c r="AL170" s="1">
        <v>43633</v>
      </c>
      <c r="AM170" s="54">
        <f t="shared" si="31"/>
        <v>0</v>
      </c>
      <c r="AN170" s="54">
        <f t="shared" si="32"/>
        <v>-4.7033661781927242E-7</v>
      </c>
      <c r="AO170" s="54">
        <f t="shared" si="33"/>
        <v>0</v>
      </c>
      <c r="AP170" s="54">
        <f t="shared" si="34"/>
        <v>0</v>
      </c>
      <c r="AQ170" s="54">
        <f t="shared" si="35"/>
        <v>0</v>
      </c>
      <c r="AR170" s="54">
        <f t="shared" si="36"/>
        <v>-6.8188298887910832E-5</v>
      </c>
      <c r="AS170" s="54">
        <f t="shared" si="37"/>
        <v>0</v>
      </c>
      <c r="AT170" s="54">
        <f t="shared" si="38"/>
        <v>0</v>
      </c>
      <c r="AU170" s="54">
        <f t="shared" si="39"/>
        <v>0</v>
      </c>
      <c r="AV170" s="54">
        <f t="shared" si="40"/>
        <v>-2.1097522919098256E-7</v>
      </c>
      <c r="AW170" s="54">
        <f t="shared" si="41"/>
        <v>-3.7147102526002969E-5</v>
      </c>
      <c r="AX170" s="54">
        <f t="shared" si="42"/>
        <v>0</v>
      </c>
      <c r="AY170" s="54">
        <f t="shared" si="43"/>
        <v>0</v>
      </c>
      <c r="AZ170" s="54">
        <f t="shared" si="44"/>
        <v>-9.5840750181198463E-7</v>
      </c>
      <c r="BA170" s="54">
        <f t="shared" si="45"/>
        <v>0</v>
      </c>
    </row>
    <row r="171" spans="1:53" x14ac:dyDescent="0.3">
      <c r="A171" s="71" t="s">
        <v>78</v>
      </c>
      <c r="B171" s="72">
        <v>43634</v>
      </c>
      <c r="C171" s="73">
        <v>81174</v>
      </c>
      <c r="D171" s="74">
        <v>3876393.13</v>
      </c>
      <c r="E171" s="74">
        <v>345701.82</v>
      </c>
      <c r="F171" s="75">
        <v>1940437.59</v>
      </c>
      <c r="G171" s="75">
        <v>106178.07</v>
      </c>
      <c r="H171" s="75">
        <v>259145</v>
      </c>
      <c r="I171" s="75">
        <v>12757</v>
      </c>
      <c r="J171" s="74">
        <v>-3534294.72</v>
      </c>
      <c r="K171" s="74">
        <v>165343.24</v>
      </c>
      <c r="L171" s="75">
        <v>8271561.7699999996</v>
      </c>
      <c r="M171" s="73">
        <v>29510</v>
      </c>
      <c r="N171" s="73">
        <v>121</v>
      </c>
      <c r="O171" s="73">
        <v>26</v>
      </c>
      <c r="P171" s="74">
        <v>1935955.54</v>
      </c>
      <c r="Q171" s="74">
        <v>239523.75</v>
      </c>
      <c r="R171" s="3"/>
      <c r="S171" t="s">
        <v>78</v>
      </c>
      <c r="T171" s="1">
        <v>43634</v>
      </c>
      <c r="U171">
        <v>81174</v>
      </c>
      <c r="V171">
        <v>3876393.73</v>
      </c>
      <c r="W171">
        <v>345701.82</v>
      </c>
      <c r="X171">
        <v>1940437.59</v>
      </c>
      <c r="Y171">
        <v>106178.07</v>
      </c>
      <c r="Z171">
        <v>259151</v>
      </c>
      <c r="AA171">
        <v>12757</v>
      </c>
      <c r="AB171">
        <v>-3534294.72</v>
      </c>
      <c r="AC171">
        <v>165343.24</v>
      </c>
      <c r="AD171">
        <v>8271562.3700000001</v>
      </c>
      <c r="AE171">
        <v>29511</v>
      </c>
      <c r="AF171">
        <v>121</v>
      </c>
      <c r="AG171">
        <v>26</v>
      </c>
      <c r="AH171">
        <v>1935956.14</v>
      </c>
      <c r="AI171">
        <v>239523.75</v>
      </c>
      <c r="AK171" t="s">
        <v>78</v>
      </c>
      <c r="AL171" s="1">
        <v>43634</v>
      </c>
      <c r="AM171" s="54">
        <f t="shared" si="31"/>
        <v>0</v>
      </c>
      <c r="AN171" s="54">
        <f t="shared" si="32"/>
        <v>-1.54783038536473E-7</v>
      </c>
      <c r="AO171" s="54">
        <f t="shared" si="33"/>
        <v>0</v>
      </c>
      <c r="AP171" s="54">
        <f t="shared" si="34"/>
        <v>0</v>
      </c>
      <c r="AQ171" s="54">
        <f t="shared" si="35"/>
        <v>0</v>
      </c>
      <c r="AR171" s="54">
        <f t="shared" si="36"/>
        <v>-2.3152524975786317E-5</v>
      </c>
      <c r="AS171" s="54">
        <f t="shared" si="37"/>
        <v>0</v>
      </c>
      <c r="AT171" s="54">
        <f t="shared" si="38"/>
        <v>0</v>
      </c>
      <c r="AU171" s="54">
        <f t="shared" si="39"/>
        <v>0</v>
      </c>
      <c r="AV171" s="54">
        <f t="shared" si="40"/>
        <v>-7.2537686802063435E-8</v>
      </c>
      <c r="AW171" s="54">
        <f t="shared" si="41"/>
        <v>-3.3885669750262613E-5</v>
      </c>
      <c r="AX171" s="54">
        <f t="shared" si="42"/>
        <v>0</v>
      </c>
      <c r="AY171" s="54">
        <f t="shared" si="43"/>
        <v>0</v>
      </c>
      <c r="AZ171" s="54">
        <f t="shared" si="44"/>
        <v>-3.099243766236882E-7</v>
      </c>
      <c r="BA171" s="54">
        <f t="shared" si="45"/>
        <v>0</v>
      </c>
    </row>
    <row r="172" spans="1:53" x14ac:dyDescent="0.3">
      <c r="A172" s="71" t="s">
        <v>78</v>
      </c>
      <c r="B172" s="72">
        <v>43635</v>
      </c>
      <c r="C172" s="73">
        <v>64701</v>
      </c>
      <c r="D172" s="74">
        <v>3203697.27</v>
      </c>
      <c r="E172" s="74">
        <v>364806.39</v>
      </c>
      <c r="F172" s="75">
        <v>1582867.22</v>
      </c>
      <c r="G172" s="75">
        <v>113223.25</v>
      </c>
      <c r="H172" s="75">
        <v>219957</v>
      </c>
      <c r="I172" s="75">
        <v>13460</v>
      </c>
      <c r="J172" s="74">
        <v>-2736253.32</v>
      </c>
      <c r="K172" s="74">
        <v>175638.57</v>
      </c>
      <c r="L172" s="75">
        <v>6850095.3600000003</v>
      </c>
      <c r="M172" s="73">
        <v>29589</v>
      </c>
      <c r="N172" s="73">
        <v>123</v>
      </c>
      <c r="O172" s="73">
        <v>27</v>
      </c>
      <c r="P172" s="74">
        <v>1620830.05</v>
      </c>
      <c r="Q172" s="74">
        <v>251583.14</v>
      </c>
      <c r="R172" s="3"/>
      <c r="S172" t="s">
        <v>78</v>
      </c>
      <c r="T172" s="1">
        <v>43635</v>
      </c>
      <c r="U172">
        <v>64701</v>
      </c>
      <c r="V172">
        <v>3203698.19</v>
      </c>
      <c r="W172">
        <v>364806.39</v>
      </c>
      <c r="X172">
        <v>1582867.22</v>
      </c>
      <c r="Y172">
        <v>113223.25</v>
      </c>
      <c r="Z172">
        <v>219967</v>
      </c>
      <c r="AA172">
        <v>13460</v>
      </c>
      <c r="AB172">
        <v>-2736253.4</v>
      </c>
      <c r="AC172">
        <v>175638.57</v>
      </c>
      <c r="AD172">
        <v>6850096.3600000003</v>
      </c>
      <c r="AE172">
        <v>29590</v>
      </c>
      <c r="AF172">
        <v>123</v>
      </c>
      <c r="AG172">
        <v>27</v>
      </c>
      <c r="AH172">
        <v>1620830.97</v>
      </c>
      <c r="AI172">
        <v>251583.14</v>
      </c>
      <c r="AK172" t="s">
        <v>78</v>
      </c>
      <c r="AL172" s="1">
        <v>43635</v>
      </c>
      <c r="AM172" s="54">
        <f t="shared" si="31"/>
        <v>0</v>
      </c>
      <c r="AN172" s="54">
        <f t="shared" si="32"/>
        <v>-2.8716812426250871E-7</v>
      </c>
      <c r="AO172" s="54">
        <f t="shared" si="33"/>
        <v>0</v>
      </c>
      <c r="AP172" s="54">
        <f t="shared" si="34"/>
        <v>0</v>
      </c>
      <c r="AQ172" s="54">
        <f t="shared" si="35"/>
        <v>0</v>
      </c>
      <c r="AR172" s="54">
        <f t="shared" si="36"/>
        <v>-4.546136465924434E-5</v>
      </c>
      <c r="AS172" s="54">
        <f t="shared" si="37"/>
        <v>0</v>
      </c>
      <c r="AT172" s="54">
        <f t="shared" si="38"/>
        <v>-2.9237058261674816E-8</v>
      </c>
      <c r="AU172" s="54">
        <f t="shared" si="39"/>
        <v>0</v>
      </c>
      <c r="AV172" s="54">
        <f t="shared" si="40"/>
        <v>-1.4598334788972222E-7</v>
      </c>
      <c r="AW172" s="54">
        <f t="shared" si="41"/>
        <v>-3.3795201081446433E-5</v>
      </c>
      <c r="AX172" s="54">
        <f t="shared" si="42"/>
        <v>0</v>
      </c>
      <c r="AY172" s="54">
        <f t="shared" si="43"/>
        <v>0</v>
      </c>
      <c r="AZ172" s="54">
        <f t="shared" si="44"/>
        <v>-5.676100820836945E-7</v>
      </c>
      <c r="BA172" s="54">
        <f t="shared" si="45"/>
        <v>0</v>
      </c>
    </row>
    <row r="173" spans="1:53" x14ac:dyDescent="0.3">
      <c r="A173" s="71" t="s">
        <v>78</v>
      </c>
      <c r="B173" s="72">
        <v>43636</v>
      </c>
      <c r="C173" s="73">
        <v>63026</v>
      </c>
      <c r="D173" s="74">
        <v>3286314.24</v>
      </c>
      <c r="E173" s="74">
        <v>359995.34</v>
      </c>
      <c r="F173" s="75">
        <v>1609803</v>
      </c>
      <c r="G173" s="75">
        <v>112150.08</v>
      </c>
      <c r="H173" s="75">
        <v>207594</v>
      </c>
      <c r="I173" s="75">
        <v>13484</v>
      </c>
      <c r="J173" s="74">
        <v>-2685842.46</v>
      </c>
      <c r="K173" s="74">
        <v>178928.61</v>
      </c>
      <c r="L173" s="75">
        <v>6875027.96</v>
      </c>
      <c r="M173" s="73">
        <v>30632</v>
      </c>
      <c r="N173" s="73">
        <v>121</v>
      </c>
      <c r="O173" s="73">
        <v>26</v>
      </c>
      <c r="P173" s="74">
        <v>1676511.24</v>
      </c>
      <c r="Q173" s="74">
        <v>247845.26</v>
      </c>
      <c r="R173" s="3"/>
      <c r="S173" t="s">
        <v>78</v>
      </c>
      <c r="T173" s="1">
        <v>43636</v>
      </c>
      <c r="U173">
        <v>63026</v>
      </c>
      <c r="V173">
        <v>3286315.04</v>
      </c>
      <c r="W173">
        <v>359995.34</v>
      </c>
      <c r="X173">
        <v>1609803</v>
      </c>
      <c r="Y173">
        <v>112150.08</v>
      </c>
      <c r="Z173">
        <v>207602</v>
      </c>
      <c r="AA173">
        <v>13484</v>
      </c>
      <c r="AB173">
        <v>-2685842.46</v>
      </c>
      <c r="AC173">
        <v>178928.61</v>
      </c>
      <c r="AD173">
        <v>6875028.7599999998</v>
      </c>
      <c r="AE173">
        <v>30633</v>
      </c>
      <c r="AF173">
        <v>121</v>
      </c>
      <c r="AG173">
        <v>26</v>
      </c>
      <c r="AH173">
        <v>1676512.04</v>
      </c>
      <c r="AI173">
        <v>247845.26</v>
      </c>
      <c r="AK173" t="s">
        <v>78</v>
      </c>
      <c r="AL173" s="1">
        <v>43636</v>
      </c>
      <c r="AM173" s="54">
        <f t="shared" si="31"/>
        <v>0</v>
      </c>
      <c r="AN173" s="54">
        <f t="shared" si="32"/>
        <v>-2.4343375180905829E-7</v>
      </c>
      <c r="AO173" s="54">
        <f t="shared" si="33"/>
        <v>0</v>
      </c>
      <c r="AP173" s="54">
        <f t="shared" si="34"/>
        <v>0</v>
      </c>
      <c r="AQ173" s="54">
        <f t="shared" si="35"/>
        <v>0</v>
      </c>
      <c r="AR173" s="54">
        <f t="shared" si="36"/>
        <v>-3.8535274226645213E-5</v>
      </c>
      <c r="AS173" s="54">
        <f t="shared" si="37"/>
        <v>0</v>
      </c>
      <c r="AT173" s="54">
        <f t="shared" si="38"/>
        <v>0</v>
      </c>
      <c r="AU173" s="54">
        <f t="shared" si="39"/>
        <v>0</v>
      </c>
      <c r="AV173" s="54">
        <f t="shared" si="40"/>
        <v>-1.1636314955775335E-7</v>
      </c>
      <c r="AW173" s="54">
        <f t="shared" si="41"/>
        <v>-3.2644533672836481E-5</v>
      </c>
      <c r="AX173" s="54">
        <f t="shared" si="42"/>
        <v>0</v>
      </c>
      <c r="AY173" s="54">
        <f t="shared" si="43"/>
        <v>0</v>
      </c>
      <c r="AZ173" s="54">
        <f t="shared" si="44"/>
        <v>-4.7718118388613907E-7</v>
      </c>
      <c r="BA173" s="54">
        <f t="shared" si="45"/>
        <v>0</v>
      </c>
    </row>
    <row r="174" spans="1:53" x14ac:dyDescent="0.3">
      <c r="A174" s="71" t="s">
        <v>78</v>
      </c>
      <c r="B174" s="72">
        <v>43637</v>
      </c>
      <c r="C174" s="73">
        <v>69480</v>
      </c>
      <c r="D174" s="74">
        <v>3569479.14</v>
      </c>
      <c r="E174" s="74">
        <v>432892.86</v>
      </c>
      <c r="F174" s="75">
        <v>1757697.28</v>
      </c>
      <c r="G174" s="75">
        <v>137709.6</v>
      </c>
      <c r="H174" s="75">
        <v>219119</v>
      </c>
      <c r="I174" s="75">
        <v>16558</v>
      </c>
      <c r="J174" s="74">
        <v>-2863164.76</v>
      </c>
      <c r="K174" s="74">
        <v>208757.34</v>
      </c>
      <c r="L174" s="75">
        <v>7511661.4900000002</v>
      </c>
      <c r="M174" s="73">
        <v>32090</v>
      </c>
      <c r="N174" s="73">
        <v>120</v>
      </c>
      <c r="O174" s="73">
        <v>26</v>
      </c>
      <c r="P174" s="74">
        <v>1811781.86</v>
      </c>
      <c r="Q174" s="74">
        <v>295183.26</v>
      </c>
      <c r="R174" s="3"/>
      <c r="S174" t="s">
        <v>78</v>
      </c>
      <c r="T174" s="1">
        <v>43637</v>
      </c>
      <c r="U174">
        <v>69480</v>
      </c>
      <c r="V174">
        <v>3569479.74</v>
      </c>
      <c r="W174">
        <v>432892.86</v>
      </c>
      <c r="X174">
        <v>1757697.28</v>
      </c>
      <c r="Y174">
        <v>137709.6</v>
      </c>
      <c r="Z174">
        <v>219125</v>
      </c>
      <c r="AA174">
        <v>16558</v>
      </c>
      <c r="AB174">
        <v>-2863164.76</v>
      </c>
      <c r="AC174">
        <v>208757.34</v>
      </c>
      <c r="AD174">
        <v>7511662.0899999999</v>
      </c>
      <c r="AE174">
        <v>32091</v>
      </c>
      <c r="AF174">
        <v>120</v>
      </c>
      <c r="AG174">
        <v>26</v>
      </c>
      <c r="AH174">
        <v>1811782.46</v>
      </c>
      <c r="AI174">
        <v>295183.26</v>
      </c>
      <c r="AK174" t="s">
        <v>78</v>
      </c>
      <c r="AL174" s="1">
        <v>43637</v>
      </c>
      <c r="AM174" s="54">
        <f t="shared" si="31"/>
        <v>0</v>
      </c>
      <c r="AN174" s="54">
        <f t="shared" si="32"/>
        <v>-1.680917231072818E-7</v>
      </c>
      <c r="AO174" s="54">
        <f t="shared" si="33"/>
        <v>0</v>
      </c>
      <c r="AP174" s="54">
        <f t="shared" si="34"/>
        <v>0</v>
      </c>
      <c r="AQ174" s="54">
        <f t="shared" si="35"/>
        <v>0</v>
      </c>
      <c r="AR174" s="54">
        <f t="shared" si="36"/>
        <v>-2.7381631488876213E-5</v>
      </c>
      <c r="AS174" s="54">
        <f t="shared" si="37"/>
        <v>0</v>
      </c>
      <c r="AT174" s="54">
        <f t="shared" si="38"/>
        <v>0</v>
      </c>
      <c r="AU174" s="54">
        <f t="shared" si="39"/>
        <v>0</v>
      </c>
      <c r="AV174" s="54">
        <f t="shared" si="40"/>
        <v>-7.9875797451835457E-8</v>
      </c>
      <c r="AW174" s="54">
        <f t="shared" si="41"/>
        <v>-3.1161384811941042E-5</v>
      </c>
      <c r="AX174" s="54">
        <f t="shared" si="42"/>
        <v>0</v>
      </c>
      <c r="AY174" s="54">
        <f t="shared" si="43"/>
        <v>0</v>
      </c>
      <c r="AZ174" s="54">
        <f t="shared" si="44"/>
        <v>-3.3116558588402583E-7</v>
      </c>
      <c r="BA174" s="54">
        <f t="shared" si="45"/>
        <v>0</v>
      </c>
    </row>
    <row r="175" spans="1:53" x14ac:dyDescent="0.3">
      <c r="A175" s="71" t="s">
        <v>78</v>
      </c>
      <c r="B175" s="72">
        <v>43638</v>
      </c>
      <c r="C175" s="73">
        <v>57213</v>
      </c>
      <c r="D175" s="74">
        <v>3222843.37</v>
      </c>
      <c r="E175" s="74">
        <v>465639.69</v>
      </c>
      <c r="F175" s="75">
        <v>1597180.07</v>
      </c>
      <c r="G175" s="75">
        <v>140430.14000000001</v>
      </c>
      <c r="H175" s="75">
        <v>206465</v>
      </c>
      <c r="I175" s="75">
        <v>17606</v>
      </c>
      <c r="J175" s="74">
        <v>-2583343.2400000002</v>
      </c>
      <c r="K175" s="74">
        <v>252859.44</v>
      </c>
      <c r="L175" s="75">
        <v>6995389.8700000001</v>
      </c>
      <c r="M175" s="73">
        <v>29990</v>
      </c>
      <c r="N175" s="73">
        <v>120</v>
      </c>
      <c r="O175" s="73">
        <v>27</v>
      </c>
      <c r="P175" s="74">
        <v>1625663.3</v>
      </c>
      <c r="Q175" s="74">
        <v>325209.55</v>
      </c>
      <c r="R175" s="3"/>
      <c r="S175" t="s">
        <v>78</v>
      </c>
      <c r="T175" s="1">
        <v>43638</v>
      </c>
      <c r="U175">
        <v>57213</v>
      </c>
      <c r="V175">
        <v>3222845.2</v>
      </c>
      <c r="W175">
        <v>465639.69</v>
      </c>
      <c r="X175">
        <v>1597180.07</v>
      </c>
      <c r="Y175">
        <v>140430.14000000001</v>
      </c>
      <c r="Z175">
        <v>206485</v>
      </c>
      <c r="AA175">
        <v>17606</v>
      </c>
      <c r="AB175">
        <v>-2583343.41</v>
      </c>
      <c r="AC175">
        <v>252859.44</v>
      </c>
      <c r="AD175">
        <v>6995391.8700000001</v>
      </c>
      <c r="AE175">
        <v>29991</v>
      </c>
      <c r="AF175">
        <v>120</v>
      </c>
      <c r="AG175">
        <v>27</v>
      </c>
      <c r="AH175">
        <v>1625665.13</v>
      </c>
      <c r="AI175">
        <v>325209.55</v>
      </c>
      <c r="AK175" t="s">
        <v>78</v>
      </c>
      <c r="AL175" s="1">
        <v>43638</v>
      </c>
      <c r="AM175" s="54">
        <f t="shared" si="31"/>
        <v>0</v>
      </c>
      <c r="AN175" s="54">
        <f t="shared" si="32"/>
        <v>-5.678212531196055E-7</v>
      </c>
      <c r="AO175" s="54">
        <f t="shared" si="33"/>
        <v>0</v>
      </c>
      <c r="AP175" s="54">
        <f t="shared" si="34"/>
        <v>0</v>
      </c>
      <c r="AQ175" s="54">
        <f t="shared" si="35"/>
        <v>0</v>
      </c>
      <c r="AR175" s="54">
        <f t="shared" si="36"/>
        <v>-9.6859336029251518E-5</v>
      </c>
      <c r="AS175" s="54">
        <f t="shared" si="37"/>
        <v>0</v>
      </c>
      <c r="AT175" s="54">
        <f t="shared" si="38"/>
        <v>-6.5806194897446551E-8</v>
      </c>
      <c r="AU175" s="54">
        <f t="shared" si="39"/>
        <v>0</v>
      </c>
      <c r="AV175" s="54">
        <f t="shared" si="40"/>
        <v>-2.85902496553063E-7</v>
      </c>
      <c r="AW175" s="54">
        <f t="shared" si="41"/>
        <v>-3.3343336334233605E-5</v>
      </c>
      <c r="AX175" s="54">
        <f t="shared" si="42"/>
        <v>0</v>
      </c>
      <c r="AY175" s="54">
        <f t="shared" si="43"/>
        <v>0</v>
      </c>
      <c r="AZ175" s="54">
        <f t="shared" si="44"/>
        <v>-1.1256930877527498E-6</v>
      </c>
      <c r="BA175" s="54">
        <f t="shared" si="45"/>
        <v>0</v>
      </c>
    </row>
    <row r="176" spans="1:53" x14ac:dyDescent="0.3">
      <c r="A176" s="71" t="s">
        <v>78</v>
      </c>
      <c r="B176" s="72">
        <v>43639</v>
      </c>
      <c r="C176" s="73">
        <v>25556</v>
      </c>
      <c r="D176" s="74">
        <v>1494513</v>
      </c>
      <c r="E176" s="74">
        <v>286843.21999999997</v>
      </c>
      <c r="F176" s="75">
        <v>758069.74</v>
      </c>
      <c r="G176" s="75">
        <v>86200.12</v>
      </c>
      <c r="H176" s="75">
        <v>101557</v>
      </c>
      <c r="I176" s="75">
        <v>10683</v>
      </c>
      <c r="J176" s="74">
        <v>-1193410.54</v>
      </c>
      <c r="K176" s="74">
        <v>161513.82999999999</v>
      </c>
      <c r="L176" s="75">
        <v>3426083.87</v>
      </c>
      <c r="M176" s="73">
        <v>21416</v>
      </c>
      <c r="N176" s="73">
        <v>120</v>
      </c>
      <c r="O176" s="73">
        <v>26</v>
      </c>
      <c r="P176" s="74">
        <v>736443.26</v>
      </c>
      <c r="Q176" s="74">
        <v>200643.1</v>
      </c>
      <c r="R176" s="3"/>
      <c r="S176" t="s">
        <v>78</v>
      </c>
      <c r="T176" s="1">
        <v>43639</v>
      </c>
      <c r="U176">
        <v>25556</v>
      </c>
      <c r="V176">
        <v>1494513.67</v>
      </c>
      <c r="W176">
        <v>286843.21999999997</v>
      </c>
      <c r="X176">
        <v>758069.74</v>
      </c>
      <c r="Y176">
        <v>86200.12</v>
      </c>
      <c r="Z176">
        <v>101564</v>
      </c>
      <c r="AA176">
        <v>10683</v>
      </c>
      <c r="AB176">
        <v>-1193410.57</v>
      </c>
      <c r="AC176">
        <v>161513.82999999999</v>
      </c>
      <c r="AD176">
        <v>3426084.57</v>
      </c>
      <c r="AE176">
        <v>21417</v>
      </c>
      <c r="AF176">
        <v>120</v>
      </c>
      <c r="AG176">
        <v>26</v>
      </c>
      <c r="AH176">
        <v>736443.93</v>
      </c>
      <c r="AI176">
        <v>200643.1</v>
      </c>
      <c r="AK176" t="s">
        <v>78</v>
      </c>
      <c r="AL176" s="1">
        <v>43639</v>
      </c>
      <c r="AM176" s="54">
        <f t="shared" si="31"/>
        <v>0</v>
      </c>
      <c r="AN176" s="54">
        <f t="shared" si="32"/>
        <v>-4.4830637107889031E-7</v>
      </c>
      <c r="AO176" s="54">
        <f t="shared" si="33"/>
        <v>0</v>
      </c>
      <c r="AP176" s="54">
        <f t="shared" si="34"/>
        <v>0</v>
      </c>
      <c r="AQ176" s="54">
        <f t="shared" si="35"/>
        <v>0</v>
      </c>
      <c r="AR176" s="54">
        <f t="shared" si="36"/>
        <v>-6.8922058997282498E-5</v>
      </c>
      <c r="AS176" s="54">
        <f t="shared" si="37"/>
        <v>0</v>
      </c>
      <c r="AT176" s="54">
        <f t="shared" si="38"/>
        <v>-2.5138037807005242E-8</v>
      </c>
      <c r="AU176" s="54">
        <f t="shared" si="39"/>
        <v>0</v>
      </c>
      <c r="AV176" s="54">
        <f t="shared" si="40"/>
        <v>-2.0431486305097346E-7</v>
      </c>
      <c r="AW176" s="54">
        <f t="shared" si="41"/>
        <v>-4.6691880282018954E-5</v>
      </c>
      <c r="AX176" s="54">
        <f t="shared" si="42"/>
        <v>0</v>
      </c>
      <c r="AY176" s="54">
        <f t="shared" si="43"/>
        <v>0</v>
      </c>
      <c r="AZ176" s="54">
        <f t="shared" si="44"/>
        <v>-9.0977734047167646E-7</v>
      </c>
      <c r="BA176" s="54">
        <f t="shared" si="45"/>
        <v>0</v>
      </c>
    </row>
    <row r="177" spans="1:53" x14ac:dyDescent="0.3">
      <c r="A177" s="71" t="s">
        <v>78</v>
      </c>
      <c r="B177" s="72">
        <v>43640</v>
      </c>
      <c r="C177" s="73">
        <v>44503</v>
      </c>
      <c r="D177" s="74">
        <v>2185705.15</v>
      </c>
      <c r="E177" s="74">
        <v>305561.95</v>
      </c>
      <c r="F177" s="75">
        <v>1135336.98</v>
      </c>
      <c r="G177" s="75">
        <v>91534.44</v>
      </c>
      <c r="H177" s="75">
        <v>131935</v>
      </c>
      <c r="I177" s="75">
        <v>11417</v>
      </c>
      <c r="J177" s="74">
        <v>-1954865.07</v>
      </c>
      <c r="K177" s="74">
        <v>161120.51999999999</v>
      </c>
      <c r="L177" s="75">
        <v>4917133.07</v>
      </c>
      <c r="M177" s="73">
        <v>28258</v>
      </c>
      <c r="N177" s="73">
        <v>123</v>
      </c>
      <c r="O177" s="73">
        <v>28</v>
      </c>
      <c r="P177" s="74">
        <v>1050368.17</v>
      </c>
      <c r="Q177" s="74">
        <v>214027.51</v>
      </c>
      <c r="R177" s="3"/>
      <c r="S177" t="s">
        <v>78</v>
      </c>
      <c r="T177" s="1">
        <v>43640</v>
      </c>
      <c r="U177">
        <v>44503</v>
      </c>
      <c r="V177">
        <v>2185705.5499999998</v>
      </c>
      <c r="W177">
        <v>305561.95</v>
      </c>
      <c r="X177">
        <v>1135336.98</v>
      </c>
      <c r="Y177">
        <v>91534.44</v>
      </c>
      <c r="Z177">
        <v>131939</v>
      </c>
      <c r="AA177">
        <v>11417</v>
      </c>
      <c r="AB177">
        <v>-1954865.07</v>
      </c>
      <c r="AC177">
        <v>161120.51999999999</v>
      </c>
      <c r="AD177">
        <v>4917133.47</v>
      </c>
      <c r="AE177">
        <v>28259</v>
      </c>
      <c r="AF177">
        <v>123</v>
      </c>
      <c r="AG177">
        <v>28</v>
      </c>
      <c r="AH177">
        <v>1050368.57</v>
      </c>
      <c r="AI177">
        <v>214027.51</v>
      </c>
      <c r="AK177" t="s">
        <v>78</v>
      </c>
      <c r="AL177" s="1">
        <v>43640</v>
      </c>
      <c r="AM177" s="54">
        <f t="shared" si="31"/>
        <v>0</v>
      </c>
      <c r="AN177" s="54">
        <f t="shared" si="32"/>
        <v>-1.8300726733610927E-7</v>
      </c>
      <c r="AO177" s="54">
        <f t="shared" si="33"/>
        <v>0</v>
      </c>
      <c r="AP177" s="54">
        <f t="shared" si="34"/>
        <v>0</v>
      </c>
      <c r="AQ177" s="54">
        <f t="shared" si="35"/>
        <v>0</v>
      </c>
      <c r="AR177" s="54">
        <f t="shared" si="36"/>
        <v>-3.0317040450511221E-5</v>
      </c>
      <c r="AS177" s="54">
        <f t="shared" si="37"/>
        <v>0</v>
      </c>
      <c r="AT177" s="54">
        <f t="shared" si="38"/>
        <v>0</v>
      </c>
      <c r="AU177" s="54">
        <f t="shared" si="39"/>
        <v>0</v>
      </c>
      <c r="AV177" s="54">
        <f t="shared" si="40"/>
        <v>-8.1348208642627401E-8</v>
      </c>
      <c r="AW177" s="54">
        <f t="shared" si="41"/>
        <v>-3.5386956367882799E-5</v>
      </c>
      <c r="AX177" s="54">
        <f t="shared" si="42"/>
        <v>0</v>
      </c>
      <c r="AY177" s="54">
        <f t="shared" si="43"/>
        <v>0</v>
      </c>
      <c r="AZ177" s="54">
        <f t="shared" si="44"/>
        <v>-3.8081870646576786E-7</v>
      </c>
      <c r="BA177" s="54">
        <f t="shared" si="45"/>
        <v>0</v>
      </c>
    </row>
    <row r="178" spans="1:53" x14ac:dyDescent="0.3">
      <c r="A178" s="71" t="s">
        <v>78</v>
      </c>
      <c r="B178" s="72">
        <v>43641</v>
      </c>
      <c r="C178" s="73">
        <v>79431</v>
      </c>
      <c r="D178" s="74">
        <v>3677307.36</v>
      </c>
      <c r="E178" s="74">
        <v>351128.82</v>
      </c>
      <c r="F178" s="75">
        <v>1949432.74</v>
      </c>
      <c r="G178" s="75">
        <v>107798.39999999999</v>
      </c>
      <c r="H178" s="75">
        <v>212183</v>
      </c>
      <c r="I178" s="75">
        <v>13259</v>
      </c>
      <c r="J178" s="74">
        <v>-3570976.69</v>
      </c>
      <c r="K178" s="74">
        <v>176784.23</v>
      </c>
      <c r="L178" s="75">
        <v>8131330.3399999999</v>
      </c>
      <c r="M178" s="73">
        <v>32180</v>
      </c>
      <c r="N178" s="73">
        <v>120</v>
      </c>
      <c r="O178" s="73">
        <v>26</v>
      </c>
      <c r="P178" s="74">
        <v>1727874.62</v>
      </c>
      <c r="Q178" s="74">
        <v>243330.42</v>
      </c>
      <c r="R178" s="3"/>
      <c r="S178" t="s">
        <v>78</v>
      </c>
      <c r="T178" s="1">
        <v>43641</v>
      </c>
      <c r="U178">
        <v>79431</v>
      </c>
      <c r="V178">
        <v>3677307.99</v>
      </c>
      <c r="W178">
        <v>351128.82</v>
      </c>
      <c r="X178">
        <v>1949432.74</v>
      </c>
      <c r="Y178">
        <v>107798.39999999999</v>
      </c>
      <c r="Z178">
        <v>212191</v>
      </c>
      <c r="AA178">
        <v>13259</v>
      </c>
      <c r="AB178">
        <v>-3570976.86</v>
      </c>
      <c r="AC178">
        <v>176784.23</v>
      </c>
      <c r="AD178">
        <v>8131331.1399999997</v>
      </c>
      <c r="AE178">
        <v>32181</v>
      </c>
      <c r="AF178">
        <v>120</v>
      </c>
      <c r="AG178">
        <v>26</v>
      </c>
      <c r="AH178">
        <v>1727875.25</v>
      </c>
      <c r="AI178">
        <v>243330.42</v>
      </c>
      <c r="AK178" t="s">
        <v>78</v>
      </c>
      <c r="AL178" s="1">
        <v>43641</v>
      </c>
      <c r="AM178" s="54">
        <f t="shared" si="31"/>
        <v>0</v>
      </c>
      <c r="AN178" s="54">
        <f t="shared" si="32"/>
        <v>-1.7132097775522537E-7</v>
      </c>
      <c r="AO178" s="54">
        <f t="shared" si="33"/>
        <v>0</v>
      </c>
      <c r="AP178" s="54">
        <f t="shared" si="34"/>
        <v>0</v>
      </c>
      <c r="AQ178" s="54">
        <f t="shared" si="35"/>
        <v>0</v>
      </c>
      <c r="AR178" s="54">
        <f t="shared" si="36"/>
        <v>-3.7701881795175104E-5</v>
      </c>
      <c r="AS178" s="54">
        <f t="shared" si="37"/>
        <v>0</v>
      </c>
      <c r="AT178" s="54">
        <f t="shared" si="38"/>
        <v>-4.7606021150608691E-8</v>
      </c>
      <c r="AU178" s="54">
        <f t="shared" si="39"/>
        <v>0</v>
      </c>
      <c r="AV178" s="54">
        <f t="shared" si="40"/>
        <v>-9.838487524857283E-8</v>
      </c>
      <c r="AW178" s="54">
        <f t="shared" si="41"/>
        <v>-3.1074236350641682E-5</v>
      </c>
      <c r="AX178" s="54">
        <f t="shared" si="42"/>
        <v>0</v>
      </c>
      <c r="AY178" s="54">
        <f t="shared" si="43"/>
        <v>0</v>
      </c>
      <c r="AZ178" s="54">
        <f t="shared" si="44"/>
        <v>-3.6460965563818411E-7</v>
      </c>
      <c r="BA178" s="54">
        <f t="shared" si="45"/>
        <v>0</v>
      </c>
    </row>
    <row r="179" spans="1:53" x14ac:dyDescent="0.3">
      <c r="A179" s="71" t="s">
        <v>78</v>
      </c>
      <c r="B179" s="72">
        <v>43642</v>
      </c>
      <c r="C179" s="73">
        <v>59642</v>
      </c>
      <c r="D179" s="74">
        <v>3022905.93</v>
      </c>
      <c r="E179" s="74">
        <v>355549.42</v>
      </c>
      <c r="F179" s="75">
        <v>1508778.31</v>
      </c>
      <c r="G179" s="75">
        <v>106645.63</v>
      </c>
      <c r="H179" s="75">
        <v>172308</v>
      </c>
      <c r="I179" s="75">
        <v>13564</v>
      </c>
      <c r="J179" s="74">
        <v>-2490840.4500000002</v>
      </c>
      <c r="K179" s="74">
        <v>187948.36</v>
      </c>
      <c r="L179" s="75">
        <v>6419191.7400000002</v>
      </c>
      <c r="M179" s="73">
        <v>30186</v>
      </c>
      <c r="N179" s="73">
        <v>119</v>
      </c>
      <c r="O179" s="73">
        <v>25</v>
      </c>
      <c r="P179" s="74">
        <v>1514127.62</v>
      </c>
      <c r="Q179" s="74">
        <v>248903.79</v>
      </c>
      <c r="R179" s="3"/>
      <c r="S179" t="s">
        <v>78</v>
      </c>
      <c r="T179" s="1">
        <v>43642</v>
      </c>
      <c r="U179">
        <v>59642</v>
      </c>
      <c r="V179">
        <v>3022906.59</v>
      </c>
      <c r="W179">
        <v>355549.42</v>
      </c>
      <c r="X179">
        <v>1508778.31</v>
      </c>
      <c r="Y179">
        <v>106645.63</v>
      </c>
      <c r="Z179">
        <v>172315</v>
      </c>
      <c r="AA179">
        <v>13564</v>
      </c>
      <c r="AB179">
        <v>-2490840.4900000002</v>
      </c>
      <c r="AC179">
        <v>187948.36</v>
      </c>
      <c r="AD179">
        <v>6419192.4400000004</v>
      </c>
      <c r="AE179">
        <v>30187</v>
      </c>
      <c r="AF179">
        <v>119</v>
      </c>
      <c r="AG179">
        <v>25</v>
      </c>
      <c r="AH179">
        <v>1514128.28</v>
      </c>
      <c r="AI179">
        <v>248903.79</v>
      </c>
      <c r="AK179" t="s">
        <v>78</v>
      </c>
      <c r="AL179" s="1">
        <v>43642</v>
      </c>
      <c r="AM179" s="54">
        <f t="shared" si="31"/>
        <v>0</v>
      </c>
      <c r="AN179" s="54">
        <f t="shared" si="32"/>
        <v>-2.1833291239189443E-7</v>
      </c>
      <c r="AO179" s="54">
        <f t="shared" si="33"/>
        <v>0</v>
      </c>
      <c r="AP179" s="54">
        <f t="shared" si="34"/>
        <v>0</v>
      </c>
      <c r="AQ179" s="54">
        <f t="shared" si="35"/>
        <v>0</v>
      </c>
      <c r="AR179" s="54">
        <f t="shared" si="36"/>
        <v>-4.062327713779996E-5</v>
      </c>
      <c r="AS179" s="54">
        <f t="shared" si="37"/>
        <v>0</v>
      </c>
      <c r="AT179" s="54">
        <f t="shared" si="38"/>
        <v>-1.6058836444100399E-8</v>
      </c>
      <c r="AU179" s="54">
        <f t="shared" si="39"/>
        <v>0</v>
      </c>
      <c r="AV179" s="54">
        <f t="shared" si="40"/>
        <v>-1.0904798488737385E-7</v>
      </c>
      <c r="AW179" s="54">
        <f t="shared" si="41"/>
        <v>-3.3126842680624107E-5</v>
      </c>
      <c r="AX179" s="54">
        <f t="shared" si="42"/>
        <v>0</v>
      </c>
      <c r="AY179" s="54">
        <f t="shared" si="43"/>
        <v>0</v>
      </c>
      <c r="AZ179" s="54">
        <f t="shared" si="44"/>
        <v>-4.3589437475943646E-7</v>
      </c>
      <c r="BA179" s="54">
        <f t="shared" si="45"/>
        <v>0</v>
      </c>
    </row>
    <row r="180" spans="1:53" x14ac:dyDescent="0.3">
      <c r="A180" s="71" t="s">
        <v>78</v>
      </c>
      <c r="B180" s="72">
        <v>43643</v>
      </c>
      <c r="C180" s="73">
        <v>57884</v>
      </c>
      <c r="D180" s="74">
        <v>2903888.73</v>
      </c>
      <c r="E180" s="74">
        <v>348197.07</v>
      </c>
      <c r="F180" s="75">
        <v>1426283.76</v>
      </c>
      <c r="G180" s="75">
        <v>106124.01</v>
      </c>
      <c r="H180" s="75">
        <v>164857</v>
      </c>
      <c r="I180" s="75">
        <v>13208</v>
      </c>
      <c r="J180" s="74">
        <v>-2310169.12</v>
      </c>
      <c r="K180" s="74">
        <v>184090.21</v>
      </c>
      <c r="L180" s="75">
        <v>6098727.9800000004</v>
      </c>
      <c r="M180" s="73">
        <v>30329</v>
      </c>
      <c r="N180" s="73">
        <v>123</v>
      </c>
      <c r="O180" s="73">
        <v>26</v>
      </c>
      <c r="P180" s="74">
        <v>1477604.97</v>
      </c>
      <c r="Q180" s="74">
        <v>242073.06</v>
      </c>
      <c r="R180" s="3"/>
      <c r="S180" t="s">
        <v>78</v>
      </c>
      <c r="T180" s="1">
        <v>43643</v>
      </c>
      <c r="U180">
        <v>57884</v>
      </c>
      <c r="V180">
        <v>2903889.56</v>
      </c>
      <c r="W180">
        <v>348197.07</v>
      </c>
      <c r="X180">
        <v>1426283.76</v>
      </c>
      <c r="Y180">
        <v>106124.01</v>
      </c>
      <c r="Z180">
        <v>164866</v>
      </c>
      <c r="AA180">
        <v>13208</v>
      </c>
      <c r="AB180">
        <v>-2310169.19</v>
      </c>
      <c r="AC180">
        <v>184090.21</v>
      </c>
      <c r="AD180">
        <v>6098728.8799999999</v>
      </c>
      <c r="AE180">
        <v>30330</v>
      </c>
      <c r="AF180">
        <v>123</v>
      </c>
      <c r="AG180">
        <v>26</v>
      </c>
      <c r="AH180">
        <v>1477605.8</v>
      </c>
      <c r="AI180">
        <v>242073.06</v>
      </c>
      <c r="AK180" t="s">
        <v>78</v>
      </c>
      <c r="AL180" s="1">
        <v>43643</v>
      </c>
      <c r="AM180" s="54">
        <f t="shared" si="31"/>
        <v>0</v>
      </c>
      <c r="AN180" s="54">
        <f t="shared" si="32"/>
        <v>-2.8582354215788624E-7</v>
      </c>
      <c r="AO180" s="54">
        <f t="shared" si="33"/>
        <v>0</v>
      </c>
      <c r="AP180" s="54">
        <f t="shared" si="34"/>
        <v>0</v>
      </c>
      <c r="AQ180" s="54">
        <f t="shared" si="35"/>
        <v>0</v>
      </c>
      <c r="AR180" s="54">
        <f t="shared" si="36"/>
        <v>-5.4589788070311647E-5</v>
      </c>
      <c r="AS180" s="54">
        <f t="shared" si="37"/>
        <v>0</v>
      </c>
      <c r="AT180" s="54">
        <f t="shared" si="38"/>
        <v>-3.0300810925611009E-8</v>
      </c>
      <c r="AU180" s="54">
        <f t="shared" si="39"/>
        <v>0</v>
      </c>
      <c r="AV180" s="54">
        <f t="shared" si="40"/>
        <v>-1.4757173456138396E-7</v>
      </c>
      <c r="AW180" s="54">
        <f t="shared" si="41"/>
        <v>-3.2970656116056713E-5</v>
      </c>
      <c r="AX180" s="54">
        <f t="shared" si="42"/>
        <v>0</v>
      </c>
      <c r="AY180" s="54">
        <f t="shared" si="43"/>
        <v>0</v>
      </c>
      <c r="AZ180" s="54">
        <f t="shared" si="44"/>
        <v>-5.6171950602420872E-7</v>
      </c>
      <c r="BA180" s="54">
        <f t="shared" si="45"/>
        <v>0</v>
      </c>
    </row>
    <row r="181" spans="1:53" x14ac:dyDescent="0.3">
      <c r="A181" s="71" t="s">
        <v>78</v>
      </c>
      <c r="B181" s="72">
        <v>43644</v>
      </c>
      <c r="C181" s="73">
        <v>60863</v>
      </c>
      <c r="D181" s="74">
        <v>3128674.1</v>
      </c>
      <c r="E181" s="74">
        <v>397945.4</v>
      </c>
      <c r="F181" s="75">
        <v>1516240.41</v>
      </c>
      <c r="G181" s="75">
        <v>118796.46</v>
      </c>
      <c r="H181" s="75">
        <v>189630</v>
      </c>
      <c r="I181" s="75">
        <v>15297</v>
      </c>
      <c r="J181" s="74">
        <v>-2398216.63</v>
      </c>
      <c r="K181" s="74">
        <v>218181.17</v>
      </c>
      <c r="L181" s="75">
        <v>6547414.0999999996</v>
      </c>
      <c r="M181" s="73">
        <v>31048</v>
      </c>
      <c r="N181" s="73">
        <v>123</v>
      </c>
      <c r="O181" s="73">
        <v>27</v>
      </c>
      <c r="P181" s="74">
        <v>1612433.69</v>
      </c>
      <c r="Q181" s="74">
        <v>279148.94</v>
      </c>
      <c r="R181" s="3"/>
      <c r="S181" t="s">
        <v>78</v>
      </c>
      <c r="T181" s="1">
        <v>43644</v>
      </c>
      <c r="U181">
        <v>60863</v>
      </c>
      <c r="V181">
        <v>3128675.29</v>
      </c>
      <c r="W181">
        <v>397945.4</v>
      </c>
      <c r="X181">
        <v>1516240.41</v>
      </c>
      <c r="Y181">
        <v>118796.46</v>
      </c>
      <c r="Z181">
        <v>189644</v>
      </c>
      <c r="AA181">
        <v>15297</v>
      </c>
      <c r="AB181">
        <v>-2398216.7400000002</v>
      </c>
      <c r="AC181">
        <v>218181.17</v>
      </c>
      <c r="AD181">
        <v>6547415.4000000004</v>
      </c>
      <c r="AE181">
        <v>31050</v>
      </c>
      <c r="AF181">
        <v>123</v>
      </c>
      <c r="AG181">
        <v>27</v>
      </c>
      <c r="AH181">
        <v>1612434.88</v>
      </c>
      <c r="AI181">
        <v>279148.94</v>
      </c>
      <c r="AK181" t="s">
        <v>78</v>
      </c>
      <c r="AL181" s="1">
        <v>43644</v>
      </c>
      <c r="AM181" s="54">
        <f t="shared" si="31"/>
        <v>0</v>
      </c>
      <c r="AN181" s="54">
        <f t="shared" si="32"/>
        <v>-3.8035266994553487E-7</v>
      </c>
      <c r="AO181" s="54">
        <f t="shared" si="33"/>
        <v>0</v>
      </c>
      <c r="AP181" s="54">
        <f t="shared" si="34"/>
        <v>0</v>
      </c>
      <c r="AQ181" s="54">
        <f t="shared" si="35"/>
        <v>0</v>
      </c>
      <c r="AR181" s="54">
        <f t="shared" si="36"/>
        <v>-7.3822530636350221E-5</v>
      </c>
      <c r="AS181" s="54">
        <f t="shared" si="37"/>
        <v>0</v>
      </c>
      <c r="AT181" s="54">
        <f t="shared" si="38"/>
        <v>-4.5867414108399607E-8</v>
      </c>
      <c r="AU181" s="54">
        <f t="shared" si="39"/>
        <v>0</v>
      </c>
      <c r="AV181" s="54">
        <f t="shared" si="40"/>
        <v>-1.9855163012034612E-7</v>
      </c>
      <c r="AW181" s="54">
        <f t="shared" si="41"/>
        <v>-6.4412238325281797E-5</v>
      </c>
      <c r="AX181" s="54">
        <f t="shared" si="42"/>
        <v>0</v>
      </c>
      <c r="AY181" s="54">
        <f t="shared" si="43"/>
        <v>0</v>
      </c>
      <c r="AZ181" s="54">
        <f t="shared" si="44"/>
        <v>-7.380143004250322E-7</v>
      </c>
      <c r="BA181" s="54">
        <f t="shared" si="45"/>
        <v>0</v>
      </c>
    </row>
    <row r="182" spans="1:53" x14ac:dyDescent="0.3">
      <c r="A182" s="71" t="s">
        <v>78</v>
      </c>
      <c r="B182" s="72">
        <v>43645</v>
      </c>
      <c r="C182" s="73">
        <v>55223</v>
      </c>
      <c r="D182" s="74">
        <v>3111420.98</v>
      </c>
      <c r="E182" s="74">
        <v>467822.59</v>
      </c>
      <c r="F182" s="75">
        <v>1491545.65</v>
      </c>
      <c r="G182" s="75">
        <v>138766.51</v>
      </c>
      <c r="H182" s="75">
        <v>190538</v>
      </c>
      <c r="I182" s="75">
        <v>17720</v>
      </c>
      <c r="J182" s="74">
        <v>-2350260.39</v>
      </c>
      <c r="K182" s="74">
        <v>268229.32</v>
      </c>
      <c r="L182" s="75">
        <v>6671732.5</v>
      </c>
      <c r="M182" s="73">
        <v>29623</v>
      </c>
      <c r="N182" s="73">
        <v>124</v>
      </c>
      <c r="O182" s="73">
        <v>27</v>
      </c>
      <c r="P182" s="74">
        <v>1619875.33</v>
      </c>
      <c r="Q182" s="74">
        <v>329056.08</v>
      </c>
      <c r="R182" s="3"/>
      <c r="S182" t="s">
        <v>78</v>
      </c>
      <c r="T182" s="1">
        <v>43645</v>
      </c>
      <c r="U182">
        <v>55223</v>
      </c>
      <c r="V182">
        <v>3111422.24</v>
      </c>
      <c r="W182">
        <v>467822.59</v>
      </c>
      <c r="X182">
        <v>1491545.65</v>
      </c>
      <c r="Y182">
        <v>138766.51</v>
      </c>
      <c r="Z182">
        <v>190552</v>
      </c>
      <c r="AA182">
        <v>17720</v>
      </c>
      <c r="AB182">
        <v>-2350260.5299999998</v>
      </c>
      <c r="AC182">
        <v>268229.32</v>
      </c>
      <c r="AD182">
        <v>6671733.9000000004</v>
      </c>
      <c r="AE182">
        <v>29624</v>
      </c>
      <c r="AF182">
        <v>124</v>
      </c>
      <c r="AG182">
        <v>27</v>
      </c>
      <c r="AH182">
        <v>1619876.59</v>
      </c>
      <c r="AI182">
        <v>329056.08</v>
      </c>
      <c r="AK182" t="s">
        <v>78</v>
      </c>
      <c r="AL182" s="1">
        <v>43645</v>
      </c>
      <c r="AM182" s="54">
        <f t="shared" si="31"/>
        <v>0</v>
      </c>
      <c r="AN182" s="54">
        <f t="shared" si="32"/>
        <v>-4.0495950181359625E-7</v>
      </c>
      <c r="AO182" s="54">
        <f t="shared" si="33"/>
        <v>0</v>
      </c>
      <c r="AP182" s="54">
        <f t="shared" si="34"/>
        <v>0</v>
      </c>
      <c r="AQ182" s="54">
        <f t="shared" si="35"/>
        <v>0</v>
      </c>
      <c r="AR182" s="54">
        <f t="shared" si="36"/>
        <v>-7.3470758638062052E-5</v>
      </c>
      <c r="AS182" s="54">
        <f t="shared" si="37"/>
        <v>0</v>
      </c>
      <c r="AT182" s="54">
        <f t="shared" si="38"/>
        <v>-5.9567864020898094E-8</v>
      </c>
      <c r="AU182" s="54">
        <f t="shared" si="39"/>
        <v>0</v>
      </c>
      <c r="AV182" s="54">
        <f t="shared" si="40"/>
        <v>-2.0984050343682456E-7</v>
      </c>
      <c r="AW182" s="54">
        <f t="shared" si="41"/>
        <v>-3.3756413718606533E-5</v>
      </c>
      <c r="AX182" s="54">
        <f t="shared" si="42"/>
        <v>0</v>
      </c>
      <c r="AY182" s="54">
        <f t="shared" si="43"/>
        <v>0</v>
      </c>
      <c r="AZ182" s="54">
        <f t="shared" si="44"/>
        <v>-7.7783703264043903E-7</v>
      </c>
      <c r="BA182" s="54">
        <f t="shared" si="45"/>
        <v>0</v>
      </c>
    </row>
    <row r="183" spans="1:53" x14ac:dyDescent="0.3">
      <c r="A183" s="71" t="s">
        <v>78</v>
      </c>
      <c r="B183" s="72">
        <v>43646</v>
      </c>
      <c r="C183" s="73">
        <v>24928</v>
      </c>
      <c r="D183" s="74">
        <v>1451484.27</v>
      </c>
      <c r="E183" s="74">
        <v>278895.11</v>
      </c>
      <c r="F183" s="75">
        <v>700161.23</v>
      </c>
      <c r="G183" s="75">
        <v>81800.55</v>
      </c>
      <c r="H183" s="75">
        <v>93857</v>
      </c>
      <c r="I183" s="75">
        <v>10283</v>
      </c>
      <c r="J183" s="74">
        <v>-1037901.09</v>
      </c>
      <c r="K183" s="74">
        <v>157759.07999999999</v>
      </c>
      <c r="L183" s="75">
        <v>3208707.93</v>
      </c>
      <c r="M183" s="73">
        <v>21575</v>
      </c>
      <c r="N183" s="73">
        <v>121</v>
      </c>
      <c r="O183" s="73">
        <v>27</v>
      </c>
      <c r="P183" s="74">
        <v>751323.04</v>
      </c>
      <c r="Q183" s="74">
        <v>197094.56</v>
      </c>
      <c r="R183" s="3"/>
      <c r="S183" t="s">
        <v>78</v>
      </c>
      <c r="T183" s="1">
        <v>43646</v>
      </c>
      <c r="U183">
        <v>24928</v>
      </c>
      <c r="V183">
        <v>1451485.02</v>
      </c>
      <c r="W183">
        <v>278895.11</v>
      </c>
      <c r="X183">
        <v>700161.23</v>
      </c>
      <c r="Y183">
        <v>81800.55</v>
      </c>
      <c r="Z183">
        <v>93866</v>
      </c>
      <c r="AA183">
        <v>10283</v>
      </c>
      <c r="AB183">
        <v>-1037901.24</v>
      </c>
      <c r="AC183">
        <v>157759.07999999999</v>
      </c>
      <c r="AD183">
        <v>3208708.83</v>
      </c>
      <c r="AE183">
        <v>21576</v>
      </c>
      <c r="AF183">
        <v>121</v>
      </c>
      <c r="AG183">
        <v>27</v>
      </c>
      <c r="AH183">
        <v>751323.79</v>
      </c>
      <c r="AI183">
        <v>197094.56</v>
      </c>
      <c r="AK183" t="s">
        <v>78</v>
      </c>
      <c r="AL183" s="1">
        <v>43646</v>
      </c>
      <c r="AM183" s="54">
        <f t="shared" si="31"/>
        <v>0</v>
      </c>
      <c r="AN183" s="54">
        <f t="shared" si="32"/>
        <v>-5.1671218763249794E-7</v>
      </c>
      <c r="AO183" s="54">
        <f t="shared" si="33"/>
        <v>0</v>
      </c>
      <c r="AP183" s="54">
        <f t="shared" si="34"/>
        <v>0</v>
      </c>
      <c r="AQ183" s="54">
        <f t="shared" si="35"/>
        <v>0</v>
      </c>
      <c r="AR183" s="54">
        <f t="shared" si="36"/>
        <v>-9.5881362793769838E-5</v>
      </c>
      <c r="AS183" s="54">
        <f t="shared" si="37"/>
        <v>0</v>
      </c>
      <c r="AT183" s="54">
        <f t="shared" si="38"/>
        <v>-1.445224210574053E-7</v>
      </c>
      <c r="AU183" s="54">
        <f t="shared" si="39"/>
        <v>0</v>
      </c>
      <c r="AV183" s="54">
        <f t="shared" si="40"/>
        <v>-2.8048665291542448E-7</v>
      </c>
      <c r="AW183" s="54">
        <f t="shared" si="41"/>
        <v>-4.6347793845012975E-5</v>
      </c>
      <c r="AX183" s="54">
        <f t="shared" si="42"/>
        <v>0</v>
      </c>
      <c r="AY183" s="54">
        <f t="shared" si="43"/>
        <v>0</v>
      </c>
      <c r="AZ183" s="54">
        <f t="shared" si="44"/>
        <v>-9.9823805659075425E-7</v>
      </c>
      <c r="BA183" s="54">
        <f t="shared" si="45"/>
        <v>0</v>
      </c>
    </row>
    <row r="184" spans="1:53" x14ac:dyDescent="0.3">
      <c r="A184" s="71" t="s">
        <v>78</v>
      </c>
      <c r="B184" s="72">
        <v>43647</v>
      </c>
      <c r="C184" s="73">
        <v>39136</v>
      </c>
      <c r="D184" s="74">
        <v>1902661.9</v>
      </c>
      <c r="E184" s="74">
        <v>328532.13</v>
      </c>
      <c r="F184" s="75">
        <v>961200.82</v>
      </c>
      <c r="G184" s="75">
        <v>99955.29</v>
      </c>
      <c r="H184" s="75">
        <v>116972</v>
      </c>
      <c r="I184" s="75">
        <v>12499</v>
      </c>
      <c r="J184" s="74">
        <v>-1518248.31</v>
      </c>
      <c r="K184" s="74">
        <v>187117.48</v>
      </c>
      <c r="L184" s="75">
        <v>4270298.8899999997</v>
      </c>
      <c r="M184" s="73">
        <v>27272</v>
      </c>
      <c r="N184" s="73">
        <v>123</v>
      </c>
      <c r="O184" s="73">
        <v>27</v>
      </c>
      <c r="P184" s="74">
        <v>941461.08</v>
      </c>
      <c r="Q184" s="74">
        <v>228576.84</v>
      </c>
      <c r="R184" s="3"/>
      <c r="S184" t="s">
        <v>78</v>
      </c>
      <c r="T184" s="1">
        <v>43647</v>
      </c>
      <c r="U184">
        <v>39136</v>
      </c>
      <c r="V184">
        <v>1902663</v>
      </c>
      <c r="W184">
        <v>328532.13</v>
      </c>
      <c r="X184">
        <v>961200.82</v>
      </c>
      <c r="Y184">
        <v>99955.29</v>
      </c>
      <c r="Z184">
        <v>116983</v>
      </c>
      <c r="AA184">
        <v>12499</v>
      </c>
      <c r="AB184">
        <v>-1518248.31</v>
      </c>
      <c r="AC184">
        <v>187117.48</v>
      </c>
      <c r="AD184">
        <v>4270299.99</v>
      </c>
      <c r="AE184">
        <v>27273</v>
      </c>
      <c r="AF184">
        <v>123</v>
      </c>
      <c r="AG184">
        <v>27</v>
      </c>
      <c r="AH184">
        <v>941462.18</v>
      </c>
      <c r="AI184">
        <v>228576.84</v>
      </c>
      <c r="AK184" t="s">
        <v>78</v>
      </c>
      <c r="AL184" s="1">
        <v>43647</v>
      </c>
      <c r="AM184" s="54">
        <f t="shared" si="31"/>
        <v>0</v>
      </c>
      <c r="AN184" s="54">
        <f t="shared" si="32"/>
        <v>-5.7813706373284825E-7</v>
      </c>
      <c r="AO184" s="54">
        <f t="shared" si="33"/>
        <v>0</v>
      </c>
      <c r="AP184" s="54">
        <f t="shared" si="34"/>
        <v>0</v>
      </c>
      <c r="AQ184" s="54">
        <f t="shared" si="35"/>
        <v>0</v>
      </c>
      <c r="AR184" s="54">
        <f t="shared" si="36"/>
        <v>-9.4030756605660657E-5</v>
      </c>
      <c r="AS184" s="54">
        <f t="shared" si="37"/>
        <v>0</v>
      </c>
      <c r="AT184" s="54">
        <f t="shared" si="38"/>
        <v>0</v>
      </c>
      <c r="AU184" s="54">
        <f t="shared" si="39"/>
        <v>0</v>
      </c>
      <c r="AV184" s="54">
        <f t="shared" si="40"/>
        <v>-2.5759314407295155E-7</v>
      </c>
      <c r="AW184" s="54">
        <f t="shared" si="41"/>
        <v>-3.6666300003666628E-5</v>
      </c>
      <c r="AX184" s="54">
        <f t="shared" si="42"/>
        <v>0</v>
      </c>
      <c r="AY184" s="54">
        <f t="shared" si="43"/>
        <v>0</v>
      </c>
      <c r="AZ184" s="54">
        <f t="shared" si="44"/>
        <v>-1.1683953147147474E-6</v>
      </c>
      <c r="BA184" s="54">
        <f t="shared" si="45"/>
        <v>0</v>
      </c>
    </row>
    <row r="185" spans="1:53" x14ac:dyDescent="0.3">
      <c r="A185" s="71" t="s">
        <v>78</v>
      </c>
      <c r="B185" s="72">
        <v>43648</v>
      </c>
      <c r="C185" s="73">
        <v>73802</v>
      </c>
      <c r="D185" s="74">
        <v>3611021.17</v>
      </c>
      <c r="E185" s="74">
        <v>360498.99</v>
      </c>
      <c r="F185" s="75">
        <v>1730849.15</v>
      </c>
      <c r="G185" s="75">
        <v>110591.34</v>
      </c>
      <c r="H185" s="75">
        <v>192197</v>
      </c>
      <c r="I185" s="75">
        <v>13535</v>
      </c>
      <c r="J185" s="74">
        <v>-2838000.25</v>
      </c>
      <c r="K185" s="74">
        <v>186974.36</v>
      </c>
      <c r="L185" s="75">
        <v>7361909.3399999999</v>
      </c>
      <c r="M185" s="73">
        <v>31614</v>
      </c>
      <c r="N185" s="73">
        <v>127</v>
      </c>
      <c r="O185" s="73">
        <v>28</v>
      </c>
      <c r="P185" s="74">
        <v>1880172.02</v>
      </c>
      <c r="Q185" s="74">
        <v>249907.65</v>
      </c>
      <c r="R185" s="3"/>
      <c r="S185" t="s">
        <v>78</v>
      </c>
      <c r="T185" s="1">
        <v>43648</v>
      </c>
      <c r="U185">
        <v>73802</v>
      </c>
      <c r="V185">
        <v>3611021.56</v>
      </c>
      <c r="W185">
        <v>360498.99</v>
      </c>
      <c r="X185">
        <v>1730849.15</v>
      </c>
      <c r="Y185">
        <v>110591.34</v>
      </c>
      <c r="Z185">
        <v>192201</v>
      </c>
      <c r="AA185">
        <v>13535</v>
      </c>
      <c r="AB185">
        <v>-2838000.26</v>
      </c>
      <c r="AC185">
        <v>186974.36</v>
      </c>
      <c r="AD185">
        <v>7361909.7400000002</v>
      </c>
      <c r="AE185">
        <v>31615</v>
      </c>
      <c r="AF185">
        <v>127</v>
      </c>
      <c r="AG185">
        <v>28</v>
      </c>
      <c r="AH185">
        <v>1880172.41</v>
      </c>
      <c r="AI185">
        <v>249907.65</v>
      </c>
      <c r="AK185" t="s">
        <v>78</v>
      </c>
      <c r="AL185" s="1">
        <v>43648</v>
      </c>
      <c r="AM185" s="54">
        <f t="shared" si="31"/>
        <v>0</v>
      </c>
      <c r="AN185" s="54">
        <f t="shared" si="32"/>
        <v>-1.0800267836960385E-7</v>
      </c>
      <c r="AO185" s="54">
        <f t="shared" si="33"/>
        <v>0</v>
      </c>
      <c r="AP185" s="54">
        <f t="shared" si="34"/>
        <v>0</v>
      </c>
      <c r="AQ185" s="54">
        <f t="shared" si="35"/>
        <v>0</v>
      </c>
      <c r="AR185" s="54">
        <f t="shared" si="36"/>
        <v>-2.0811546245857203E-5</v>
      </c>
      <c r="AS185" s="54">
        <f t="shared" si="37"/>
        <v>0</v>
      </c>
      <c r="AT185" s="54">
        <f t="shared" si="38"/>
        <v>-3.5236077732010436E-9</v>
      </c>
      <c r="AU185" s="54">
        <f t="shared" si="39"/>
        <v>0</v>
      </c>
      <c r="AV185" s="54">
        <f t="shared" si="40"/>
        <v>-5.4333727864005162E-8</v>
      </c>
      <c r="AW185" s="54">
        <f t="shared" si="41"/>
        <v>-3.1630555116242287E-5</v>
      </c>
      <c r="AX185" s="54">
        <f t="shared" si="42"/>
        <v>0</v>
      </c>
      <c r="AY185" s="54">
        <f t="shared" si="43"/>
        <v>0</v>
      </c>
      <c r="AZ185" s="54">
        <f t="shared" si="44"/>
        <v>-2.0742778578351467E-7</v>
      </c>
      <c r="BA185" s="54">
        <f t="shared" si="45"/>
        <v>0</v>
      </c>
    </row>
    <row r="186" spans="1:53" x14ac:dyDescent="0.3">
      <c r="A186" s="71" t="s">
        <v>78</v>
      </c>
      <c r="B186" s="72">
        <v>43649</v>
      </c>
      <c r="C186" s="73">
        <v>69690</v>
      </c>
      <c r="D186" s="74">
        <v>3275969.81</v>
      </c>
      <c r="E186" s="74">
        <v>419696.54</v>
      </c>
      <c r="F186" s="75">
        <v>1665067.54</v>
      </c>
      <c r="G186" s="75">
        <v>131662.85</v>
      </c>
      <c r="H186" s="75">
        <v>190849</v>
      </c>
      <c r="I186" s="75">
        <v>15978</v>
      </c>
      <c r="J186" s="74">
        <v>-2905144.64</v>
      </c>
      <c r="K186" s="74">
        <v>203618.44</v>
      </c>
      <c r="L186" s="75">
        <v>7229301.8200000003</v>
      </c>
      <c r="M186" s="73">
        <v>32015</v>
      </c>
      <c r="N186" s="73">
        <v>124</v>
      </c>
      <c r="O186" s="73">
        <v>28</v>
      </c>
      <c r="P186" s="74">
        <v>1610902.27</v>
      </c>
      <c r="Q186" s="74">
        <v>288033.69</v>
      </c>
      <c r="R186" s="3"/>
      <c r="S186" t="s">
        <v>78</v>
      </c>
      <c r="T186" s="1">
        <v>43649</v>
      </c>
      <c r="U186">
        <v>69690</v>
      </c>
      <c r="V186">
        <v>3275970.62</v>
      </c>
      <c r="W186">
        <v>419696.54</v>
      </c>
      <c r="X186">
        <v>1665067.54</v>
      </c>
      <c r="Y186">
        <v>131662.85</v>
      </c>
      <c r="Z186">
        <v>190858</v>
      </c>
      <c r="AA186">
        <v>15978</v>
      </c>
      <c r="AB186">
        <v>-2905144.73</v>
      </c>
      <c r="AC186">
        <v>203618.44</v>
      </c>
      <c r="AD186">
        <v>7229302.7199999997</v>
      </c>
      <c r="AE186">
        <v>32016</v>
      </c>
      <c r="AF186">
        <v>124</v>
      </c>
      <c r="AG186">
        <v>28</v>
      </c>
      <c r="AH186">
        <v>1610903.08</v>
      </c>
      <c r="AI186">
        <v>288033.69</v>
      </c>
      <c r="AK186" t="s">
        <v>78</v>
      </c>
      <c r="AL186" s="1">
        <v>43649</v>
      </c>
      <c r="AM186" s="54">
        <f t="shared" si="31"/>
        <v>0</v>
      </c>
      <c r="AN186" s="54">
        <f t="shared" si="32"/>
        <v>-2.4725496471512292E-7</v>
      </c>
      <c r="AO186" s="54">
        <f t="shared" si="33"/>
        <v>0</v>
      </c>
      <c r="AP186" s="54">
        <f t="shared" si="34"/>
        <v>0</v>
      </c>
      <c r="AQ186" s="54">
        <f t="shared" si="35"/>
        <v>0</v>
      </c>
      <c r="AR186" s="54">
        <f t="shared" si="36"/>
        <v>-4.715547684666087E-5</v>
      </c>
      <c r="AS186" s="54">
        <f t="shared" si="37"/>
        <v>0</v>
      </c>
      <c r="AT186" s="54">
        <f t="shared" si="38"/>
        <v>-3.0979523643556436E-8</v>
      </c>
      <c r="AU186" s="54">
        <f t="shared" si="39"/>
        <v>0</v>
      </c>
      <c r="AV186" s="54">
        <f t="shared" si="40"/>
        <v>-1.2449333418440754E-7</v>
      </c>
      <c r="AW186" s="54">
        <f t="shared" si="41"/>
        <v>-3.1234382808595701E-5</v>
      </c>
      <c r="AX186" s="54">
        <f t="shared" si="42"/>
        <v>0</v>
      </c>
      <c r="AY186" s="54">
        <f t="shared" si="43"/>
        <v>0</v>
      </c>
      <c r="AZ186" s="54">
        <f t="shared" si="44"/>
        <v>-5.0282354668778667E-7</v>
      </c>
      <c r="BA186" s="54">
        <f t="shared" si="45"/>
        <v>0</v>
      </c>
    </row>
    <row r="187" spans="1:53" x14ac:dyDescent="0.3">
      <c r="A187" s="71" t="s">
        <v>78</v>
      </c>
      <c r="B187" s="72">
        <v>43650</v>
      </c>
      <c r="C187" s="73">
        <v>28972</v>
      </c>
      <c r="D187" s="74">
        <v>1455753.35</v>
      </c>
      <c r="E187" s="74">
        <v>193674.9</v>
      </c>
      <c r="F187" s="75">
        <v>753125.34</v>
      </c>
      <c r="G187" s="75">
        <v>61713.45</v>
      </c>
      <c r="H187" s="75">
        <v>91701</v>
      </c>
      <c r="I187" s="75">
        <v>7452</v>
      </c>
      <c r="J187" s="74">
        <v>-1328081.9199999999</v>
      </c>
      <c r="K187" s="74">
        <v>109904.88</v>
      </c>
      <c r="L187" s="75">
        <v>3283727.04</v>
      </c>
      <c r="M187" s="73">
        <v>23270</v>
      </c>
      <c r="N187" s="73">
        <v>124</v>
      </c>
      <c r="O187" s="73">
        <v>27</v>
      </c>
      <c r="P187" s="74">
        <v>702628.01</v>
      </c>
      <c r="Q187" s="74">
        <v>131961.45000000001</v>
      </c>
      <c r="R187" s="3"/>
      <c r="S187" t="s">
        <v>78</v>
      </c>
      <c r="T187" s="1">
        <v>43650</v>
      </c>
      <c r="U187">
        <v>28972</v>
      </c>
      <c r="V187">
        <v>1455753.55</v>
      </c>
      <c r="W187">
        <v>193674.9</v>
      </c>
      <c r="X187">
        <v>753125.34</v>
      </c>
      <c r="Y187">
        <v>61713.45</v>
      </c>
      <c r="Z187">
        <v>91703</v>
      </c>
      <c r="AA187">
        <v>7452</v>
      </c>
      <c r="AB187">
        <v>-1328081.9199999999</v>
      </c>
      <c r="AC187">
        <v>109904.88</v>
      </c>
      <c r="AD187">
        <v>3283727.24</v>
      </c>
      <c r="AE187">
        <v>23271</v>
      </c>
      <c r="AF187">
        <v>124</v>
      </c>
      <c r="AG187">
        <v>27</v>
      </c>
      <c r="AH187">
        <v>702628.21</v>
      </c>
      <c r="AI187">
        <v>131961.45000000001</v>
      </c>
      <c r="AK187" t="s">
        <v>78</v>
      </c>
      <c r="AL187" s="1">
        <v>43650</v>
      </c>
      <c r="AM187" s="54">
        <f t="shared" si="31"/>
        <v>0</v>
      </c>
      <c r="AN187" s="54">
        <f t="shared" si="32"/>
        <v>-1.3738589196875657E-7</v>
      </c>
      <c r="AO187" s="54">
        <f t="shared" si="33"/>
        <v>0</v>
      </c>
      <c r="AP187" s="54">
        <f t="shared" si="34"/>
        <v>0</v>
      </c>
      <c r="AQ187" s="54">
        <f t="shared" si="35"/>
        <v>0</v>
      </c>
      <c r="AR187" s="54">
        <f t="shared" si="36"/>
        <v>-2.1809537310665955E-5</v>
      </c>
      <c r="AS187" s="54">
        <f t="shared" si="37"/>
        <v>0</v>
      </c>
      <c r="AT187" s="54">
        <f t="shared" si="38"/>
        <v>0</v>
      </c>
      <c r="AU187" s="54">
        <f t="shared" si="39"/>
        <v>0</v>
      </c>
      <c r="AV187" s="54">
        <f t="shared" si="40"/>
        <v>-6.0906398604003568E-8</v>
      </c>
      <c r="AW187" s="54">
        <f t="shared" si="41"/>
        <v>-4.2971939323621678E-5</v>
      </c>
      <c r="AX187" s="54">
        <f t="shared" si="42"/>
        <v>0</v>
      </c>
      <c r="AY187" s="54">
        <f t="shared" si="43"/>
        <v>0</v>
      </c>
      <c r="AZ187" s="54">
        <f t="shared" si="44"/>
        <v>-2.846455594964425E-7</v>
      </c>
      <c r="BA187" s="54">
        <f t="shared" si="45"/>
        <v>0</v>
      </c>
    </row>
    <row r="188" spans="1:53" x14ac:dyDescent="0.3">
      <c r="A188" s="71" t="s">
        <v>78</v>
      </c>
      <c r="B188" s="72">
        <v>43651</v>
      </c>
      <c r="C188" s="73">
        <v>52221</v>
      </c>
      <c r="D188" s="74">
        <v>2538737.1800000002</v>
      </c>
      <c r="E188" s="74">
        <v>378680.87</v>
      </c>
      <c r="F188" s="75">
        <v>1334031.57</v>
      </c>
      <c r="G188" s="75">
        <v>113041.9</v>
      </c>
      <c r="H188" s="75">
        <v>168480</v>
      </c>
      <c r="I188" s="75">
        <v>14361</v>
      </c>
      <c r="J188" s="74">
        <v>-2385167.5</v>
      </c>
      <c r="K188" s="74">
        <v>215209.97</v>
      </c>
      <c r="L188" s="75">
        <v>5901854.6100000003</v>
      </c>
      <c r="M188" s="73">
        <v>30213</v>
      </c>
      <c r="N188" s="73">
        <v>123</v>
      </c>
      <c r="O188" s="73">
        <v>27</v>
      </c>
      <c r="P188" s="74">
        <v>1204705.6100000001</v>
      </c>
      <c r="Q188" s="74">
        <v>265638.96999999997</v>
      </c>
      <c r="R188" s="3"/>
      <c r="S188" t="s">
        <v>78</v>
      </c>
      <c r="T188" s="1">
        <v>43651</v>
      </c>
      <c r="U188">
        <v>52221</v>
      </c>
      <c r="V188">
        <v>2538738.91</v>
      </c>
      <c r="W188">
        <v>378680.87</v>
      </c>
      <c r="X188">
        <v>1334031.57</v>
      </c>
      <c r="Y188">
        <v>113041.9</v>
      </c>
      <c r="Z188">
        <v>168498</v>
      </c>
      <c r="AA188">
        <v>14361</v>
      </c>
      <c r="AB188">
        <v>-2385167.5699999998</v>
      </c>
      <c r="AC188">
        <v>215209.97</v>
      </c>
      <c r="AD188">
        <v>5901856.4100000001</v>
      </c>
      <c r="AE188">
        <v>30214</v>
      </c>
      <c r="AF188">
        <v>123</v>
      </c>
      <c r="AG188">
        <v>27</v>
      </c>
      <c r="AH188">
        <v>1204707.3400000001</v>
      </c>
      <c r="AI188">
        <v>265638.96999999997</v>
      </c>
      <c r="AK188" t="s">
        <v>78</v>
      </c>
      <c r="AL188" s="1">
        <v>43651</v>
      </c>
      <c r="AM188" s="54">
        <f t="shared" si="31"/>
        <v>0</v>
      </c>
      <c r="AN188" s="54">
        <f t="shared" si="32"/>
        <v>-6.8144069213536154E-7</v>
      </c>
      <c r="AO188" s="54">
        <f t="shared" si="33"/>
        <v>0</v>
      </c>
      <c r="AP188" s="54">
        <f t="shared" si="34"/>
        <v>0</v>
      </c>
      <c r="AQ188" s="54">
        <f t="shared" si="35"/>
        <v>0</v>
      </c>
      <c r="AR188" s="54">
        <f t="shared" si="36"/>
        <v>-1.0682619378271552E-4</v>
      </c>
      <c r="AS188" s="54">
        <f t="shared" si="37"/>
        <v>0</v>
      </c>
      <c r="AT188" s="54">
        <f t="shared" si="38"/>
        <v>-2.9348042759260703E-8</v>
      </c>
      <c r="AU188" s="54">
        <f t="shared" si="39"/>
        <v>0</v>
      </c>
      <c r="AV188" s="54">
        <f t="shared" si="40"/>
        <v>-3.0498878230311525E-7</v>
      </c>
      <c r="AW188" s="54">
        <f t="shared" si="41"/>
        <v>-3.3097239690209837E-5</v>
      </c>
      <c r="AX188" s="54">
        <f t="shared" si="42"/>
        <v>0</v>
      </c>
      <c r="AY188" s="54">
        <f t="shared" si="43"/>
        <v>0</v>
      </c>
      <c r="AZ188" s="54">
        <f t="shared" si="44"/>
        <v>-1.4360334186901969E-6</v>
      </c>
      <c r="BA188" s="54">
        <f t="shared" si="45"/>
        <v>0</v>
      </c>
    </row>
    <row r="189" spans="1:53" x14ac:dyDescent="0.3">
      <c r="A189" s="71" t="s">
        <v>78</v>
      </c>
      <c r="B189" s="72">
        <v>43652</v>
      </c>
      <c r="C189" s="73">
        <v>57319</v>
      </c>
      <c r="D189" s="74">
        <v>2865136.65</v>
      </c>
      <c r="E189" s="74">
        <v>377177.95</v>
      </c>
      <c r="F189" s="75">
        <v>1471968.07</v>
      </c>
      <c r="G189" s="75">
        <v>116675.06</v>
      </c>
      <c r="H189" s="75">
        <v>192267</v>
      </c>
      <c r="I189" s="75">
        <v>14551</v>
      </c>
      <c r="J189" s="74">
        <v>-2625855.56</v>
      </c>
      <c r="K189" s="74">
        <v>216948.95</v>
      </c>
      <c r="L189" s="75">
        <v>6467191.7699999996</v>
      </c>
      <c r="M189" s="73">
        <v>30104</v>
      </c>
      <c r="N189" s="73">
        <v>121</v>
      </c>
      <c r="O189" s="73">
        <v>28</v>
      </c>
      <c r="P189" s="74">
        <v>1393168.58</v>
      </c>
      <c r="Q189" s="74">
        <v>260502.89</v>
      </c>
      <c r="R189" s="3"/>
      <c r="S189" t="s">
        <v>78</v>
      </c>
      <c r="T189" s="1">
        <v>43652</v>
      </c>
      <c r="U189">
        <v>57319</v>
      </c>
      <c r="V189">
        <v>2865138.39</v>
      </c>
      <c r="W189">
        <v>377177.95</v>
      </c>
      <c r="X189">
        <v>1471968.07</v>
      </c>
      <c r="Y189">
        <v>116675.06</v>
      </c>
      <c r="Z189">
        <v>192285</v>
      </c>
      <c r="AA189">
        <v>14551</v>
      </c>
      <c r="AB189">
        <v>-2625855.62</v>
      </c>
      <c r="AC189">
        <v>216948.95</v>
      </c>
      <c r="AD189">
        <v>6467193.5700000003</v>
      </c>
      <c r="AE189">
        <v>30105</v>
      </c>
      <c r="AF189">
        <v>121</v>
      </c>
      <c r="AG189">
        <v>28</v>
      </c>
      <c r="AH189">
        <v>1393170.32</v>
      </c>
      <c r="AI189">
        <v>260502.89</v>
      </c>
      <c r="AK189" t="s">
        <v>78</v>
      </c>
      <c r="AL189" s="1">
        <v>43652</v>
      </c>
      <c r="AM189" s="54">
        <f t="shared" si="31"/>
        <v>0</v>
      </c>
      <c r="AN189" s="54">
        <f t="shared" si="32"/>
        <v>-6.0730050816970044E-7</v>
      </c>
      <c r="AO189" s="54">
        <f t="shared" si="33"/>
        <v>0</v>
      </c>
      <c r="AP189" s="54">
        <f t="shared" si="34"/>
        <v>0</v>
      </c>
      <c r="AQ189" s="54">
        <f t="shared" si="35"/>
        <v>0</v>
      </c>
      <c r="AR189" s="54">
        <f t="shared" si="36"/>
        <v>-9.3611046103440207E-5</v>
      </c>
      <c r="AS189" s="54">
        <f t="shared" si="37"/>
        <v>0</v>
      </c>
      <c r="AT189" s="54">
        <f t="shared" si="38"/>
        <v>-2.2849695009461088E-8</v>
      </c>
      <c r="AU189" s="54">
        <f t="shared" si="39"/>
        <v>0</v>
      </c>
      <c r="AV189" s="54">
        <f t="shared" si="40"/>
        <v>-2.7832783745563037E-7</v>
      </c>
      <c r="AW189" s="54">
        <f t="shared" si="41"/>
        <v>-3.3217073575817968E-5</v>
      </c>
      <c r="AX189" s="54">
        <f t="shared" si="42"/>
        <v>0</v>
      </c>
      <c r="AY189" s="54">
        <f t="shared" si="43"/>
        <v>0</v>
      </c>
      <c r="AZ189" s="54">
        <f t="shared" si="44"/>
        <v>-1.2489499489126976E-6</v>
      </c>
      <c r="BA189" s="54">
        <f t="shared" si="45"/>
        <v>0</v>
      </c>
    </row>
    <row r="190" spans="1:53" x14ac:dyDescent="0.3">
      <c r="A190" s="71" t="s">
        <v>78</v>
      </c>
      <c r="B190" s="72">
        <v>43653</v>
      </c>
      <c r="C190" s="73">
        <v>23986</v>
      </c>
      <c r="D190" s="74">
        <v>1240034.6200000001</v>
      </c>
      <c r="E190" s="74">
        <v>244757.59</v>
      </c>
      <c r="F190" s="75">
        <v>672476.76</v>
      </c>
      <c r="G190" s="75">
        <v>74657.87</v>
      </c>
      <c r="H190" s="75">
        <v>89776</v>
      </c>
      <c r="I190" s="75">
        <v>9277</v>
      </c>
      <c r="J190" s="74">
        <v>-1180532.8500000001</v>
      </c>
      <c r="K190" s="74">
        <v>147260.10999999999</v>
      </c>
      <c r="L190" s="75">
        <v>3060799.92</v>
      </c>
      <c r="M190" s="73">
        <v>21549</v>
      </c>
      <c r="N190" s="73">
        <v>123</v>
      </c>
      <c r="O190" s="73">
        <v>27</v>
      </c>
      <c r="P190" s="74">
        <v>567557.86</v>
      </c>
      <c r="Q190" s="74">
        <v>170099.72</v>
      </c>
      <c r="R190" s="3"/>
      <c r="S190" t="s">
        <v>78</v>
      </c>
      <c r="T190" s="1">
        <v>43653</v>
      </c>
      <c r="U190">
        <v>23986</v>
      </c>
      <c r="V190">
        <v>1240035.5</v>
      </c>
      <c r="W190">
        <v>244757.59</v>
      </c>
      <c r="X190">
        <v>672476.76</v>
      </c>
      <c r="Y190">
        <v>74657.87</v>
      </c>
      <c r="Z190">
        <v>89785</v>
      </c>
      <c r="AA190">
        <v>9277</v>
      </c>
      <c r="AB190">
        <v>-1180532.8700000001</v>
      </c>
      <c r="AC190">
        <v>147260.10999999999</v>
      </c>
      <c r="AD190">
        <v>3060800.82</v>
      </c>
      <c r="AE190">
        <v>21550</v>
      </c>
      <c r="AF190">
        <v>123</v>
      </c>
      <c r="AG190">
        <v>27</v>
      </c>
      <c r="AH190">
        <v>567558.74</v>
      </c>
      <c r="AI190">
        <v>170099.72</v>
      </c>
      <c r="AK190" t="s">
        <v>78</v>
      </c>
      <c r="AL190" s="1">
        <v>43653</v>
      </c>
      <c r="AM190" s="54">
        <f t="shared" si="31"/>
        <v>0</v>
      </c>
      <c r="AN190" s="54">
        <f t="shared" si="32"/>
        <v>-7.0965710246863198E-7</v>
      </c>
      <c r="AO190" s="54">
        <f t="shared" si="33"/>
        <v>0</v>
      </c>
      <c r="AP190" s="54">
        <f t="shared" si="34"/>
        <v>0</v>
      </c>
      <c r="AQ190" s="54">
        <f t="shared" si="35"/>
        <v>0</v>
      </c>
      <c r="AR190" s="54">
        <f t="shared" si="36"/>
        <v>-1.0023946093445453E-4</v>
      </c>
      <c r="AS190" s="54">
        <f t="shared" si="37"/>
        <v>0</v>
      </c>
      <c r="AT190" s="54">
        <f t="shared" si="38"/>
        <v>-1.6941502034269025E-8</v>
      </c>
      <c r="AU190" s="54">
        <f t="shared" si="39"/>
        <v>0</v>
      </c>
      <c r="AV190" s="54">
        <f t="shared" si="40"/>
        <v>-2.9404069484889508E-7</v>
      </c>
      <c r="AW190" s="54">
        <f t="shared" si="41"/>
        <v>-4.6403712296983762E-5</v>
      </c>
      <c r="AX190" s="54">
        <f t="shared" si="42"/>
        <v>0</v>
      </c>
      <c r="AY190" s="54">
        <f t="shared" si="43"/>
        <v>0</v>
      </c>
      <c r="AZ190" s="54">
        <f t="shared" si="44"/>
        <v>-1.5505003059324867E-6</v>
      </c>
      <c r="BA190" s="54">
        <f t="shared" si="45"/>
        <v>0</v>
      </c>
    </row>
    <row r="191" spans="1:53" x14ac:dyDescent="0.3">
      <c r="A191" s="71" t="s">
        <v>78</v>
      </c>
      <c r="B191" s="72">
        <v>43654</v>
      </c>
      <c r="C191" s="73">
        <v>41117</v>
      </c>
      <c r="D191" s="74">
        <v>1892907.4</v>
      </c>
      <c r="E191" s="74">
        <v>269603.73</v>
      </c>
      <c r="F191" s="75">
        <v>933838.68</v>
      </c>
      <c r="G191" s="75">
        <v>82668.600000000006</v>
      </c>
      <c r="H191" s="75">
        <v>108040</v>
      </c>
      <c r="I191" s="75">
        <v>10070</v>
      </c>
      <c r="J191" s="74">
        <v>-1521539.95</v>
      </c>
      <c r="K191" s="74">
        <v>151566.06</v>
      </c>
      <c r="L191" s="75">
        <v>4108411.01</v>
      </c>
      <c r="M191" s="73">
        <v>26340</v>
      </c>
      <c r="N191" s="73">
        <v>122</v>
      </c>
      <c r="O191" s="73">
        <v>27</v>
      </c>
      <c r="P191" s="74">
        <v>959068.72</v>
      </c>
      <c r="Q191" s="74">
        <v>186935.13</v>
      </c>
      <c r="R191" s="3"/>
      <c r="S191" t="s">
        <v>78</v>
      </c>
      <c r="T191" s="1">
        <v>43654</v>
      </c>
      <c r="U191">
        <v>41117</v>
      </c>
      <c r="V191">
        <v>1892907.61</v>
      </c>
      <c r="W191">
        <v>269603.73</v>
      </c>
      <c r="X191">
        <v>933838.68</v>
      </c>
      <c r="Y191">
        <v>82668.600000000006</v>
      </c>
      <c r="Z191">
        <v>108043</v>
      </c>
      <c r="AA191">
        <v>10070</v>
      </c>
      <c r="AB191">
        <v>-1521540.04</v>
      </c>
      <c r="AC191">
        <v>151566.06</v>
      </c>
      <c r="AD191">
        <v>4108411.31</v>
      </c>
      <c r="AE191">
        <v>26341</v>
      </c>
      <c r="AF191">
        <v>122</v>
      </c>
      <c r="AG191">
        <v>27</v>
      </c>
      <c r="AH191">
        <v>959068.93</v>
      </c>
      <c r="AI191">
        <v>186935.13</v>
      </c>
      <c r="AK191" t="s">
        <v>78</v>
      </c>
      <c r="AL191" s="1">
        <v>43654</v>
      </c>
      <c r="AM191" s="54">
        <f t="shared" si="31"/>
        <v>0</v>
      </c>
      <c r="AN191" s="54">
        <f t="shared" si="32"/>
        <v>-1.1094043844832856E-7</v>
      </c>
      <c r="AO191" s="54">
        <f t="shared" si="33"/>
        <v>0</v>
      </c>
      <c r="AP191" s="54">
        <f t="shared" si="34"/>
        <v>0</v>
      </c>
      <c r="AQ191" s="54">
        <f t="shared" si="35"/>
        <v>0</v>
      </c>
      <c r="AR191" s="54">
        <f t="shared" si="36"/>
        <v>-2.7766722508630823E-5</v>
      </c>
      <c r="AS191" s="54">
        <f t="shared" si="37"/>
        <v>0</v>
      </c>
      <c r="AT191" s="54">
        <f t="shared" si="38"/>
        <v>-5.9150595921103091E-8</v>
      </c>
      <c r="AU191" s="54">
        <f t="shared" si="39"/>
        <v>0</v>
      </c>
      <c r="AV191" s="54">
        <f t="shared" si="40"/>
        <v>-7.3020926495160676E-8</v>
      </c>
      <c r="AW191" s="54">
        <f t="shared" si="41"/>
        <v>-3.7963630841653697E-5</v>
      </c>
      <c r="AX191" s="54">
        <f t="shared" si="42"/>
        <v>0</v>
      </c>
      <c r="AY191" s="54">
        <f t="shared" si="43"/>
        <v>0</v>
      </c>
      <c r="AZ191" s="54">
        <f t="shared" si="44"/>
        <v>-2.1896236392431398E-7</v>
      </c>
      <c r="BA191" s="54">
        <f t="shared" si="45"/>
        <v>0</v>
      </c>
    </row>
    <row r="192" spans="1:53" x14ac:dyDescent="0.3">
      <c r="A192" s="71" t="s">
        <v>78</v>
      </c>
      <c r="B192" s="72">
        <v>43655</v>
      </c>
      <c r="C192" s="73">
        <v>52999</v>
      </c>
      <c r="D192" s="74">
        <v>2385694.7200000002</v>
      </c>
      <c r="E192" s="74">
        <v>301137.75</v>
      </c>
      <c r="F192" s="75">
        <v>1163476.33</v>
      </c>
      <c r="G192" s="75">
        <v>94442.6</v>
      </c>
      <c r="H192" s="75">
        <v>133471</v>
      </c>
      <c r="I192" s="75">
        <v>11413</v>
      </c>
      <c r="J192" s="74">
        <v>-1900045.04</v>
      </c>
      <c r="K192" s="74">
        <v>151963.79</v>
      </c>
      <c r="L192" s="75">
        <v>5043867.95</v>
      </c>
      <c r="M192" s="73">
        <v>27987</v>
      </c>
      <c r="N192" s="73">
        <v>122</v>
      </c>
      <c r="O192" s="73">
        <v>26</v>
      </c>
      <c r="P192" s="74">
        <v>1222218.3899999999</v>
      </c>
      <c r="Q192" s="74">
        <v>206695.15</v>
      </c>
      <c r="R192" s="3"/>
      <c r="S192" t="s">
        <v>78</v>
      </c>
      <c r="T192" s="1">
        <v>43655</v>
      </c>
      <c r="U192">
        <v>52999</v>
      </c>
      <c r="V192">
        <v>2385694.98</v>
      </c>
      <c r="W192">
        <v>301137.75</v>
      </c>
      <c r="X192">
        <v>1163476.33</v>
      </c>
      <c r="Y192">
        <v>94442.6</v>
      </c>
      <c r="Z192">
        <v>133474</v>
      </c>
      <c r="AA192">
        <v>11413</v>
      </c>
      <c r="AB192">
        <v>-1900045.08</v>
      </c>
      <c r="AC192">
        <v>151963.79</v>
      </c>
      <c r="AD192">
        <v>5043868.25</v>
      </c>
      <c r="AE192">
        <v>27988</v>
      </c>
      <c r="AF192">
        <v>122</v>
      </c>
      <c r="AG192">
        <v>26</v>
      </c>
      <c r="AH192">
        <v>1222218.6499999999</v>
      </c>
      <c r="AI192">
        <v>206695.15</v>
      </c>
      <c r="AK192" t="s">
        <v>78</v>
      </c>
      <c r="AL192" s="1">
        <v>43655</v>
      </c>
      <c r="AM192" s="54">
        <f t="shared" si="31"/>
        <v>0</v>
      </c>
      <c r="AN192" s="54">
        <f t="shared" si="32"/>
        <v>-1.0898291774771752E-7</v>
      </c>
      <c r="AO192" s="54">
        <f t="shared" si="33"/>
        <v>0</v>
      </c>
      <c r="AP192" s="54">
        <f t="shared" si="34"/>
        <v>0</v>
      </c>
      <c r="AQ192" s="54">
        <f t="shared" si="35"/>
        <v>0</v>
      </c>
      <c r="AR192" s="54">
        <f t="shared" si="36"/>
        <v>-2.2476287516669913E-5</v>
      </c>
      <c r="AS192" s="54">
        <f t="shared" si="37"/>
        <v>0</v>
      </c>
      <c r="AT192" s="54">
        <f t="shared" si="38"/>
        <v>-2.1052132109019699E-8</v>
      </c>
      <c r="AU192" s="54">
        <f t="shared" si="39"/>
        <v>0</v>
      </c>
      <c r="AV192" s="54">
        <f t="shared" si="40"/>
        <v>-5.9478159409444423E-8</v>
      </c>
      <c r="AW192" s="54">
        <f t="shared" si="41"/>
        <v>-3.572959839931399E-5</v>
      </c>
      <c r="AX192" s="54">
        <f t="shared" si="42"/>
        <v>0</v>
      </c>
      <c r="AY192" s="54">
        <f t="shared" si="43"/>
        <v>0</v>
      </c>
      <c r="AZ192" s="54">
        <f t="shared" si="44"/>
        <v>-2.1272789448051153E-7</v>
      </c>
      <c r="BA192" s="54">
        <f t="shared" si="45"/>
        <v>0</v>
      </c>
    </row>
    <row r="193" spans="1:53" x14ac:dyDescent="0.3">
      <c r="A193" s="71" t="s">
        <v>78</v>
      </c>
      <c r="B193" s="72">
        <v>43656</v>
      </c>
      <c r="C193" s="73">
        <v>64728</v>
      </c>
      <c r="D193" s="74">
        <v>2844488.63</v>
      </c>
      <c r="E193" s="74">
        <v>359838.64</v>
      </c>
      <c r="F193" s="75">
        <v>1377319.74</v>
      </c>
      <c r="G193" s="75">
        <v>117012.19</v>
      </c>
      <c r="H193" s="75">
        <v>156737</v>
      </c>
      <c r="I193" s="75">
        <v>13695</v>
      </c>
      <c r="J193" s="74">
        <v>-2257942.73</v>
      </c>
      <c r="K193" s="74">
        <v>171951.34</v>
      </c>
      <c r="L193" s="75">
        <v>5998167.6200000001</v>
      </c>
      <c r="M193" s="73">
        <v>30020</v>
      </c>
      <c r="N193" s="73">
        <v>120</v>
      </c>
      <c r="O193" s="73">
        <v>27</v>
      </c>
      <c r="P193" s="74">
        <v>1467168.89</v>
      </c>
      <c r="Q193" s="74">
        <v>242826.45</v>
      </c>
      <c r="R193" s="3"/>
      <c r="S193" t="s">
        <v>78</v>
      </c>
      <c r="T193" s="1">
        <v>43656</v>
      </c>
      <c r="U193">
        <v>64728</v>
      </c>
      <c r="V193">
        <v>2844489.29</v>
      </c>
      <c r="W193">
        <v>359838.64</v>
      </c>
      <c r="X193">
        <v>1377319.74</v>
      </c>
      <c r="Y193">
        <v>117012.19</v>
      </c>
      <c r="Z193">
        <v>156744</v>
      </c>
      <c r="AA193">
        <v>13695</v>
      </c>
      <c r="AB193">
        <v>-2257942.77</v>
      </c>
      <c r="AC193">
        <v>171951.34</v>
      </c>
      <c r="AD193">
        <v>5998168.3200000003</v>
      </c>
      <c r="AE193">
        <v>30021</v>
      </c>
      <c r="AF193">
        <v>120</v>
      </c>
      <c r="AG193">
        <v>27</v>
      </c>
      <c r="AH193">
        <v>1467169.55</v>
      </c>
      <c r="AI193">
        <v>242826.45</v>
      </c>
      <c r="AK193" t="s">
        <v>78</v>
      </c>
      <c r="AL193" s="1">
        <v>43656</v>
      </c>
      <c r="AM193" s="54">
        <f t="shared" si="31"/>
        <v>0</v>
      </c>
      <c r="AN193" s="54">
        <f t="shared" si="32"/>
        <v>-2.3202759190174753E-7</v>
      </c>
      <c r="AO193" s="54">
        <f t="shared" si="33"/>
        <v>0</v>
      </c>
      <c r="AP193" s="54">
        <f t="shared" si="34"/>
        <v>0</v>
      </c>
      <c r="AQ193" s="54">
        <f t="shared" si="35"/>
        <v>0</v>
      </c>
      <c r="AR193" s="54">
        <f t="shared" si="36"/>
        <v>-4.4658806716684527E-5</v>
      </c>
      <c r="AS193" s="54">
        <f t="shared" si="37"/>
        <v>0</v>
      </c>
      <c r="AT193" s="54">
        <f t="shared" si="38"/>
        <v>-1.771524086824083E-8</v>
      </c>
      <c r="AU193" s="54">
        <f t="shared" si="39"/>
        <v>0</v>
      </c>
      <c r="AV193" s="54">
        <f t="shared" si="40"/>
        <v>-1.1670229357389298E-7</v>
      </c>
      <c r="AW193" s="54">
        <f t="shared" si="41"/>
        <v>-3.3310016321907995E-5</v>
      </c>
      <c r="AX193" s="54">
        <f t="shared" si="42"/>
        <v>0</v>
      </c>
      <c r="AY193" s="54">
        <f t="shared" si="43"/>
        <v>0</v>
      </c>
      <c r="AZ193" s="54">
        <f t="shared" si="44"/>
        <v>-4.4984575923690044E-7</v>
      </c>
      <c r="BA193" s="54">
        <f t="shared" si="45"/>
        <v>0</v>
      </c>
    </row>
    <row r="194" spans="1:53" x14ac:dyDescent="0.3">
      <c r="A194" s="71" t="s">
        <v>78</v>
      </c>
      <c r="B194" s="72">
        <v>43657</v>
      </c>
      <c r="C194" s="73">
        <v>46448</v>
      </c>
      <c r="D194" s="74">
        <v>2271458.89</v>
      </c>
      <c r="E194" s="74">
        <v>310094.14</v>
      </c>
      <c r="F194" s="75">
        <v>1117918.3600000001</v>
      </c>
      <c r="G194" s="75">
        <v>97286.24</v>
      </c>
      <c r="H194" s="75">
        <v>131446</v>
      </c>
      <c r="I194" s="75">
        <v>11791</v>
      </c>
      <c r="J194" s="74">
        <v>-1719570.58</v>
      </c>
      <c r="K194" s="74">
        <v>166134.72</v>
      </c>
      <c r="L194" s="75">
        <v>4782025.3899999997</v>
      </c>
      <c r="M194" s="73">
        <v>29505</v>
      </c>
      <c r="N194" s="73">
        <v>124</v>
      </c>
      <c r="O194" s="73">
        <v>27</v>
      </c>
      <c r="P194" s="74">
        <v>1153540.53</v>
      </c>
      <c r="Q194" s="74">
        <v>212807.9</v>
      </c>
      <c r="R194" s="3"/>
      <c r="S194" t="s">
        <v>78</v>
      </c>
      <c r="T194" s="1">
        <v>43657</v>
      </c>
      <c r="U194">
        <v>46448</v>
      </c>
      <c r="V194">
        <v>2271459.5</v>
      </c>
      <c r="W194">
        <v>310094.14</v>
      </c>
      <c r="X194">
        <v>1117918.3600000001</v>
      </c>
      <c r="Y194">
        <v>97286.24</v>
      </c>
      <c r="Z194">
        <v>131453</v>
      </c>
      <c r="AA194">
        <v>11791</v>
      </c>
      <c r="AB194">
        <v>-1719570.67</v>
      </c>
      <c r="AC194">
        <v>166134.72</v>
      </c>
      <c r="AD194">
        <v>4782026.09</v>
      </c>
      <c r="AE194">
        <v>29506</v>
      </c>
      <c r="AF194">
        <v>124</v>
      </c>
      <c r="AG194">
        <v>27</v>
      </c>
      <c r="AH194">
        <v>1153541.1399999999</v>
      </c>
      <c r="AI194">
        <v>212807.9</v>
      </c>
      <c r="AK194" t="s">
        <v>78</v>
      </c>
      <c r="AL194" s="1">
        <v>43657</v>
      </c>
      <c r="AM194" s="54">
        <f t="shared" si="31"/>
        <v>0</v>
      </c>
      <c r="AN194" s="54">
        <f t="shared" si="32"/>
        <v>-2.6854980239340162E-7</v>
      </c>
      <c r="AO194" s="54">
        <f t="shared" si="33"/>
        <v>0</v>
      </c>
      <c r="AP194" s="54">
        <f t="shared" si="34"/>
        <v>0</v>
      </c>
      <c r="AQ194" s="54">
        <f t="shared" si="35"/>
        <v>0</v>
      </c>
      <c r="AR194" s="54">
        <f t="shared" si="36"/>
        <v>-5.3250971830235901E-5</v>
      </c>
      <c r="AS194" s="54">
        <f t="shared" si="37"/>
        <v>0</v>
      </c>
      <c r="AT194" s="54">
        <f t="shared" si="38"/>
        <v>-5.2338645582381558E-8</v>
      </c>
      <c r="AU194" s="54">
        <f t="shared" si="39"/>
        <v>0</v>
      </c>
      <c r="AV194" s="54">
        <f t="shared" si="40"/>
        <v>-1.4638146823374284E-7</v>
      </c>
      <c r="AW194" s="54">
        <f t="shared" si="41"/>
        <v>-3.389141191622043E-5</v>
      </c>
      <c r="AX194" s="54">
        <f t="shared" si="42"/>
        <v>0</v>
      </c>
      <c r="AY194" s="54">
        <f t="shared" si="43"/>
        <v>0</v>
      </c>
      <c r="AZ194" s="54">
        <f t="shared" si="44"/>
        <v>-5.2880645407203669E-7</v>
      </c>
      <c r="BA194" s="54">
        <f t="shared" si="45"/>
        <v>0</v>
      </c>
    </row>
    <row r="195" spans="1:53" x14ac:dyDescent="0.3">
      <c r="A195" s="71" t="s">
        <v>78</v>
      </c>
      <c r="B195" s="72">
        <v>43658</v>
      </c>
      <c r="C195" s="73">
        <v>49018</v>
      </c>
      <c r="D195" s="74">
        <v>2307039.2599999998</v>
      </c>
      <c r="E195" s="74">
        <v>369275.57</v>
      </c>
      <c r="F195" s="75">
        <v>1186958.6100000001</v>
      </c>
      <c r="G195" s="75">
        <v>117054.23</v>
      </c>
      <c r="H195" s="75">
        <v>141208</v>
      </c>
      <c r="I195" s="75">
        <v>14003</v>
      </c>
      <c r="J195" s="74">
        <v>-1903872.02</v>
      </c>
      <c r="K195" s="74">
        <v>192102.55</v>
      </c>
      <c r="L195" s="75">
        <v>5146574.08</v>
      </c>
      <c r="M195" s="73">
        <v>29540</v>
      </c>
      <c r="N195" s="73">
        <v>124</v>
      </c>
      <c r="O195" s="73">
        <v>27</v>
      </c>
      <c r="P195" s="74">
        <v>1120080.6499999999</v>
      </c>
      <c r="Q195" s="74">
        <v>252221.34</v>
      </c>
      <c r="R195" s="3"/>
      <c r="S195" t="s">
        <v>78</v>
      </c>
      <c r="T195" s="1">
        <v>43658</v>
      </c>
      <c r="U195">
        <v>49018</v>
      </c>
      <c r="V195">
        <v>2307039.96</v>
      </c>
      <c r="W195">
        <v>369275.57</v>
      </c>
      <c r="X195">
        <v>1186958.6100000001</v>
      </c>
      <c r="Y195">
        <v>117054.23</v>
      </c>
      <c r="Z195">
        <v>141216</v>
      </c>
      <c r="AA195">
        <v>14003</v>
      </c>
      <c r="AB195">
        <v>-1903872.12</v>
      </c>
      <c r="AC195">
        <v>192102.55</v>
      </c>
      <c r="AD195">
        <v>5146574.88</v>
      </c>
      <c r="AE195">
        <v>29541</v>
      </c>
      <c r="AF195">
        <v>124</v>
      </c>
      <c r="AG195">
        <v>27</v>
      </c>
      <c r="AH195">
        <v>1120081.3500000001</v>
      </c>
      <c r="AI195">
        <v>252221.34</v>
      </c>
      <c r="AK195" t="s">
        <v>78</v>
      </c>
      <c r="AL195" s="1">
        <v>43658</v>
      </c>
      <c r="AM195" s="54">
        <f t="shared" si="31"/>
        <v>0</v>
      </c>
      <c r="AN195" s="54">
        <f t="shared" si="32"/>
        <v>-3.0341910514036547E-7</v>
      </c>
      <c r="AO195" s="54">
        <f t="shared" si="33"/>
        <v>0</v>
      </c>
      <c r="AP195" s="54">
        <f t="shared" si="34"/>
        <v>0</v>
      </c>
      <c r="AQ195" s="54">
        <f t="shared" si="35"/>
        <v>0</v>
      </c>
      <c r="AR195" s="54">
        <f t="shared" si="36"/>
        <v>-5.6650804441423069E-5</v>
      </c>
      <c r="AS195" s="54">
        <f t="shared" si="37"/>
        <v>0</v>
      </c>
      <c r="AT195" s="54">
        <f t="shared" si="38"/>
        <v>-5.2524536203162771E-8</v>
      </c>
      <c r="AU195" s="54">
        <f t="shared" si="39"/>
        <v>0</v>
      </c>
      <c r="AV195" s="54">
        <f t="shared" si="40"/>
        <v>-1.554431866759773E-7</v>
      </c>
      <c r="AW195" s="54">
        <f t="shared" si="41"/>
        <v>-3.3851257574218883E-5</v>
      </c>
      <c r="AX195" s="54">
        <f t="shared" si="42"/>
        <v>0</v>
      </c>
      <c r="AY195" s="54">
        <f t="shared" si="43"/>
        <v>0</v>
      </c>
      <c r="AZ195" s="54">
        <f t="shared" si="44"/>
        <v>-6.2495460725800362E-7</v>
      </c>
      <c r="BA195" s="54">
        <f t="shared" si="45"/>
        <v>0</v>
      </c>
    </row>
    <row r="196" spans="1:53" x14ac:dyDescent="0.3">
      <c r="A196" s="71" t="s">
        <v>78</v>
      </c>
      <c r="B196" s="72">
        <v>43659</v>
      </c>
      <c r="C196" s="73">
        <v>53248</v>
      </c>
      <c r="D196" s="74">
        <v>2825645.57</v>
      </c>
      <c r="E196" s="74">
        <v>401649.1</v>
      </c>
      <c r="F196" s="75">
        <v>1404291.89</v>
      </c>
      <c r="G196" s="75">
        <v>120698.15</v>
      </c>
      <c r="H196" s="75">
        <v>174274</v>
      </c>
      <c r="I196" s="75">
        <v>15062</v>
      </c>
      <c r="J196" s="74">
        <v>-2183539.46</v>
      </c>
      <c r="K196" s="74">
        <v>225996.64</v>
      </c>
      <c r="L196" s="75">
        <v>6043609.0099999998</v>
      </c>
      <c r="M196" s="73">
        <v>29860</v>
      </c>
      <c r="N196" s="73">
        <v>126</v>
      </c>
      <c r="O196" s="73">
        <v>27</v>
      </c>
      <c r="P196" s="74">
        <v>1421353.68</v>
      </c>
      <c r="Q196" s="74">
        <v>280950.95</v>
      </c>
      <c r="R196" s="3"/>
      <c r="S196" t="s">
        <v>78</v>
      </c>
      <c r="T196" s="1">
        <v>43659</v>
      </c>
      <c r="U196">
        <v>53248</v>
      </c>
      <c r="V196">
        <v>2825647.77</v>
      </c>
      <c r="W196">
        <v>401649.1</v>
      </c>
      <c r="X196">
        <v>1404291.89</v>
      </c>
      <c r="Y196">
        <v>120698.15</v>
      </c>
      <c r="Z196">
        <v>174298</v>
      </c>
      <c r="AA196">
        <v>15062</v>
      </c>
      <c r="AB196">
        <v>-2183539.66</v>
      </c>
      <c r="AC196">
        <v>225996.64</v>
      </c>
      <c r="AD196">
        <v>6043611.4100000001</v>
      </c>
      <c r="AE196">
        <v>29861</v>
      </c>
      <c r="AF196">
        <v>126</v>
      </c>
      <c r="AG196">
        <v>27</v>
      </c>
      <c r="AH196">
        <v>1421355.88</v>
      </c>
      <c r="AI196">
        <v>280950.95</v>
      </c>
      <c r="AK196" t="s">
        <v>78</v>
      </c>
      <c r="AL196" s="1">
        <v>43659</v>
      </c>
      <c r="AM196" s="54">
        <f t="shared" ref="AM196:AM259" si="46">(C196-U196)/U196</f>
        <v>0</v>
      </c>
      <c r="AN196" s="54">
        <f t="shared" ref="AN196:AN259" si="47">(D196-V196)/V196</f>
        <v>-7.7858253372686449E-7</v>
      </c>
      <c r="AO196" s="54">
        <f t="shared" ref="AO196:AO259" si="48">(E196-W196)/W196</f>
        <v>0</v>
      </c>
      <c r="AP196" s="54">
        <f t="shared" ref="AP196:AP259" si="49">(F196-X196)/X196</f>
        <v>0</v>
      </c>
      <c r="AQ196" s="54">
        <f t="shared" ref="AQ196:AQ259" si="50">(G196-Y196)/Y196</f>
        <v>0</v>
      </c>
      <c r="AR196" s="54">
        <f t="shared" ref="AR196:AR259" si="51">(H196-Z196)/Z196</f>
        <v>-1.376952116490149E-4</v>
      </c>
      <c r="AS196" s="54">
        <f t="shared" ref="AS196:AS259" si="52">(I196-AA196)/AA196</f>
        <v>0</v>
      </c>
      <c r="AT196" s="54">
        <f t="shared" ref="AT196:AT259" si="53">(J196-AB196)/AB196</f>
        <v>-9.1594397779916906E-8</v>
      </c>
      <c r="AU196" s="54">
        <f t="shared" ref="AU196:AU259" si="54">(K196-AC196)/AC196</f>
        <v>0</v>
      </c>
      <c r="AV196" s="54">
        <f t="shared" ref="AV196:AV259" si="55">(L196-AD196)/AD196</f>
        <v>-3.971135530655385E-7</v>
      </c>
      <c r="AW196" s="54">
        <f t="shared" ref="AW196:AW259" si="56">(M196-AE196)/AE196</f>
        <v>-3.3488496701383076E-5</v>
      </c>
      <c r="AX196" s="54">
        <f t="shared" ref="AX196:AX259" si="57">(N196-AF196)/AF196</f>
        <v>0</v>
      </c>
      <c r="AY196" s="54">
        <f t="shared" ref="AY196:AY259" si="58">(O196-AG196)/AG196</f>
        <v>0</v>
      </c>
      <c r="AZ196" s="54">
        <f t="shared" ref="AZ196:AZ259" si="59">(P196-AH196)/AH196</f>
        <v>-1.5478178483726638E-6</v>
      </c>
      <c r="BA196" s="54">
        <f t="shared" ref="BA196:BA259" si="60">(Q196-AI196)/AI196</f>
        <v>0</v>
      </c>
    </row>
    <row r="197" spans="1:53" x14ac:dyDescent="0.3">
      <c r="A197" s="71" t="s">
        <v>78</v>
      </c>
      <c r="B197" s="72">
        <v>43660</v>
      </c>
      <c r="C197" s="73">
        <v>25713</v>
      </c>
      <c r="D197" s="74">
        <v>1418779.95</v>
      </c>
      <c r="E197" s="74">
        <v>247396.3</v>
      </c>
      <c r="F197" s="75">
        <v>707498.42</v>
      </c>
      <c r="G197" s="75">
        <v>73967.25</v>
      </c>
      <c r="H197" s="75">
        <v>91012</v>
      </c>
      <c r="I197" s="75">
        <v>9471</v>
      </c>
      <c r="J197" s="74">
        <v>-1075049.77</v>
      </c>
      <c r="K197" s="74">
        <v>146596.98000000001</v>
      </c>
      <c r="L197" s="75">
        <v>3138238.55</v>
      </c>
      <c r="M197" s="73">
        <v>22576</v>
      </c>
      <c r="N197" s="73">
        <v>122</v>
      </c>
      <c r="O197" s="73">
        <v>27</v>
      </c>
      <c r="P197" s="74">
        <v>711281.53</v>
      </c>
      <c r="Q197" s="74">
        <v>173429.05</v>
      </c>
      <c r="R197" s="3"/>
      <c r="S197" t="s">
        <v>78</v>
      </c>
      <c r="T197" s="1">
        <v>43660</v>
      </c>
      <c r="U197">
        <v>25713</v>
      </c>
      <c r="V197">
        <v>1418780.43</v>
      </c>
      <c r="W197">
        <v>247396.3</v>
      </c>
      <c r="X197">
        <v>707498.42</v>
      </c>
      <c r="Y197">
        <v>73967.25</v>
      </c>
      <c r="Z197">
        <v>91017</v>
      </c>
      <c r="AA197">
        <v>9471</v>
      </c>
      <c r="AB197">
        <v>-1075049.79</v>
      </c>
      <c r="AC197">
        <v>146596.98000000001</v>
      </c>
      <c r="AD197">
        <v>3138239.05</v>
      </c>
      <c r="AE197">
        <v>22577</v>
      </c>
      <c r="AF197">
        <v>122</v>
      </c>
      <c r="AG197">
        <v>27</v>
      </c>
      <c r="AH197">
        <v>711282.01</v>
      </c>
      <c r="AI197">
        <v>173429.05</v>
      </c>
      <c r="AK197" t="s">
        <v>78</v>
      </c>
      <c r="AL197" s="1">
        <v>43660</v>
      </c>
      <c r="AM197" s="54">
        <f t="shared" si="46"/>
        <v>0</v>
      </c>
      <c r="AN197" s="54">
        <f t="shared" si="47"/>
        <v>-3.3831873476107476E-7</v>
      </c>
      <c r="AO197" s="54">
        <f t="shared" si="48"/>
        <v>0</v>
      </c>
      <c r="AP197" s="54">
        <f t="shared" si="49"/>
        <v>0</v>
      </c>
      <c r="AQ197" s="54">
        <f t="shared" si="50"/>
        <v>0</v>
      </c>
      <c r="AR197" s="54">
        <f t="shared" si="51"/>
        <v>-5.4934792401419518E-5</v>
      </c>
      <c r="AS197" s="54">
        <f t="shared" si="52"/>
        <v>0</v>
      </c>
      <c r="AT197" s="54">
        <f t="shared" si="53"/>
        <v>-1.860378952181038E-8</v>
      </c>
      <c r="AU197" s="54">
        <f t="shared" si="54"/>
        <v>0</v>
      </c>
      <c r="AV197" s="54">
        <f t="shared" si="55"/>
        <v>-1.5932502018926827E-7</v>
      </c>
      <c r="AW197" s="54">
        <f t="shared" si="56"/>
        <v>-4.4292864419542011E-5</v>
      </c>
      <c r="AX197" s="54">
        <f t="shared" si="57"/>
        <v>0</v>
      </c>
      <c r="AY197" s="54">
        <f t="shared" si="58"/>
        <v>0</v>
      </c>
      <c r="AZ197" s="54">
        <f t="shared" si="59"/>
        <v>-6.7483781852063648E-7</v>
      </c>
      <c r="BA197" s="54">
        <f t="shared" si="60"/>
        <v>0</v>
      </c>
    </row>
    <row r="198" spans="1:53" x14ac:dyDescent="0.3">
      <c r="A198" s="71" t="s">
        <v>78</v>
      </c>
      <c r="B198" s="72">
        <v>43661</v>
      </c>
      <c r="C198" s="73">
        <v>40836</v>
      </c>
      <c r="D198" s="74">
        <v>1861276.92</v>
      </c>
      <c r="E198" s="74">
        <v>296556.42</v>
      </c>
      <c r="F198" s="75">
        <v>1079674.6599999999</v>
      </c>
      <c r="G198" s="75">
        <v>90470.79</v>
      </c>
      <c r="H198" s="75">
        <v>146331</v>
      </c>
      <c r="I198" s="75">
        <v>11390</v>
      </c>
      <c r="J198" s="74">
        <v>-2069701.61</v>
      </c>
      <c r="K198" s="74">
        <v>162593.66</v>
      </c>
      <c r="L198" s="75">
        <v>4690543.96</v>
      </c>
      <c r="M198" s="73">
        <v>27069</v>
      </c>
      <c r="N198" s="73">
        <v>123</v>
      </c>
      <c r="O198" s="73">
        <v>28</v>
      </c>
      <c r="P198" s="74">
        <v>781602.26</v>
      </c>
      <c r="Q198" s="74">
        <v>206085.63</v>
      </c>
      <c r="R198" s="3"/>
      <c r="S198" t="s">
        <v>78</v>
      </c>
      <c r="T198" s="1">
        <v>43661</v>
      </c>
      <c r="U198">
        <v>40836</v>
      </c>
      <c r="V198">
        <v>1861277.5</v>
      </c>
      <c r="W198">
        <v>296556.42</v>
      </c>
      <c r="X198">
        <v>1079674.6599999999</v>
      </c>
      <c r="Y198">
        <v>90470.79</v>
      </c>
      <c r="Z198">
        <v>146337</v>
      </c>
      <c r="AA198">
        <v>11390</v>
      </c>
      <c r="AB198">
        <v>-2069701.63</v>
      </c>
      <c r="AC198">
        <v>162593.66</v>
      </c>
      <c r="AD198">
        <v>4690544.5599999996</v>
      </c>
      <c r="AE198">
        <v>27070</v>
      </c>
      <c r="AF198">
        <v>123</v>
      </c>
      <c r="AG198">
        <v>28</v>
      </c>
      <c r="AH198">
        <v>781602.84</v>
      </c>
      <c r="AI198">
        <v>206085.63</v>
      </c>
      <c r="AK198" t="s">
        <v>78</v>
      </c>
      <c r="AL198" s="1">
        <v>43661</v>
      </c>
      <c r="AM198" s="54">
        <f t="shared" si="46"/>
        <v>0</v>
      </c>
      <c r="AN198" s="54">
        <f t="shared" si="47"/>
        <v>-3.1161393186910916E-7</v>
      </c>
      <c r="AO198" s="54">
        <f t="shared" si="48"/>
        <v>0</v>
      </c>
      <c r="AP198" s="54">
        <f t="shared" si="49"/>
        <v>0</v>
      </c>
      <c r="AQ198" s="54">
        <f t="shared" si="50"/>
        <v>0</v>
      </c>
      <c r="AR198" s="54">
        <f t="shared" si="51"/>
        <v>-4.100125053814141E-5</v>
      </c>
      <c r="AS198" s="54">
        <f t="shared" si="52"/>
        <v>0</v>
      </c>
      <c r="AT198" s="54">
        <f t="shared" si="53"/>
        <v>-9.6632285040021979E-9</v>
      </c>
      <c r="AU198" s="54">
        <f t="shared" si="54"/>
        <v>0</v>
      </c>
      <c r="AV198" s="54">
        <f t="shared" si="55"/>
        <v>-1.279169170983147E-7</v>
      </c>
      <c r="AW198" s="54">
        <f t="shared" si="56"/>
        <v>-3.6941263391207978E-5</v>
      </c>
      <c r="AX198" s="54">
        <f t="shared" si="57"/>
        <v>0</v>
      </c>
      <c r="AY198" s="54">
        <f t="shared" si="58"/>
        <v>0</v>
      </c>
      <c r="AZ198" s="54">
        <f t="shared" si="59"/>
        <v>-7.4206485733609987E-7</v>
      </c>
      <c r="BA198" s="54">
        <f t="shared" si="60"/>
        <v>0</v>
      </c>
    </row>
    <row r="199" spans="1:53" x14ac:dyDescent="0.3">
      <c r="A199" s="71" t="s">
        <v>78</v>
      </c>
      <c r="B199" s="72">
        <v>43662</v>
      </c>
      <c r="C199" s="73">
        <v>81112</v>
      </c>
      <c r="D199" s="74">
        <v>3447120.01</v>
      </c>
      <c r="E199" s="74">
        <v>302009.18</v>
      </c>
      <c r="F199" s="75">
        <v>1889479.56</v>
      </c>
      <c r="G199" s="75">
        <v>96219.02</v>
      </c>
      <c r="H199" s="75">
        <v>202937</v>
      </c>
      <c r="I199" s="75">
        <v>11555</v>
      </c>
      <c r="J199" s="74">
        <v>-3448288.35</v>
      </c>
      <c r="K199" s="74">
        <v>163348.10999999999</v>
      </c>
      <c r="L199" s="75">
        <v>7666767.1900000004</v>
      </c>
      <c r="M199" s="73">
        <v>31959</v>
      </c>
      <c r="N199" s="73">
        <v>122</v>
      </c>
      <c r="O199" s="73">
        <v>26</v>
      </c>
      <c r="P199" s="74">
        <v>1557640.45</v>
      </c>
      <c r="Q199" s="74">
        <v>205790.16</v>
      </c>
      <c r="R199" s="3"/>
      <c r="S199" t="s">
        <v>78</v>
      </c>
      <c r="T199" s="1">
        <v>43662</v>
      </c>
      <c r="U199">
        <v>81112</v>
      </c>
      <c r="V199">
        <v>3447120.59</v>
      </c>
      <c r="W199">
        <v>302009.18</v>
      </c>
      <c r="X199">
        <v>1889479.56</v>
      </c>
      <c r="Y199">
        <v>96219.02</v>
      </c>
      <c r="Z199">
        <v>202943</v>
      </c>
      <c r="AA199">
        <v>11555</v>
      </c>
      <c r="AB199">
        <v>-3448288.37</v>
      </c>
      <c r="AC199">
        <v>163348.10999999999</v>
      </c>
      <c r="AD199">
        <v>7666767.79</v>
      </c>
      <c r="AE199">
        <v>31960</v>
      </c>
      <c r="AF199">
        <v>122</v>
      </c>
      <c r="AG199">
        <v>26</v>
      </c>
      <c r="AH199">
        <v>1557641.03</v>
      </c>
      <c r="AI199">
        <v>205790.16</v>
      </c>
      <c r="AK199" t="s">
        <v>78</v>
      </c>
      <c r="AL199" s="1">
        <v>43662</v>
      </c>
      <c r="AM199" s="54">
        <f t="shared" si="46"/>
        <v>0</v>
      </c>
      <c r="AN199" s="54">
        <f t="shared" si="47"/>
        <v>-1.6825637076842322E-7</v>
      </c>
      <c r="AO199" s="54">
        <f t="shared" si="48"/>
        <v>0</v>
      </c>
      <c r="AP199" s="54">
        <f t="shared" si="49"/>
        <v>0</v>
      </c>
      <c r="AQ199" s="54">
        <f t="shared" si="50"/>
        <v>0</v>
      </c>
      <c r="AR199" s="54">
        <f t="shared" si="51"/>
        <v>-2.9564951735216292E-5</v>
      </c>
      <c r="AS199" s="54">
        <f t="shared" si="52"/>
        <v>0</v>
      </c>
      <c r="AT199" s="54">
        <f t="shared" si="53"/>
        <v>-5.7999789671379636E-9</v>
      </c>
      <c r="AU199" s="54">
        <f t="shared" si="54"/>
        <v>0</v>
      </c>
      <c r="AV199" s="54">
        <f t="shared" si="55"/>
        <v>-7.8259837269373065E-8</v>
      </c>
      <c r="AW199" s="54">
        <f t="shared" si="56"/>
        <v>-3.1289111389236544E-5</v>
      </c>
      <c r="AX199" s="54">
        <f t="shared" si="57"/>
        <v>0</v>
      </c>
      <c r="AY199" s="54">
        <f t="shared" si="58"/>
        <v>0</v>
      </c>
      <c r="AZ199" s="54">
        <f t="shared" si="59"/>
        <v>-3.7235793671569229E-7</v>
      </c>
      <c r="BA199" s="54">
        <f t="shared" si="60"/>
        <v>0</v>
      </c>
    </row>
    <row r="200" spans="1:53" x14ac:dyDescent="0.3">
      <c r="A200" s="71" t="s">
        <v>78</v>
      </c>
      <c r="B200" s="72">
        <v>43663</v>
      </c>
      <c r="C200" s="73">
        <v>59487</v>
      </c>
      <c r="D200" s="74">
        <v>2539230.52</v>
      </c>
      <c r="E200" s="74">
        <v>284201.45</v>
      </c>
      <c r="F200" s="75">
        <v>1353171.3</v>
      </c>
      <c r="G200" s="75">
        <v>89789.16</v>
      </c>
      <c r="H200" s="75">
        <v>160509</v>
      </c>
      <c r="I200" s="75">
        <v>10704</v>
      </c>
      <c r="J200" s="74">
        <v>-2193092.11</v>
      </c>
      <c r="K200" s="74">
        <v>148179.24</v>
      </c>
      <c r="L200" s="75">
        <v>5451943.5499999998</v>
      </c>
      <c r="M200" s="73">
        <v>28408</v>
      </c>
      <c r="N200" s="73">
        <v>121</v>
      </c>
      <c r="O200" s="73">
        <v>27</v>
      </c>
      <c r="P200" s="74">
        <v>1186059.22</v>
      </c>
      <c r="Q200" s="74">
        <v>194412.29</v>
      </c>
      <c r="R200" s="3"/>
      <c r="S200" t="s">
        <v>78</v>
      </c>
      <c r="T200" s="1">
        <v>43663</v>
      </c>
      <c r="U200">
        <v>59487</v>
      </c>
      <c r="V200">
        <v>2539230.8199999998</v>
      </c>
      <c r="W200">
        <v>284201.45</v>
      </c>
      <c r="X200">
        <v>1353171.3</v>
      </c>
      <c r="Y200">
        <v>89789.16</v>
      </c>
      <c r="Z200">
        <v>160512</v>
      </c>
      <c r="AA200">
        <v>10704</v>
      </c>
      <c r="AB200">
        <v>-2193092.11</v>
      </c>
      <c r="AC200">
        <v>148179.24</v>
      </c>
      <c r="AD200">
        <v>5451943.8499999996</v>
      </c>
      <c r="AE200">
        <v>28409</v>
      </c>
      <c r="AF200">
        <v>121</v>
      </c>
      <c r="AG200">
        <v>27</v>
      </c>
      <c r="AH200">
        <v>1186059.52</v>
      </c>
      <c r="AI200">
        <v>194412.29</v>
      </c>
      <c r="AK200" t="s">
        <v>78</v>
      </c>
      <c r="AL200" s="1">
        <v>43663</v>
      </c>
      <c r="AM200" s="54">
        <f t="shared" si="46"/>
        <v>0</v>
      </c>
      <c r="AN200" s="54">
        <f t="shared" si="47"/>
        <v>-1.1814601392312004E-7</v>
      </c>
      <c r="AO200" s="54">
        <f t="shared" si="48"/>
        <v>0</v>
      </c>
      <c r="AP200" s="54">
        <f t="shared" si="49"/>
        <v>0</v>
      </c>
      <c r="AQ200" s="54">
        <f t="shared" si="50"/>
        <v>0</v>
      </c>
      <c r="AR200" s="54">
        <f t="shared" si="51"/>
        <v>-1.8690191387559808E-5</v>
      </c>
      <c r="AS200" s="54">
        <f t="shared" si="52"/>
        <v>0</v>
      </c>
      <c r="AT200" s="54">
        <f t="shared" si="53"/>
        <v>0</v>
      </c>
      <c r="AU200" s="54">
        <f t="shared" si="54"/>
        <v>0</v>
      </c>
      <c r="AV200" s="54">
        <f t="shared" si="55"/>
        <v>-5.5026245329679161E-8</v>
      </c>
      <c r="AW200" s="54">
        <f t="shared" si="56"/>
        <v>-3.5200112640360447E-5</v>
      </c>
      <c r="AX200" s="54">
        <f t="shared" si="57"/>
        <v>0</v>
      </c>
      <c r="AY200" s="54">
        <f t="shared" si="58"/>
        <v>0</v>
      </c>
      <c r="AZ200" s="54">
        <f t="shared" si="59"/>
        <v>-2.5293840232112984E-7</v>
      </c>
      <c r="BA200" s="54">
        <f t="shared" si="60"/>
        <v>0</v>
      </c>
    </row>
    <row r="201" spans="1:53" x14ac:dyDescent="0.3">
      <c r="A201" s="71" t="s">
        <v>78</v>
      </c>
      <c r="B201" s="72">
        <v>43664</v>
      </c>
      <c r="C201" s="73">
        <v>71902</v>
      </c>
      <c r="D201" s="74">
        <v>3139394.73</v>
      </c>
      <c r="E201" s="74">
        <v>268536.78999999998</v>
      </c>
      <c r="F201" s="75">
        <v>1660249.35</v>
      </c>
      <c r="G201" s="75">
        <v>83902.97</v>
      </c>
      <c r="H201" s="75">
        <v>200769</v>
      </c>
      <c r="I201" s="75">
        <v>10239</v>
      </c>
      <c r="J201" s="74">
        <v>-2767576.91</v>
      </c>
      <c r="K201" s="74">
        <v>140530.69</v>
      </c>
      <c r="L201" s="75">
        <v>6587465.4000000004</v>
      </c>
      <c r="M201" s="73">
        <v>30080</v>
      </c>
      <c r="N201" s="73">
        <v>124</v>
      </c>
      <c r="O201" s="73">
        <v>27</v>
      </c>
      <c r="P201" s="74">
        <v>1479145.38</v>
      </c>
      <c r="Q201" s="74">
        <v>184633.82</v>
      </c>
      <c r="R201" s="3"/>
      <c r="S201" t="s">
        <v>78</v>
      </c>
      <c r="T201" s="1">
        <v>43664</v>
      </c>
      <c r="U201">
        <v>71902</v>
      </c>
      <c r="V201">
        <v>3139395.13</v>
      </c>
      <c r="W201">
        <v>268536.78999999998</v>
      </c>
      <c r="X201">
        <v>1660249.35</v>
      </c>
      <c r="Y201">
        <v>83902.97</v>
      </c>
      <c r="Z201">
        <v>200773</v>
      </c>
      <c r="AA201">
        <v>10239</v>
      </c>
      <c r="AB201">
        <v>-2767576.91</v>
      </c>
      <c r="AC201">
        <v>140530.69</v>
      </c>
      <c r="AD201">
        <v>6587465.7999999998</v>
      </c>
      <c r="AE201">
        <v>30081</v>
      </c>
      <c r="AF201">
        <v>124</v>
      </c>
      <c r="AG201">
        <v>27</v>
      </c>
      <c r="AH201">
        <v>1479145.78</v>
      </c>
      <c r="AI201">
        <v>184633.82</v>
      </c>
      <c r="AK201" t="s">
        <v>78</v>
      </c>
      <c r="AL201" s="1">
        <v>43664</v>
      </c>
      <c r="AM201" s="54">
        <f t="shared" si="46"/>
        <v>0</v>
      </c>
      <c r="AN201" s="54">
        <f t="shared" si="47"/>
        <v>-1.2741307906242045E-7</v>
      </c>
      <c r="AO201" s="54">
        <f t="shared" si="48"/>
        <v>0</v>
      </c>
      <c r="AP201" s="54">
        <f t="shared" si="49"/>
        <v>0</v>
      </c>
      <c r="AQ201" s="54">
        <f t="shared" si="50"/>
        <v>0</v>
      </c>
      <c r="AR201" s="54">
        <f t="shared" si="51"/>
        <v>-1.9922997614221036E-5</v>
      </c>
      <c r="AS201" s="54">
        <f t="shared" si="52"/>
        <v>0</v>
      </c>
      <c r="AT201" s="54">
        <f t="shared" si="53"/>
        <v>0</v>
      </c>
      <c r="AU201" s="54">
        <f t="shared" si="54"/>
        <v>0</v>
      </c>
      <c r="AV201" s="54">
        <f t="shared" si="55"/>
        <v>-6.0721377777962277E-8</v>
      </c>
      <c r="AW201" s="54">
        <f t="shared" si="56"/>
        <v>-3.3243575679000035E-5</v>
      </c>
      <c r="AX201" s="54">
        <f t="shared" si="57"/>
        <v>0</v>
      </c>
      <c r="AY201" s="54">
        <f t="shared" si="58"/>
        <v>0</v>
      </c>
      <c r="AZ201" s="54">
        <f t="shared" si="59"/>
        <v>-2.7042635387818123E-7</v>
      </c>
      <c r="BA201" s="54">
        <f t="shared" si="60"/>
        <v>0</v>
      </c>
    </row>
    <row r="202" spans="1:53" x14ac:dyDescent="0.3">
      <c r="A202" s="71" t="s">
        <v>78</v>
      </c>
      <c r="B202" s="72">
        <v>43665</v>
      </c>
      <c r="C202" s="73">
        <v>62964</v>
      </c>
      <c r="D202" s="74">
        <v>2582931.2799999998</v>
      </c>
      <c r="E202" s="74">
        <v>318111.71999999997</v>
      </c>
      <c r="F202" s="75">
        <v>1435561.4</v>
      </c>
      <c r="G202" s="75">
        <v>100608.63</v>
      </c>
      <c r="H202" s="75">
        <v>163273</v>
      </c>
      <c r="I202" s="75">
        <v>12239</v>
      </c>
      <c r="J202" s="74">
        <v>-2158216.61</v>
      </c>
      <c r="K202" s="74">
        <v>166232.73000000001</v>
      </c>
      <c r="L202" s="75">
        <v>5547243.4800000004</v>
      </c>
      <c r="M202" s="73">
        <v>29892</v>
      </c>
      <c r="N202" s="73">
        <v>123</v>
      </c>
      <c r="O202" s="73">
        <v>28</v>
      </c>
      <c r="P202" s="74">
        <v>1147369.8799999999</v>
      </c>
      <c r="Q202" s="74">
        <v>217503.09</v>
      </c>
      <c r="R202" s="3"/>
      <c r="S202" t="s">
        <v>78</v>
      </c>
      <c r="T202" s="1">
        <v>43665</v>
      </c>
      <c r="U202">
        <v>62964</v>
      </c>
      <c r="V202">
        <v>2582932.27</v>
      </c>
      <c r="W202">
        <v>318111.71999999997</v>
      </c>
      <c r="X202">
        <v>1435561.4</v>
      </c>
      <c r="Y202">
        <v>100608.63</v>
      </c>
      <c r="Z202">
        <v>163283</v>
      </c>
      <c r="AA202">
        <v>12239</v>
      </c>
      <c r="AB202">
        <v>-2158216.62</v>
      </c>
      <c r="AC202">
        <v>166232.73000000001</v>
      </c>
      <c r="AD202">
        <v>5547244.4800000004</v>
      </c>
      <c r="AE202">
        <v>29893</v>
      </c>
      <c r="AF202">
        <v>123</v>
      </c>
      <c r="AG202">
        <v>28</v>
      </c>
      <c r="AH202">
        <v>1147370.8700000001</v>
      </c>
      <c r="AI202">
        <v>217503.09</v>
      </c>
      <c r="AK202" t="s">
        <v>78</v>
      </c>
      <c r="AL202" s="1">
        <v>43665</v>
      </c>
      <c r="AM202" s="54">
        <f t="shared" si="46"/>
        <v>0</v>
      </c>
      <c r="AN202" s="54">
        <f t="shared" si="47"/>
        <v>-3.8328531170641862E-7</v>
      </c>
      <c r="AO202" s="54">
        <f t="shared" si="48"/>
        <v>0</v>
      </c>
      <c r="AP202" s="54">
        <f t="shared" si="49"/>
        <v>0</v>
      </c>
      <c r="AQ202" s="54">
        <f t="shared" si="50"/>
        <v>0</v>
      </c>
      <c r="AR202" s="54">
        <f t="shared" si="51"/>
        <v>-6.1243362750561912E-5</v>
      </c>
      <c r="AS202" s="54">
        <f t="shared" si="52"/>
        <v>0</v>
      </c>
      <c r="AT202" s="54">
        <f t="shared" si="53"/>
        <v>-4.6334553026210446E-9</v>
      </c>
      <c r="AU202" s="54">
        <f t="shared" si="54"/>
        <v>0</v>
      </c>
      <c r="AV202" s="54">
        <f t="shared" si="55"/>
        <v>-1.8026968229098133E-7</v>
      </c>
      <c r="AW202" s="54">
        <f t="shared" si="56"/>
        <v>-3.3452647777071557E-5</v>
      </c>
      <c r="AX202" s="54">
        <f t="shared" si="57"/>
        <v>0</v>
      </c>
      <c r="AY202" s="54">
        <f t="shared" si="58"/>
        <v>0</v>
      </c>
      <c r="AZ202" s="54">
        <f t="shared" si="59"/>
        <v>-8.6284219523850847E-7</v>
      </c>
      <c r="BA202" s="54">
        <f t="shared" si="60"/>
        <v>0</v>
      </c>
    </row>
    <row r="203" spans="1:53" x14ac:dyDescent="0.3">
      <c r="A203" s="71" t="s">
        <v>78</v>
      </c>
      <c r="B203" s="72">
        <v>43666</v>
      </c>
      <c r="C203" s="73">
        <v>56963</v>
      </c>
      <c r="D203" s="74">
        <v>2609586.67</v>
      </c>
      <c r="E203" s="74">
        <v>360076.44</v>
      </c>
      <c r="F203" s="75">
        <v>1417288.29</v>
      </c>
      <c r="G203" s="75">
        <v>109247.01</v>
      </c>
      <c r="H203" s="75">
        <v>173617</v>
      </c>
      <c r="I203" s="75">
        <v>13484</v>
      </c>
      <c r="J203" s="74">
        <v>-2107953.27</v>
      </c>
      <c r="K203" s="74">
        <v>199631.72</v>
      </c>
      <c r="L203" s="75">
        <v>5641421.1600000001</v>
      </c>
      <c r="M203" s="73">
        <v>29210</v>
      </c>
      <c r="N203" s="73">
        <v>126</v>
      </c>
      <c r="O203" s="73">
        <v>28</v>
      </c>
      <c r="P203" s="74">
        <v>1192298.3799999999</v>
      </c>
      <c r="Q203" s="74">
        <v>250829.43</v>
      </c>
      <c r="R203" s="3"/>
      <c r="S203" t="s">
        <v>78</v>
      </c>
      <c r="T203" s="1">
        <v>43666</v>
      </c>
      <c r="U203">
        <v>56963</v>
      </c>
      <c r="V203">
        <v>2609587.83</v>
      </c>
      <c r="W203">
        <v>360076.44</v>
      </c>
      <c r="X203">
        <v>1417288.29</v>
      </c>
      <c r="Y203">
        <v>109247.01</v>
      </c>
      <c r="Z203">
        <v>173630</v>
      </c>
      <c r="AA203">
        <v>13484</v>
      </c>
      <c r="AB203">
        <v>-2107953.41</v>
      </c>
      <c r="AC203">
        <v>199631.72</v>
      </c>
      <c r="AD203">
        <v>5641422.46</v>
      </c>
      <c r="AE203">
        <v>29211</v>
      </c>
      <c r="AF203">
        <v>126</v>
      </c>
      <c r="AG203">
        <v>28</v>
      </c>
      <c r="AH203">
        <v>1192299.54</v>
      </c>
      <c r="AI203">
        <v>250829.43</v>
      </c>
      <c r="AK203" t="s">
        <v>78</v>
      </c>
      <c r="AL203" s="1">
        <v>43666</v>
      </c>
      <c r="AM203" s="54">
        <f t="shared" si="46"/>
        <v>0</v>
      </c>
      <c r="AN203" s="54">
        <f t="shared" si="47"/>
        <v>-4.4451464204943491E-7</v>
      </c>
      <c r="AO203" s="54">
        <f t="shared" si="48"/>
        <v>0</v>
      </c>
      <c r="AP203" s="54">
        <f t="shared" si="49"/>
        <v>0</v>
      </c>
      <c r="AQ203" s="54">
        <f t="shared" si="50"/>
        <v>0</v>
      </c>
      <c r="AR203" s="54">
        <f t="shared" si="51"/>
        <v>-7.4871853942291074E-5</v>
      </c>
      <c r="AS203" s="54">
        <f t="shared" si="52"/>
        <v>0</v>
      </c>
      <c r="AT203" s="54">
        <f t="shared" si="53"/>
        <v>-6.6415130176138541E-8</v>
      </c>
      <c r="AU203" s="54">
        <f t="shared" si="54"/>
        <v>0</v>
      </c>
      <c r="AV203" s="54">
        <f t="shared" si="55"/>
        <v>-2.3043833519493866E-7</v>
      </c>
      <c r="AW203" s="54">
        <f t="shared" si="56"/>
        <v>-3.4233679093492176E-5</v>
      </c>
      <c r="AX203" s="54">
        <f t="shared" si="57"/>
        <v>0</v>
      </c>
      <c r="AY203" s="54">
        <f t="shared" si="58"/>
        <v>0</v>
      </c>
      <c r="AZ203" s="54">
        <f t="shared" si="59"/>
        <v>-9.7290987812426024E-7</v>
      </c>
      <c r="BA203" s="54">
        <f t="shared" si="60"/>
        <v>0</v>
      </c>
    </row>
    <row r="204" spans="1:53" x14ac:dyDescent="0.3">
      <c r="A204" s="71" t="s">
        <v>78</v>
      </c>
      <c r="B204" s="72">
        <v>43667</v>
      </c>
      <c r="C204" s="73">
        <v>27191</v>
      </c>
      <c r="D204" s="74">
        <v>1296345.46</v>
      </c>
      <c r="E204" s="74">
        <v>236175.4</v>
      </c>
      <c r="F204" s="75">
        <v>715750.19</v>
      </c>
      <c r="G204" s="75">
        <v>69575.12</v>
      </c>
      <c r="H204" s="75">
        <v>90205</v>
      </c>
      <c r="I204" s="75">
        <v>8787</v>
      </c>
      <c r="J204" s="74">
        <v>-1067961.8700000001</v>
      </c>
      <c r="K204" s="74">
        <v>131651.94</v>
      </c>
      <c r="L204" s="75">
        <v>2970947.28</v>
      </c>
      <c r="M204" s="73">
        <v>22453</v>
      </c>
      <c r="N204" s="73">
        <v>123</v>
      </c>
      <c r="O204" s="73">
        <v>29</v>
      </c>
      <c r="P204" s="74">
        <v>580595.27</v>
      </c>
      <c r="Q204" s="74">
        <v>166600.28</v>
      </c>
      <c r="R204" s="3"/>
      <c r="S204" t="s">
        <v>78</v>
      </c>
      <c r="T204" s="1">
        <v>43667</v>
      </c>
      <c r="U204">
        <v>27190</v>
      </c>
      <c r="V204">
        <v>1296346.3500000001</v>
      </c>
      <c r="W204">
        <v>236175.4</v>
      </c>
      <c r="X204">
        <v>715732.98</v>
      </c>
      <c r="Y204">
        <v>69580.94</v>
      </c>
      <c r="Z204">
        <v>90214</v>
      </c>
      <c r="AA204">
        <v>8787</v>
      </c>
      <c r="AB204">
        <v>-1067961.8799999999</v>
      </c>
      <c r="AC204">
        <v>131651.94</v>
      </c>
      <c r="AD204">
        <v>2970948.18</v>
      </c>
      <c r="AE204">
        <v>22454</v>
      </c>
      <c r="AF204">
        <v>122</v>
      </c>
      <c r="AG204">
        <v>28</v>
      </c>
      <c r="AH204">
        <v>580613.37</v>
      </c>
      <c r="AI204">
        <v>166594.46</v>
      </c>
      <c r="AK204" t="s">
        <v>78</v>
      </c>
      <c r="AL204" s="1">
        <v>43667</v>
      </c>
      <c r="AM204" s="54">
        <f t="shared" si="46"/>
        <v>3.677822728944465E-5</v>
      </c>
      <c r="AN204" s="54">
        <f t="shared" si="47"/>
        <v>-6.8654491921112371E-7</v>
      </c>
      <c r="AO204" s="54">
        <f t="shared" si="48"/>
        <v>0</v>
      </c>
      <c r="AP204" s="54">
        <f t="shared" si="49"/>
        <v>2.4045280126623125E-5</v>
      </c>
      <c r="AQ204" s="54">
        <f t="shared" si="50"/>
        <v>-8.3643595501972019E-5</v>
      </c>
      <c r="AR204" s="54">
        <f t="shared" si="51"/>
        <v>-9.976278626377281E-5</v>
      </c>
      <c r="AS204" s="54">
        <f t="shared" si="52"/>
        <v>0</v>
      </c>
      <c r="AT204" s="54">
        <f t="shared" si="53"/>
        <v>-9.3636298858181934E-9</v>
      </c>
      <c r="AU204" s="54">
        <f t="shared" si="54"/>
        <v>0</v>
      </c>
      <c r="AV204" s="54">
        <f t="shared" si="55"/>
        <v>-3.0293359084187359E-7</v>
      </c>
      <c r="AW204" s="54">
        <f t="shared" si="56"/>
        <v>-4.4535494789347108E-5</v>
      </c>
      <c r="AX204" s="54">
        <f t="shared" si="57"/>
        <v>8.1967213114754103E-3</v>
      </c>
      <c r="AY204" s="54">
        <f t="shared" si="58"/>
        <v>3.5714285714285712E-2</v>
      </c>
      <c r="AZ204" s="54">
        <f t="shared" si="59"/>
        <v>-3.1173929046753985E-5</v>
      </c>
      <c r="BA204" s="54">
        <f t="shared" si="60"/>
        <v>3.4935135298058439E-5</v>
      </c>
    </row>
    <row r="205" spans="1:53" x14ac:dyDescent="0.3">
      <c r="A205" s="71" t="s">
        <v>78</v>
      </c>
      <c r="B205" s="72">
        <v>43668</v>
      </c>
      <c r="C205" s="73">
        <v>34119</v>
      </c>
      <c r="D205" s="74">
        <v>1502030.03</v>
      </c>
      <c r="E205" s="74">
        <v>237546.02</v>
      </c>
      <c r="F205" s="75">
        <v>788920.31999999995</v>
      </c>
      <c r="G205" s="75">
        <v>73153.600000000006</v>
      </c>
      <c r="H205" s="75">
        <v>93154</v>
      </c>
      <c r="I205" s="75">
        <v>8985</v>
      </c>
      <c r="J205" s="74">
        <v>-1039493.39</v>
      </c>
      <c r="K205" s="74">
        <v>129502.53</v>
      </c>
      <c r="L205" s="75">
        <v>3149076.7</v>
      </c>
      <c r="M205" s="73">
        <v>24578</v>
      </c>
      <c r="N205" s="73">
        <v>123</v>
      </c>
      <c r="O205" s="73">
        <v>27</v>
      </c>
      <c r="P205" s="74">
        <v>713109.71</v>
      </c>
      <c r="Q205" s="74">
        <v>164392.42000000001</v>
      </c>
      <c r="R205" s="3"/>
      <c r="S205" t="s">
        <v>78</v>
      </c>
      <c r="T205" s="1">
        <v>43668</v>
      </c>
      <c r="U205">
        <v>34119</v>
      </c>
      <c r="V205">
        <v>1502030.72</v>
      </c>
      <c r="W205">
        <v>237546.02</v>
      </c>
      <c r="X205">
        <v>788920.31999999995</v>
      </c>
      <c r="Y205">
        <v>73153.600000000006</v>
      </c>
      <c r="Z205">
        <v>93161</v>
      </c>
      <c r="AA205">
        <v>8985</v>
      </c>
      <c r="AB205">
        <v>-1039493.4</v>
      </c>
      <c r="AC205">
        <v>129502.53</v>
      </c>
      <c r="AD205">
        <v>3149077.4</v>
      </c>
      <c r="AE205">
        <v>24579</v>
      </c>
      <c r="AF205">
        <v>123</v>
      </c>
      <c r="AG205">
        <v>27</v>
      </c>
      <c r="AH205">
        <v>713110.4</v>
      </c>
      <c r="AI205">
        <v>164392.42000000001</v>
      </c>
      <c r="AK205" t="s">
        <v>78</v>
      </c>
      <c r="AL205" s="1">
        <v>43668</v>
      </c>
      <c r="AM205" s="54">
        <f t="shared" si="46"/>
        <v>0</v>
      </c>
      <c r="AN205" s="54">
        <f t="shared" si="47"/>
        <v>-4.5937808778246603E-7</v>
      </c>
      <c r="AO205" s="54">
        <f t="shared" si="48"/>
        <v>0</v>
      </c>
      <c r="AP205" s="54">
        <f t="shared" si="49"/>
        <v>0</v>
      </c>
      <c r="AQ205" s="54">
        <f t="shared" si="50"/>
        <v>0</v>
      </c>
      <c r="AR205" s="54">
        <f t="shared" si="51"/>
        <v>-7.5138738313242667E-5</v>
      </c>
      <c r="AS205" s="54">
        <f t="shared" si="52"/>
        <v>0</v>
      </c>
      <c r="AT205" s="54">
        <f t="shared" si="53"/>
        <v>-9.6200707087829761E-9</v>
      </c>
      <c r="AU205" s="54">
        <f t="shared" si="54"/>
        <v>0</v>
      </c>
      <c r="AV205" s="54">
        <f t="shared" si="55"/>
        <v>-2.2228732762192611E-7</v>
      </c>
      <c r="AW205" s="54">
        <f t="shared" si="56"/>
        <v>-4.0685137719191182E-5</v>
      </c>
      <c r="AX205" s="54">
        <f t="shared" si="57"/>
        <v>0</v>
      </c>
      <c r="AY205" s="54">
        <f t="shared" si="58"/>
        <v>0</v>
      </c>
      <c r="AZ205" s="54">
        <f t="shared" si="59"/>
        <v>-9.6759211485421604E-7</v>
      </c>
      <c r="BA205" s="54">
        <f t="shared" si="60"/>
        <v>0</v>
      </c>
    </row>
    <row r="206" spans="1:53" x14ac:dyDescent="0.3">
      <c r="A206" s="71" t="s">
        <v>78</v>
      </c>
      <c r="B206" s="72">
        <v>43669</v>
      </c>
      <c r="C206" s="73">
        <v>68531</v>
      </c>
      <c r="D206" s="74">
        <v>2568531.0699999998</v>
      </c>
      <c r="E206" s="74">
        <v>275405.46000000002</v>
      </c>
      <c r="F206" s="75">
        <v>1473246.7</v>
      </c>
      <c r="G206" s="75">
        <v>86273.79</v>
      </c>
      <c r="H206" s="75">
        <v>160345</v>
      </c>
      <c r="I206" s="75">
        <v>10695</v>
      </c>
      <c r="J206" s="74">
        <v>-2189202.6</v>
      </c>
      <c r="K206" s="74">
        <v>139587.32999999999</v>
      </c>
      <c r="L206" s="75">
        <v>5451195.5800000001</v>
      </c>
      <c r="M206" s="73">
        <v>28876</v>
      </c>
      <c r="N206" s="73">
        <v>121</v>
      </c>
      <c r="O206" s="73">
        <v>26</v>
      </c>
      <c r="P206" s="74">
        <v>1095284.3700000001</v>
      </c>
      <c r="Q206" s="74">
        <v>189131.67</v>
      </c>
      <c r="R206" s="3"/>
      <c r="S206" t="s">
        <v>78</v>
      </c>
      <c r="T206" s="1">
        <v>43669</v>
      </c>
      <c r="U206">
        <v>68531</v>
      </c>
      <c r="V206">
        <v>2568531.65</v>
      </c>
      <c r="W206">
        <v>275405.46000000002</v>
      </c>
      <c r="X206">
        <v>1473246.7</v>
      </c>
      <c r="Y206">
        <v>86273.79</v>
      </c>
      <c r="Z206">
        <v>160351</v>
      </c>
      <c r="AA206">
        <v>10695</v>
      </c>
      <c r="AB206">
        <v>-2189202.62</v>
      </c>
      <c r="AC206">
        <v>139587.32999999999</v>
      </c>
      <c r="AD206">
        <v>5451196.1799999997</v>
      </c>
      <c r="AE206">
        <v>28877</v>
      </c>
      <c r="AF206">
        <v>121</v>
      </c>
      <c r="AG206">
        <v>26</v>
      </c>
      <c r="AH206">
        <v>1095284.95</v>
      </c>
      <c r="AI206">
        <v>189131.67</v>
      </c>
      <c r="AK206" t="s">
        <v>78</v>
      </c>
      <c r="AL206" s="1">
        <v>43669</v>
      </c>
      <c r="AM206" s="54">
        <f t="shared" si="46"/>
        <v>0</v>
      </c>
      <c r="AN206" s="54">
        <f t="shared" si="47"/>
        <v>-2.2580994868196614E-7</v>
      </c>
      <c r="AO206" s="54">
        <f t="shared" si="48"/>
        <v>0</v>
      </c>
      <c r="AP206" s="54">
        <f t="shared" si="49"/>
        <v>0</v>
      </c>
      <c r="AQ206" s="54">
        <f t="shared" si="50"/>
        <v>0</v>
      </c>
      <c r="AR206" s="54">
        <f t="shared" si="51"/>
        <v>-3.7417914450174929E-5</v>
      </c>
      <c r="AS206" s="54">
        <f t="shared" si="52"/>
        <v>0</v>
      </c>
      <c r="AT206" s="54">
        <f t="shared" si="53"/>
        <v>-9.1357464292759023E-9</v>
      </c>
      <c r="AU206" s="54">
        <f t="shared" si="54"/>
        <v>0</v>
      </c>
      <c r="AV206" s="54">
        <f t="shared" si="55"/>
        <v>-1.1006758513458436E-7</v>
      </c>
      <c r="AW206" s="54">
        <f t="shared" si="56"/>
        <v>-3.4629636042525191E-5</v>
      </c>
      <c r="AX206" s="54">
        <f t="shared" si="57"/>
        <v>0</v>
      </c>
      <c r="AY206" s="54">
        <f t="shared" si="58"/>
        <v>0</v>
      </c>
      <c r="AZ206" s="54">
        <f t="shared" si="59"/>
        <v>-5.2954256318565797E-7</v>
      </c>
      <c r="BA206" s="54">
        <f t="shared" si="60"/>
        <v>0</v>
      </c>
    </row>
    <row r="207" spans="1:53" x14ac:dyDescent="0.3">
      <c r="A207" s="71" t="s">
        <v>78</v>
      </c>
      <c r="B207" s="72">
        <v>43670</v>
      </c>
      <c r="C207" s="73">
        <v>75602</v>
      </c>
      <c r="D207" s="74">
        <v>2969088.45</v>
      </c>
      <c r="E207" s="74">
        <v>311326.78999999998</v>
      </c>
      <c r="F207" s="75">
        <v>1635404.55</v>
      </c>
      <c r="G207" s="75">
        <v>101372.74</v>
      </c>
      <c r="H207" s="75">
        <v>176346</v>
      </c>
      <c r="I207" s="75">
        <v>12164</v>
      </c>
      <c r="J207" s="74">
        <v>-2469095.2000000002</v>
      </c>
      <c r="K207" s="74">
        <v>153765.70000000001</v>
      </c>
      <c r="L207" s="75">
        <v>6218101.1200000001</v>
      </c>
      <c r="M207" s="73">
        <v>29739</v>
      </c>
      <c r="N207" s="73">
        <v>122</v>
      </c>
      <c r="O207" s="73">
        <v>27</v>
      </c>
      <c r="P207" s="74">
        <v>1333683.8999999999</v>
      </c>
      <c r="Q207" s="74">
        <v>209954.05</v>
      </c>
      <c r="R207" s="3"/>
      <c r="S207" t="s">
        <v>78</v>
      </c>
      <c r="T207" s="1">
        <v>43670</v>
      </c>
      <c r="U207">
        <v>75602</v>
      </c>
      <c r="V207">
        <v>2969088.65</v>
      </c>
      <c r="W207">
        <v>311326.78999999998</v>
      </c>
      <c r="X207">
        <v>1635404.55</v>
      </c>
      <c r="Y207">
        <v>101372.74</v>
      </c>
      <c r="Z207">
        <v>176348</v>
      </c>
      <c r="AA207">
        <v>12164</v>
      </c>
      <c r="AB207">
        <v>-2469095.2000000002</v>
      </c>
      <c r="AC207">
        <v>153765.70000000001</v>
      </c>
      <c r="AD207">
        <v>6218101.3200000003</v>
      </c>
      <c r="AE207">
        <v>29740</v>
      </c>
      <c r="AF207">
        <v>122</v>
      </c>
      <c r="AG207">
        <v>27</v>
      </c>
      <c r="AH207">
        <v>1333684.1000000001</v>
      </c>
      <c r="AI207">
        <v>209954.05</v>
      </c>
      <c r="AK207" t="s">
        <v>78</v>
      </c>
      <c r="AL207" s="1">
        <v>43670</v>
      </c>
      <c r="AM207" s="54">
        <f t="shared" si="46"/>
        <v>0</v>
      </c>
      <c r="AN207" s="54">
        <f t="shared" si="47"/>
        <v>-6.7360737012888866E-8</v>
      </c>
      <c r="AO207" s="54">
        <f t="shared" si="48"/>
        <v>0</v>
      </c>
      <c r="AP207" s="54">
        <f t="shared" si="49"/>
        <v>0</v>
      </c>
      <c r="AQ207" s="54">
        <f t="shared" si="50"/>
        <v>0</v>
      </c>
      <c r="AR207" s="54">
        <f t="shared" si="51"/>
        <v>-1.1341211695057501E-5</v>
      </c>
      <c r="AS207" s="54">
        <f t="shared" si="52"/>
        <v>0</v>
      </c>
      <c r="AT207" s="54">
        <f t="shared" si="53"/>
        <v>0</v>
      </c>
      <c r="AU207" s="54">
        <f t="shared" si="54"/>
        <v>0</v>
      </c>
      <c r="AV207" s="54">
        <f t="shared" si="55"/>
        <v>-3.2164159104802834E-8</v>
      </c>
      <c r="AW207" s="54">
        <f t="shared" si="56"/>
        <v>-3.3624747814391393E-5</v>
      </c>
      <c r="AX207" s="54">
        <f t="shared" si="57"/>
        <v>0</v>
      </c>
      <c r="AY207" s="54">
        <f t="shared" si="58"/>
        <v>0</v>
      </c>
      <c r="AZ207" s="54">
        <f t="shared" si="59"/>
        <v>-1.4996054926819965E-7</v>
      </c>
      <c r="BA207" s="54">
        <f t="shared" si="60"/>
        <v>0</v>
      </c>
    </row>
    <row r="208" spans="1:53" x14ac:dyDescent="0.3">
      <c r="A208" s="71" t="s">
        <v>78</v>
      </c>
      <c r="B208" s="72">
        <v>43671</v>
      </c>
      <c r="C208" s="73">
        <v>56339</v>
      </c>
      <c r="D208" s="74">
        <v>2244420.65</v>
      </c>
      <c r="E208" s="74">
        <v>314120.06</v>
      </c>
      <c r="F208" s="75">
        <v>1245058.22</v>
      </c>
      <c r="G208" s="75">
        <v>102155.4</v>
      </c>
      <c r="H208" s="75">
        <v>141623</v>
      </c>
      <c r="I208" s="75">
        <v>12317</v>
      </c>
      <c r="J208" s="74">
        <v>-1769852.58</v>
      </c>
      <c r="K208" s="74">
        <v>156529.07</v>
      </c>
      <c r="L208" s="75">
        <v>4802099.59</v>
      </c>
      <c r="M208" s="73">
        <v>28163</v>
      </c>
      <c r="N208" s="73">
        <v>124</v>
      </c>
      <c r="O208" s="73">
        <v>26</v>
      </c>
      <c r="P208" s="74">
        <v>999362.43</v>
      </c>
      <c r="Q208" s="74">
        <v>211964.66</v>
      </c>
      <c r="R208" s="3"/>
      <c r="S208" t="s">
        <v>78</v>
      </c>
      <c r="T208" s="1">
        <v>43671</v>
      </c>
      <c r="U208">
        <v>56339</v>
      </c>
      <c r="V208">
        <v>2244421.1</v>
      </c>
      <c r="W208">
        <v>314120.06</v>
      </c>
      <c r="X208">
        <v>1245058.22</v>
      </c>
      <c r="Y208">
        <v>102155.4</v>
      </c>
      <c r="Z208">
        <v>141628</v>
      </c>
      <c r="AA208">
        <v>12317</v>
      </c>
      <c r="AB208">
        <v>-1769852.63</v>
      </c>
      <c r="AC208">
        <v>156529.07</v>
      </c>
      <c r="AD208">
        <v>4802100.09</v>
      </c>
      <c r="AE208">
        <v>28164</v>
      </c>
      <c r="AF208">
        <v>124</v>
      </c>
      <c r="AG208">
        <v>26</v>
      </c>
      <c r="AH208">
        <v>999362.88</v>
      </c>
      <c r="AI208">
        <v>211964.66</v>
      </c>
      <c r="AK208" t="s">
        <v>78</v>
      </c>
      <c r="AL208" s="1">
        <v>43671</v>
      </c>
      <c r="AM208" s="54">
        <f t="shared" si="46"/>
        <v>0</v>
      </c>
      <c r="AN208" s="54">
        <f t="shared" si="47"/>
        <v>-2.0049713495665519E-7</v>
      </c>
      <c r="AO208" s="54">
        <f t="shared" si="48"/>
        <v>0</v>
      </c>
      <c r="AP208" s="54">
        <f t="shared" si="49"/>
        <v>0</v>
      </c>
      <c r="AQ208" s="54">
        <f t="shared" si="50"/>
        <v>0</v>
      </c>
      <c r="AR208" s="54">
        <f t="shared" si="51"/>
        <v>-3.5303753495071598E-5</v>
      </c>
      <c r="AS208" s="54">
        <f t="shared" si="52"/>
        <v>0</v>
      </c>
      <c r="AT208" s="54">
        <f t="shared" si="53"/>
        <v>-2.8250939635429132E-8</v>
      </c>
      <c r="AU208" s="54">
        <f t="shared" si="54"/>
        <v>0</v>
      </c>
      <c r="AV208" s="54">
        <f t="shared" si="55"/>
        <v>-1.0412111172801481E-7</v>
      </c>
      <c r="AW208" s="54">
        <f t="shared" si="56"/>
        <v>-3.550632012498225E-5</v>
      </c>
      <c r="AX208" s="54">
        <f t="shared" si="57"/>
        <v>0</v>
      </c>
      <c r="AY208" s="54">
        <f t="shared" si="58"/>
        <v>0</v>
      </c>
      <c r="AZ208" s="54">
        <f t="shared" si="59"/>
        <v>-4.5028688673471026E-7</v>
      </c>
      <c r="BA208" s="54">
        <f t="shared" si="60"/>
        <v>0</v>
      </c>
    </row>
    <row r="209" spans="1:53" x14ac:dyDescent="0.3">
      <c r="A209" s="71" t="s">
        <v>78</v>
      </c>
      <c r="B209" s="72">
        <v>43672</v>
      </c>
      <c r="C209" s="73">
        <v>46509</v>
      </c>
      <c r="D209" s="74">
        <v>2026694.01</v>
      </c>
      <c r="E209" s="74">
        <v>328183.34000000003</v>
      </c>
      <c r="F209" s="75">
        <v>1079183.3799999999</v>
      </c>
      <c r="G209" s="75">
        <v>104207.59</v>
      </c>
      <c r="H209" s="75">
        <v>123948</v>
      </c>
      <c r="I209" s="75">
        <v>12777</v>
      </c>
      <c r="J209" s="74">
        <v>-1397898.15</v>
      </c>
      <c r="K209" s="74">
        <v>169368.16</v>
      </c>
      <c r="L209" s="75">
        <v>4253906.05</v>
      </c>
      <c r="M209" s="73">
        <v>27021</v>
      </c>
      <c r="N209" s="73">
        <v>123</v>
      </c>
      <c r="O209" s="73">
        <v>27</v>
      </c>
      <c r="P209" s="74">
        <v>947510.63</v>
      </c>
      <c r="Q209" s="74">
        <v>223975.75</v>
      </c>
      <c r="R209" s="3"/>
      <c r="S209" t="s">
        <v>78</v>
      </c>
      <c r="T209" s="1">
        <v>43672</v>
      </c>
      <c r="U209">
        <v>46509</v>
      </c>
      <c r="V209">
        <v>2026694.6</v>
      </c>
      <c r="W209">
        <v>328183.34000000003</v>
      </c>
      <c r="X209">
        <v>1079183.3799999999</v>
      </c>
      <c r="Y209">
        <v>104207.59</v>
      </c>
      <c r="Z209">
        <v>123954</v>
      </c>
      <c r="AA209">
        <v>12777</v>
      </c>
      <c r="AB209">
        <v>-1397898.16</v>
      </c>
      <c r="AC209">
        <v>169368.16</v>
      </c>
      <c r="AD209">
        <v>4253906.6500000004</v>
      </c>
      <c r="AE209">
        <v>27022</v>
      </c>
      <c r="AF209">
        <v>123</v>
      </c>
      <c r="AG209">
        <v>27</v>
      </c>
      <c r="AH209">
        <v>947511.22</v>
      </c>
      <c r="AI209">
        <v>223975.75</v>
      </c>
      <c r="AK209" t="s">
        <v>78</v>
      </c>
      <c r="AL209" s="1">
        <v>43672</v>
      </c>
      <c r="AM209" s="54">
        <f t="shared" si="46"/>
        <v>0</v>
      </c>
      <c r="AN209" s="54">
        <f t="shared" si="47"/>
        <v>-2.9111440869473824E-7</v>
      </c>
      <c r="AO209" s="54">
        <f t="shared" si="48"/>
        <v>0</v>
      </c>
      <c r="AP209" s="54">
        <f t="shared" si="49"/>
        <v>0</v>
      </c>
      <c r="AQ209" s="54">
        <f t="shared" si="50"/>
        <v>0</v>
      </c>
      <c r="AR209" s="54">
        <f t="shared" si="51"/>
        <v>-4.8405053487584101E-5</v>
      </c>
      <c r="AS209" s="54">
        <f t="shared" si="52"/>
        <v>0</v>
      </c>
      <c r="AT209" s="54">
        <f t="shared" si="53"/>
        <v>-7.1535969467999199E-9</v>
      </c>
      <c r="AU209" s="54">
        <f t="shared" si="54"/>
        <v>0</v>
      </c>
      <c r="AV209" s="54">
        <f t="shared" si="55"/>
        <v>-1.4104681882447832E-7</v>
      </c>
      <c r="AW209" s="54">
        <f t="shared" si="56"/>
        <v>-3.7006883280290134E-5</v>
      </c>
      <c r="AX209" s="54">
        <f t="shared" si="57"/>
        <v>0</v>
      </c>
      <c r="AY209" s="54">
        <f t="shared" si="58"/>
        <v>0</v>
      </c>
      <c r="AZ209" s="54">
        <f t="shared" si="59"/>
        <v>-6.2268391921248562E-7</v>
      </c>
      <c r="BA209" s="54">
        <f t="shared" si="60"/>
        <v>0</v>
      </c>
    </row>
    <row r="210" spans="1:53" x14ac:dyDescent="0.3">
      <c r="A210" s="71" t="s">
        <v>78</v>
      </c>
      <c r="B210" s="72">
        <v>43673</v>
      </c>
      <c r="C210" s="73">
        <v>47803</v>
      </c>
      <c r="D210" s="74">
        <v>2373139.39</v>
      </c>
      <c r="E210" s="74">
        <v>351792.37</v>
      </c>
      <c r="F210" s="75">
        <v>1216614.18</v>
      </c>
      <c r="G210" s="75">
        <v>103940.32</v>
      </c>
      <c r="H210" s="75">
        <v>143315</v>
      </c>
      <c r="I210" s="75">
        <v>13424</v>
      </c>
      <c r="J210" s="74">
        <v>-1511211.98</v>
      </c>
      <c r="K210" s="74">
        <v>198510.85</v>
      </c>
      <c r="L210" s="75">
        <v>4790431.12</v>
      </c>
      <c r="M210" s="73">
        <v>27147</v>
      </c>
      <c r="N210" s="73">
        <v>123</v>
      </c>
      <c r="O210" s="73">
        <v>28</v>
      </c>
      <c r="P210" s="74">
        <v>1156525.21</v>
      </c>
      <c r="Q210" s="74">
        <v>247852.05</v>
      </c>
      <c r="R210" s="3"/>
      <c r="S210" t="s">
        <v>78</v>
      </c>
      <c r="T210" s="1">
        <v>43673</v>
      </c>
      <c r="U210">
        <v>47803</v>
      </c>
      <c r="V210">
        <v>2373140.29</v>
      </c>
      <c r="W210">
        <v>351792.37</v>
      </c>
      <c r="X210">
        <v>1216614.18</v>
      </c>
      <c r="Y210">
        <v>103940.32</v>
      </c>
      <c r="Z210">
        <v>143324</v>
      </c>
      <c r="AA210">
        <v>13424</v>
      </c>
      <c r="AB210">
        <v>-1511211.98</v>
      </c>
      <c r="AC210">
        <v>198510.85</v>
      </c>
      <c r="AD210">
        <v>4790432.0199999996</v>
      </c>
      <c r="AE210">
        <v>27148</v>
      </c>
      <c r="AF210">
        <v>123</v>
      </c>
      <c r="AG210">
        <v>28</v>
      </c>
      <c r="AH210">
        <v>1156526.1100000001</v>
      </c>
      <c r="AI210">
        <v>247852.05</v>
      </c>
      <c r="AK210" t="s">
        <v>78</v>
      </c>
      <c r="AL210" s="1">
        <v>43673</v>
      </c>
      <c r="AM210" s="54">
        <f t="shared" si="46"/>
        <v>0</v>
      </c>
      <c r="AN210" s="54">
        <f t="shared" si="47"/>
        <v>-3.7924433026539182E-7</v>
      </c>
      <c r="AO210" s="54">
        <f t="shared" si="48"/>
        <v>0</v>
      </c>
      <c r="AP210" s="54">
        <f t="shared" si="49"/>
        <v>0</v>
      </c>
      <c r="AQ210" s="54">
        <f t="shared" si="50"/>
        <v>0</v>
      </c>
      <c r="AR210" s="54">
        <f t="shared" si="51"/>
        <v>-6.2794786637269397E-5</v>
      </c>
      <c r="AS210" s="54">
        <f t="shared" si="52"/>
        <v>0</v>
      </c>
      <c r="AT210" s="54">
        <f t="shared" si="53"/>
        <v>0</v>
      </c>
      <c r="AU210" s="54">
        <f t="shared" si="54"/>
        <v>0</v>
      </c>
      <c r="AV210" s="54">
        <f t="shared" si="55"/>
        <v>-1.8787449559532766E-7</v>
      </c>
      <c r="AW210" s="54">
        <f t="shared" si="56"/>
        <v>-3.6835125976130835E-5</v>
      </c>
      <c r="AX210" s="54">
        <f t="shared" si="57"/>
        <v>0</v>
      </c>
      <c r="AY210" s="54">
        <f t="shared" si="58"/>
        <v>0</v>
      </c>
      <c r="AZ210" s="54">
        <f t="shared" si="59"/>
        <v>-7.7819254780136208E-7</v>
      </c>
      <c r="BA210" s="54">
        <f t="shared" si="60"/>
        <v>0</v>
      </c>
    </row>
    <row r="211" spans="1:53" x14ac:dyDescent="0.3">
      <c r="A211" s="71" t="s">
        <v>78</v>
      </c>
      <c r="B211" s="72">
        <v>43674</v>
      </c>
      <c r="C211" s="73">
        <v>20649</v>
      </c>
      <c r="D211" s="74">
        <v>1096521.67</v>
      </c>
      <c r="E211" s="74">
        <v>226178.35</v>
      </c>
      <c r="F211" s="75">
        <v>551389.61</v>
      </c>
      <c r="G211" s="75">
        <v>67699.88</v>
      </c>
      <c r="H211" s="75">
        <v>68014</v>
      </c>
      <c r="I211" s="75">
        <v>8572</v>
      </c>
      <c r="J211" s="74">
        <v>-662072.25</v>
      </c>
      <c r="K211" s="74">
        <v>125679.28</v>
      </c>
      <c r="L211" s="75">
        <v>2339248.4500000002</v>
      </c>
      <c r="M211" s="73">
        <v>19675</v>
      </c>
      <c r="N211" s="73">
        <v>124</v>
      </c>
      <c r="O211" s="73">
        <v>27</v>
      </c>
      <c r="P211" s="74">
        <v>545132.06000000006</v>
      </c>
      <c r="Q211" s="74">
        <v>158478.47</v>
      </c>
      <c r="R211" s="3"/>
      <c r="S211" t="s">
        <v>78</v>
      </c>
      <c r="T211" s="1">
        <v>43674</v>
      </c>
      <c r="U211">
        <v>20649</v>
      </c>
      <c r="V211">
        <v>1096522.06</v>
      </c>
      <c r="W211">
        <v>226178.35</v>
      </c>
      <c r="X211">
        <v>551389.61</v>
      </c>
      <c r="Y211">
        <v>67699.88</v>
      </c>
      <c r="Z211">
        <v>68018</v>
      </c>
      <c r="AA211">
        <v>8572</v>
      </c>
      <c r="AB211">
        <v>-662072.26</v>
      </c>
      <c r="AC211">
        <v>125679.28</v>
      </c>
      <c r="AD211">
        <v>2339248.85</v>
      </c>
      <c r="AE211">
        <v>19676</v>
      </c>
      <c r="AF211">
        <v>124</v>
      </c>
      <c r="AG211">
        <v>27</v>
      </c>
      <c r="AH211">
        <v>545132.44999999995</v>
      </c>
      <c r="AI211">
        <v>158478.47</v>
      </c>
      <c r="AK211" t="s">
        <v>78</v>
      </c>
      <c r="AL211" s="1">
        <v>43674</v>
      </c>
      <c r="AM211" s="54">
        <f t="shared" si="46"/>
        <v>0</v>
      </c>
      <c r="AN211" s="54">
        <f t="shared" si="47"/>
        <v>-3.556699991337932E-7</v>
      </c>
      <c r="AO211" s="54">
        <f t="shared" si="48"/>
        <v>0</v>
      </c>
      <c r="AP211" s="54">
        <f t="shared" si="49"/>
        <v>0</v>
      </c>
      <c r="AQ211" s="54">
        <f t="shared" si="50"/>
        <v>0</v>
      </c>
      <c r="AR211" s="54">
        <f t="shared" si="51"/>
        <v>-5.8807962598135785E-5</v>
      </c>
      <c r="AS211" s="54">
        <f t="shared" si="52"/>
        <v>0</v>
      </c>
      <c r="AT211" s="54">
        <f t="shared" si="53"/>
        <v>-1.5104091522144765E-8</v>
      </c>
      <c r="AU211" s="54">
        <f t="shared" si="54"/>
        <v>0</v>
      </c>
      <c r="AV211" s="54">
        <f t="shared" si="55"/>
        <v>-1.7099506104571462E-7</v>
      </c>
      <c r="AW211" s="54">
        <f t="shared" si="56"/>
        <v>-5.0823338076844885E-5</v>
      </c>
      <c r="AX211" s="54">
        <f t="shared" si="57"/>
        <v>0</v>
      </c>
      <c r="AY211" s="54">
        <f t="shared" si="58"/>
        <v>0</v>
      </c>
      <c r="AZ211" s="54">
        <f t="shared" si="59"/>
        <v>-7.1542246273828421E-7</v>
      </c>
      <c r="BA211" s="54">
        <f t="shared" si="60"/>
        <v>0</v>
      </c>
    </row>
    <row r="212" spans="1:53" x14ac:dyDescent="0.3">
      <c r="A212" s="71" t="s">
        <v>78</v>
      </c>
      <c r="B212" s="72">
        <v>43675</v>
      </c>
      <c r="C212" s="73">
        <v>32964</v>
      </c>
      <c r="D212" s="74">
        <v>1481827.51</v>
      </c>
      <c r="E212" s="74">
        <v>247148.49</v>
      </c>
      <c r="F212" s="75">
        <v>767661.03</v>
      </c>
      <c r="G212" s="75">
        <v>74571.570000000007</v>
      </c>
      <c r="H212" s="75">
        <v>86873</v>
      </c>
      <c r="I212" s="75">
        <v>9419</v>
      </c>
      <c r="J212" s="74">
        <v>-997515.38</v>
      </c>
      <c r="K212" s="74">
        <v>131868.53</v>
      </c>
      <c r="L212" s="75">
        <v>3107906.49</v>
      </c>
      <c r="M212" s="73">
        <v>23805</v>
      </c>
      <c r="N212" s="73">
        <v>120</v>
      </c>
      <c r="O212" s="73">
        <v>27</v>
      </c>
      <c r="P212" s="74">
        <v>714166.48</v>
      </c>
      <c r="Q212" s="74">
        <v>172576.92</v>
      </c>
      <c r="R212" s="3"/>
      <c r="S212" t="s">
        <v>78</v>
      </c>
      <c r="T212" s="1">
        <v>43675</v>
      </c>
      <c r="U212">
        <v>32964</v>
      </c>
      <c r="V212">
        <v>1481828.2</v>
      </c>
      <c r="W212">
        <v>247148.49</v>
      </c>
      <c r="X212">
        <v>767661.03</v>
      </c>
      <c r="Y212">
        <v>74571.570000000007</v>
      </c>
      <c r="Z212">
        <v>86880</v>
      </c>
      <c r="AA212">
        <v>9419</v>
      </c>
      <c r="AB212">
        <v>-997515.39</v>
      </c>
      <c r="AC212">
        <v>131868.53</v>
      </c>
      <c r="AD212">
        <v>3107907.19</v>
      </c>
      <c r="AE212">
        <v>23806</v>
      </c>
      <c r="AF212">
        <v>120</v>
      </c>
      <c r="AG212">
        <v>27</v>
      </c>
      <c r="AH212">
        <v>714167.17</v>
      </c>
      <c r="AI212">
        <v>172576.92</v>
      </c>
      <c r="AK212" t="s">
        <v>78</v>
      </c>
      <c r="AL212" s="1">
        <v>43675</v>
      </c>
      <c r="AM212" s="54">
        <f t="shared" si="46"/>
        <v>0</v>
      </c>
      <c r="AN212" s="54">
        <f t="shared" si="47"/>
        <v>-4.6564102366530794E-7</v>
      </c>
      <c r="AO212" s="54">
        <f t="shared" si="48"/>
        <v>0</v>
      </c>
      <c r="AP212" s="54">
        <f t="shared" si="49"/>
        <v>0</v>
      </c>
      <c r="AQ212" s="54">
        <f t="shared" si="50"/>
        <v>0</v>
      </c>
      <c r="AR212" s="54">
        <f t="shared" si="51"/>
        <v>-8.0570902394106809E-5</v>
      </c>
      <c r="AS212" s="54">
        <f t="shared" si="52"/>
        <v>0</v>
      </c>
      <c r="AT212" s="54">
        <f t="shared" si="53"/>
        <v>-1.002490799596909E-8</v>
      </c>
      <c r="AU212" s="54">
        <f t="shared" si="54"/>
        <v>0</v>
      </c>
      <c r="AV212" s="54">
        <f t="shared" si="55"/>
        <v>-2.2523195093242254E-7</v>
      </c>
      <c r="AW212" s="54">
        <f t="shared" si="56"/>
        <v>-4.2006216920104177E-5</v>
      </c>
      <c r="AX212" s="54">
        <f t="shared" si="57"/>
        <v>0</v>
      </c>
      <c r="AY212" s="54">
        <f t="shared" si="58"/>
        <v>0</v>
      </c>
      <c r="AZ212" s="54">
        <f t="shared" si="59"/>
        <v>-9.6616034598809125E-7</v>
      </c>
      <c r="BA212" s="54">
        <f t="shared" si="60"/>
        <v>0</v>
      </c>
    </row>
    <row r="213" spans="1:53" x14ac:dyDescent="0.3">
      <c r="A213" s="71" t="s">
        <v>78</v>
      </c>
      <c r="B213" s="72">
        <v>43676</v>
      </c>
      <c r="C213" s="73">
        <v>69791</v>
      </c>
      <c r="D213" s="74">
        <v>2672651.9300000002</v>
      </c>
      <c r="E213" s="74">
        <v>271903.95</v>
      </c>
      <c r="F213" s="75">
        <v>1560917.38</v>
      </c>
      <c r="G213" s="75">
        <v>87709.14</v>
      </c>
      <c r="H213" s="75">
        <v>158338</v>
      </c>
      <c r="I213" s="75">
        <v>10648</v>
      </c>
      <c r="J213" s="74">
        <v>-2249673.58</v>
      </c>
      <c r="K213" s="74">
        <v>132427.67000000001</v>
      </c>
      <c r="L213" s="75">
        <v>5600777.0199999996</v>
      </c>
      <c r="M213" s="73">
        <v>28681</v>
      </c>
      <c r="N213" s="73">
        <v>120</v>
      </c>
      <c r="O213" s="73">
        <v>27</v>
      </c>
      <c r="P213" s="74">
        <v>1111734.55</v>
      </c>
      <c r="Q213" s="74">
        <v>184194.81</v>
      </c>
      <c r="R213" s="3"/>
      <c r="S213" t="s">
        <v>78</v>
      </c>
      <c r="T213" s="1">
        <v>43676</v>
      </c>
      <c r="U213">
        <v>69791</v>
      </c>
      <c r="V213">
        <v>2672652.63</v>
      </c>
      <c r="W213">
        <v>271903.95</v>
      </c>
      <c r="X213">
        <v>1560917.38</v>
      </c>
      <c r="Y213">
        <v>87709.14</v>
      </c>
      <c r="Z213">
        <v>158345</v>
      </c>
      <c r="AA213">
        <v>10648</v>
      </c>
      <c r="AB213">
        <v>-2249673.58</v>
      </c>
      <c r="AC213">
        <v>132427.67000000001</v>
      </c>
      <c r="AD213">
        <v>5600777.7199999997</v>
      </c>
      <c r="AE213">
        <v>28682</v>
      </c>
      <c r="AF213">
        <v>120</v>
      </c>
      <c r="AG213">
        <v>27</v>
      </c>
      <c r="AH213">
        <v>1111735.25</v>
      </c>
      <c r="AI213">
        <v>184194.81</v>
      </c>
      <c r="AK213" t="s">
        <v>78</v>
      </c>
      <c r="AL213" s="1">
        <v>43676</v>
      </c>
      <c r="AM213" s="54">
        <f t="shared" si="46"/>
        <v>0</v>
      </c>
      <c r="AN213" s="54">
        <f t="shared" si="47"/>
        <v>-2.6191207636310122E-7</v>
      </c>
      <c r="AO213" s="54">
        <f t="shared" si="48"/>
        <v>0</v>
      </c>
      <c r="AP213" s="54">
        <f t="shared" si="49"/>
        <v>0</v>
      </c>
      <c r="AQ213" s="54">
        <f t="shared" si="50"/>
        <v>0</v>
      </c>
      <c r="AR213" s="54">
        <f t="shared" si="51"/>
        <v>-4.4207268938078247E-5</v>
      </c>
      <c r="AS213" s="54">
        <f t="shared" si="52"/>
        <v>0</v>
      </c>
      <c r="AT213" s="54">
        <f t="shared" si="53"/>
        <v>0</v>
      </c>
      <c r="AU213" s="54">
        <f t="shared" si="54"/>
        <v>0</v>
      </c>
      <c r="AV213" s="54">
        <f t="shared" si="55"/>
        <v>-1.2498264262240076E-7</v>
      </c>
      <c r="AW213" s="54">
        <f t="shared" si="56"/>
        <v>-3.4865072170699395E-5</v>
      </c>
      <c r="AX213" s="54">
        <f t="shared" si="57"/>
        <v>0</v>
      </c>
      <c r="AY213" s="54">
        <f t="shared" si="58"/>
        <v>0</v>
      </c>
      <c r="AZ213" s="54">
        <f t="shared" si="59"/>
        <v>-6.2964631188354773E-7</v>
      </c>
      <c r="BA213" s="54">
        <f t="shared" si="60"/>
        <v>0</v>
      </c>
    </row>
    <row r="214" spans="1:53" x14ac:dyDescent="0.3">
      <c r="A214" s="71" t="s">
        <v>78</v>
      </c>
      <c r="B214" s="72">
        <v>43677</v>
      </c>
      <c r="C214" s="73">
        <v>52705</v>
      </c>
      <c r="D214" s="74">
        <v>2153381.39</v>
      </c>
      <c r="E214" s="74">
        <v>265609.45</v>
      </c>
      <c r="F214" s="75">
        <v>1178706.45</v>
      </c>
      <c r="G214" s="75">
        <v>85136.86</v>
      </c>
      <c r="H214" s="75">
        <v>128325</v>
      </c>
      <c r="I214" s="75">
        <v>10294</v>
      </c>
      <c r="J214" s="74">
        <v>-1694022.9</v>
      </c>
      <c r="K214" s="74">
        <v>126331.64</v>
      </c>
      <c r="L214" s="75">
        <v>4507637.3099999996</v>
      </c>
      <c r="M214" s="73">
        <v>26955</v>
      </c>
      <c r="N214" s="73">
        <v>122</v>
      </c>
      <c r="O214" s="73">
        <v>27</v>
      </c>
      <c r="P214" s="74">
        <v>974674.94</v>
      </c>
      <c r="Q214" s="74">
        <v>180472.59</v>
      </c>
      <c r="R214" s="3"/>
      <c r="S214" t="s">
        <v>78</v>
      </c>
      <c r="T214" s="1">
        <v>43677</v>
      </c>
      <c r="U214">
        <v>52705</v>
      </c>
      <c r="V214">
        <v>2153381.89</v>
      </c>
      <c r="W214">
        <v>265609.45</v>
      </c>
      <c r="X214">
        <v>1178706.45</v>
      </c>
      <c r="Y214">
        <v>85136.86</v>
      </c>
      <c r="Z214">
        <v>128330</v>
      </c>
      <c r="AA214">
        <v>10294</v>
      </c>
      <c r="AB214">
        <v>-1694022.9</v>
      </c>
      <c r="AC214">
        <v>126331.64</v>
      </c>
      <c r="AD214">
        <v>4507637.8099999996</v>
      </c>
      <c r="AE214">
        <v>26956</v>
      </c>
      <c r="AF214">
        <v>122</v>
      </c>
      <c r="AG214">
        <v>27</v>
      </c>
      <c r="AH214">
        <v>974675.44</v>
      </c>
      <c r="AI214">
        <v>180472.59</v>
      </c>
      <c r="AK214" t="s">
        <v>78</v>
      </c>
      <c r="AL214" s="1">
        <v>43677</v>
      </c>
      <c r="AM214" s="54">
        <f t="shared" si="46"/>
        <v>0</v>
      </c>
      <c r="AN214" s="54">
        <f t="shared" si="47"/>
        <v>-2.3219290657264697E-7</v>
      </c>
      <c r="AO214" s="54">
        <f t="shared" si="48"/>
        <v>0</v>
      </c>
      <c r="AP214" s="54">
        <f t="shared" si="49"/>
        <v>0</v>
      </c>
      <c r="AQ214" s="54">
        <f t="shared" si="50"/>
        <v>0</v>
      </c>
      <c r="AR214" s="54">
        <f t="shared" si="51"/>
        <v>-3.8962050962362657E-5</v>
      </c>
      <c r="AS214" s="54">
        <f t="shared" si="52"/>
        <v>0</v>
      </c>
      <c r="AT214" s="54">
        <f t="shared" si="53"/>
        <v>0</v>
      </c>
      <c r="AU214" s="54">
        <f t="shared" si="54"/>
        <v>0</v>
      </c>
      <c r="AV214" s="54">
        <f t="shared" si="55"/>
        <v>-1.1092284275608205E-7</v>
      </c>
      <c r="AW214" s="54">
        <f t="shared" si="56"/>
        <v>-3.7097492209526637E-5</v>
      </c>
      <c r="AX214" s="54">
        <f t="shared" si="57"/>
        <v>0</v>
      </c>
      <c r="AY214" s="54">
        <f t="shared" si="58"/>
        <v>0</v>
      </c>
      <c r="AZ214" s="54">
        <f t="shared" si="59"/>
        <v>-5.1299127840955961E-7</v>
      </c>
      <c r="BA214" s="54">
        <f t="shared" si="60"/>
        <v>0</v>
      </c>
    </row>
    <row r="215" spans="1:53" x14ac:dyDescent="0.3">
      <c r="A215" s="71" t="s">
        <v>78</v>
      </c>
      <c r="B215" s="72">
        <v>43678</v>
      </c>
      <c r="C215" s="73">
        <v>37641</v>
      </c>
      <c r="D215" s="74">
        <v>1686252.92</v>
      </c>
      <c r="E215" s="74">
        <v>265680.7</v>
      </c>
      <c r="F215" s="75">
        <v>867617.48</v>
      </c>
      <c r="G215" s="75">
        <v>84985.5</v>
      </c>
      <c r="H215" s="75">
        <v>101612</v>
      </c>
      <c r="I215" s="75">
        <v>10341</v>
      </c>
      <c r="J215" s="74">
        <v>-1181080.67</v>
      </c>
      <c r="K215" s="74">
        <v>128894.49</v>
      </c>
      <c r="L215" s="75">
        <v>3529723.44</v>
      </c>
      <c r="M215" s="73">
        <v>24797</v>
      </c>
      <c r="N215" s="73">
        <v>121</v>
      </c>
      <c r="O215" s="73">
        <v>26</v>
      </c>
      <c r="P215" s="74">
        <v>818635.44</v>
      </c>
      <c r="Q215" s="74">
        <v>180695.2</v>
      </c>
      <c r="R215" s="3"/>
      <c r="S215" t="s">
        <v>78</v>
      </c>
      <c r="T215" s="1">
        <v>43678</v>
      </c>
      <c r="U215">
        <v>37641</v>
      </c>
      <c r="V215">
        <v>1686253.41</v>
      </c>
      <c r="W215">
        <v>265680.7</v>
      </c>
      <c r="X215">
        <v>867617.48</v>
      </c>
      <c r="Y215">
        <v>84985.5</v>
      </c>
      <c r="Z215">
        <v>101617</v>
      </c>
      <c r="AA215">
        <v>10341</v>
      </c>
      <c r="AB215">
        <v>-1181080.68</v>
      </c>
      <c r="AC215">
        <v>128894.49</v>
      </c>
      <c r="AD215">
        <v>3529723.94</v>
      </c>
      <c r="AE215">
        <v>24798</v>
      </c>
      <c r="AF215">
        <v>121</v>
      </c>
      <c r="AG215">
        <v>26</v>
      </c>
      <c r="AH215">
        <v>818635.93</v>
      </c>
      <c r="AI215">
        <v>180695.2</v>
      </c>
      <c r="AK215" t="s">
        <v>78</v>
      </c>
      <c r="AL215" s="1">
        <v>43678</v>
      </c>
      <c r="AM215" s="54">
        <f t="shared" si="46"/>
        <v>0</v>
      </c>
      <c r="AN215" s="54">
        <f t="shared" si="47"/>
        <v>-2.9058503133920232E-7</v>
      </c>
      <c r="AO215" s="54">
        <f t="shared" si="48"/>
        <v>0</v>
      </c>
      <c r="AP215" s="54">
        <f t="shared" si="49"/>
        <v>0</v>
      </c>
      <c r="AQ215" s="54">
        <f t="shared" si="50"/>
        <v>0</v>
      </c>
      <c r="AR215" s="54">
        <f t="shared" si="51"/>
        <v>-4.9204365411299287E-5</v>
      </c>
      <c r="AS215" s="54">
        <f t="shared" si="52"/>
        <v>0</v>
      </c>
      <c r="AT215" s="54">
        <f t="shared" si="53"/>
        <v>-8.4668221050853412E-9</v>
      </c>
      <c r="AU215" s="54">
        <f t="shared" si="54"/>
        <v>0</v>
      </c>
      <c r="AV215" s="54">
        <f t="shared" si="55"/>
        <v>-1.4165413740543121E-7</v>
      </c>
      <c r="AW215" s="54">
        <f t="shared" si="56"/>
        <v>-4.0325832728445841E-5</v>
      </c>
      <c r="AX215" s="54">
        <f t="shared" si="57"/>
        <v>0</v>
      </c>
      <c r="AY215" s="54">
        <f t="shared" si="58"/>
        <v>0</v>
      </c>
      <c r="AZ215" s="54">
        <f t="shared" si="59"/>
        <v>-5.9855667476884634E-7</v>
      </c>
      <c r="BA215" s="54">
        <f t="shared" si="60"/>
        <v>0</v>
      </c>
    </row>
    <row r="216" spans="1:53" x14ac:dyDescent="0.3">
      <c r="A216" s="71" t="s">
        <v>78</v>
      </c>
      <c r="B216" s="72">
        <v>43679</v>
      </c>
      <c r="C216" s="73">
        <v>54585</v>
      </c>
      <c r="D216" s="74">
        <v>2638681.9</v>
      </c>
      <c r="E216" s="74">
        <v>336656.32</v>
      </c>
      <c r="F216" s="75">
        <v>1419080.66</v>
      </c>
      <c r="G216" s="75">
        <v>105576.13</v>
      </c>
      <c r="H216" s="75">
        <v>167039</v>
      </c>
      <c r="I216" s="75">
        <v>12841</v>
      </c>
      <c r="J216" s="74">
        <v>-2308426.88</v>
      </c>
      <c r="K216" s="74">
        <v>171471.06</v>
      </c>
      <c r="L216" s="75">
        <v>5794545.8899999997</v>
      </c>
      <c r="M216" s="73">
        <v>28815</v>
      </c>
      <c r="N216" s="73">
        <v>126</v>
      </c>
      <c r="O216" s="73">
        <v>28</v>
      </c>
      <c r="P216" s="74">
        <v>1219601.24</v>
      </c>
      <c r="Q216" s="74">
        <v>231080.19</v>
      </c>
      <c r="R216" s="3"/>
      <c r="S216" t="s">
        <v>78</v>
      </c>
      <c r="T216" s="1">
        <v>43679</v>
      </c>
      <c r="U216">
        <v>54585</v>
      </c>
      <c r="V216">
        <v>2638682.7999999998</v>
      </c>
      <c r="W216">
        <v>336656.32</v>
      </c>
      <c r="X216">
        <v>1419080.66</v>
      </c>
      <c r="Y216">
        <v>105576.13</v>
      </c>
      <c r="Z216">
        <v>167048</v>
      </c>
      <c r="AA216">
        <v>12841</v>
      </c>
      <c r="AB216">
        <v>-2308426.88</v>
      </c>
      <c r="AC216">
        <v>171471.06</v>
      </c>
      <c r="AD216">
        <v>5794546.79</v>
      </c>
      <c r="AE216">
        <v>28816</v>
      </c>
      <c r="AF216">
        <v>126</v>
      </c>
      <c r="AG216">
        <v>28</v>
      </c>
      <c r="AH216">
        <v>1219602.1399999999</v>
      </c>
      <c r="AI216">
        <v>231080.19</v>
      </c>
      <c r="AK216" t="s">
        <v>78</v>
      </c>
      <c r="AL216" s="1">
        <v>43679</v>
      </c>
      <c r="AM216" s="54">
        <f t="shared" si="46"/>
        <v>0</v>
      </c>
      <c r="AN216" s="54">
        <f t="shared" si="47"/>
        <v>-3.4107926875745267E-7</v>
      </c>
      <c r="AO216" s="54">
        <f t="shared" si="48"/>
        <v>0</v>
      </c>
      <c r="AP216" s="54">
        <f t="shared" si="49"/>
        <v>0</v>
      </c>
      <c r="AQ216" s="54">
        <f t="shared" si="50"/>
        <v>0</v>
      </c>
      <c r="AR216" s="54">
        <f t="shared" si="51"/>
        <v>-5.3876730041664671E-5</v>
      </c>
      <c r="AS216" s="54">
        <f t="shared" si="52"/>
        <v>0</v>
      </c>
      <c r="AT216" s="54">
        <f t="shared" si="53"/>
        <v>0</v>
      </c>
      <c r="AU216" s="54">
        <f t="shared" si="54"/>
        <v>0</v>
      </c>
      <c r="AV216" s="54">
        <f t="shared" si="55"/>
        <v>-1.5531844559883674E-7</v>
      </c>
      <c r="AW216" s="54">
        <f t="shared" si="56"/>
        <v>-3.4702942809550253E-5</v>
      </c>
      <c r="AX216" s="54">
        <f t="shared" si="57"/>
        <v>0</v>
      </c>
      <c r="AY216" s="54">
        <f t="shared" si="58"/>
        <v>0</v>
      </c>
      <c r="AZ216" s="54">
        <f t="shared" si="59"/>
        <v>-7.379455728954918E-7</v>
      </c>
      <c r="BA216" s="54">
        <f t="shared" si="60"/>
        <v>0</v>
      </c>
    </row>
    <row r="217" spans="1:53" x14ac:dyDescent="0.3">
      <c r="A217" s="71" t="s">
        <v>78</v>
      </c>
      <c r="B217" s="72">
        <v>43680</v>
      </c>
      <c r="C217" s="73">
        <v>59885</v>
      </c>
      <c r="D217" s="74">
        <v>3269817.08</v>
      </c>
      <c r="E217" s="74">
        <v>379092.35</v>
      </c>
      <c r="F217" s="75">
        <v>1684444.11</v>
      </c>
      <c r="G217" s="75">
        <v>115610.01</v>
      </c>
      <c r="H217" s="75">
        <v>206818</v>
      </c>
      <c r="I217" s="75">
        <v>14329</v>
      </c>
      <c r="J217" s="74">
        <v>-2752398.97</v>
      </c>
      <c r="K217" s="74">
        <v>209545.15</v>
      </c>
      <c r="L217" s="75">
        <v>6992731.9000000004</v>
      </c>
      <c r="M217" s="73">
        <v>28387</v>
      </c>
      <c r="N217" s="73">
        <v>123</v>
      </c>
      <c r="O217" s="73">
        <v>27</v>
      </c>
      <c r="P217" s="74">
        <v>1585372.97</v>
      </c>
      <c r="Q217" s="74">
        <v>263482.34000000003</v>
      </c>
      <c r="R217" s="3"/>
      <c r="S217" t="s">
        <v>78</v>
      </c>
      <c r="T217" s="1">
        <v>43680</v>
      </c>
      <c r="U217">
        <v>59885</v>
      </c>
      <c r="V217">
        <v>3269818.83</v>
      </c>
      <c r="W217">
        <v>379092.35</v>
      </c>
      <c r="X217">
        <v>1684444.11</v>
      </c>
      <c r="Y217">
        <v>115610.01</v>
      </c>
      <c r="Z217">
        <v>206836</v>
      </c>
      <c r="AA217">
        <v>14329</v>
      </c>
      <c r="AB217">
        <v>-2752399.02</v>
      </c>
      <c r="AC217">
        <v>209545.15</v>
      </c>
      <c r="AD217">
        <v>6992733.7000000002</v>
      </c>
      <c r="AE217">
        <v>28388</v>
      </c>
      <c r="AF217">
        <v>123</v>
      </c>
      <c r="AG217">
        <v>27</v>
      </c>
      <c r="AH217">
        <v>1585374.72</v>
      </c>
      <c r="AI217">
        <v>263482.34000000003</v>
      </c>
      <c r="AK217" t="s">
        <v>78</v>
      </c>
      <c r="AL217" s="1">
        <v>43680</v>
      </c>
      <c r="AM217" s="54">
        <f t="shared" si="46"/>
        <v>0</v>
      </c>
      <c r="AN217" s="54">
        <f t="shared" si="47"/>
        <v>-5.3519784764344265E-7</v>
      </c>
      <c r="AO217" s="54">
        <f t="shared" si="48"/>
        <v>0</v>
      </c>
      <c r="AP217" s="54">
        <f t="shared" si="49"/>
        <v>0</v>
      </c>
      <c r="AQ217" s="54">
        <f t="shared" si="50"/>
        <v>0</v>
      </c>
      <c r="AR217" s="54">
        <f t="shared" si="51"/>
        <v>-8.7025469454060222E-5</v>
      </c>
      <c r="AS217" s="54">
        <f t="shared" si="52"/>
        <v>0</v>
      </c>
      <c r="AT217" s="54">
        <f t="shared" si="53"/>
        <v>-1.8165970649755386E-8</v>
      </c>
      <c r="AU217" s="54">
        <f t="shared" si="54"/>
        <v>0</v>
      </c>
      <c r="AV217" s="54">
        <f t="shared" si="55"/>
        <v>-2.574100597901698E-7</v>
      </c>
      <c r="AW217" s="54">
        <f t="shared" si="56"/>
        <v>-3.5226151895166974E-5</v>
      </c>
      <c r="AX217" s="54">
        <f t="shared" si="57"/>
        <v>0</v>
      </c>
      <c r="AY217" s="54">
        <f t="shared" si="58"/>
        <v>0</v>
      </c>
      <c r="AZ217" s="54">
        <f t="shared" si="59"/>
        <v>-1.1038399804936969E-6</v>
      </c>
      <c r="BA217" s="54">
        <f t="shared" si="60"/>
        <v>0</v>
      </c>
    </row>
    <row r="218" spans="1:53" x14ac:dyDescent="0.3">
      <c r="A218" s="71" t="s">
        <v>78</v>
      </c>
      <c r="B218" s="72">
        <v>43681</v>
      </c>
      <c r="C218" s="73">
        <v>27523</v>
      </c>
      <c r="D218" s="74">
        <v>1595352.91</v>
      </c>
      <c r="E218" s="74">
        <v>242672.41</v>
      </c>
      <c r="F218" s="75">
        <v>811071.05</v>
      </c>
      <c r="G218" s="75">
        <v>74713.23</v>
      </c>
      <c r="H218" s="75">
        <v>100613</v>
      </c>
      <c r="I218" s="75">
        <v>9243</v>
      </c>
      <c r="J218" s="74">
        <v>-1309630.6299999999</v>
      </c>
      <c r="K218" s="74">
        <v>138796.51</v>
      </c>
      <c r="L218" s="75">
        <v>3530928.82</v>
      </c>
      <c r="M218" s="73">
        <v>20788</v>
      </c>
      <c r="N218" s="73">
        <v>122</v>
      </c>
      <c r="O218" s="73">
        <v>27</v>
      </c>
      <c r="P218" s="74">
        <v>784281.86</v>
      </c>
      <c r="Q218" s="74">
        <v>167959.18</v>
      </c>
      <c r="R218" s="3"/>
      <c r="S218" t="s">
        <v>78</v>
      </c>
      <c r="T218" s="1">
        <v>43681</v>
      </c>
      <c r="U218">
        <v>27523</v>
      </c>
      <c r="V218">
        <v>1595353.11</v>
      </c>
      <c r="W218">
        <v>242672.41</v>
      </c>
      <c r="X218">
        <v>811071.05</v>
      </c>
      <c r="Y218">
        <v>74713.23</v>
      </c>
      <c r="Z218">
        <v>100615</v>
      </c>
      <c r="AA218">
        <v>9243</v>
      </c>
      <c r="AB218">
        <v>-1309630.6299999999</v>
      </c>
      <c r="AC218">
        <v>138796.51</v>
      </c>
      <c r="AD218">
        <v>3530929.02</v>
      </c>
      <c r="AE218">
        <v>20789</v>
      </c>
      <c r="AF218">
        <v>122</v>
      </c>
      <c r="AG218">
        <v>27</v>
      </c>
      <c r="AH218">
        <v>784282.06</v>
      </c>
      <c r="AI218">
        <v>167959.18</v>
      </c>
      <c r="AK218" t="s">
        <v>78</v>
      </c>
      <c r="AL218" s="1">
        <v>43681</v>
      </c>
      <c r="AM218" s="54">
        <f t="shared" si="46"/>
        <v>0</v>
      </c>
      <c r="AN218" s="54">
        <f t="shared" si="47"/>
        <v>-1.2536409584349919E-7</v>
      </c>
      <c r="AO218" s="54">
        <f t="shared" si="48"/>
        <v>0</v>
      </c>
      <c r="AP218" s="54">
        <f t="shared" si="49"/>
        <v>0</v>
      </c>
      <c r="AQ218" s="54">
        <f t="shared" si="50"/>
        <v>0</v>
      </c>
      <c r="AR218" s="54">
        <f t="shared" si="51"/>
        <v>-1.987775182626845E-5</v>
      </c>
      <c r="AS218" s="54">
        <f t="shared" si="52"/>
        <v>0</v>
      </c>
      <c r="AT218" s="54">
        <f t="shared" si="53"/>
        <v>0</v>
      </c>
      <c r="AU218" s="54">
        <f t="shared" si="54"/>
        <v>0</v>
      </c>
      <c r="AV218" s="54">
        <f t="shared" si="55"/>
        <v>-5.6642316810510256E-8</v>
      </c>
      <c r="AW218" s="54">
        <f t="shared" si="56"/>
        <v>-4.8102361825965654E-5</v>
      </c>
      <c r="AX218" s="54">
        <f t="shared" si="57"/>
        <v>0</v>
      </c>
      <c r="AY218" s="54">
        <f t="shared" si="58"/>
        <v>0</v>
      </c>
      <c r="AZ218" s="54">
        <f t="shared" si="59"/>
        <v>-2.5501029574723305E-7</v>
      </c>
      <c r="BA218" s="54">
        <f t="shared" si="60"/>
        <v>0</v>
      </c>
    </row>
    <row r="219" spans="1:53" x14ac:dyDescent="0.3">
      <c r="A219" s="71" t="s">
        <v>78</v>
      </c>
      <c r="B219" s="72">
        <v>43682</v>
      </c>
      <c r="C219" s="73">
        <v>37531</v>
      </c>
      <c r="D219" s="74">
        <v>1596138.36</v>
      </c>
      <c r="E219" s="74">
        <v>244449.14</v>
      </c>
      <c r="F219" s="75">
        <v>868047.5</v>
      </c>
      <c r="G219" s="75">
        <v>77249.820000000007</v>
      </c>
      <c r="H219" s="75">
        <v>102134</v>
      </c>
      <c r="I219" s="75">
        <v>9230</v>
      </c>
      <c r="J219" s="74">
        <v>-1404042.42</v>
      </c>
      <c r="K219" s="74">
        <v>132194.94</v>
      </c>
      <c r="L219" s="75">
        <v>3622294.98</v>
      </c>
      <c r="M219" s="73">
        <v>24336</v>
      </c>
      <c r="N219" s="73">
        <v>120</v>
      </c>
      <c r="O219" s="73">
        <v>26</v>
      </c>
      <c r="P219" s="74">
        <v>728090.86</v>
      </c>
      <c r="Q219" s="74">
        <v>167199.32</v>
      </c>
      <c r="R219" s="3"/>
      <c r="S219" t="s">
        <v>78</v>
      </c>
      <c r="T219" s="1">
        <v>43682</v>
      </c>
      <c r="U219">
        <v>37531</v>
      </c>
      <c r="V219">
        <v>1596138.5</v>
      </c>
      <c r="W219">
        <v>244449.14</v>
      </c>
      <c r="X219">
        <v>868047.5</v>
      </c>
      <c r="Y219">
        <v>77249.820000000007</v>
      </c>
      <c r="Z219">
        <v>102136</v>
      </c>
      <c r="AA219">
        <v>9230</v>
      </c>
      <c r="AB219">
        <v>-1404042.48</v>
      </c>
      <c r="AC219">
        <v>132194.94</v>
      </c>
      <c r="AD219">
        <v>3622295.18</v>
      </c>
      <c r="AE219">
        <v>24337</v>
      </c>
      <c r="AF219">
        <v>120</v>
      </c>
      <c r="AG219">
        <v>26</v>
      </c>
      <c r="AH219">
        <v>728091</v>
      </c>
      <c r="AI219">
        <v>167199.32</v>
      </c>
      <c r="AK219" t="s">
        <v>78</v>
      </c>
      <c r="AL219" s="1">
        <v>43682</v>
      </c>
      <c r="AM219" s="54">
        <f t="shared" si="46"/>
        <v>0</v>
      </c>
      <c r="AN219" s="54">
        <f t="shared" si="47"/>
        <v>-8.771168660962348E-8</v>
      </c>
      <c r="AO219" s="54">
        <f t="shared" si="48"/>
        <v>0</v>
      </c>
      <c r="AP219" s="54">
        <f t="shared" si="49"/>
        <v>0</v>
      </c>
      <c r="AQ219" s="54">
        <f t="shared" si="50"/>
        <v>0</v>
      </c>
      <c r="AR219" s="54">
        <f t="shared" si="51"/>
        <v>-1.9581734158377067E-5</v>
      </c>
      <c r="AS219" s="54">
        <f t="shared" si="52"/>
        <v>0</v>
      </c>
      <c r="AT219" s="54">
        <f t="shared" si="53"/>
        <v>-4.2733749804976954E-8</v>
      </c>
      <c r="AU219" s="54">
        <f t="shared" si="54"/>
        <v>0</v>
      </c>
      <c r="AV219" s="54">
        <f t="shared" si="55"/>
        <v>-5.5213611880814334E-8</v>
      </c>
      <c r="AW219" s="54">
        <f t="shared" si="56"/>
        <v>-4.1089698812507703E-5</v>
      </c>
      <c r="AX219" s="54">
        <f t="shared" si="57"/>
        <v>0</v>
      </c>
      <c r="AY219" s="54">
        <f t="shared" si="58"/>
        <v>0</v>
      </c>
      <c r="AZ219" s="54">
        <f t="shared" si="59"/>
        <v>-1.9228365686977292E-7</v>
      </c>
      <c r="BA219" s="54">
        <f t="shared" si="60"/>
        <v>0</v>
      </c>
    </row>
    <row r="220" spans="1:53" x14ac:dyDescent="0.3">
      <c r="A220" s="71" t="s">
        <v>78</v>
      </c>
      <c r="B220" s="72">
        <v>43683</v>
      </c>
      <c r="C220" s="73">
        <v>70994</v>
      </c>
      <c r="D220" s="74">
        <v>2908772.49</v>
      </c>
      <c r="E220" s="74">
        <v>264396.53999999998</v>
      </c>
      <c r="F220" s="75">
        <v>1604079.42</v>
      </c>
      <c r="G220" s="75">
        <v>86935.7</v>
      </c>
      <c r="H220" s="75">
        <v>176667</v>
      </c>
      <c r="I220" s="75">
        <v>10348</v>
      </c>
      <c r="J220" s="74">
        <v>-2821698.14</v>
      </c>
      <c r="K220" s="74">
        <v>131275.92000000001</v>
      </c>
      <c r="L220" s="75">
        <v>6391863.6200000001</v>
      </c>
      <c r="M220" s="73">
        <v>30103</v>
      </c>
      <c r="N220" s="73">
        <v>122</v>
      </c>
      <c r="O220" s="73">
        <v>26</v>
      </c>
      <c r="P220" s="74">
        <v>1304693.07</v>
      </c>
      <c r="Q220" s="74">
        <v>177460.84</v>
      </c>
      <c r="R220" s="3"/>
      <c r="S220" t="s">
        <v>78</v>
      </c>
      <c r="T220" s="1">
        <v>43683</v>
      </c>
      <c r="U220">
        <v>70994</v>
      </c>
      <c r="V220">
        <v>2908772.75</v>
      </c>
      <c r="W220">
        <v>264396.53999999998</v>
      </c>
      <c r="X220">
        <v>1604079.42</v>
      </c>
      <c r="Y220">
        <v>86935.7</v>
      </c>
      <c r="Z220">
        <v>176670</v>
      </c>
      <c r="AA220">
        <v>10348</v>
      </c>
      <c r="AB220">
        <v>-2821698.18</v>
      </c>
      <c r="AC220">
        <v>131275.92000000001</v>
      </c>
      <c r="AD220">
        <v>6391863.9199999999</v>
      </c>
      <c r="AE220">
        <v>30104</v>
      </c>
      <c r="AF220">
        <v>122</v>
      </c>
      <c r="AG220">
        <v>26</v>
      </c>
      <c r="AH220">
        <v>1304693.33</v>
      </c>
      <c r="AI220">
        <v>177460.84</v>
      </c>
      <c r="AK220" t="s">
        <v>78</v>
      </c>
      <c r="AL220" s="1">
        <v>43683</v>
      </c>
      <c r="AM220" s="54">
        <f t="shared" si="46"/>
        <v>0</v>
      </c>
      <c r="AN220" s="54">
        <f t="shared" si="47"/>
        <v>-8.938477568468784E-8</v>
      </c>
      <c r="AO220" s="54">
        <f t="shared" si="48"/>
        <v>0</v>
      </c>
      <c r="AP220" s="54">
        <f t="shared" si="49"/>
        <v>0</v>
      </c>
      <c r="AQ220" s="54">
        <f t="shared" si="50"/>
        <v>0</v>
      </c>
      <c r="AR220" s="54">
        <f t="shared" si="51"/>
        <v>-1.6980811682798438E-5</v>
      </c>
      <c r="AS220" s="54">
        <f t="shared" si="52"/>
        <v>0</v>
      </c>
      <c r="AT220" s="54">
        <f t="shared" si="53"/>
        <v>-1.4175860593726895E-8</v>
      </c>
      <c r="AU220" s="54">
        <f t="shared" si="54"/>
        <v>0</v>
      </c>
      <c r="AV220" s="54">
        <f t="shared" si="55"/>
        <v>-4.6934666252052417E-8</v>
      </c>
      <c r="AW220" s="54">
        <f t="shared" si="56"/>
        <v>-3.3218176986446982E-5</v>
      </c>
      <c r="AX220" s="54">
        <f t="shared" si="57"/>
        <v>0</v>
      </c>
      <c r="AY220" s="54">
        <f t="shared" si="58"/>
        <v>0</v>
      </c>
      <c r="AZ220" s="54">
        <f t="shared" si="59"/>
        <v>-1.9928054664716744E-7</v>
      </c>
      <c r="BA220" s="54">
        <f t="shared" si="60"/>
        <v>0</v>
      </c>
    </row>
    <row r="221" spans="1:53" x14ac:dyDescent="0.3">
      <c r="A221" s="71" t="s">
        <v>78</v>
      </c>
      <c r="B221" s="72">
        <v>43684</v>
      </c>
      <c r="C221" s="73">
        <v>59054</v>
      </c>
      <c r="D221" s="74">
        <v>2680454.66</v>
      </c>
      <c r="E221" s="74">
        <v>267649.36</v>
      </c>
      <c r="F221" s="75">
        <v>1432582.9</v>
      </c>
      <c r="G221" s="75">
        <v>87866.84</v>
      </c>
      <c r="H221" s="75">
        <v>160767</v>
      </c>
      <c r="I221" s="75">
        <v>10185</v>
      </c>
      <c r="J221" s="74">
        <v>-2423411.54</v>
      </c>
      <c r="K221" s="74">
        <v>125081.60000000001</v>
      </c>
      <c r="L221" s="75">
        <v>5765695.0300000003</v>
      </c>
      <c r="M221" s="73">
        <v>28805</v>
      </c>
      <c r="N221" s="73">
        <v>124</v>
      </c>
      <c r="O221" s="73">
        <v>27</v>
      </c>
      <c r="P221" s="74">
        <v>1247871.76</v>
      </c>
      <c r="Q221" s="74">
        <v>179782.52</v>
      </c>
      <c r="R221" s="3"/>
      <c r="S221" t="s">
        <v>78</v>
      </c>
      <c r="T221" s="1">
        <v>43684</v>
      </c>
      <c r="U221">
        <v>59054</v>
      </c>
      <c r="V221">
        <v>2680455.46</v>
      </c>
      <c r="W221">
        <v>267649.36</v>
      </c>
      <c r="X221">
        <v>1432582.9</v>
      </c>
      <c r="Y221">
        <v>87866.84</v>
      </c>
      <c r="Z221">
        <v>160775</v>
      </c>
      <c r="AA221">
        <v>10185</v>
      </c>
      <c r="AB221">
        <v>-2423411.54</v>
      </c>
      <c r="AC221">
        <v>125081.60000000001</v>
      </c>
      <c r="AD221">
        <v>5765695.8300000001</v>
      </c>
      <c r="AE221">
        <v>28806</v>
      </c>
      <c r="AF221">
        <v>124</v>
      </c>
      <c r="AG221">
        <v>27</v>
      </c>
      <c r="AH221">
        <v>1247872.56</v>
      </c>
      <c r="AI221">
        <v>179782.52</v>
      </c>
      <c r="AK221" t="s">
        <v>78</v>
      </c>
      <c r="AL221" s="1">
        <v>43684</v>
      </c>
      <c r="AM221" s="54">
        <f t="shared" si="46"/>
        <v>0</v>
      </c>
      <c r="AN221" s="54">
        <f t="shared" si="47"/>
        <v>-2.9845674056219368E-7</v>
      </c>
      <c r="AO221" s="54">
        <f t="shared" si="48"/>
        <v>0</v>
      </c>
      <c r="AP221" s="54">
        <f t="shared" si="49"/>
        <v>0</v>
      </c>
      <c r="AQ221" s="54">
        <f t="shared" si="50"/>
        <v>0</v>
      </c>
      <c r="AR221" s="54">
        <f t="shared" si="51"/>
        <v>-4.9758979940911213E-5</v>
      </c>
      <c r="AS221" s="54">
        <f t="shared" si="52"/>
        <v>0</v>
      </c>
      <c r="AT221" s="54">
        <f t="shared" si="53"/>
        <v>0</v>
      </c>
      <c r="AU221" s="54">
        <f t="shared" si="54"/>
        <v>0</v>
      </c>
      <c r="AV221" s="54">
        <f t="shared" si="55"/>
        <v>-1.3875168295406515E-7</v>
      </c>
      <c r="AW221" s="54">
        <f t="shared" si="56"/>
        <v>-3.471498993265292E-5</v>
      </c>
      <c r="AX221" s="54">
        <f t="shared" si="57"/>
        <v>0</v>
      </c>
      <c r="AY221" s="54">
        <f t="shared" si="58"/>
        <v>0</v>
      </c>
      <c r="AZ221" s="54">
        <f t="shared" si="59"/>
        <v>-6.4109110632784973E-7</v>
      </c>
      <c r="BA221" s="54">
        <f t="shared" si="60"/>
        <v>0</v>
      </c>
    </row>
    <row r="222" spans="1:53" x14ac:dyDescent="0.3">
      <c r="A222" s="71" t="s">
        <v>78</v>
      </c>
      <c r="B222" s="72">
        <v>43685</v>
      </c>
      <c r="C222" s="73">
        <v>43574</v>
      </c>
      <c r="D222" s="74">
        <v>2127953.58</v>
      </c>
      <c r="E222" s="74">
        <v>279372.71000000002</v>
      </c>
      <c r="F222" s="75">
        <v>1110572.25</v>
      </c>
      <c r="G222" s="75">
        <v>93665.93</v>
      </c>
      <c r="H222" s="75">
        <v>127042</v>
      </c>
      <c r="I222" s="75">
        <v>10788</v>
      </c>
      <c r="J222" s="74">
        <v>-1791513.53</v>
      </c>
      <c r="K222" s="74">
        <v>130491.39</v>
      </c>
      <c r="L222" s="75">
        <v>4610412.79</v>
      </c>
      <c r="M222" s="73">
        <v>27258</v>
      </c>
      <c r="N222" s="73">
        <v>121</v>
      </c>
      <c r="O222" s="73">
        <v>27</v>
      </c>
      <c r="P222" s="74">
        <v>1017381.33</v>
      </c>
      <c r="Q222" s="74">
        <v>185706.78</v>
      </c>
      <c r="R222" s="3"/>
      <c r="S222" t="s">
        <v>78</v>
      </c>
      <c r="T222" s="1">
        <v>43685</v>
      </c>
      <c r="U222">
        <v>43574</v>
      </c>
      <c r="V222">
        <v>2127954.2200000002</v>
      </c>
      <c r="W222">
        <v>279372.71000000002</v>
      </c>
      <c r="X222">
        <v>1110572.25</v>
      </c>
      <c r="Y222">
        <v>93665.93</v>
      </c>
      <c r="Z222">
        <v>127049</v>
      </c>
      <c r="AA222">
        <v>10788</v>
      </c>
      <c r="AB222">
        <v>-1791513.59</v>
      </c>
      <c r="AC222">
        <v>130491.39</v>
      </c>
      <c r="AD222">
        <v>4610413.49</v>
      </c>
      <c r="AE222">
        <v>27259</v>
      </c>
      <c r="AF222">
        <v>121</v>
      </c>
      <c r="AG222">
        <v>27</v>
      </c>
      <c r="AH222">
        <v>1017381.97</v>
      </c>
      <c r="AI222">
        <v>185706.78</v>
      </c>
      <c r="AK222" t="s">
        <v>78</v>
      </c>
      <c r="AL222" s="1">
        <v>43685</v>
      </c>
      <c r="AM222" s="54">
        <f t="shared" si="46"/>
        <v>0</v>
      </c>
      <c r="AN222" s="54">
        <f t="shared" si="47"/>
        <v>-3.0075835002239153E-7</v>
      </c>
      <c r="AO222" s="54">
        <f t="shared" si="48"/>
        <v>0</v>
      </c>
      <c r="AP222" s="54">
        <f t="shared" si="49"/>
        <v>0</v>
      </c>
      <c r="AQ222" s="54">
        <f t="shared" si="50"/>
        <v>0</v>
      </c>
      <c r="AR222" s="54">
        <f t="shared" si="51"/>
        <v>-5.5096852395532429E-5</v>
      </c>
      <c r="AS222" s="54">
        <f t="shared" si="52"/>
        <v>0</v>
      </c>
      <c r="AT222" s="54">
        <f t="shared" si="53"/>
        <v>-3.3491233552897219E-8</v>
      </c>
      <c r="AU222" s="54">
        <f t="shared" si="54"/>
        <v>0</v>
      </c>
      <c r="AV222" s="54">
        <f t="shared" si="55"/>
        <v>-1.5183019954816776E-7</v>
      </c>
      <c r="AW222" s="54">
        <f t="shared" si="56"/>
        <v>-3.6685131516196485E-5</v>
      </c>
      <c r="AX222" s="54">
        <f t="shared" si="57"/>
        <v>0</v>
      </c>
      <c r="AY222" s="54">
        <f t="shared" si="58"/>
        <v>0</v>
      </c>
      <c r="AZ222" s="54">
        <f t="shared" si="59"/>
        <v>-6.2906560061603E-7</v>
      </c>
      <c r="BA222" s="54">
        <f t="shared" si="60"/>
        <v>0</v>
      </c>
    </row>
    <row r="223" spans="1:53" x14ac:dyDescent="0.3">
      <c r="A223" s="71" t="s">
        <v>78</v>
      </c>
      <c r="B223" s="72">
        <v>43686</v>
      </c>
      <c r="C223" s="73">
        <v>51412</v>
      </c>
      <c r="D223" s="74">
        <v>2693544.38</v>
      </c>
      <c r="E223" s="74">
        <v>289073.8</v>
      </c>
      <c r="F223" s="75">
        <v>1386037.34</v>
      </c>
      <c r="G223" s="75">
        <v>93059.18</v>
      </c>
      <c r="H223" s="75">
        <v>161345</v>
      </c>
      <c r="I223" s="75">
        <v>11163</v>
      </c>
      <c r="J223" s="74">
        <v>-2325021.63</v>
      </c>
      <c r="K223" s="74">
        <v>154665.24</v>
      </c>
      <c r="L223" s="75">
        <v>5753366.8200000003</v>
      </c>
      <c r="M223" s="73">
        <v>28832</v>
      </c>
      <c r="N223" s="73">
        <v>123</v>
      </c>
      <c r="O223" s="73">
        <v>27</v>
      </c>
      <c r="P223" s="74">
        <v>1307507.04</v>
      </c>
      <c r="Q223" s="74">
        <v>196014.62</v>
      </c>
      <c r="R223" s="3"/>
      <c r="S223" t="s">
        <v>78</v>
      </c>
      <c r="T223" s="1">
        <v>43686</v>
      </c>
      <c r="U223">
        <v>51412</v>
      </c>
      <c r="V223">
        <v>2693545.31</v>
      </c>
      <c r="W223">
        <v>289073.8</v>
      </c>
      <c r="X223">
        <v>1386037.34</v>
      </c>
      <c r="Y223">
        <v>93059.18</v>
      </c>
      <c r="Z223">
        <v>161355</v>
      </c>
      <c r="AA223">
        <v>11163</v>
      </c>
      <c r="AB223">
        <v>-2325021.7000000002</v>
      </c>
      <c r="AC223">
        <v>154665.24</v>
      </c>
      <c r="AD223">
        <v>5753367.8200000003</v>
      </c>
      <c r="AE223">
        <v>28833</v>
      </c>
      <c r="AF223">
        <v>123</v>
      </c>
      <c r="AG223">
        <v>27</v>
      </c>
      <c r="AH223">
        <v>1307507.97</v>
      </c>
      <c r="AI223">
        <v>196014.62</v>
      </c>
      <c r="AK223" t="s">
        <v>78</v>
      </c>
      <c r="AL223" s="1">
        <v>43686</v>
      </c>
      <c r="AM223" s="54">
        <f t="shared" si="46"/>
        <v>0</v>
      </c>
      <c r="AN223" s="54">
        <f t="shared" si="47"/>
        <v>-3.4526985557471024E-7</v>
      </c>
      <c r="AO223" s="54">
        <f t="shared" si="48"/>
        <v>0</v>
      </c>
      <c r="AP223" s="54">
        <f t="shared" si="49"/>
        <v>0</v>
      </c>
      <c r="AQ223" s="54">
        <f t="shared" si="50"/>
        <v>0</v>
      </c>
      <c r="AR223" s="54">
        <f t="shared" si="51"/>
        <v>-6.1975147965665764E-5</v>
      </c>
      <c r="AS223" s="54">
        <f t="shared" si="52"/>
        <v>0</v>
      </c>
      <c r="AT223" s="54">
        <f t="shared" si="53"/>
        <v>-3.010724600893971E-8</v>
      </c>
      <c r="AU223" s="54">
        <f t="shared" si="54"/>
        <v>0</v>
      </c>
      <c r="AV223" s="54">
        <f t="shared" si="55"/>
        <v>-1.7381124087421894E-7</v>
      </c>
      <c r="AW223" s="54">
        <f t="shared" si="56"/>
        <v>-3.4682481878403219E-5</v>
      </c>
      <c r="AX223" s="54">
        <f t="shared" si="57"/>
        <v>0</v>
      </c>
      <c r="AY223" s="54">
        <f t="shared" si="58"/>
        <v>0</v>
      </c>
      <c r="AZ223" s="54">
        <f t="shared" si="59"/>
        <v>-7.1127673503573935E-7</v>
      </c>
      <c r="BA223" s="54">
        <f t="shared" si="60"/>
        <v>0</v>
      </c>
    </row>
    <row r="224" spans="1:53" x14ac:dyDescent="0.3">
      <c r="A224" s="71" t="s">
        <v>78</v>
      </c>
      <c r="B224" s="72">
        <v>43687</v>
      </c>
      <c r="C224" s="73">
        <v>56340</v>
      </c>
      <c r="D224" s="74">
        <v>3237397.05</v>
      </c>
      <c r="E224" s="74">
        <v>363273.81</v>
      </c>
      <c r="F224" s="75">
        <v>1645057.37</v>
      </c>
      <c r="G224" s="75">
        <v>114158.34</v>
      </c>
      <c r="H224" s="75">
        <v>198594</v>
      </c>
      <c r="I224" s="75">
        <v>13894</v>
      </c>
      <c r="J224" s="74">
        <v>-2769756.62</v>
      </c>
      <c r="K224" s="74">
        <v>204764.88</v>
      </c>
      <c r="L224" s="75">
        <v>6940584.2000000002</v>
      </c>
      <c r="M224" s="73">
        <v>29083</v>
      </c>
      <c r="N224" s="73">
        <v>124</v>
      </c>
      <c r="O224" s="73">
        <v>27</v>
      </c>
      <c r="P224" s="74">
        <v>1592339.68</v>
      </c>
      <c r="Q224" s="74">
        <v>249115.47</v>
      </c>
      <c r="R224" s="3"/>
      <c r="S224" t="s">
        <v>78</v>
      </c>
      <c r="T224" s="1">
        <v>43687</v>
      </c>
      <c r="U224">
        <v>56340</v>
      </c>
      <c r="V224">
        <v>3237398.08</v>
      </c>
      <c r="W224">
        <v>363273.81</v>
      </c>
      <c r="X224">
        <v>1645057.37</v>
      </c>
      <c r="Y224">
        <v>114158.34</v>
      </c>
      <c r="Z224">
        <v>198605</v>
      </c>
      <c r="AA224">
        <v>13894</v>
      </c>
      <c r="AB224">
        <v>-2769756.69</v>
      </c>
      <c r="AC224">
        <v>204764.88</v>
      </c>
      <c r="AD224">
        <v>6940585.2999999998</v>
      </c>
      <c r="AE224">
        <v>29084</v>
      </c>
      <c r="AF224">
        <v>124</v>
      </c>
      <c r="AG224">
        <v>27</v>
      </c>
      <c r="AH224">
        <v>1592340.71</v>
      </c>
      <c r="AI224">
        <v>249115.47</v>
      </c>
      <c r="AK224" t="s">
        <v>78</v>
      </c>
      <c r="AL224" s="1">
        <v>43687</v>
      </c>
      <c r="AM224" s="54">
        <f t="shared" si="46"/>
        <v>0</v>
      </c>
      <c r="AN224" s="54">
        <f t="shared" si="47"/>
        <v>-3.1815673414520908E-7</v>
      </c>
      <c r="AO224" s="54">
        <f t="shared" si="48"/>
        <v>0</v>
      </c>
      <c r="AP224" s="54">
        <f t="shared" si="49"/>
        <v>0</v>
      </c>
      <c r="AQ224" s="54">
        <f t="shared" si="50"/>
        <v>0</v>
      </c>
      <c r="AR224" s="54">
        <f t="shared" si="51"/>
        <v>-5.5386319579063972E-5</v>
      </c>
      <c r="AS224" s="54">
        <f t="shared" si="52"/>
        <v>0</v>
      </c>
      <c r="AT224" s="54">
        <f t="shared" si="53"/>
        <v>-2.5272977978568197E-8</v>
      </c>
      <c r="AU224" s="54">
        <f t="shared" si="54"/>
        <v>0</v>
      </c>
      <c r="AV224" s="54">
        <f t="shared" si="55"/>
        <v>-1.5848807443191728E-7</v>
      </c>
      <c r="AW224" s="54">
        <f t="shared" si="56"/>
        <v>-3.4383166001925455E-5</v>
      </c>
      <c r="AX224" s="54">
        <f t="shared" si="57"/>
        <v>0</v>
      </c>
      <c r="AY224" s="54">
        <f t="shared" si="58"/>
        <v>0</v>
      </c>
      <c r="AZ224" s="54">
        <f t="shared" si="59"/>
        <v>-6.4684649055285393E-7</v>
      </c>
      <c r="BA224" s="54">
        <f t="shared" si="60"/>
        <v>0</v>
      </c>
    </row>
    <row r="225" spans="1:53" x14ac:dyDescent="0.3">
      <c r="A225" s="71" t="s">
        <v>78</v>
      </c>
      <c r="B225" s="72">
        <v>43688</v>
      </c>
      <c r="C225" s="73">
        <v>30069</v>
      </c>
      <c r="D225" s="74">
        <v>1899445.34</v>
      </c>
      <c r="E225" s="74">
        <v>262743.59000000003</v>
      </c>
      <c r="F225" s="75">
        <v>1011870.61</v>
      </c>
      <c r="G225" s="75">
        <v>83412</v>
      </c>
      <c r="H225" s="75">
        <v>125517</v>
      </c>
      <c r="I225" s="75">
        <v>9984</v>
      </c>
      <c r="J225" s="74">
        <v>-1814522.08</v>
      </c>
      <c r="K225" s="74">
        <v>152038.18</v>
      </c>
      <c r="L225" s="75">
        <v>4393580.25</v>
      </c>
      <c r="M225" s="73">
        <v>22659</v>
      </c>
      <c r="N225" s="73">
        <v>126</v>
      </c>
      <c r="O225" s="73">
        <v>28</v>
      </c>
      <c r="P225" s="74">
        <v>887574.73</v>
      </c>
      <c r="Q225" s="74">
        <v>179331.59</v>
      </c>
      <c r="R225" s="3"/>
      <c r="S225" t="s">
        <v>78</v>
      </c>
      <c r="T225" s="1">
        <v>43688</v>
      </c>
      <c r="U225">
        <v>30069</v>
      </c>
      <c r="V225">
        <v>1899446.82</v>
      </c>
      <c r="W225">
        <v>262743.59000000003</v>
      </c>
      <c r="X225">
        <v>1011870.61</v>
      </c>
      <c r="Y225">
        <v>83412</v>
      </c>
      <c r="Z225">
        <v>125532</v>
      </c>
      <c r="AA225">
        <v>9984</v>
      </c>
      <c r="AB225">
        <v>-1814522.1</v>
      </c>
      <c r="AC225">
        <v>152038.18</v>
      </c>
      <c r="AD225">
        <v>4393581.75</v>
      </c>
      <c r="AE225">
        <v>22660</v>
      </c>
      <c r="AF225">
        <v>126</v>
      </c>
      <c r="AG225">
        <v>28</v>
      </c>
      <c r="AH225">
        <v>887576.21</v>
      </c>
      <c r="AI225">
        <v>179331.59</v>
      </c>
      <c r="AK225" t="s">
        <v>78</v>
      </c>
      <c r="AL225" s="1">
        <v>43688</v>
      </c>
      <c r="AM225" s="54">
        <f t="shared" si="46"/>
        <v>0</v>
      </c>
      <c r="AN225" s="54">
        <f t="shared" si="47"/>
        <v>-7.7917422293579848E-7</v>
      </c>
      <c r="AO225" s="54">
        <f t="shared" si="48"/>
        <v>0</v>
      </c>
      <c r="AP225" s="54">
        <f t="shared" si="49"/>
        <v>0</v>
      </c>
      <c r="AQ225" s="54">
        <f t="shared" si="50"/>
        <v>0</v>
      </c>
      <c r="AR225" s="54">
        <f t="shared" si="51"/>
        <v>-1.1949144441258006E-4</v>
      </c>
      <c r="AS225" s="54">
        <f t="shared" si="52"/>
        <v>0</v>
      </c>
      <c r="AT225" s="54">
        <f t="shared" si="53"/>
        <v>-1.1022185962147526E-8</v>
      </c>
      <c r="AU225" s="54">
        <f t="shared" si="54"/>
        <v>0</v>
      </c>
      <c r="AV225" s="54">
        <f t="shared" si="55"/>
        <v>-3.4140709911679689E-7</v>
      </c>
      <c r="AW225" s="54">
        <f t="shared" si="56"/>
        <v>-4.4130626654898497E-5</v>
      </c>
      <c r="AX225" s="54">
        <f t="shared" si="57"/>
        <v>0</v>
      </c>
      <c r="AY225" s="54">
        <f t="shared" si="58"/>
        <v>0</v>
      </c>
      <c r="AZ225" s="54">
        <f t="shared" si="59"/>
        <v>-1.6674624480768514E-6</v>
      </c>
      <c r="BA225" s="54">
        <f t="shared" si="60"/>
        <v>0</v>
      </c>
    </row>
    <row r="226" spans="1:53" x14ac:dyDescent="0.3">
      <c r="A226" s="71" t="s">
        <v>78</v>
      </c>
      <c r="B226" s="72">
        <v>43689</v>
      </c>
      <c r="C226" s="73">
        <v>28636</v>
      </c>
      <c r="D226" s="74">
        <v>1312246.46</v>
      </c>
      <c r="E226" s="74">
        <v>213686.6</v>
      </c>
      <c r="F226" s="75">
        <v>653289.24</v>
      </c>
      <c r="G226" s="75">
        <v>65904.08</v>
      </c>
      <c r="H226" s="75">
        <v>77217</v>
      </c>
      <c r="I226" s="75">
        <v>8032</v>
      </c>
      <c r="J226" s="74">
        <v>-945848.89</v>
      </c>
      <c r="K226" s="74">
        <v>120196.27</v>
      </c>
      <c r="L226" s="75">
        <v>2806592.08</v>
      </c>
      <c r="M226" s="73">
        <v>22821</v>
      </c>
      <c r="N226" s="73">
        <v>120</v>
      </c>
      <c r="O226" s="73">
        <v>27</v>
      </c>
      <c r="P226" s="74">
        <v>658957.22</v>
      </c>
      <c r="Q226" s="74">
        <v>147782.51999999999</v>
      </c>
      <c r="R226" s="3"/>
      <c r="S226" t="s">
        <v>78</v>
      </c>
      <c r="T226" s="1">
        <v>43689</v>
      </c>
      <c r="U226">
        <v>28636</v>
      </c>
      <c r="V226">
        <v>1312247.06</v>
      </c>
      <c r="W226">
        <v>213686.6</v>
      </c>
      <c r="X226">
        <v>653289.24</v>
      </c>
      <c r="Y226">
        <v>65904.08</v>
      </c>
      <c r="Z226">
        <v>77223</v>
      </c>
      <c r="AA226">
        <v>8032</v>
      </c>
      <c r="AB226">
        <v>-945848.89</v>
      </c>
      <c r="AC226">
        <v>120196.27</v>
      </c>
      <c r="AD226">
        <v>2806592.68</v>
      </c>
      <c r="AE226">
        <v>22822</v>
      </c>
      <c r="AF226">
        <v>120</v>
      </c>
      <c r="AG226">
        <v>27</v>
      </c>
      <c r="AH226">
        <v>658957.81999999995</v>
      </c>
      <c r="AI226">
        <v>147782.51999999999</v>
      </c>
      <c r="AK226" t="s">
        <v>78</v>
      </c>
      <c r="AL226" s="1">
        <v>43689</v>
      </c>
      <c r="AM226" s="54">
        <f t="shared" si="46"/>
        <v>0</v>
      </c>
      <c r="AN226" s="54">
        <f t="shared" si="47"/>
        <v>-4.5723097302510416E-7</v>
      </c>
      <c r="AO226" s="54">
        <f t="shared" si="48"/>
        <v>0</v>
      </c>
      <c r="AP226" s="54">
        <f t="shared" si="49"/>
        <v>0</v>
      </c>
      <c r="AQ226" s="54">
        <f t="shared" si="50"/>
        <v>0</v>
      </c>
      <c r="AR226" s="54">
        <f t="shared" si="51"/>
        <v>-7.7697059166310562E-5</v>
      </c>
      <c r="AS226" s="54">
        <f t="shared" si="52"/>
        <v>0</v>
      </c>
      <c r="AT226" s="54">
        <f t="shared" si="53"/>
        <v>0</v>
      </c>
      <c r="AU226" s="54">
        <f t="shared" si="54"/>
        <v>0</v>
      </c>
      <c r="AV226" s="54">
        <f t="shared" si="55"/>
        <v>-2.1378235764982192E-7</v>
      </c>
      <c r="AW226" s="54">
        <f t="shared" si="56"/>
        <v>-4.3817369205152925E-5</v>
      </c>
      <c r="AX226" s="54">
        <f t="shared" si="57"/>
        <v>0</v>
      </c>
      <c r="AY226" s="54">
        <f t="shared" si="58"/>
        <v>0</v>
      </c>
      <c r="AZ226" s="54">
        <f t="shared" si="59"/>
        <v>-9.1052868903918152E-7</v>
      </c>
      <c r="BA226" s="54">
        <f t="shared" si="60"/>
        <v>0</v>
      </c>
    </row>
    <row r="227" spans="1:53" x14ac:dyDescent="0.3">
      <c r="A227" s="71" t="s">
        <v>78</v>
      </c>
      <c r="B227" s="72">
        <v>43690</v>
      </c>
      <c r="C227" s="73">
        <v>60366</v>
      </c>
      <c r="D227" s="74">
        <v>2692132.38</v>
      </c>
      <c r="E227" s="74">
        <v>231033.84</v>
      </c>
      <c r="F227" s="75">
        <v>1395997.86</v>
      </c>
      <c r="G227" s="75">
        <v>75156.160000000003</v>
      </c>
      <c r="H227" s="75">
        <v>151529</v>
      </c>
      <c r="I227" s="75">
        <v>8743</v>
      </c>
      <c r="J227" s="74">
        <v>-2412943.4500000002</v>
      </c>
      <c r="K227" s="74">
        <v>111589.73</v>
      </c>
      <c r="L227" s="75">
        <v>5679651.8799999999</v>
      </c>
      <c r="M227" s="73">
        <v>27878</v>
      </c>
      <c r="N227" s="73">
        <v>122</v>
      </c>
      <c r="O227" s="73">
        <v>27</v>
      </c>
      <c r="P227" s="74">
        <v>1296134.52</v>
      </c>
      <c r="Q227" s="74">
        <v>155877.68</v>
      </c>
      <c r="R227" s="3"/>
      <c r="S227" t="s">
        <v>78</v>
      </c>
      <c r="T227" s="1">
        <v>43690</v>
      </c>
      <c r="U227">
        <v>60366</v>
      </c>
      <c r="V227">
        <v>2692132.58</v>
      </c>
      <c r="W227">
        <v>231033.84</v>
      </c>
      <c r="X227">
        <v>1395997.86</v>
      </c>
      <c r="Y227">
        <v>75156.160000000003</v>
      </c>
      <c r="Z227">
        <v>151531</v>
      </c>
      <c r="AA227">
        <v>8743</v>
      </c>
      <c r="AB227">
        <v>-2412943.4500000002</v>
      </c>
      <c r="AC227">
        <v>111589.73</v>
      </c>
      <c r="AD227">
        <v>5679652.0800000001</v>
      </c>
      <c r="AE227">
        <v>27879</v>
      </c>
      <c r="AF227">
        <v>122</v>
      </c>
      <c r="AG227">
        <v>27</v>
      </c>
      <c r="AH227">
        <v>1296134.72</v>
      </c>
      <c r="AI227">
        <v>155877.68</v>
      </c>
      <c r="AK227" t="s">
        <v>78</v>
      </c>
      <c r="AL227" s="1">
        <v>43690</v>
      </c>
      <c r="AM227" s="54">
        <f t="shared" si="46"/>
        <v>0</v>
      </c>
      <c r="AN227" s="54">
        <f t="shared" si="47"/>
        <v>-7.4290546339387382E-8</v>
      </c>
      <c r="AO227" s="54">
        <f t="shared" si="48"/>
        <v>0</v>
      </c>
      <c r="AP227" s="54">
        <f t="shared" si="49"/>
        <v>0</v>
      </c>
      <c r="AQ227" s="54">
        <f t="shared" si="50"/>
        <v>0</v>
      </c>
      <c r="AR227" s="54">
        <f t="shared" si="51"/>
        <v>-1.3198619424408208E-5</v>
      </c>
      <c r="AS227" s="54">
        <f t="shared" si="52"/>
        <v>0</v>
      </c>
      <c r="AT227" s="54">
        <f t="shared" si="53"/>
        <v>0</v>
      </c>
      <c r="AU227" s="54">
        <f t="shared" si="54"/>
        <v>0</v>
      </c>
      <c r="AV227" s="54">
        <f t="shared" si="55"/>
        <v>-3.5213424584673593E-8</v>
      </c>
      <c r="AW227" s="54">
        <f t="shared" si="56"/>
        <v>-3.5869292298862941E-5</v>
      </c>
      <c r="AX227" s="54">
        <f t="shared" si="57"/>
        <v>0</v>
      </c>
      <c r="AY227" s="54">
        <f t="shared" si="58"/>
        <v>0</v>
      </c>
      <c r="AZ227" s="54">
        <f t="shared" si="59"/>
        <v>-1.5430494752384527E-7</v>
      </c>
      <c r="BA227" s="54">
        <f t="shared" si="60"/>
        <v>0</v>
      </c>
    </row>
    <row r="228" spans="1:53" x14ac:dyDescent="0.3">
      <c r="A228" s="71" t="s">
        <v>78</v>
      </c>
      <c r="B228" s="72">
        <v>43691</v>
      </c>
      <c r="C228" s="73">
        <v>59500</v>
      </c>
      <c r="D228" s="74">
        <v>2829679.53</v>
      </c>
      <c r="E228" s="74">
        <v>239385.41</v>
      </c>
      <c r="F228" s="75">
        <v>1443744.09</v>
      </c>
      <c r="G228" s="75">
        <v>78463.399999999994</v>
      </c>
      <c r="H228" s="75">
        <v>157853</v>
      </c>
      <c r="I228" s="75">
        <v>9160</v>
      </c>
      <c r="J228" s="74">
        <v>-2451969.75</v>
      </c>
      <c r="K228" s="74">
        <v>115457.11</v>
      </c>
      <c r="L228" s="75">
        <v>5877779.79</v>
      </c>
      <c r="M228" s="73">
        <v>28229</v>
      </c>
      <c r="N228" s="73">
        <v>122</v>
      </c>
      <c r="O228" s="73">
        <v>26</v>
      </c>
      <c r="P228" s="74">
        <v>1385935.44</v>
      </c>
      <c r="Q228" s="74">
        <v>160922.01</v>
      </c>
      <c r="R228" s="3"/>
      <c r="S228" t="s">
        <v>78</v>
      </c>
      <c r="T228" s="1">
        <v>43691</v>
      </c>
      <c r="U228">
        <v>59500</v>
      </c>
      <c r="V228">
        <v>2829679.73</v>
      </c>
      <c r="W228">
        <v>239385.41</v>
      </c>
      <c r="X228">
        <v>1443744.09</v>
      </c>
      <c r="Y228">
        <v>78463.399999999994</v>
      </c>
      <c r="Z228">
        <v>157855</v>
      </c>
      <c r="AA228">
        <v>9160</v>
      </c>
      <c r="AB228">
        <v>-2451969.75</v>
      </c>
      <c r="AC228">
        <v>115457.11</v>
      </c>
      <c r="AD228">
        <v>5877779.9900000002</v>
      </c>
      <c r="AE228">
        <v>28230</v>
      </c>
      <c r="AF228">
        <v>122</v>
      </c>
      <c r="AG228">
        <v>26</v>
      </c>
      <c r="AH228">
        <v>1385935.64</v>
      </c>
      <c r="AI228">
        <v>160922.01</v>
      </c>
      <c r="AK228" t="s">
        <v>78</v>
      </c>
      <c r="AL228" s="1">
        <v>43691</v>
      </c>
      <c r="AM228" s="54">
        <f t="shared" si="46"/>
        <v>0</v>
      </c>
      <c r="AN228" s="54">
        <f t="shared" si="47"/>
        <v>-7.0679376915303599E-8</v>
      </c>
      <c r="AO228" s="54">
        <f t="shared" si="48"/>
        <v>0</v>
      </c>
      <c r="AP228" s="54">
        <f t="shared" si="49"/>
        <v>0</v>
      </c>
      <c r="AQ228" s="54">
        <f t="shared" si="50"/>
        <v>0</v>
      </c>
      <c r="AR228" s="54">
        <f t="shared" si="51"/>
        <v>-1.2669855246903805E-5</v>
      </c>
      <c r="AS228" s="54">
        <f t="shared" si="52"/>
        <v>0</v>
      </c>
      <c r="AT228" s="54">
        <f t="shared" si="53"/>
        <v>0</v>
      </c>
      <c r="AU228" s="54">
        <f t="shared" si="54"/>
        <v>0</v>
      </c>
      <c r="AV228" s="54">
        <f t="shared" si="55"/>
        <v>-3.4026452253491797E-8</v>
      </c>
      <c r="AW228" s="54">
        <f t="shared" si="56"/>
        <v>-3.5423308537017356E-5</v>
      </c>
      <c r="AX228" s="54">
        <f t="shared" si="57"/>
        <v>0</v>
      </c>
      <c r="AY228" s="54">
        <f t="shared" si="58"/>
        <v>0</v>
      </c>
      <c r="AZ228" s="54">
        <f t="shared" si="59"/>
        <v>-1.4430684526839493E-7</v>
      </c>
      <c r="BA228" s="54">
        <f t="shared" si="60"/>
        <v>0</v>
      </c>
    </row>
    <row r="229" spans="1:53" x14ac:dyDescent="0.3">
      <c r="A229" s="71" t="s">
        <v>78</v>
      </c>
      <c r="B229" s="72">
        <v>43692</v>
      </c>
      <c r="C229" s="73">
        <v>58815</v>
      </c>
      <c r="D229" s="74">
        <v>2779395.19</v>
      </c>
      <c r="E229" s="74">
        <v>247323.29</v>
      </c>
      <c r="F229" s="75">
        <v>1338797.24</v>
      </c>
      <c r="G229" s="75">
        <v>81864.78</v>
      </c>
      <c r="H229" s="75">
        <v>144576</v>
      </c>
      <c r="I229" s="75">
        <v>9457</v>
      </c>
      <c r="J229" s="74">
        <v>-2083286.61</v>
      </c>
      <c r="K229" s="74">
        <v>113102.47</v>
      </c>
      <c r="L229" s="75">
        <v>5471431.3399999999</v>
      </c>
      <c r="M229" s="73">
        <v>28308</v>
      </c>
      <c r="N229" s="73">
        <v>122</v>
      </c>
      <c r="O229" s="73">
        <v>27</v>
      </c>
      <c r="P229" s="74">
        <v>1440597.95</v>
      </c>
      <c r="Q229" s="74">
        <v>165458.51</v>
      </c>
      <c r="R229" s="3"/>
      <c r="S229" t="s">
        <v>78</v>
      </c>
      <c r="T229" s="1">
        <v>43692</v>
      </c>
      <c r="U229">
        <v>58815</v>
      </c>
      <c r="V229">
        <v>2779395.59</v>
      </c>
      <c r="W229">
        <v>247323.29</v>
      </c>
      <c r="X229">
        <v>1338797.24</v>
      </c>
      <c r="Y229">
        <v>81864.78</v>
      </c>
      <c r="Z229">
        <v>144580</v>
      </c>
      <c r="AA229">
        <v>9457</v>
      </c>
      <c r="AB229">
        <v>-2083286.61</v>
      </c>
      <c r="AC229">
        <v>113102.47</v>
      </c>
      <c r="AD229">
        <v>5471431.7400000002</v>
      </c>
      <c r="AE229">
        <v>28309</v>
      </c>
      <c r="AF229">
        <v>122</v>
      </c>
      <c r="AG229">
        <v>27</v>
      </c>
      <c r="AH229">
        <v>1440598.35</v>
      </c>
      <c r="AI229">
        <v>165458.51</v>
      </c>
      <c r="AK229" t="s">
        <v>78</v>
      </c>
      <c r="AL229" s="1">
        <v>43692</v>
      </c>
      <c r="AM229" s="54">
        <f t="shared" si="46"/>
        <v>0</v>
      </c>
      <c r="AN229" s="54">
        <f t="shared" si="47"/>
        <v>-1.4391618139786564E-7</v>
      </c>
      <c r="AO229" s="54">
        <f t="shared" si="48"/>
        <v>0</v>
      </c>
      <c r="AP229" s="54">
        <f t="shared" si="49"/>
        <v>0</v>
      </c>
      <c r="AQ229" s="54">
        <f t="shared" si="50"/>
        <v>0</v>
      </c>
      <c r="AR229" s="54">
        <f t="shared" si="51"/>
        <v>-2.7666343892654586E-5</v>
      </c>
      <c r="AS229" s="54">
        <f t="shared" si="52"/>
        <v>0</v>
      </c>
      <c r="AT229" s="54">
        <f t="shared" si="53"/>
        <v>0</v>
      </c>
      <c r="AU229" s="54">
        <f t="shared" si="54"/>
        <v>0</v>
      </c>
      <c r="AV229" s="54">
        <f t="shared" si="55"/>
        <v>-7.3107007339276248E-8</v>
      </c>
      <c r="AW229" s="54">
        <f t="shared" si="56"/>
        <v>-3.532445512027977E-5</v>
      </c>
      <c r="AX229" s="54">
        <f t="shared" si="57"/>
        <v>0</v>
      </c>
      <c r="AY229" s="54">
        <f t="shared" si="58"/>
        <v>0</v>
      </c>
      <c r="AZ229" s="54">
        <f t="shared" si="59"/>
        <v>-2.776624033615604E-7</v>
      </c>
      <c r="BA229" s="54">
        <f t="shared" si="60"/>
        <v>0</v>
      </c>
    </row>
    <row r="230" spans="1:53" x14ac:dyDescent="0.3">
      <c r="A230" s="71" t="s">
        <v>78</v>
      </c>
      <c r="B230" s="72">
        <v>43693</v>
      </c>
      <c r="C230" s="73">
        <v>41382</v>
      </c>
      <c r="D230" s="74">
        <v>2102928.9300000002</v>
      </c>
      <c r="E230" s="74">
        <v>264537.63</v>
      </c>
      <c r="F230" s="75">
        <v>957802.14</v>
      </c>
      <c r="G230" s="75">
        <v>83350.69</v>
      </c>
      <c r="H230" s="75">
        <v>111711</v>
      </c>
      <c r="I230" s="75">
        <v>10254</v>
      </c>
      <c r="J230" s="74">
        <v>-1296685.8</v>
      </c>
      <c r="K230" s="74">
        <v>141115.18</v>
      </c>
      <c r="L230" s="75">
        <v>4070774.89</v>
      </c>
      <c r="M230" s="73">
        <v>26380</v>
      </c>
      <c r="N230" s="73">
        <v>121</v>
      </c>
      <c r="O230" s="73">
        <v>27</v>
      </c>
      <c r="P230" s="74">
        <v>1145126.79</v>
      </c>
      <c r="Q230" s="74">
        <v>181186.94</v>
      </c>
      <c r="R230" s="3"/>
      <c r="S230" t="s">
        <v>78</v>
      </c>
      <c r="T230" s="1">
        <v>43693</v>
      </c>
      <c r="U230">
        <v>41382</v>
      </c>
      <c r="V230">
        <v>2102929.63</v>
      </c>
      <c r="W230">
        <v>264537.63</v>
      </c>
      <c r="X230">
        <v>957802.14</v>
      </c>
      <c r="Y230">
        <v>83350.69</v>
      </c>
      <c r="Z230">
        <v>111718</v>
      </c>
      <c r="AA230">
        <v>10254</v>
      </c>
      <c r="AB230">
        <v>-1296685.8</v>
      </c>
      <c r="AC230">
        <v>141115.18</v>
      </c>
      <c r="AD230">
        <v>4070775.59</v>
      </c>
      <c r="AE230">
        <v>26381</v>
      </c>
      <c r="AF230">
        <v>121</v>
      </c>
      <c r="AG230">
        <v>27</v>
      </c>
      <c r="AH230">
        <v>1145127.49</v>
      </c>
      <c r="AI230">
        <v>181186.94</v>
      </c>
      <c r="AK230" t="s">
        <v>78</v>
      </c>
      <c r="AL230" s="1">
        <v>43693</v>
      </c>
      <c r="AM230" s="54">
        <f t="shared" si="46"/>
        <v>0</v>
      </c>
      <c r="AN230" s="54">
        <f t="shared" si="47"/>
        <v>-3.3286896039436337E-7</v>
      </c>
      <c r="AO230" s="54">
        <f t="shared" si="48"/>
        <v>0</v>
      </c>
      <c r="AP230" s="54">
        <f t="shared" si="49"/>
        <v>0</v>
      </c>
      <c r="AQ230" s="54">
        <f t="shared" si="50"/>
        <v>0</v>
      </c>
      <c r="AR230" s="54">
        <f t="shared" si="51"/>
        <v>-6.2657763296872479E-5</v>
      </c>
      <c r="AS230" s="54">
        <f t="shared" si="52"/>
        <v>0</v>
      </c>
      <c r="AT230" s="54">
        <f t="shared" si="53"/>
        <v>0</v>
      </c>
      <c r="AU230" s="54">
        <f t="shared" si="54"/>
        <v>0</v>
      </c>
      <c r="AV230" s="54">
        <f t="shared" si="55"/>
        <v>-1.7195740326245871E-7</v>
      </c>
      <c r="AW230" s="54">
        <f t="shared" si="56"/>
        <v>-3.7906068761608731E-5</v>
      </c>
      <c r="AX230" s="54">
        <f t="shared" si="57"/>
        <v>0</v>
      </c>
      <c r="AY230" s="54">
        <f t="shared" si="58"/>
        <v>0</v>
      </c>
      <c r="AZ230" s="54">
        <f t="shared" si="59"/>
        <v>-6.1128564816257612E-7</v>
      </c>
      <c r="BA230" s="54">
        <f t="shared" si="60"/>
        <v>0</v>
      </c>
    </row>
    <row r="231" spans="1:53" x14ac:dyDescent="0.3">
      <c r="A231" s="71" t="s">
        <v>78</v>
      </c>
      <c r="B231" s="72">
        <v>43694</v>
      </c>
      <c r="C231" s="73">
        <v>47003</v>
      </c>
      <c r="D231" s="74">
        <v>2764396.9</v>
      </c>
      <c r="E231" s="74">
        <v>350083.08</v>
      </c>
      <c r="F231" s="75">
        <v>1226156.33</v>
      </c>
      <c r="G231" s="75">
        <v>108209.79</v>
      </c>
      <c r="H231" s="75">
        <v>149097</v>
      </c>
      <c r="I231" s="75">
        <v>12999</v>
      </c>
      <c r="J231" s="74">
        <v>-1691089.17</v>
      </c>
      <c r="K231" s="74">
        <v>193948.4</v>
      </c>
      <c r="L231" s="75">
        <v>5351666.93</v>
      </c>
      <c r="M231" s="73">
        <v>27070</v>
      </c>
      <c r="N231" s="73">
        <v>122</v>
      </c>
      <c r="O231" s="73">
        <v>26</v>
      </c>
      <c r="P231" s="74">
        <v>1538240.57</v>
      </c>
      <c r="Q231" s="74">
        <v>241873.29</v>
      </c>
      <c r="R231" s="3"/>
      <c r="S231" t="s">
        <v>78</v>
      </c>
      <c r="T231" s="1">
        <v>43694</v>
      </c>
      <c r="U231">
        <v>47003</v>
      </c>
      <c r="V231">
        <v>2764397.87</v>
      </c>
      <c r="W231">
        <v>350083.08</v>
      </c>
      <c r="X231">
        <v>1226156.33</v>
      </c>
      <c r="Y231">
        <v>108209.79</v>
      </c>
      <c r="Z231">
        <v>149107</v>
      </c>
      <c r="AA231">
        <v>12999</v>
      </c>
      <c r="AB231">
        <v>-1691089.2</v>
      </c>
      <c r="AC231">
        <v>193948.4</v>
      </c>
      <c r="AD231">
        <v>5351667.93</v>
      </c>
      <c r="AE231">
        <v>27071</v>
      </c>
      <c r="AF231">
        <v>122</v>
      </c>
      <c r="AG231">
        <v>26</v>
      </c>
      <c r="AH231">
        <v>1538241.54</v>
      </c>
      <c r="AI231">
        <v>241873.29</v>
      </c>
      <c r="AK231" t="s">
        <v>78</v>
      </c>
      <c r="AL231" s="1">
        <v>43694</v>
      </c>
      <c r="AM231" s="54">
        <f t="shared" si="46"/>
        <v>0</v>
      </c>
      <c r="AN231" s="54">
        <f t="shared" si="47"/>
        <v>-3.5089015612824611E-7</v>
      </c>
      <c r="AO231" s="54">
        <f t="shared" si="48"/>
        <v>0</v>
      </c>
      <c r="AP231" s="54">
        <f t="shared" si="49"/>
        <v>0</v>
      </c>
      <c r="AQ231" s="54">
        <f t="shared" si="50"/>
        <v>0</v>
      </c>
      <c r="AR231" s="54">
        <f t="shared" si="51"/>
        <v>-6.7065932518258707E-5</v>
      </c>
      <c r="AS231" s="54">
        <f t="shared" si="52"/>
        <v>0</v>
      </c>
      <c r="AT231" s="54">
        <f t="shared" si="53"/>
        <v>-1.7740045899376377E-8</v>
      </c>
      <c r="AU231" s="54">
        <f t="shared" si="54"/>
        <v>0</v>
      </c>
      <c r="AV231" s="54">
        <f t="shared" si="55"/>
        <v>-1.8685763262594658E-7</v>
      </c>
      <c r="AW231" s="54">
        <f t="shared" si="56"/>
        <v>-3.6939898784677332E-5</v>
      </c>
      <c r="AX231" s="54">
        <f t="shared" si="57"/>
        <v>0</v>
      </c>
      <c r="AY231" s="54">
        <f t="shared" si="58"/>
        <v>0</v>
      </c>
      <c r="AZ231" s="54">
        <f t="shared" si="59"/>
        <v>-6.3059017374609476E-7</v>
      </c>
      <c r="BA231" s="54">
        <f t="shared" si="60"/>
        <v>0</v>
      </c>
    </row>
    <row r="232" spans="1:53" x14ac:dyDescent="0.3">
      <c r="A232" s="71" t="s">
        <v>78</v>
      </c>
      <c r="B232" s="72">
        <v>43695</v>
      </c>
      <c r="C232" s="73">
        <v>19607</v>
      </c>
      <c r="D232" s="74">
        <v>1202146.18</v>
      </c>
      <c r="E232" s="74">
        <v>220384.47</v>
      </c>
      <c r="F232" s="75">
        <v>537778.19999999995</v>
      </c>
      <c r="G232" s="75">
        <v>67278.98</v>
      </c>
      <c r="H232" s="75">
        <v>66070</v>
      </c>
      <c r="I232" s="75">
        <v>8040</v>
      </c>
      <c r="J232" s="74">
        <v>-689989.95</v>
      </c>
      <c r="K232" s="74">
        <v>121351.83</v>
      </c>
      <c r="L232" s="75">
        <v>2455572.4</v>
      </c>
      <c r="M232" s="73">
        <v>19138</v>
      </c>
      <c r="N232" s="73">
        <v>121</v>
      </c>
      <c r="O232" s="73">
        <v>27</v>
      </c>
      <c r="P232" s="74">
        <v>664367.98</v>
      </c>
      <c r="Q232" s="74">
        <v>153105.49</v>
      </c>
      <c r="R232" s="3"/>
      <c r="S232" t="s">
        <v>78</v>
      </c>
      <c r="T232" s="1">
        <v>43695</v>
      </c>
      <c r="U232">
        <v>19607</v>
      </c>
      <c r="V232">
        <v>1202146.75</v>
      </c>
      <c r="W232">
        <v>220384.47</v>
      </c>
      <c r="X232">
        <v>537778.19999999995</v>
      </c>
      <c r="Y232">
        <v>67278.98</v>
      </c>
      <c r="Z232">
        <v>66076</v>
      </c>
      <c r="AA232">
        <v>8040</v>
      </c>
      <c r="AB232">
        <v>-689989.98</v>
      </c>
      <c r="AC232">
        <v>121351.83</v>
      </c>
      <c r="AD232">
        <v>2455573</v>
      </c>
      <c r="AE232">
        <v>19139</v>
      </c>
      <c r="AF232">
        <v>121</v>
      </c>
      <c r="AG232">
        <v>27</v>
      </c>
      <c r="AH232">
        <v>664368.55000000005</v>
      </c>
      <c r="AI232">
        <v>153105.49</v>
      </c>
      <c r="AK232" t="s">
        <v>78</v>
      </c>
      <c r="AL232" s="1">
        <v>43695</v>
      </c>
      <c r="AM232" s="54">
        <f t="shared" si="46"/>
        <v>0</v>
      </c>
      <c r="AN232" s="54">
        <f t="shared" si="47"/>
        <v>-4.7415176230788179E-7</v>
      </c>
      <c r="AO232" s="54">
        <f t="shared" si="48"/>
        <v>0</v>
      </c>
      <c r="AP232" s="54">
        <f t="shared" si="49"/>
        <v>0</v>
      </c>
      <c r="AQ232" s="54">
        <f t="shared" si="50"/>
        <v>0</v>
      </c>
      <c r="AR232" s="54">
        <f t="shared" si="51"/>
        <v>-9.0804528119135548E-5</v>
      </c>
      <c r="AS232" s="54">
        <f t="shared" si="52"/>
        <v>0</v>
      </c>
      <c r="AT232" s="54">
        <f t="shared" si="53"/>
        <v>-4.3478892299189157E-8</v>
      </c>
      <c r="AU232" s="54">
        <f t="shared" si="54"/>
        <v>0</v>
      </c>
      <c r="AV232" s="54">
        <f t="shared" si="55"/>
        <v>-2.4434215561627868E-7</v>
      </c>
      <c r="AW232" s="54">
        <f t="shared" si="56"/>
        <v>-5.2249333820993784E-5</v>
      </c>
      <c r="AX232" s="54">
        <f t="shared" si="57"/>
        <v>0</v>
      </c>
      <c r="AY232" s="54">
        <f t="shared" si="58"/>
        <v>0</v>
      </c>
      <c r="AZ232" s="54">
        <f t="shared" si="59"/>
        <v>-8.5795752984573473E-7</v>
      </c>
      <c r="BA232" s="54">
        <f t="shared" si="60"/>
        <v>0</v>
      </c>
    </row>
    <row r="233" spans="1:53" x14ac:dyDescent="0.3">
      <c r="A233" s="71" t="s">
        <v>78</v>
      </c>
      <c r="B233" s="72">
        <v>43696</v>
      </c>
      <c r="C233" s="73">
        <v>27275</v>
      </c>
      <c r="D233" s="74">
        <v>1395549.84</v>
      </c>
      <c r="E233" s="74">
        <v>227372.23</v>
      </c>
      <c r="F233" s="75">
        <v>659813.79</v>
      </c>
      <c r="G233" s="75">
        <v>71944.210000000006</v>
      </c>
      <c r="H233" s="75">
        <v>75445</v>
      </c>
      <c r="I233" s="75">
        <v>8689</v>
      </c>
      <c r="J233" s="74">
        <v>-891538.8</v>
      </c>
      <c r="K233" s="74">
        <v>113916.67</v>
      </c>
      <c r="L233" s="75">
        <v>2857634.62</v>
      </c>
      <c r="M233" s="73">
        <v>22995</v>
      </c>
      <c r="N233" s="73">
        <v>120</v>
      </c>
      <c r="O233" s="73">
        <v>26</v>
      </c>
      <c r="P233" s="74">
        <v>735736.05</v>
      </c>
      <c r="Q233" s="74">
        <v>155428.01999999999</v>
      </c>
      <c r="R233" s="3"/>
      <c r="S233" t="s">
        <v>78</v>
      </c>
      <c r="T233" s="1">
        <v>43696</v>
      </c>
      <c r="U233">
        <v>27275</v>
      </c>
      <c r="V233">
        <v>1395549.94</v>
      </c>
      <c r="W233">
        <v>227372.23</v>
      </c>
      <c r="X233">
        <v>659813.79</v>
      </c>
      <c r="Y233">
        <v>71944.210000000006</v>
      </c>
      <c r="Z233">
        <v>75446</v>
      </c>
      <c r="AA233">
        <v>8689</v>
      </c>
      <c r="AB233">
        <v>-891538.8</v>
      </c>
      <c r="AC233">
        <v>113916.67</v>
      </c>
      <c r="AD233">
        <v>2857634.72</v>
      </c>
      <c r="AE233">
        <v>22996</v>
      </c>
      <c r="AF233">
        <v>120</v>
      </c>
      <c r="AG233">
        <v>26</v>
      </c>
      <c r="AH233">
        <v>735736.15</v>
      </c>
      <c r="AI233">
        <v>155428.01999999999</v>
      </c>
      <c r="AK233" t="s">
        <v>78</v>
      </c>
      <c r="AL233" s="1">
        <v>43696</v>
      </c>
      <c r="AM233" s="54">
        <f t="shared" si="46"/>
        <v>0</v>
      </c>
      <c r="AN233" s="54">
        <f t="shared" si="47"/>
        <v>-7.1656339192205198E-8</v>
      </c>
      <c r="AO233" s="54">
        <f t="shared" si="48"/>
        <v>0</v>
      </c>
      <c r="AP233" s="54">
        <f t="shared" si="49"/>
        <v>0</v>
      </c>
      <c r="AQ233" s="54">
        <f t="shared" si="50"/>
        <v>0</v>
      </c>
      <c r="AR233" s="54">
        <f t="shared" si="51"/>
        <v>-1.325451316173157E-5</v>
      </c>
      <c r="AS233" s="54">
        <f t="shared" si="52"/>
        <v>0</v>
      </c>
      <c r="AT233" s="54">
        <f t="shared" si="53"/>
        <v>0</v>
      </c>
      <c r="AU233" s="54">
        <f t="shared" si="54"/>
        <v>0</v>
      </c>
      <c r="AV233" s="54">
        <f t="shared" si="55"/>
        <v>-3.4993975749683031E-8</v>
      </c>
      <c r="AW233" s="54">
        <f t="shared" si="56"/>
        <v>-4.3485823621499392E-5</v>
      </c>
      <c r="AX233" s="54">
        <f t="shared" si="57"/>
        <v>0</v>
      </c>
      <c r="AY233" s="54">
        <f t="shared" si="58"/>
        <v>0</v>
      </c>
      <c r="AZ233" s="54">
        <f t="shared" si="59"/>
        <v>-1.3591829078497358E-7</v>
      </c>
      <c r="BA233" s="54">
        <f t="shared" si="60"/>
        <v>0</v>
      </c>
    </row>
    <row r="234" spans="1:53" x14ac:dyDescent="0.3">
      <c r="A234" s="71" t="s">
        <v>78</v>
      </c>
      <c r="B234" s="72">
        <v>43697</v>
      </c>
      <c r="C234" s="73">
        <v>46510</v>
      </c>
      <c r="D234" s="74">
        <v>2283954.3199999998</v>
      </c>
      <c r="E234" s="74">
        <v>237001.37</v>
      </c>
      <c r="F234" s="75">
        <v>1067790.03</v>
      </c>
      <c r="G234" s="75">
        <v>79165.399999999994</v>
      </c>
      <c r="H234" s="75">
        <v>113323</v>
      </c>
      <c r="I234" s="75">
        <v>9129</v>
      </c>
      <c r="J234" s="74">
        <v>-1530042.18</v>
      </c>
      <c r="K234" s="74">
        <v>108237.01</v>
      </c>
      <c r="L234" s="75">
        <v>4396780.21</v>
      </c>
      <c r="M234" s="73">
        <v>27259</v>
      </c>
      <c r="N234" s="73">
        <v>121</v>
      </c>
      <c r="O234" s="73">
        <v>27</v>
      </c>
      <c r="P234" s="74">
        <v>1216164.29</v>
      </c>
      <c r="Q234" s="74">
        <v>157835.97</v>
      </c>
      <c r="R234" s="3"/>
      <c r="S234" t="s">
        <v>78</v>
      </c>
      <c r="T234" s="1">
        <v>43697</v>
      </c>
      <c r="U234">
        <v>46510</v>
      </c>
      <c r="V234">
        <v>2283955.1</v>
      </c>
      <c r="W234">
        <v>237001.37</v>
      </c>
      <c r="X234">
        <v>1067790.03</v>
      </c>
      <c r="Y234">
        <v>79165.399999999994</v>
      </c>
      <c r="Z234">
        <v>113331</v>
      </c>
      <c r="AA234">
        <v>9129</v>
      </c>
      <c r="AB234">
        <v>-1530042.2</v>
      </c>
      <c r="AC234">
        <v>108237.01</v>
      </c>
      <c r="AD234">
        <v>4396781.01</v>
      </c>
      <c r="AE234">
        <v>27260</v>
      </c>
      <c r="AF234">
        <v>121</v>
      </c>
      <c r="AG234">
        <v>27</v>
      </c>
      <c r="AH234">
        <v>1216165.07</v>
      </c>
      <c r="AI234">
        <v>157835.97</v>
      </c>
      <c r="AK234" t="s">
        <v>78</v>
      </c>
      <c r="AL234" s="1">
        <v>43697</v>
      </c>
      <c r="AM234" s="54">
        <f t="shared" si="46"/>
        <v>0</v>
      </c>
      <c r="AN234" s="54">
        <f t="shared" si="47"/>
        <v>-3.4151284333950799E-7</v>
      </c>
      <c r="AO234" s="54">
        <f t="shared" si="48"/>
        <v>0</v>
      </c>
      <c r="AP234" s="54">
        <f t="shared" si="49"/>
        <v>0</v>
      </c>
      <c r="AQ234" s="54">
        <f t="shared" si="50"/>
        <v>0</v>
      </c>
      <c r="AR234" s="54">
        <f t="shared" si="51"/>
        <v>-7.0589688611236119E-5</v>
      </c>
      <c r="AS234" s="54">
        <f t="shared" si="52"/>
        <v>0</v>
      </c>
      <c r="AT234" s="54">
        <f t="shared" si="53"/>
        <v>-1.3071534901865094E-8</v>
      </c>
      <c r="AU234" s="54">
        <f t="shared" si="54"/>
        <v>0</v>
      </c>
      <c r="AV234" s="54">
        <f t="shared" si="55"/>
        <v>-1.8195129527584443E-7</v>
      </c>
      <c r="AW234" s="54">
        <f t="shared" si="56"/>
        <v>-3.6683785766691122E-5</v>
      </c>
      <c r="AX234" s="54">
        <f t="shared" si="57"/>
        <v>0</v>
      </c>
      <c r="AY234" s="54">
        <f t="shared" si="58"/>
        <v>0</v>
      </c>
      <c r="AZ234" s="54">
        <f t="shared" si="59"/>
        <v>-6.4136030483751654E-7</v>
      </c>
      <c r="BA234" s="54">
        <f t="shared" si="60"/>
        <v>0</v>
      </c>
    </row>
    <row r="235" spans="1:53" x14ac:dyDescent="0.3">
      <c r="A235" s="71" t="s">
        <v>78</v>
      </c>
      <c r="B235" s="72">
        <v>43698</v>
      </c>
      <c r="C235" s="73">
        <v>38456</v>
      </c>
      <c r="D235" s="74">
        <v>1893420.56</v>
      </c>
      <c r="E235" s="74">
        <v>235843.55</v>
      </c>
      <c r="F235" s="75">
        <v>914114.16</v>
      </c>
      <c r="G235" s="75">
        <v>76601.36</v>
      </c>
      <c r="H235" s="75">
        <v>103645</v>
      </c>
      <c r="I235" s="75">
        <v>8980</v>
      </c>
      <c r="J235" s="74">
        <v>-1359334.19</v>
      </c>
      <c r="K235" s="74">
        <v>111134.94</v>
      </c>
      <c r="L235" s="75">
        <v>3836425.25</v>
      </c>
      <c r="M235" s="73">
        <v>25363</v>
      </c>
      <c r="N235" s="73">
        <v>122</v>
      </c>
      <c r="O235" s="73">
        <v>28</v>
      </c>
      <c r="P235" s="74">
        <v>979306.4</v>
      </c>
      <c r="Q235" s="74">
        <v>159242.19</v>
      </c>
      <c r="R235" s="3"/>
      <c r="S235" t="s">
        <v>78</v>
      </c>
      <c r="T235" s="1">
        <v>43698</v>
      </c>
      <c r="U235">
        <v>38456</v>
      </c>
      <c r="V235">
        <v>1893420.61</v>
      </c>
      <c r="W235">
        <v>235843.55</v>
      </c>
      <c r="X235">
        <v>914114.16</v>
      </c>
      <c r="Y235">
        <v>76601.36</v>
      </c>
      <c r="Z235">
        <v>103646</v>
      </c>
      <c r="AA235">
        <v>8980</v>
      </c>
      <c r="AB235">
        <v>-1359334.24</v>
      </c>
      <c r="AC235">
        <v>111134.94</v>
      </c>
      <c r="AD235">
        <v>3836425.35</v>
      </c>
      <c r="AE235">
        <v>25364</v>
      </c>
      <c r="AF235">
        <v>122</v>
      </c>
      <c r="AG235">
        <v>28</v>
      </c>
      <c r="AH235">
        <v>979306.45</v>
      </c>
      <c r="AI235">
        <v>159242.19</v>
      </c>
      <c r="AK235" t="s">
        <v>78</v>
      </c>
      <c r="AL235" s="1">
        <v>43698</v>
      </c>
      <c r="AM235" s="54">
        <f t="shared" si="46"/>
        <v>0</v>
      </c>
      <c r="AN235" s="54">
        <f t="shared" si="47"/>
        <v>-2.6407233439043492E-8</v>
      </c>
      <c r="AO235" s="54">
        <f t="shared" si="48"/>
        <v>0</v>
      </c>
      <c r="AP235" s="54">
        <f t="shared" si="49"/>
        <v>0</v>
      </c>
      <c r="AQ235" s="54">
        <f t="shared" si="50"/>
        <v>0</v>
      </c>
      <c r="AR235" s="54">
        <f t="shared" si="51"/>
        <v>-9.6482256912953709E-6</v>
      </c>
      <c r="AS235" s="54">
        <f t="shared" si="52"/>
        <v>0</v>
      </c>
      <c r="AT235" s="54">
        <f t="shared" si="53"/>
        <v>-3.67827121360278E-8</v>
      </c>
      <c r="AU235" s="54">
        <f t="shared" si="54"/>
        <v>0</v>
      </c>
      <c r="AV235" s="54">
        <f t="shared" si="55"/>
        <v>-2.6065931425756076E-8</v>
      </c>
      <c r="AW235" s="54">
        <f t="shared" si="56"/>
        <v>-3.9425958050780632E-5</v>
      </c>
      <c r="AX235" s="54">
        <f t="shared" si="57"/>
        <v>0</v>
      </c>
      <c r="AY235" s="54">
        <f t="shared" si="58"/>
        <v>0</v>
      </c>
      <c r="AZ235" s="54">
        <f t="shared" si="59"/>
        <v>-5.1056541014460601E-8</v>
      </c>
      <c r="BA235" s="54">
        <f t="shared" si="60"/>
        <v>0</v>
      </c>
    </row>
    <row r="236" spans="1:53" x14ac:dyDescent="0.3">
      <c r="A236" s="71" t="s">
        <v>78</v>
      </c>
      <c r="B236" s="72">
        <v>43699</v>
      </c>
      <c r="C236" s="73">
        <v>38030</v>
      </c>
      <c r="D236" s="74">
        <v>1923442.15</v>
      </c>
      <c r="E236" s="74">
        <v>243127.3</v>
      </c>
      <c r="F236" s="75">
        <v>941968.22</v>
      </c>
      <c r="G236" s="75">
        <v>75414.94</v>
      </c>
      <c r="H236" s="75">
        <v>108333</v>
      </c>
      <c r="I236" s="75">
        <v>8960</v>
      </c>
      <c r="J236" s="74">
        <v>-1438892.43</v>
      </c>
      <c r="K236" s="74">
        <v>115128.8</v>
      </c>
      <c r="L236" s="75">
        <v>3964901.39</v>
      </c>
      <c r="M236" s="73">
        <v>25984</v>
      </c>
      <c r="N236" s="73">
        <v>124</v>
      </c>
      <c r="O236" s="73">
        <v>26</v>
      </c>
      <c r="P236" s="74">
        <v>981473.93</v>
      </c>
      <c r="Q236" s="74">
        <v>167712.35999999999</v>
      </c>
      <c r="R236" s="3"/>
      <c r="S236" t="s">
        <v>78</v>
      </c>
      <c r="T236" s="1">
        <v>43699</v>
      </c>
      <c r="U236">
        <v>38030</v>
      </c>
      <c r="V236">
        <v>1923442.71</v>
      </c>
      <c r="W236">
        <v>243127.3</v>
      </c>
      <c r="X236">
        <v>941968.22</v>
      </c>
      <c r="Y236">
        <v>75414.94</v>
      </c>
      <c r="Z236">
        <v>108340</v>
      </c>
      <c r="AA236">
        <v>8960</v>
      </c>
      <c r="AB236">
        <v>-1438892.57</v>
      </c>
      <c r="AC236">
        <v>115128.8</v>
      </c>
      <c r="AD236">
        <v>3964902.09</v>
      </c>
      <c r="AE236">
        <v>25985</v>
      </c>
      <c r="AF236">
        <v>124</v>
      </c>
      <c r="AG236">
        <v>26</v>
      </c>
      <c r="AH236">
        <v>981474.49</v>
      </c>
      <c r="AI236">
        <v>167712.35999999999</v>
      </c>
      <c r="AK236" t="s">
        <v>78</v>
      </c>
      <c r="AL236" s="1">
        <v>43699</v>
      </c>
      <c r="AM236" s="54">
        <f t="shared" si="46"/>
        <v>0</v>
      </c>
      <c r="AN236" s="54">
        <f t="shared" si="47"/>
        <v>-2.9114462164349017E-7</v>
      </c>
      <c r="AO236" s="54">
        <f t="shared" si="48"/>
        <v>0</v>
      </c>
      <c r="AP236" s="54">
        <f t="shared" si="49"/>
        <v>0</v>
      </c>
      <c r="AQ236" s="54">
        <f t="shared" si="50"/>
        <v>0</v>
      </c>
      <c r="AR236" s="54">
        <f t="shared" si="51"/>
        <v>-6.4611408528705922E-5</v>
      </c>
      <c r="AS236" s="54">
        <f t="shared" si="52"/>
        <v>0</v>
      </c>
      <c r="AT236" s="54">
        <f t="shared" si="53"/>
        <v>-9.7297048472760656E-8</v>
      </c>
      <c r="AU236" s="54">
        <f t="shared" si="54"/>
        <v>0</v>
      </c>
      <c r="AV236" s="54">
        <f t="shared" si="55"/>
        <v>-1.7654912626621841E-7</v>
      </c>
      <c r="AW236" s="54">
        <f t="shared" si="56"/>
        <v>-3.8483740619588224E-5</v>
      </c>
      <c r="AX236" s="54">
        <f t="shared" si="57"/>
        <v>0</v>
      </c>
      <c r="AY236" s="54">
        <f t="shared" si="58"/>
        <v>0</v>
      </c>
      <c r="AZ236" s="54">
        <f t="shared" si="59"/>
        <v>-5.7057010207108296E-7</v>
      </c>
      <c r="BA236" s="54">
        <f t="shared" si="60"/>
        <v>0</v>
      </c>
    </row>
    <row r="237" spans="1:53" x14ac:dyDescent="0.3">
      <c r="A237" s="71" t="s">
        <v>78</v>
      </c>
      <c r="B237" s="72">
        <v>43700</v>
      </c>
      <c r="C237" s="73">
        <v>40251</v>
      </c>
      <c r="D237" s="74">
        <v>2127763.69</v>
      </c>
      <c r="E237" s="74">
        <v>265681.56</v>
      </c>
      <c r="F237" s="75">
        <v>978777.26</v>
      </c>
      <c r="G237" s="75">
        <v>80295.460000000006</v>
      </c>
      <c r="H237" s="75">
        <v>113243</v>
      </c>
      <c r="I237" s="75">
        <v>9680</v>
      </c>
      <c r="J237" s="74">
        <v>-1378339.68</v>
      </c>
      <c r="K237" s="74">
        <v>136401.13</v>
      </c>
      <c r="L237" s="75">
        <v>4174774.01</v>
      </c>
      <c r="M237" s="73">
        <v>26578</v>
      </c>
      <c r="N237" s="73">
        <v>123</v>
      </c>
      <c r="O237" s="73">
        <v>26</v>
      </c>
      <c r="P237" s="74">
        <v>1148986.43</v>
      </c>
      <c r="Q237" s="74">
        <v>185386.1</v>
      </c>
      <c r="R237" s="3"/>
      <c r="S237" t="s">
        <v>78</v>
      </c>
      <c r="T237" s="1">
        <v>43700</v>
      </c>
      <c r="U237">
        <v>40251</v>
      </c>
      <c r="V237">
        <v>2127764.29</v>
      </c>
      <c r="W237">
        <v>265681.56</v>
      </c>
      <c r="X237">
        <v>978777.26</v>
      </c>
      <c r="Y237">
        <v>80295.460000000006</v>
      </c>
      <c r="Z237">
        <v>113249</v>
      </c>
      <c r="AA237">
        <v>9680</v>
      </c>
      <c r="AB237">
        <v>-1378339.68</v>
      </c>
      <c r="AC237">
        <v>136401.13</v>
      </c>
      <c r="AD237">
        <v>4174774.61</v>
      </c>
      <c r="AE237">
        <v>26579</v>
      </c>
      <c r="AF237">
        <v>123</v>
      </c>
      <c r="AG237">
        <v>26</v>
      </c>
      <c r="AH237">
        <v>1148987.03</v>
      </c>
      <c r="AI237">
        <v>185386.1</v>
      </c>
      <c r="AK237" t="s">
        <v>78</v>
      </c>
      <c r="AL237" s="1">
        <v>43700</v>
      </c>
      <c r="AM237" s="54">
        <f t="shared" si="46"/>
        <v>0</v>
      </c>
      <c r="AN237" s="54">
        <f t="shared" si="47"/>
        <v>-2.8198612173020922E-7</v>
      </c>
      <c r="AO237" s="54">
        <f t="shared" si="48"/>
        <v>0</v>
      </c>
      <c r="AP237" s="54">
        <f t="shared" si="49"/>
        <v>0</v>
      </c>
      <c r="AQ237" s="54">
        <f t="shared" si="50"/>
        <v>0</v>
      </c>
      <c r="AR237" s="54">
        <f t="shared" si="51"/>
        <v>-5.2980600270201063E-5</v>
      </c>
      <c r="AS237" s="54">
        <f t="shared" si="52"/>
        <v>0</v>
      </c>
      <c r="AT237" s="54">
        <f t="shared" si="53"/>
        <v>0</v>
      </c>
      <c r="AU237" s="54">
        <f t="shared" si="54"/>
        <v>0</v>
      </c>
      <c r="AV237" s="54">
        <f t="shared" si="55"/>
        <v>-1.4372033370518469E-7</v>
      </c>
      <c r="AW237" s="54">
        <f t="shared" si="56"/>
        <v>-3.7623687873885397E-5</v>
      </c>
      <c r="AX237" s="54">
        <f t="shared" si="57"/>
        <v>0</v>
      </c>
      <c r="AY237" s="54">
        <f t="shared" si="58"/>
        <v>0</v>
      </c>
      <c r="AZ237" s="54">
        <f t="shared" si="59"/>
        <v>-5.2219910619281074E-7</v>
      </c>
      <c r="BA237" s="54">
        <f t="shared" si="60"/>
        <v>0</v>
      </c>
    </row>
    <row r="238" spans="1:53" x14ac:dyDescent="0.3">
      <c r="A238" s="71" t="s">
        <v>78</v>
      </c>
      <c r="B238" s="72">
        <v>43701</v>
      </c>
      <c r="C238" s="73">
        <v>42559</v>
      </c>
      <c r="D238" s="74">
        <v>2491791.92</v>
      </c>
      <c r="E238" s="74">
        <v>342275.54</v>
      </c>
      <c r="F238" s="75">
        <v>1120847.01</v>
      </c>
      <c r="G238" s="75">
        <v>101466.89</v>
      </c>
      <c r="H238" s="75">
        <v>137679</v>
      </c>
      <c r="I238" s="75">
        <v>12323</v>
      </c>
      <c r="J238" s="74">
        <v>-1548381.03</v>
      </c>
      <c r="K238" s="74">
        <v>179420.88</v>
      </c>
      <c r="L238" s="75">
        <v>4905748.0999999996</v>
      </c>
      <c r="M238" s="73">
        <v>26294</v>
      </c>
      <c r="N238" s="73">
        <v>123</v>
      </c>
      <c r="O238" s="73">
        <v>27</v>
      </c>
      <c r="P238" s="74">
        <v>1370944.91</v>
      </c>
      <c r="Q238" s="74">
        <v>240808.65</v>
      </c>
      <c r="R238" s="3"/>
      <c r="S238" t="s">
        <v>78</v>
      </c>
      <c r="T238" s="1">
        <v>43701</v>
      </c>
      <c r="U238">
        <v>42559</v>
      </c>
      <c r="V238">
        <v>2491792.4900000002</v>
      </c>
      <c r="W238">
        <v>342275.61</v>
      </c>
      <c r="X238">
        <v>1120847.01</v>
      </c>
      <c r="Y238">
        <v>101466.89</v>
      </c>
      <c r="Z238">
        <v>137686</v>
      </c>
      <c r="AA238">
        <v>12324</v>
      </c>
      <c r="AB238">
        <v>-1548381.09</v>
      </c>
      <c r="AC238">
        <v>179420.91</v>
      </c>
      <c r="AD238">
        <v>4905748.9000000004</v>
      </c>
      <c r="AE238">
        <v>26295</v>
      </c>
      <c r="AF238">
        <v>123</v>
      </c>
      <c r="AG238">
        <v>27</v>
      </c>
      <c r="AH238">
        <v>1370945.48</v>
      </c>
      <c r="AI238">
        <v>240808.72</v>
      </c>
      <c r="AK238" t="s">
        <v>78</v>
      </c>
      <c r="AL238" s="1">
        <v>43701</v>
      </c>
      <c r="AM238" s="54">
        <f t="shared" si="46"/>
        <v>0</v>
      </c>
      <c r="AN238" s="54">
        <f t="shared" si="47"/>
        <v>-2.287509905361434E-7</v>
      </c>
      <c r="AO238" s="54">
        <f t="shared" si="48"/>
        <v>-2.0451354978809307E-7</v>
      </c>
      <c r="AP238" s="54">
        <f t="shared" si="49"/>
        <v>0</v>
      </c>
      <c r="AQ238" s="54">
        <f t="shared" si="50"/>
        <v>0</v>
      </c>
      <c r="AR238" s="54">
        <f t="shared" si="51"/>
        <v>-5.0840317824615429E-5</v>
      </c>
      <c r="AS238" s="54">
        <f t="shared" si="52"/>
        <v>-8.1142486205777343E-5</v>
      </c>
      <c r="AT238" s="54">
        <f t="shared" si="53"/>
        <v>-3.8750150362453307E-8</v>
      </c>
      <c r="AU238" s="54">
        <f t="shared" si="54"/>
        <v>-1.672045916991272E-7</v>
      </c>
      <c r="AV238" s="54">
        <f t="shared" si="55"/>
        <v>-1.6307398055882109E-7</v>
      </c>
      <c r="AW238" s="54">
        <f t="shared" si="56"/>
        <v>-3.8030043734550297E-5</v>
      </c>
      <c r="AX238" s="54">
        <f t="shared" si="57"/>
        <v>0</v>
      </c>
      <c r="AY238" s="54">
        <f t="shared" si="58"/>
        <v>0</v>
      </c>
      <c r="AZ238" s="54">
        <f t="shared" si="59"/>
        <v>-4.157714572757427E-7</v>
      </c>
      <c r="BA238" s="54">
        <f t="shared" si="60"/>
        <v>-2.9068714790305316E-7</v>
      </c>
    </row>
    <row r="239" spans="1:53" x14ac:dyDescent="0.3">
      <c r="A239" s="71" t="s">
        <v>78</v>
      </c>
      <c r="B239" s="72">
        <v>43702</v>
      </c>
      <c r="C239" s="73">
        <v>18515</v>
      </c>
      <c r="D239" s="74">
        <v>1128035.74</v>
      </c>
      <c r="E239" s="74">
        <v>208147.5</v>
      </c>
      <c r="F239" s="75">
        <v>496358.13</v>
      </c>
      <c r="G239" s="75">
        <v>62202.06</v>
      </c>
      <c r="H239" s="75">
        <v>62500</v>
      </c>
      <c r="I239" s="75">
        <v>7444</v>
      </c>
      <c r="J239" s="74">
        <v>-623547.15</v>
      </c>
      <c r="K239" s="74">
        <v>110685.32</v>
      </c>
      <c r="L239" s="75">
        <v>2279253.15</v>
      </c>
      <c r="M239" s="73">
        <v>18257</v>
      </c>
      <c r="N239" s="73">
        <v>119</v>
      </c>
      <c r="O239" s="73">
        <v>26</v>
      </c>
      <c r="P239" s="74">
        <v>631677.61</v>
      </c>
      <c r="Q239" s="74">
        <v>145945.44</v>
      </c>
      <c r="R239" s="3"/>
      <c r="S239" t="s">
        <v>78</v>
      </c>
      <c r="T239" s="1">
        <v>43702</v>
      </c>
      <c r="U239">
        <v>18515</v>
      </c>
      <c r="V239">
        <v>1128036.23</v>
      </c>
      <c r="W239">
        <v>208147.5</v>
      </c>
      <c r="X239">
        <v>496358.13</v>
      </c>
      <c r="Y239">
        <v>62202.06</v>
      </c>
      <c r="Z239">
        <v>62505</v>
      </c>
      <c r="AA239">
        <v>7444</v>
      </c>
      <c r="AB239">
        <v>-623547.16</v>
      </c>
      <c r="AC239">
        <v>110685.32</v>
      </c>
      <c r="AD239">
        <v>2279253.65</v>
      </c>
      <c r="AE239">
        <v>18258</v>
      </c>
      <c r="AF239">
        <v>119</v>
      </c>
      <c r="AG239">
        <v>26</v>
      </c>
      <c r="AH239">
        <v>631678.1</v>
      </c>
      <c r="AI239">
        <v>145945.44</v>
      </c>
      <c r="AK239" t="s">
        <v>78</v>
      </c>
      <c r="AL239" s="1">
        <v>43702</v>
      </c>
      <c r="AM239" s="54">
        <f t="shared" si="46"/>
        <v>0</v>
      </c>
      <c r="AN239" s="54">
        <f t="shared" si="47"/>
        <v>-4.3438321124729016E-7</v>
      </c>
      <c r="AO239" s="54">
        <f t="shared" si="48"/>
        <v>0</v>
      </c>
      <c r="AP239" s="54">
        <f t="shared" si="49"/>
        <v>0</v>
      </c>
      <c r="AQ239" s="54">
        <f t="shared" si="50"/>
        <v>0</v>
      </c>
      <c r="AR239" s="54">
        <f t="shared" si="51"/>
        <v>-7.9993600511959039E-5</v>
      </c>
      <c r="AS239" s="54">
        <f t="shared" si="52"/>
        <v>0</v>
      </c>
      <c r="AT239" s="54">
        <f t="shared" si="53"/>
        <v>-1.6037279376452017E-8</v>
      </c>
      <c r="AU239" s="54">
        <f t="shared" si="54"/>
        <v>0</v>
      </c>
      <c r="AV239" s="54">
        <f t="shared" si="55"/>
        <v>-2.1937005563202674E-7</v>
      </c>
      <c r="AW239" s="54">
        <f t="shared" si="56"/>
        <v>-5.477051155657794E-5</v>
      </c>
      <c r="AX239" s="54">
        <f t="shared" si="57"/>
        <v>0</v>
      </c>
      <c r="AY239" s="54">
        <f t="shared" si="58"/>
        <v>0</v>
      </c>
      <c r="AZ239" s="54">
        <f t="shared" si="59"/>
        <v>-7.7571155306901849E-7</v>
      </c>
      <c r="BA239" s="54">
        <f t="shared" si="60"/>
        <v>0</v>
      </c>
    </row>
    <row r="240" spans="1:53" x14ac:dyDescent="0.3">
      <c r="A240" s="71" t="s">
        <v>78</v>
      </c>
      <c r="B240" s="72">
        <v>43703</v>
      </c>
      <c r="C240" s="73">
        <v>24010</v>
      </c>
      <c r="D240" s="74">
        <v>1289063.1000000001</v>
      </c>
      <c r="E240" s="74">
        <v>197366.88</v>
      </c>
      <c r="F240" s="75">
        <v>573702.71</v>
      </c>
      <c r="G240" s="75">
        <v>58938.09</v>
      </c>
      <c r="H240" s="75">
        <v>68458</v>
      </c>
      <c r="I240" s="75">
        <v>6974</v>
      </c>
      <c r="J240" s="74">
        <v>-736711.47</v>
      </c>
      <c r="K240" s="74">
        <v>96107.16</v>
      </c>
      <c r="L240" s="75">
        <v>2517350.7999999998</v>
      </c>
      <c r="M240" s="73">
        <v>21350</v>
      </c>
      <c r="N240" s="73">
        <v>121</v>
      </c>
      <c r="O240" s="73">
        <v>27</v>
      </c>
      <c r="P240" s="74">
        <v>715360.39</v>
      </c>
      <c r="Q240" s="74">
        <v>138428.79</v>
      </c>
      <c r="R240" s="3"/>
      <c r="S240" t="s">
        <v>78</v>
      </c>
      <c r="T240" s="1">
        <v>43703</v>
      </c>
      <c r="U240">
        <v>24010</v>
      </c>
      <c r="V240">
        <v>1289063.6000000001</v>
      </c>
      <c r="W240">
        <v>197366.88</v>
      </c>
      <c r="X240">
        <v>573702.71</v>
      </c>
      <c r="Y240">
        <v>58938.09</v>
      </c>
      <c r="Z240">
        <v>68463</v>
      </c>
      <c r="AA240">
        <v>6974</v>
      </c>
      <c r="AB240">
        <v>-736711.47</v>
      </c>
      <c r="AC240">
        <v>96107.16</v>
      </c>
      <c r="AD240">
        <v>2517351.2999999998</v>
      </c>
      <c r="AE240">
        <v>21351</v>
      </c>
      <c r="AF240">
        <v>121</v>
      </c>
      <c r="AG240">
        <v>27</v>
      </c>
      <c r="AH240">
        <v>715360.89</v>
      </c>
      <c r="AI240">
        <v>138428.79</v>
      </c>
      <c r="AK240" t="s">
        <v>78</v>
      </c>
      <c r="AL240" s="1">
        <v>43703</v>
      </c>
      <c r="AM240" s="54">
        <f t="shared" si="46"/>
        <v>0</v>
      </c>
      <c r="AN240" s="54">
        <f t="shared" si="47"/>
        <v>-3.8787845688917131E-7</v>
      </c>
      <c r="AO240" s="54">
        <f t="shared" si="48"/>
        <v>0</v>
      </c>
      <c r="AP240" s="54">
        <f t="shared" si="49"/>
        <v>0</v>
      </c>
      <c r="AQ240" s="54">
        <f t="shared" si="50"/>
        <v>0</v>
      </c>
      <c r="AR240" s="54">
        <f t="shared" si="51"/>
        <v>-7.3032148751880579E-5</v>
      </c>
      <c r="AS240" s="54">
        <f t="shared" si="52"/>
        <v>0</v>
      </c>
      <c r="AT240" s="54">
        <f t="shared" si="53"/>
        <v>0</v>
      </c>
      <c r="AU240" s="54">
        <f t="shared" si="54"/>
        <v>0</v>
      </c>
      <c r="AV240" s="54">
        <f t="shared" si="55"/>
        <v>-1.9862146375835588E-7</v>
      </c>
      <c r="AW240" s="54">
        <f t="shared" si="56"/>
        <v>-4.6836213760479603E-5</v>
      </c>
      <c r="AX240" s="54">
        <f t="shared" si="57"/>
        <v>0</v>
      </c>
      <c r="AY240" s="54">
        <f t="shared" si="58"/>
        <v>0</v>
      </c>
      <c r="AZ240" s="54">
        <f t="shared" si="59"/>
        <v>-6.9894791145207836E-7</v>
      </c>
      <c r="BA240" s="54">
        <f t="shared" si="60"/>
        <v>0</v>
      </c>
    </row>
    <row r="241" spans="1:53" x14ac:dyDescent="0.3">
      <c r="A241" s="71" t="s">
        <v>78</v>
      </c>
      <c r="B241" s="72">
        <v>43704</v>
      </c>
      <c r="C241" s="73">
        <v>42402</v>
      </c>
      <c r="D241" s="74">
        <v>2257136.02</v>
      </c>
      <c r="E241" s="74">
        <v>221642.93</v>
      </c>
      <c r="F241" s="75">
        <v>1001504.91</v>
      </c>
      <c r="G241" s="75">
        <v>67113.119999999995</v>
      </c>
      <c r="H241" s="75">
        <v>112512</v>
      </c>
      <c r="I241" s="75">
        <v>7799</v>
      </c>
      <c r="J241" s="74">
        <v>-1409944.36</v>
      </c>
      <c r="K241" s="74">
        <v>105525.74</v>
      </c>
      <c r="L241" s="75">
        <v>4217025.3600000003</v>
      </c>
      <c r="M241" s="73">
        <v>25769</v>
      </c>
      <c r="N241" s="73">
        <v>121</v>
      </c>
      <c r="O241" s="73">
        <v>26</v>
      </c>
      <c r="P241" s="74">
        <v>1255631.1100000001</v>
      </c>
      <c r="Q241" s="74">
        <v>154529.81</v>
      </c>
      <c r="R241" s="3"/>
      <c r="S241" t="s">
        <v>78</v>
      </c>
      <c r="T241" s="1">
        <v>43704</v>
      </c>
      <c r="U241">
        <v>42402</v>
      </c>
      <c r="V241">
        <v>2257136.42</v>
      </c>
      <c r="W241">
        <v>221642.93</v>
      </c>
      <c r="X241">
        <v>1001504.91</v>
      </c>
      <c r="Y241">
        <v>67113.119999999995</v>
      </c>
      <c r="Z241">
        <v>112516</v>
      </c>
      <c r="AA241">
        <v>7799</v>
      </c>
      <c r="AB241">
        <v>-1409944.36</v>
      </c>
      <c r="AC241">
        <v>105525.74</v>
      </c>
      <c r="AD241">
        <v>4217025.76</v>
      </c>
      <c r="AE241">
        <v>25770</v>
      </c>
      <c r="AF241">
        <v>121</v>
      </c>
      <c r="AG241">
        <v>26</v>
      </c>
      <c r="AH241">
        <v>1255631.51</v>
      </c>
      <c r="AI241">
        <v>154529.81</v>
      </c>
      <c r="AK241" t="s">
        <v>78</v>
      </c>
      <c r="AL241" s="1">
        <v>43704</v>
      </c>
      <c r="AM241" s="54">
        <f t="shared" si="46"/>
        <v>0</v>
      </c>
      <c r="AN241" s="54">
        <f t="shared" si="47"/>
        <v>-1.7721569523337351E-7</v>
      </c>
      <c r="AO241" s="54">
        <f t="shared" si="48"/>
        <v>0</v>
      </c>
      <c r="AP241" s="54">
        <f t="shared" si="49"/>
        <v>0</v>
      </c>
      <c r="AQ241" s="54">
        <f t="shared" si="50"/>
        <v>0</v>
      </c>
      <c r="AR241" s="54">
        <f t="shared" si="51"/>
        <v>-3.5550499484517755E-5</v>
      </c>
      <c r="AS241" s="54">
        <f t="shared" si="52"/>
        <v>0</v>
      </c>
      <c r="AT241" s="54">
        <f t="shared" si="53"/>
        <v>0</v>
      </c>
      <c r="AU241" s="54">
        <f t="shared" si="54"/>
        <v>0</v>
      </c>
      <c r="AV241" s="54">
        <f t="shared" si="55"/>
        <v>-9.48535821704837E-8</v>
      </c>
      <c r="AW241" s="54">
        <f t="shared" si="56"/>
        <v>-3.8804811796662786E-5</v>
      </c>
      <c r="AX241" s="54">
        <f t="shared" si="57"/>
        <v>0</v>
      </c>
      <c r="AY241" s="54">
        <f t="shared" si="58"/>
        <v>0</v>
      </c>
      <c r="AZ241" s="54">
        <f t="shared" si="59"/>
        <v>-3.1856479924342431E-7</v>
      </c>
      <c r="BA241" s="54">
        <f t="shared" si="60"/>
        <v>0</v>
      </c>
    </row>
    <row r="242" spans="1:53" x14ac:dyDescent="0.3">
      <c r="A242" s="71" t="s">
        <v>78</v>
      </c>
      <c r="B242" s="72">
        <v>43705</v>
      </c>
      <c r="C242" s="73">
        <v>34950</v>
      </c>
      <c r="D242" s="74">
        <v>1910533.11</v>
      </c>
      <c r="E242" s="74">
        <v>228662.24</v>
      </c>
      <c r="F242" s="75">
        <v>867118.39</v>
      </c>
      <c r="G242" s="75">
        <v>72916.17</v>
      </c>
      <c r="H242" s="75">
        <v>98193</v>
      </c>
      <c r="I242" s="75">
        <v>8481</v>
      </c>
      <c r="J242" s="74">
        <v>-1241296.1299999999</v>
      </c>
      <c r="K242" s="74">
        <v>101491.87</v>
      </c>
      <c r="L242" s="75">
        <v>3711125.28</v>
      </c>
      <c r="M242" s="73">
        <v>25393</v>
      </c>
      <c r="N242" s="73">
        <v>119</v>
      </c>
      <c r="O242" s="73">
        <v>26</v>
      </c>
      <c r="P242" s="74">
        <v>1043414.72</v>
      </c>
      <c r="Q242" s="74">
        <v>155746.07</v>
      </c>
      <c r="R242" s="3"/>
      <c r="S242" t="s">
        <v>78</v>
      </c>
      <c r="T242" s="1">
        <v>43705</v>
      </c>
      <c r="U242">
        <v>34950</v>
      </c>
      <c r="V242">
        <v>1910533.5</v>
      </c>
      <c r="W242">
        <v>228662.24</v>
      </c>
      <c r="X242">
        <v>867118.39</v>
      </c>
      <c r="Y242">
        <v>72916.17</v>
      </c>
      <c r="Z242">
        <v>98197</v>
      </c>
      <c r="AA242">
        <v>8481</v>
      </c>
      <c r="AB242">
        <v>-1241296.1399999999</v>
      </c>
      <c r="AC242">
        <v>101491.87</v>
      </c>
      <c r="AD242">
        <v>3711125.68</v>
      </c>
      <c r="AE242">
        <v>25394</v>
      </c>
      <c r="AF242">
        <v>119</v>
      </c>
      <c r="AG242">
        <v>26</v>
      </c>
      <c r="AH242">
        <v>1043415.11</v>
      </c>
      <c r="AI242">
        <v>155746.07</v>
      </c>
      <c r="AK242" t="s">
        <v>78</v>
      </c>
      <c r="AL242" s="1">
        <v>43705</v>
      </c>
      <c r="AM242" s="54">
        <f t="shared" si="46"/>
        <v>0</v>
      </c>
      <c r="AN242" s="54">
        <f t="shared" si="47"/>
        <v>-2.041314637495519E-7</v>
      </c>
      <c r="AO242" s="54">
        <f t="shared" si="48"/>
        <v>0</v>
      </c>
      <c r="AP242" s="54">
        <f t="shared" si="49"/>
        <v>0</v>
      </c>
      <c r="AQ242" s="54">
        <f t="shared" si="50"/>
        <v>0</v>
      </c>
      <c r="AR242" s="54">
        <f t="shared" si="51"/>
        <v>-4.0734441989062801E-5</v>
      </c>
      <c r="AS242" s="54">
        <f t="shared" si="52"/>
        <v>0</v>
      </c>
      <c r="AT242" s="54">
        <f t="shared" si="53"/>
        <v>-8.0560953080166888E-9</v>
      </c>
      <c r="AU242" s="54">
        <f t="shared" si="54"/>
        <v>0</v>
      </c>
      <c r="AV242" s="54">
        <f t="shared" si="55"/>
        <v>-1.0778400810519815E-7</v>
      </c>
      <c r="AW242" s="54">
        <f t="shared" si="56"/>
        <v>-3.937938095613137E-5</v>
      </c>
      <c r="AX242" s="54">
        <f t="shared" si="57"/>
        <v>0</v>
      </c>
      <c r="AY242" s="54">
        <f t="shared" si="58"/>
        <v>0</v>
      </c>
      <c r="AZ242" s="54">
        <f t="shared" si="59"/>
        <v>-3.737726205766465E-7</v>
      </c>
      <c r="BA242" s="54">
        <f t="shared" si="60"/>
        <v>0</v>
      </c>
    </row>
    <row r="243" spans="1:53" x14ac:dyDescent="0.3">
      <c r="A243" s="71" t="s">
        <v>78</v>
      </c>
      <c r="B243" s="72">
        <v>43706</v>
      </c>
      <c r="C243" s="73">
        <v>36801</v>
      </c>
      <c r="D243" s="74">
        <v>1989028.61</v>
      </c>
      <c r="E243" s="74">
        <v>241052.61</v>
      </c>
      <c r="F243" s="75">
        <v>948446.42</v>
      </c>
      <c r="G243" s="75">
        <v>77002.5</v>
      </c>
      <c r="H243" s="75">
        <v>116260</v>
      </c>
      <c r="I243" s="75">
        <v>8971</v>
      </c>
      <c r="J243" s="74">
        <v>-1478967.77</v>
      </c>
      <c r="K243" s="74">
        <v>105300.26</v>
      </c>
      <c r="L243" s="75">
        <v>4056103.44</v>
      </c>
      <c r="M243" s="73">
        <v>24926</v>
      </c>
      <c r="N243" s="73">
        <v>122</v>
      </c>
      <c r="O243" s="73">
        <v>26</v>
      </c>
      <c r="P243" s="74">
        <v>1040582.19</v>
      </c>
      <c r="Q243" s="74">
        <v>164050.10999999999</v>
      </c>
      <c r="R243" s="3"/>
      <c r="S243" t="s">
        <v>78</v>
      </c>
      <c r="T243" s="1">
        <v>43706</v>
      </c>
      <c r="U243">
        <v>36801</v>
      </c>
      <c r="V243">
        <v>1989030.47</v>
      </c>
      <c r="W243">
        <v>241052.61</v>
      </c>
      <c r="X243">
        <v>948446.42</v>
      </c>
      <c r="Y243">
        <v>77002.5</v>
      </c>
      <c r="Z243">
        <v>116279</v>
      </c>
      <c r="AA243">
        <v>8971</v>
      </c>
      <c r="AB243">
        <v>-1478967.81</v>
      </c>
      <c r="AC243">
        <v>105300.26</v>
      </c>
      <c r="AD243">
        <v>4056105.34</v>
      </c>
      <c r="AE243">
        <v>24927</v>
      </c>
      <c r="AF243">
        <v>122</v>
      </c>
      <c r="AG243">
        <v>26</v>
      </c>
      <c r="AH243">
        <v>1040584.05</v>
      </c>
      <c r="AI243">
        <v>164050.10999999999</v>
      </c>
      <c r="AK243" t="s">
        <v>78</v>
      </c>
      <c r="AL243" s="1">
        <v>43706</v>
      </c>
      <c r="AM243" s="54">
        <f t="shared" si="46"/>
        <v>0</v>
      </c>
      <c r="AN243" s="54">
        <f t="shared" si="47"/>
        <v>-9.3512896253902782E-7</v>
      </c>
      <c r="AO243" s="54">
        <f t="shared" si="48"/>
        <v>0</v>
      </c>
      <c r="AP243" s="54">
        <f t="shared" si="49"/>
        <v>0</v>
      </c>
      <c r="AQ243" s="54">
        <f t="shared" si="50"/>
        <v>0</v>
      </c>
      <c r="AR243" s="54">
        <f t="shared" si="51"/>
        <v>-1.6340009804005883E-4</v>
      </c>
      <c r="AS243" s="54">
        <f t="shared" si="52"/>
        <v>0</v>
      </c>
      <c r="AT243" s="54">
        <f t="shared" si="53"/>
        <v>-2.7045889549991559E-8</v>
      </c>
      <c r="AU243" s="54">
        <f t="shared" si="54"/>
        <v>0</v>
      </c>
      <c r="AV243" s="54">
        <f t="shared" si="55"/>
        <v>-4.6842964879873355E-7</v>
      </c>
      <c r="AW243" s="54">
        <f t="shared" si="56"/>
        <v>-4.0117142054800014E-5</v>
      </c>
      <c r="AX243" s="54">
        <f t="shared" si="57"/>
        <v>0</v>
      </c>
      <c r="AY243" s="54">
        <f t="shared" si="58"/>
        <v>0</v>
      </c>
      <c r="AZ243" s="54">
        <f t="shared" si="59"/>
        <v>-1.7874577263628492E-6</v>
      </c>
      <c r="BA243" s="54">
        <f t="shared" si="60"/>
        <v>0</v>
      </c>
    </row>
    <row r="244" spans="1:53" x14ac:dyDescent="0.3">
      <c r="A244" s="71" t="s">
        <v>78</v>
      </c>
      <c r="B244" s="72">
        <v>43707</v>
      </c>
      <c r="C244" s="73">
        <v>48224</v>
      </c>
      <c r="D244" s="74">
        <v>2670891.06</v>
      </c>
      <c r="E244" s="74">
        <v>275174.15999999997</v>
      </c>
      <c r="F244" s="75">
        <v>1270533.82</v>
      </c>
      <c r="G244" s="75">
        <v>83533.259999999995</v>
      </c>
      <c r="H244" s="75">
        <v>166770</v>
      </c>
      <c r="I244" s="75">
        <v>10090</v>
      </c>
      <c r="J244" s="74">
        <v>-2014666.75</v>
      </c>
      <c r="K244" s="74">
        <v>128581.55</v>
      </c>
      <c r="L244" s="75">
        <v>5365087.76</v>
      </c>
      <c r="M244" s="73">
        <v>27316</v>
      </c>
      <c r="N244" s="73">
        <v>123</v>
      </c>
      <c r="O244" s="73">
        <v>27</v>
      </c>
      <c r="P244" s="74">
        <v>1400357.24</v>
      </c>
      <c r="Q244" s="74">
        <v>191640.9</v>
      </c>
      <c r="R244" s="3"/>
      <c r="S244" t="s">
        <v>78</v>
      </c>
      <c r="T244" s="1">
        <v>43707</v>
      </c>
      <c r="U244">
        <v>48224</v>
      </c>
      <c r="V244">
        <v>2670891.36</v>
      </c>
      <c r="W244">
        <v>275174.15999999997</v>
      </c>
      <c r="X244">
        <v>1270533.82</v>
      </c>
      <c r="Y244">
        <v>83533.259999999995</v>
      </c>
      <c r="Z244">
        <v>166773</v>
      </c>
      <c r="AA244">
        <v>10090</v>
      </c>
      <c r="AB244">
        <v>-2014666.75</v>
      </c>
      <c r="AC244">
        <v>128581.55</v>
      </c>
      <c r="AD244">
        <v>5365088.0599999996</v>
      </c>
      <c r="AE244">
        <v>27317</v>
      </c>
      <c r="AF244">
        <v>123</v>
      </c>
      <c r="AG244">
        <v>27</v>
      </c>
      <c r="AH244">
        <v>1400357.54</v>
      </c>
      <c r="AI244">
        <v>191640.9</v>
      </c>
      <c r="AK244" t="s">
        <v>78</v>
      </c>
      <c r="AL244" s="1">
        <v>43707</v>
      </c>
      <c r="AM244" s="54">
        <f t="shared" si="46"/>
        <v>0</v>
      </c>
      <c r="AN244" s="54">
        <f t="shared" si="47"/>
        <v>-1.1232205259510648E-7</v>
      </c>
      <c r="AO244" s="54">
        <f t="shared" si="48"/>
        <v>0</v>
      </c>
      <c r="AP244" s="54">
        <f t="shared" si="49"/>
        <v>0</v>
      </c>
      <c r="AQ244" s="54">
        <f t="shared" si="50"/>
        <v>0</v>
      </c>
      <c r="AR244" s="54">
        <f t="shared" si="51"/>
        <v>-1.7988523322120486E-5</v>
      </c>
      <c r="AS244" s="54">
        <f t="shared" si="52"/>
        <v>0</v>
      </c>
      <c r="AT244" s="54">
        <f t="shared" si="53"/>
        <v>0</v>
      </c>
      <c r="AU244" s="54">
        <f t="shared" si="54"/>
        <v>0</v>
      </c>
      <c r="AV244" s="54">
        <f t="shared" si="55"/>
        <v>-5.5917069106547992E-8</v>
      </c>
      <c r="AW244" s="54">
        <f t="shared" si="56"/>
        <v>-3.6607240912252445E-5</v>
      </c>
      <c r="AX244" s="54">
        <f t="shared" si="57"/>
        <v>0</v>
      </c>
      <c r="AY244" s="54">
        <f t="shared" si="58"/>
        <v>0</v>
      </c>
      <c r="AZ244" s="54">
        <f t="shared" si="59"/>
        <v>-2.1423100278130834E-7</v>
      </c>
      <c r="BA244" s="54">
        <f t="shared" si="60"/>
        <v>0</v>
      </c>
    </row>
    <row r="245" spans="1:53" x14ac:dyDescent="0.3">
      <c r="A245" s="71" t="s">
        <v>78</v>
      </c>
      <c r="B245" s="72">
        <v>43708</v>
      </c>
      <c r="C245" s="73">
        <v>53444</v>
      </c>
      <c r="D245" s="74">
        <v>3366443.06</v>
      </c>
      <c r="E245" s="74">
        <v>326333.13</v>
      </c>
      <c r="F245" s="75">
        <v>1587872.87</v>
      </c>
      <c r="G245" s="75">
        <v>95390.7</v>
      </c>
      <c r="H245" s="75">
        <v>190326</v>
      </c>
      <c r="I245" s="75">
        <v>11723</v>
      </c>
      <c r="J245" s="74">
        <v>-2514166.0499999998</v>
      </c>
      <c r="K245" s="74">
        <v>170757.8</v>
      </c>
      <c r="L245" s="75">
        <v>6706193.0499999998</v>
      </c>
      <c r="M245" s="73">
        <v>27697</v>
      </c>
      <c r="N245" s="73">
        <v>124</v>
      </c>
      <c r="O245" s="73">
        <v>28</v>
      </c>
      <c r="P245" s="74">
        <v>1778570.19</v>
      </c>
      <c r="Q245" s="74">
        <v>230942.43</v>
      </c>
      <c r="R245" s="3"/>
      <c r="S245" t="s">
        <v>78</v>
      </c>
      <c r="T245" s="1">
        <v>43708</v>
      </c>
      <c r="U245">
        <v>53444</v>
      </c>
      <c r="V245">
        <v>3366444.21</v>
      </c>
      <c r="W245">
        <v>326333.13</v>
      </c>
      <c r="X245">
        <v>1587872.87</v>
      </c>
      <c r="Y245">
        <v>95390.7</v>
      </c>
      <c r="Z245">
        <v>190338</v>
      </c>
      <c r="AA245">
        <v>11723</v>
      </c>
      <c r="AB245">
        <v>-2514166.1</v>
      </c>
      <c r="AC245">
        <v>170757.8</v>
      </c>
      <c r="AD245">
        <v>6706194.25</v>
      </c>
      <c r="AE245">
        <v>27698</v>
      </c>
      <c r="AF245">
        <v>124</v>
      </c>
      <c r="AG245">
        <v>28</v>
      </c>
      <c r="AH245">
        <v>1778571.34</v>
      </c>
      <c r="AI245">
        <v>230942.43</v>
      </c>
      <c r="AK245" t="s">
        <v>78</v>
      </c>
      <c r="AL245" s="1">
        <v>43708</v>
      </c>
      <c r="AM245" s="54">
        <f t="shared" si="46"/>
        <v>0</v>
      </c>
      <c r="AN245" s="54">
        <f t="shared" si="47"/>
        <v>-3.4160673047567533E-7</v>
      </c>
      <c r="AO245" s="54">
        <f t="shared" si="48"/>
        <v>0</v>
      </c>
      <c r="AP245" s="54">
        <f t="shared" si="49"/>
        <v>0</v>
      </c>
      <c r="AQ245" s="54">
        <f t="shared" si="50"/>
        <v>0</v>
      </c>
      <c r="AR245" s="54">
        <f t="shared" si="51"/>
        <v>-6.3045739684140846E-5</v>
      </c>
      <c r="AS245" s="54">
        <f t="shared" si="52"/>
        <v>0</v>
      </c>
      <c r="AT245" s="54">
        <f t="shared" si="53"/>
        <v>-1.9887309863654901E-8</v>
      </c>
      <c r="AU245" s="54">
        <f t="shared" si="54"/>
        <v>0</v>
      </c>
      <c r="AV245" s="54">
        <f t="shared" si="55"/>
        <v>-1.7893904582114729E-7</v>
      </c>
      <c r="AW245" s="54">
        <f t="shared" si="56"/>
        <v>-3.6103689797097266E-5</v>
      </c>
      <c r="AX245" s="54">
        <f t="shared" si="57"/>
        <v>0</v>
      </c>
      <c r="AY245" s="54">
        <f t="shared" si="58"/>
        <v>0</v>
      </c>
      <c r="AZ245" s="54">
        <f t="shared" si="59"/>
        <v>-6.4658637765955365E-7</v>
      </c>
      <c r="BA245" s="54">
        <f t="shared" si="60"/>
        <v>0</v>
      </c>
    </row>
    <row r="246" spans="1:53" x14ac:dyDescent="0.3">
      <c r="A246" s="71" t="s">
        <v>78</v>
      </c>
      <c r="B246" s="72">
        <v>43709</v>
      </c>
      <c r="C246" s="73">
        <v>22937</v>
      </c>
      <c r="D246" s="74">
        <v>1419940.79</v>
      </c>
      <c r="E246" s="74">
        <v>201897.96</v>
      </c>
      <c r="F246" s="75">
        <v>699125.71</v>
      </c>
      <c r="G246" s="75">
        <v>60480.53</v>
      </c>
      <c r="H246" s="75">
        <v>84386</v>
      </c>
      <c r="I246" s="75">
        <v>7149</v>
      </c>
      <c r="J246" s="74">
        <v>-1160487.19</v>
      </c>
      <c r="K246" s="74">
        <v>106504.59</v>
      </c>
      <c r="L246" s="75">
        <v>3091714.83</v>
      </c>
      <c r="M246" s="73">
        <v>19537</v>
      </c>
      <c r="N246" s="73">
        <v>120</v>
      </c>
      <c r="O246" s="73">
        <v>27</v>
      </c>
      <c r="P246" s="74">
        <v>720815.08</v>
      </c>
      <c r="Q246" s="74">
        <v>141417.43</v>
      </c>
      <c r="R246" s="3"/>
      <c r="S246" t="s">
        <v>78</v>
      </c>
      <c r="T246" s="1">
        <v>43709</v>
      </c>
      <c r="U246">
        <v>22937</v>
      </c>
      <c r="V246">
        <v>1419941.47</v>
      </c>
      <c r="W246">
        <v>201897.96</v>
      </c>
      <c r="X246">
        <v>699125.71</v>
      </c>
      <c r="Y246">
        <v>60480.53</v>
      </c>
      <c r="Z246">
        <v>84393</v>
      </c>
      <c r="AA246">
        <v>7149</v>
      </c>
      <c r="AB246">
        <v>-1160487.21</v>
      </c>
      <c r="AC246">
        <v>106504.59</v>
      </c>
      <c r="AD246">
        <v>3091715.53</v>
      </c>
      <c r="AE246">
        <v>19538</v>
      </c>
      <c r="AF246">
        <v>120</v>
      </c>
      <c r="AG246">
        <v>27</v>
      </c>
      <c r="AH246">
        <v>720815.76</v>
      </c>
      <c r="AI246">
        <v>141417.43</v>
      </c>
      <c r="AK246" t="s">
        <v>78</v>
      </c>
      <c r="AL246" s="1">
        <v>43709</v>
      </c>
      <c r="AM246" s="54">
        <f t="shared" si="46"/>
        <v>0</v>
      </c>
      <c r="AN246" s="54">
        <f t="shared" si="47"/>
        <v>-4.7889297854988873E-7</v>
      </c>
      <c r="AO246" s="54">
        <f t="shared" si="48"/>
        <v>0</v>
      </c>
      <c r="AP246" s="54">
        <f t="shared" si="49"/>
        <v>0</v>
      </c>
      <c r="AQ246" s="54">
        <f t="shared" si="50"/>
        <v>0</v>
      </c>
      <c r="AR246" s="54">
        <f t="shared" si="51"/>
        <v>-8.2945267972462172E-5</v>
      </c>
      <c r="AS246" s="54">
        <f t="shared" si="52"/>
        <v>0</v>
      </c>
      <c r="AT246" s="54">
        <f t="shared" si="53"/>
        <v>-1.7234140838679689E-8</v>
      </c>
      <c r="AU246" s="54">
        <f t="shared" si="54"/>
        <v>0</v>
      </c>
      <c r="AV246" s="54">
        <f t="shared" si="55"/>
        <v>-2.264115158488088E-7</v>
      </c>
      <c r="AW246" s="54">
        <f t="shared" si="56"/>
        <v>-5.1182311393182519E-5</v>
      </c>
      <c r="AX246" s="54">
        <f t="shared" si="57"/>
        <v>0</v>
      </c>
      <c r="AY246" s="54">
        <f t="shared" si="58"/>
        <v>0</v>
      </c>
      <c r="AZ246" s="54">
        <f t="shared" si="59"/>
        <v>-9.4337559996083155E-7</v>
      </c>
      <c r="BA246" s="54">
        <f t="shared" si="60"/>
        <v>0</v>
      </c>
    </row>
    <row r="247" spans="1:53" x14ac:dyDescent="0.3">
      <c r="A247" s="71" t="s">
        <v>78</v>
      </c>
      <c r="B247" s="72">
        <v>43710</v>
      </c>
      <c r="C247" s="73">
        <v>25513</v>
      </c>
      <c r="D247" s="74">
        <v>1587620.8</v>
      </c>
      <c r="E247" s="74">
        <v>226258.98</v>
      </c>
      <c r="F247" s="75">
        <v>774672.47</v>
      </c>
      <c r="G247" s="75">
        <v>66498.850000000006</v>
      </c>
      <c r="H247" s="75">
        <v>92808</v>
      </c>
      <c r="I247" s="75">
        <v>7988</v>
      </c>
      <c r="J247" s="74">
        <v>-1275419.3799999999</v>
      </c>
      <c r="K247" s="74">
        <v>120704.13</v>
      </c>
      <c r="L247" s="75">
        <v>3437253.52</v>
      </c>
      <c r="M247" s="73">
        <v>19854</v>
      </c>
      <c r="N247" s="73">
        <v>122</v>
      </c>
      <c r="O247" s="73">
        <v>26</v>
      </c>
      <c r="P247" s="74">
        <v>812948.33</v>
      </c>
      <c r="Q247" s="74">
        <v>159760.13</v>
      </c>
      <c r="R247" s="3"/>
      <c r="S247" t="s">
        <v>78</v>
      </c>
      <c r="T247" s="1">
        <v>43710</v>
      </c>
      <c r="U247">
        <v>25513</v>
      </c>
      <c r="V247">
        <v>1587621.17</v>
      </c>
      <c r="W247">
        <v>226258.98</v>
      </c>
      <c r="X247">
        <v>774672.47</v>
      </c>
      <c r="Y247">
        <v>66498.850000000006</v>
      </c>
      <c r="Z247">
        <v>92812</v>
      </c>
      <c r="AA247">
        <v>7988</v>
      </c>
      <c r="AB247">
        <v>-1275419.4099999999</v>
      </c>
      <c r="AC247">
        <v>120704.13</v>
      </c>
      <c r="AD247">
        <v>3437253.92</v>
      </c>
      <c r="AE247">
        <v>19855</v>
      </c>
      <c r="AF247">
        <v>122</v>
      </c>
      <c r="AG247">
        <v>26</v>
      </c>
      <c r="AH247">
        <v>812948.7</v>
      </c>
      <c r="AI247">
        <v>159760.13</v>
      </c>
      <c r="AK247" t="s">
        <v>78</v>
      </c>
      <c r="AL247" s="1">
        <v>43710</v>
      </c>
      <c r="AM247" s="54">
        <f t="shared" si="46"/>
        <v>0</v>
      </c>
      <c r="AN247" s="54">
        <f t="shared" si="47"/>
        <v>-2.3305307769291592E-7</v>
      </c>
      <c r="AO247" s="54">
        <f t="shared" si="48"/>
        <v>0</v>
      </c>
      <c r="AP247" s="54">
        <f t="shared" si="49"/>
        <v>0</v>
      </c>
      <c r="AQ247" s="54">
        <f t="shared" si="50"/>
        <v>0</v>
      </c>
      <c r="AR247" s="54">
        <f t="shared" si="51"/>
        <v>-4.3097875274748958E-5</v>
      </c>
      <c r="AS247" s="54">
        <f t="shared" si="52"/>
        <v>0</v>
      </c>
      <c r="AT247" s="54">
        <f t="shared" si="53"/>
        <v>-2.3521674354900776E-8</v>
      </c>
      <c r="AU247" s="54">
        <f t="shared" si="54"/>
        <v>0</v>
      </c>
      <c r="AV247" s="54">
        <f t="shared" si="55"/>
        <v>-1.16371967045969E-7</v>
      </c>
      <c r="AW247" s="54">
        <f t="shared" si="56"/>
        <v>-5.0365147318055903E-5</v>
      </c>
      <c r="AX247" s="54">
        <f t="shared" si="57"/>
        <v>0</v>
      </c>
      <c r="AY247" s="54">
        <f t="shared" si="58"/>
        <v>0</v>
      </c>
      <c r="AZ247" s="54">
        <f t="shared" si="59"/>
        <v>-4.5513326978116012E-7</v>
      </c>
      <c r="BA247" s="54">
        <f t="shared" si="60"/>
        <v>0</v>
      </c>
    </row>
    <row r="248" spans="1:53" x14ac:dyDescent="0.3">
      <c r="A248" s="71" t="s">
        <v>78</v>
      </c>
      <c r="B248" s="72">
        <v>43711</v>
      </c>
      <c r="C248" s="73">
        <v>23592</v>
      </c>
      <c r="D248" s="74">
        <v>1216735.3999999999</v>
      </c>
      <c r="E248" s="74">
        <v>182588.12</v>
      </c>
      <c r="F248" s="75">
        <v>557449.23</v>
      </c>
      <c r="G248" s="75">
        <v>57619.93</v>
      </c>
      <c r="H248" s="75">
        <v>72881</v>
      </c>
      <c r="I248" s="75">
        <v>6618</v>
      </c>
      <c r="J248" s="74">
        <v>-749552.05</v>
      </c>
      <c r="K248" s="74">
        <v>92880.9</v>
      </c>
      <c r="L248" s="75">
        <v>2424881.7999999998</v>
      </c>
      <c r="M248" s="73">
        <v>20168</v>
      </c>
      <c r="N248" s="73">
        <v>122</v>
      </c>
      <c r="O248" s="73">
        <v>28</v>
      </c>
      <c r="P248" s="74">
        <v>659286.17000000004</v>
      </c>
      <c r="Q248" s="74">
        <v>124968.19</v>
      </c>
      <c r="R248" s="3"/>
      <c r="S248" t="s">
        <v>78</v>
      </c>
      <c r="T248" s="1">
        <v>43711</v>
      </c>
      <c r="U248">
        <v>23592</v>
      </c>
      <c r="V248">
        <v>1216735.6000000001</v>
      </c>
      <c r="W248">
        <v>182588.12</v>
      </c>
      <c r="X248">
        <v>557449.23</v>
      </c>
      <c r="Y248">
        <v>57619.93</v>
      </c>
      <c r="Z248">
        <v>72883</v>
      </c>
      <c r="AA248">
        <v>6618</v>
      </c>
      <c r="AB248">
        <v>-749552.05</v>
      </c>
      <c r="AC248">
        <v>92880.9</v>
      </c>
      <c r="AD248">
        <v>2424882</v>
      </c>
      <c r="AE248">
        <v>20169</v>
      </c>
      <c r="AF248">
        <v>122</v>
      </c>
      <c r="AG248">
        <v>28</v>
      </c>
      <c r="AH248">
        <v>659286.37</v>
      </c>
      <c r="AI248">
        <v>124968.19</v>
      </c>
      <c r="AK248" t="s">
        <v>78</v>
      </c>
      <c r="AL248" s="1">
        <v>43711</v>
      </c>
      <c r="AM248" s="54">
        <f t="shared" si="46"/>
        <v>0</v>
      </c>
      <c r="AN248" s="54">
        <f t="shared" si="47"/>
        <v>-1.6437424875730149E-7</v>
      </c>
      <c r="AO248" s="54">
        <f t="shared" si="48"/>
        <v>0</v>
      </c>
      <c r="AP248" s="54">
        <f t="shared" si="49"/>
        <v>0</v>
      </c>
      <c r="AQ248" s="54">
        <f t="shared" si="50"/>
        <v>0</v>
      </c>
      <c r="AR248" s="54">
        <f t="shared" si="51"/>
        <v>-2.7441241441762827E-5</v>
      </c>
      <c r="AS248" s="54">
        <f t="shared" si="52"/>
        <v>0</v>
      </c>
      <c r="AT248" s="54">
        <f t="shared" si="53"/>
        <v>0</v>
      </c>
      <c r="AU248" s="54">
        <f t="shared" si="54"/>
        <v>0</v>
      </c>
      <c r="AV248" s="54">
        <f t="shared" si="55"/>
        <v>-8.2478240255098811E-8</v>
      </c>
      <c r="AW248" s="54">
        <f t="shared" si="56"/>
        <v>-4.9581040210223611E-5</v>
      </c>
      <c r="AX248" s="54">
        <f t="shared" si="57"/>
        <v>0</v>
      </c>
      <c r="AY248" s="54">
        <f t="shared" si="58"/>
        <v>0</v>
      </c>
      <c r="AZ248" s="54">
        <f t="shared" si="59"/>
        <v>-3.0335831143215335E-7</v>
      </c>
      <c r="BA248" s="54">
        <f t="shared" si="60"/>
        <v>0</v>
      </c>
    </row>
    <row r="249" spans="1:53" x14ac:dyDescent="0.3">
      <c r="A249" s="71" t="s">
        <v>78</v>
      </c>
      <c r="B249" s="72">
        <v>43712</v>
      </c>
      <c r="C249" s="73">
        <v>69321</v>
      </c>
      <c r="D249" s="74">
        <v>3312176.19</v>
      </c>
      <c r="E249" s="74">
        <v>201859.69</v>
      </c>
      <c r="F249" s="75">
        <v>1521150.89</v>
      </c>
      <c r="G249" s="75">
        <v>64116.69</v>
      </c>
      <c r="H249" s="75">
        <v>167400</v>
      </c>
      <c r="I249" s="75">
        <v>7434</v>
      </c>
      <c r="J249" s="74">
        <v>-2214689.81</v>
      </c>
      <c r="K249" s="74">
        <v>89009.27</v>
      </c>
      <c r="L249" s="75">
        <v>6020048.0499999998</v>
      </c>
      <c r="M249" s="73">
        <v>29182</v>
      </c>
      <c r="N249" s="73">
        <v>123</v>
      </c>
      <c r="O249" s="73">
        <v>28</v>
      </c>
      <c r="P249" s="74">
        <v>1791025.3</v>
      </c>
      <c r="Q249" s="74">
        <v>137743</v>
      </c>
      <c r="R249" s="3"/>
      <c r="S249" t="s">
        <v>78</v>
      </c>
      <c r="T249" s="1">
        <v>43712</v>
      </c>
      <c r="U249">
        <v>69321</v>
      </c>
      <c r="V249">
        <v>3312176.57</v>
      </c>
      <c r="W249">
        <v>201859.69</v>
      </c>
      <c r="X249">
        <v>1521150.89</v>
      </c>
      <c r="Y249">
        <v>64116.69</v>
      </c>
      <c r="Z249">
        <v>167405</v>
      </c>
      <c r="AA249">
        <v>7434</v>
      </c>
      <c r="AB249">
        <v>-2214689.83</v>
      </c>
      <c r="AC249">
        <v>89009.27</v>
      </c>
      <c r="AD249">
        <v>6020048.4500000002</v>
      </c>
      <c r="AE249">
        <v>29184</v>
      </c>
      <c r="AF249">
        <v>123</v>
      </c>
      <c r="AG249">
        <v>28</v>
      </c>
      <c r="AH249">
        <v>1791025.68</v>
      </c>
      <c r="AI249">
        <v>137743</v>
      </c>
      <c r="AK249" t="s">
        <v>78</v>
      </c>
      <c r="AL249" s="1">
        <v>43712</v>
      </c>
      <c r="AM249" s="54">
        <f t="shared" si="46"/>
        <v>0</v>
      </c>
      <c r="AN249" s="54">
        <f t="shared" si="47"/>
        <v>-1.1472818307154479E-7</v>
      </c>
      <c r="AO249" s="54">
        <f t="shared" si="48"/>
        <v>0</v>
      </c>
      <c r="AP249" s="54">
        <f t="shared" si="49"/>
        <v>0</v>
      </c>
      <c r="AQ249" s="54">
        <f t="shared" si="50"/>
        <v>0</v>
      </c>
      <c r="AR249" s="54">
        <f t="shared" si="51"/>
        <v>-2.9867686150353932E-5</v>
      </c>
      <c r="AS249" s="54">
        <f t="shared" si="52"/>
        <v>0</v>
      </c>
      <c r="AT249" s="54">
        <f t="shared" si="53"/>
        <v>-9.0306099516546976E-9</v>
      </c>
      <c r="AU249" s="54">
        <f t="shared" si="54"/>
        <v>0</v>
      </c>
      <c r="AV249" s="54">
        <f t="shared" si="55"/>
        <v>-6.6444648028128248E-8</v>
      </c>
      <c r="AW249" s="54">
        <f t="shared" si="56"/>
        <v>-6.8530701754385961E-5</v>
      </c>
      <c r="AX249" s="54">
        <f t="shared" si="57"/>
        <v>0</v>
      </c>
      <c r="AY249" s="54">
        <f t="shared" si="58"/>
        <v>0</v>
      </c>
      <c r="AZ249" s="54">
        <f t="shared" si="59"/>
        <v>-2.1216892874938638E-7</v>
      </c>
      <c r="BA249" s="54">
        <f t="shared" si="60"/>
        <v>0</v>
      </c>
    </row>
    <row r="250" spans="1:53" x14ac:dyDescent="0.3">
      <c r="A250" s="71" t="s">
        <v>78</v>
      </c>
      <c r="B250" s="72">
        <v>43713</v>
      </c>
      <c r="C250" s="73">
        <v>48790</v>
      </c>
      <c r="D250" s="74">
        <v>2673930.35</v>
      </c>
      <c r="E250" s="74">
        <v>200145.82</v>
      </c>
      <c r="F250" s="75">
        <v>1193046.8600000001</v>
      </c>
      <c r="G250" s="75">
        <v>59772</v>
      </c>
      <c r="H250" s="75">
        <v>129043</v>
      </c>
      <c r="I250" s="75">
        <v>7188</v>
      </c>
      <c r="J250" s="74">
        <v>-1727223.97</v>
      </c>
      <c r="K250" s="74">
        <v>87539.77</v>
      </c>
      <c r="L250" s="75">
        <v>4889543.1100000003</v>
      </c>
      <c r="M250" s="73">
        <v>26811</v>
      </c>
      <c r="N250" s="73">
        <v>124</v>
      </c>
      <c r="O250" s="73">
        <v>29</v>
      </c>
      <c r="P250" s="74">
        <v>1480883.49</v>
      </c>
      <c r="Q250" s="74">
        <v>140373.82</v>
      </c>
      <c r="R250" s="3"/>
      <c r="S250" t="s">
        <v>78</v>
      </c>
      <c r="T250" s="1">
        <v>43713</v>
      </c>
      <c r="U250">
        <v>48790</v>
      </c>
      <c r="V250">
        <v>2673930.65</v>
      </c>
      <c r="W250">
        <v>200145.82</v>
      </c>
      <c r="X250">
        <v>1193046.8600000001</v>
      </c>
      <c r="Y250">
        <v>59772</v>
      </c>
      <c r="Z250">
        <v>129046</v>
      </c>
      <c r="AA250">
        <v>7188</v>
      </c>
      <c r="AB250">
        <v>-1727223.97</v>
      </c>
      <c r="AC250">
        <v>87539.77</v>
      </c>
      <c r="AD250">
        <v>4889543.41</v>
      </c>
      <c r="AE250">
        <v>26812</v>
      </c>
      <c r="AF250">
        <v>124</v>
      </c>
      <c r="AG250">
        <v>29</v>
      </c>
      <c r="AH250">
        <v>1480883.79</v>
      </c>
      <c r="AI250">
        <v>140373.82</v>
      </c>
      <c r="AK250" t="s">
        <v>78</v>
      </c>
      <c r="AL250" s="1">
        <v>43713</v>
      </c>
      <c r="AM250" s="54">
        <f t="shared" si="46"/>
        <v>0</v>
      </c>
      <c r="AN250" s="54">
        <f t="shared" si="47"/>
        <v>-1.1219438313171491E-7</v>
      </c>
      <c r="AO250" s="54">
        <f t="shared" si="48"/>
        <v>0</v>
      </c>
      <c r="AP250" s="54">
        <f t="shared" si="49"/>
        <v>0</v>
      </c>
      <c r="AQ250" s="54">
        <f t="shared" si="50"/>
        <v>0</v>
      </c>
      <c r="AR250" s="54">
        <f t="shared" si="51"/>
        <v>-2.3247524138679232E-5</v>
      </c>
      <c r="AS250" s="54">
        <f t="shared" si="52"/>
        <v>0</v>
      </c>
      <c r="AT250" s="54">
        <f t="shared" si="53"/>
        <v>0</v>
      </c>
      <c r="AU250" s="54">
        <f t="shared" si="54"/>
        <v>0</v>
      </c>
      <c r="AV250" s="54">
        <f t="shared" si="55"/>
        <v>-6.1355422103458832E-8</v>
      </c>
      <c r="AW250" s="54">
        <f t="shared" si="56"/>
        <v>-3.7296732806206175E-5</v>
      </c>
      <c r="AX250" s="54">
        <f t="shared" si="57"/>
        <v>0</v>
      </c>
      <c r="AY250" s="54">
        <f t="shared" si="58"/>
        <v>0</v>
      </c>
      <c r="AZ250" s="54">
        <f t="shared" si="59"/>
        <v>-2.0258172995908485E-7</v>
      </c>
      <c r="BA250" s="54">
        <f t="shared" si="60"/>
        <v>0</v>
      </c>
    </row>
    <row r="251" spans="1:53" x14ac:dyDescent="0.3">
      <c r="A251" s="71" t="s">
        <v>78</v>
      </c>
      <c r="B251" s="72">
        <v>43714</v>
      </c>
      <c r="C251" s="73">
        <v>73542</v>
      </c>
      <c r="D251" s="74">
        <v>3889738.76</v>
      </c>
      <c r="E251" s="74">
        <v>256941.39</v>
      </c>
      <c r="F251" s="75">
        <v>1771121.94</v>
      </c>
      <c r="G251" s="75">
        <v>84444.68</v>
      </c>
      <c r="H251" s="75">
        <v>188116</v>
      </c>
      <c r="I251" s="75">
        <v>9845</v>
      </c>
      <c r="J251" s="74">
        <v>-2747026.18</v>
      </c>
      <c r="K251" s="74">
        <v>107574.96</v>
      </c>
      <c r="L251" s="75">
        <v>7259676.9199999999</v>
      </c>
      <c r="M251" s="73">
        <v>29724</v>
      </c>
      <c r="N251" s="73">
        <v>122</v>
      </c>
      <c r="O251" s="73">
        <v>27</v>
      </c>
      <c r="P251" s="74">
        <v>2118616.8199999998</v>
      </c>
      <c r="Q251" s="74">
        <v>172496.71</v>
      </c>
      <c r="R251" s="3"/>
      <c r="S251" t="s">
        <v>78</v>
      </c>
      <c r="T251" s="1">
        <v>43714</v>
      </c>
      <c r="U251">
        <v>73542</v>
      </c>
      <c r="V251">
        <v>3889738.86</v>
      </c>
      <c r="W251">
        <v>256941.39</v>
      </c>
      <c r="X251">
        <v>1771121.94</v>
      </c>
      <c r="Y251">
        <v>84444.68</v>
      </c>
      <c r="Z251">
        <v>188117</v>
      </c>
      <c r="AA251">
        <v>9845</v>
      </c>
      <c r="AB251">
        <v>-2747026.18</v>
      </c>
      <c r="AC251">
        <v>107574.96</v>
      </c>
      <c r="AD251">
        <v>7259677.0199999996</v>
      </c>
      <c r="AE251">
        <v>29725</v>
      </c>
      <c r="AF251">
        <v>122</v>
      </c>
      <c r="AG251">
        <v>27</v>
      </c>
      <c r="AH251">
        <v>2118616.92</v>
      </c>
      <c r="AI251">
        <v>172496.71</v>
      </c>
      <c r="AK251" t="s">
        <v>78</v>
      </c>
      <c r="AL251" s="1">
        <v>43714</v>
      </c>
      <c r="AM251" s="54">
        <f t="shared" si="46"/>
        <v>0</v>
      </c>
      <c r="AN251" s="54">
        <f t="shared" si="47"/>
        <v>-2.5708666749194638E-8</v>
      </c>
      <c r="AO251" s="54">
        <f t="shared" si="48"/>
        <v>0</v>
      </c>
      <c r="AP251" s="54">
        <f t="shared" si="49"/>
        <v>0</v>
      </c>
      <c r="AQ251" s="54">
        <f t="shared" si="50"/>
        <v>0</v>
      </c>
      <c r="AR251" s="54">
        <f t="shared" si="51"/>
        <v>-5.3158406736233303E-6</v>
      </c>
      <c r="AS251" s="54">
        <f t="shared" si="52"/>
        <v>0</v>
      </c>
      <c r="AT251" s="54">
        <f t="shared" si="53"/>
        <v>0</v>
      </c>
      <c r="AU251" s="54">
        <f t="shared" si="54"/>
        <v>0</v>
      </c>
      <c r="AV251" s="54">
        <f t="shared" si="55"/>
        <v>-1.3774717436047999E-8</v>
      </c>
      <c r="AW251" s="54">
        <f t="shared" si="56"/>
        <v>-3.3641715727502105E-5</v>
      </c>
      <c r="AX251" s="54">
        <f t="shared" si="57"/>
        <v>0</v>
      </c>
      <c r="AY251" s="54">
        <f t="shared" si="58"/>
        <v>0</v>
      </c>
      <c r="AZ251" s="54">
        <f t="shared" si="59"/>
        <v>-4.7200604861180971E-8</v>
      </c>
      <c r="BA251" s="54">
        <f t="shared" si="60"/>
        <v>0</v>
      </c>
    </row>
    <row r="252" spans="1:53" x14ac:dyDescent="0.3">
      <c r="A252" s="71" t="s">
        <v>78</v>
      </c>
      <c r="B252" s="72">
        <v>43715</v>
      </c>
      <c r="C252" s="73">
        <v>48179</v>
      </c>
      <c r="D252" s="74">
        <v>2840892.16</v>
      </c>
      <c r="E252" s="74">
        <v>323967.43</v>
      </c>
      <c r="F252" s="75">
        <v>1252928.3899999999</v>
      </c>
      <c r="G252" s="75">
        <v>93110.7</v>
      </c>
      <c r="H252" s="75">
        <v>148067</v>
      </c>
      <c r="I252" s="75">
        <v>11355</v>
      </c>
      <c r="J252" s="74">
        <v>-1815990.82</v>
      </c>
      <c r="K252" s="74">
        <v>167001.4</v>
      </c>
      <c r="L252" s="75">
        <v>5473093.6299999999</v>
      </c>
      <c r="M252" s="73">
        <v>26667</v>
      </c>
      <c r="N252" s="73">
        <v>124</v>
      </c>
      <c r="O252" s="73">
        <v>28</v>
      </c>
      <c r="P252" s="74">
        <v>1587963.77</v>
      </c>
      <c r="Q252" s="74">
        <v>230856.73</v>
      </c>
      <c r="R252" s="3"/>
      <c r="S252" t="s">
        <v>78</v>
      </c>
      <c r="T252" s="1">
        <v>43715</v>
      </c>
      <c r="U252">
        <v>48179</v>
      </c>
      <c r="V252">
        <v>2840892.95</v>
      </c>
      <c r="W252">
        <v>323967.43</v>
      </c>
      <c r="X252">
        <v>1252928.3899999999</v>
      </c>
      <c r="Y252">
        <v>93110.7</v>
      </c>
      <c r="Z252">
        <v>148075</v>
      </c>
      <c r="AA252">
        <v>11355</v>
      </c>
      <c r="AB252">
        <v>-1815990.83</v>
      </c>
      <c r="AC252">
        <v>167001.4</v>
      </c>
      <c r="AD252">
        <v>5473094.4299999997</v>
      </c>
      <c r="AE252">
        <v>26668</v>
      </c>
      <c r="AF252">
        <v>124</v>
      </c>
      <c r="AG252">
        <v>28</v>
      </c>
      <c r="AH252">
        <v>1587964.56</v>
      </c>
      <c r="AI252">
        <v>230856.73</v>
      </c>
      <c r="AK252" t="s">
        <v>78</v>
      </c>
      <c r="AL252" s="1">
        <v>43715</v>
      </c>
      <c r="AM252" s="54">
        <f t="shared" si="46"/>
        <v>0</v>
      </c>
      <c r="AN252" s="54">
        <f t="shared" si="47"/>
        <v>-2.7808157996141773E-7</v>
      </c>
      <c r="AO252" s="54">
        <f t="shared" si="48"/>
        <v>0</v>
      </c>
      <c r="AP252" s="54">
        <f t="shared" si="49"/>
        <v>0</v>
      </c>
      <c r="AQ252" s="54">
        <f t="shared" si="50"/>
        <v>0</v>
      </c>
      <c r="AR252" s="54">
        <f t="shared" si="51"/>
        <v>-5.4026675671112614E-5</v>
      </c>
      <c r="AS252" s="54">
        <f t="shared" si="52"/>
        <v>0</v>
      </c>
      <c r="AT252" s="54">
        <f t="shared" si="53"/>
        <v>-5.5066357407285062E-9</v>
      </c>
      <c r="AU252" s="54">
        <f t="shared" si="54"/>
        <v>0</v>
      </c>
      <c r="AV252" s="54">
        <f t="shared" si="55"/>
        <v>-1.461695956548178E-7</v>
      </c>
      <c r="AW252" s="54">
        <f t="shared" si="56"/>
        <v>-3.7498125093745312E-5</v>
      </c>
      <c r="AX252" s="54">
        <f t="shared" si="57"/>
        <v>0</v>
      </c>
      <c r="AY252" s="54">
        <f t="shared" si="58"/>
        <v>0</v>
      </c>
      <c r="AZ252" s="54">
        <f t="shared" si="59"/>
        <v>-4.9749221105869824E-7</v>
      </c>
      <c r="BA252" s="54">
        <f t="shared" si="60"/>
        <v>0</v>
      </c>
    </row>
    <row r="253" spans="1:53" x14ac:dyDescent="0.3">
      <c r="A253" s="71" t="s">
        <v>78</v>
      </c>
      <c r="B253" s="72">
        <v>43716</v>
      </c>
      <c r="C253" s="73">
        <v>19777</v>
      </c>
      <c r="D253" s="74">
        <v>1228144.23</v>
      </c>
      <c r="E253" s="74">
        <v>205983.46</v>
      </c>
      <c r="F253" s="75">
        <v>549176.36</v>
      </c>
      <c r="G253" s="75">
        <v>59842.41</v>
      </c>
      <c r="H253" s="75">
        <v>66962</v>
      </c>
      <c r="I253" s="75">
        <v>7167</v>
      </c>
      <c r="J253" s="74">
        <v>-792189.74</v>
      </c>
      <c r="K253" s="74">
        <v>103156.47</v>
      </c>
      <c r="L253" s="75">
        <v>2536262.63</v>
      </c>
      <c r="M253" s="73">
        <v>17560</v>
      </c>
      <c r="N253" s="73">
        <v>119</v>
      </c>
      <c r="O253" s="73">
        <v>26</v>
      </c>
      <c r="P253" s="74">
        <v>678967.87</v>
      </c>
      <c r="Q253" s="74">
        <v>146141.04999999999</v>
      </c>
      <c r="R253" s="3"/>
      <c r="S253" t="s">
        <v>78</v>
      </c>
      <c r="T253" s="1">
        <v>43716</v>
      </c>
      <c r="U253">
        <v>19777</v>
      </c>
      <c r="V253">
        <v>1228144.6299999999</v>
      </c>
      <c r="W253">
        <v>205983.46</v>
      </c>
      <c r="X253">
        <v>549176.36</v>
      </c>
      <c r="Y253">
        <v>59842.41</v>
      </c>
      <c r="Z253">
        <v>66966</v>
      </c>
      <c r="AA253">
        <v>7167</v>
      </c>
      <c r="AB253">
        <v>-792189.74</v>
      </c>
      <c r="AC253">
        <v>103156.47</v>
      </c>
      <c r="AD253">
        <v>2536263.0299999998</v>
      </c>
      <c r="AE253">
        <v>17561</v>
      </c>
      <c r="AF253">
        <v>119</v>
      </c>
      <c r="AG253">
        <v>26</v>
      </c>
      <c r="AH253">
        <v>678968.27</v>
      </c>
      <c r="AI253">
        <v>146141.04999999999</v>
      </c>
      <c r="AK253" t="s">
        <v>78</v>
      </c>
      <c r="AL253" s="1">
        <v>43716</v>
      </c>
      <c r="AM253" s="54">
        <f t="shared" si="46"/>
        <v>0</v>
      </c>
      <c r="AN253" s="54">
        <f t="shared" si="47"/>
        <v>-3.2569453966253779E-7</v>
      </c>
      <c r="AO253" s="54">
        <f t="shared" si="48"/>
        <v>0</v>
      </c>
      <c r="AP253" s="54">
        <f t="shared" si="49"/>
        <v>0</v>
      </c>
      <c r="AQ253" s="54">
        <f t="shared" si="50"/>
        <v>0</v>
      </c>
      <c r="AR253" s="54">
        <f t="shared" si="51"/>
        <v>-5.9731804199145835E-5</v>
      </c>
      <c r="AS253" s="54">
        <f t="shared" si="52"/>
        <v>0</v>
      </c>
      <c r="AT253" s="54">
        <f t="shared" si="53"/>
        <v>0</v>
      </c>
      <c r="AU253" s="54">
        <f t="shared" si="54"/>
        <v>0</v>
      </c>
      <c r="AV253" s="54">
        <f t="shared" si="55"/>
        <v>-1.5771234890683548E-7</v>
      </c>
      <c r="AW253" s="54">
        <f t="shared" si="56"/>
        <v>-5.6944365355048118E-5</v>
      </c>
      <c r="AX253" s="54">
        <f t="shared" si="57"/>
        <v>0</v>
      </c>
      <c r="AY253" s="54">
        <f t="shared" si="58"/>
        <v>0</v>
      </c>
      <c r="AZ253" s="54">
        <f t="shared" si="59"/>
        <v>-5.8912915035526337E-7</v>
      </c>
      <c r="BA253" s="54">
        <f t="shared" si="60"/>
        <v>0</v>
      </c>
    </row>
    <row r="254" spans="1:53" x14ac:dyDescent="0.3">
      <c r="A254" s="71" t="s">
        <v>78</v>
      </c>
      <c r="B254" s="72">
        <v>43717</v>
      </c>
      <c r="C254" s="73">
        <v>28295</v>
      </c>
      <c r="D254" s="74">
        <v>1466426.9</v>
      </c>
      <c r="E254" s="74">
        <v>192222.48</v>
      </c>
      <c r="F254" s="75">
        <v>648254.73</v>
      </c>
      <c r="G254" s="75">
        <v>55425.06</v>
      </c>
      <c r="H254" s="75">
        <v>74813</v>
      </c>
      <c r="I254" s="75">
        <v>6669</v>
      </c>
      <c r="J254" s="74">
        <v>-906257.66</v>
      </c>
      <c r="K254" s="74">
        <v>91205.33</v>
      </c>
      <c r="L254" s="75">
        <v>2848754.82</v>
      </c>
      <c r="M254" s="73">
        <v>21949</v>
      </c>
      <c r="N254" s="73">
        <v>125</v>
      </c>
      <c r="O254" s="73">
        <v>28</v>
      </c>
      <c r="P254" s="74">
        <v>818172.17</v>
      </c>
      <c r="Q254" s="74">
        <v>136797.42000000001</v>
      </c>
      <c r="R254" s="3"/>
      <c r="S254" t="s">
        <v>78</v>
      </c>
      <c r="T254" s="1">
        <v>43717</v>
      </c>
      <c r="U254">
        <v>28295</v>
      </c>
      <c r="V254">
        <v>1466427.3</v>
      </c>
      <c r="W254">
        <v>192222.48</v>
      </c>
      <c r="X254">
        <v>648254.73</v>
      </c>
      <c r="Y254">
        <v>55425.06</v>
      </c>
      <c r="Z254">
        <v>74817</v>
      </c>
      <c r="AA254">
        <v>6669</v>
      </c>
      <c r="AB254">
        <v>-906257.66</v>
      </c>
      <c r="AC254">
        <v>91205.33</v>
      </c>
      <c r="AD254">
        <v>2848755.22</v>
      </c>
      <c r="AE254">
        <v>21950</v>
      </c>
      <c r="AF254">
        <v>125</v>
      </c>
      <c r="AG254">
        <v>28</v>
      </c>
      <c r="AH254">
        <v>818172.57</v>
      </c>
      <c r="AI254">
        <v>136797.42000000001</v>
      </c>
      <c r="AK254" t="s">
        <v>78</v>
      </c>
      <c r="AL254" s="1">
        <v>43717</v>
      </c>
      <c r="AM254" s="54">
        <f t="shared" si="46"/>
        <v>0</v>
      </c>
      <c r="AN254" s="54">
        <f t="shared" si="47"/>
        <v>-2.7277179041858971E-7</v>
      </c>
      <c r="AO254" s="54">
        <f t="shared" si="48"/>
        <v>0</v>
      </c>
      <c r="AP254" s="54">
        <f t="shared" si="49"/>
        <v>0</v>
      </c>
      <c r="AQ254" s="54">
        <f t="shared" si="50"/>
        <v>0</v>
      </c>
      <c r="AR254" s="54">
        <f t="shared" si="51"/>
        <v>-5.3463784968656854E-5</v>
      </c>
      <c r="AS254" s="54">
        <f t="shared" si="52"/>
        <v>0</v>
      </c>
      <c r="AT254" s="54">
        <f t="shared" si="53"/>
        <v>0</v>
      </c>
      <c r="AU254" s="54">
        <f t="shared" si="54"/>
        <v>0</v>
      </c>
      <c r="AV254" s="54">
        <f t="shared" si="55"/>
        <v>-1.4041220444785319E-7</v>
      </c>
      <c r="AW254" s="54">
        <f t="shared" si="56"/>
        <v>-4.5558086560364467E-5</v>
      </c>
      <c r="AX254" s="54">
        <f t="shared" si="57"/>
        <v>0</v>
      </c>
      <c r="AY254" s="54">
        <f t="shared" si="58"/>
        <v>0</v>
      </c>
      <c r="AZ254" s="54">
        <f t="shared" si="59"/>
        <v>-4.8889441491159714E-7</v>
      </c>
      <c r="BA254" s="54">
        <f t="shared" si="60"/>
        <v>0</v>
      </c>
    </row>
    <row r="255" spans="1:53" x14ac:dyDescent="0.3">
      <c r="A255" s="71" t="s">
        <v>78</v>
      </c>
      <c r="B255" s="72">
        <v>43718</v>
      </c>
      <c r="C255" s="73">
        <v>51517</v>
      </c>
      <c r="D255" s="74">
        <v>2249626.02</v>
      </c>
      <c r="E255" s="74">
        <v>238034.94</v>
      </c>
      <c r="F255" s="75">
        <v>1037244.6</v>
      </c>
      <c r="G255" s="75">
        <v>76669.5</v>
      </c>
      <c r="H255" s="75">
        <v>110012</v>
      </c>
      <c r="I255" s="75">
        <v>8832</v>
      </c>
      <c r="J255" s="74">
        <v>-1501653.59</v>
      </c>
      <c r="K255" s="74">
        <v>99806.99</v>
      </c>
      <c r="L255" s="75">
        <v>4328198.0199999996</v>
      </c>
      <c r="M255" s="73">
        <v>26939</v>
      </c>
      <c r="N255" s="73">
        <v>121</v>
      </c>
      <c r="O255" s="73">
        <v>28</v>
      </c>
      <c r="P255" s="74">
        <v>1212381.42</v>
      </c>
      <c r="Q255" s="74">
        <v>161365.44</v>
      </c>
      <c r="R255" s="3"/>
      <c r="S255" t="s">
        <v>78</v>
      </c>
      <c r="T255" s="1">
        <v>43718</v>
      </c>
      <c r="U255">
        <v>51517</v>
      </c>
      <c r="V255">
        <v>2249626.2200000002</v>
      </c>
      <c r="W255">
        <v>238034.94</v>
      </c>
      <c r="X255">
        <v>1037244.6</v>
      </c>
      <c r="Y255">
        <v>76669.5</v>
      </c>
      <c r="Z255">
        <v>110014</v>
      </c>
      <c r="AA255">
        <v>8832</v>
      </c>
      <c r="AB255">
        <v>-1501653.59</v>
      </c>
      <c r="AC255">
        <v>99806.99</v>
      </c>
      <c r="AD255">
        <v>4328198.22</v>
      </c>
      <c r="AE255">
        <v>26940</v>
      </c>
      <c r="AF255">
        <v>121</v>
      </c>
      <c r="AG255">
        <v>28</v>
      </c>
      <c r="AH255">
        <v>1212381.6200000001</v>
      </c>
      <c r="AI255">
        <v>161365.44</v>
      </c>
      <c r="AK255" t="s">
        <v>78</v>
      </c>
      <c r="AL255" s="1">
        <v>43718</v>
      </c>
      <c r="AM255" s="54">
        <f t="shared" si="46"/>
        <v>0</v>
      </c>
      <c r="AN255" s="54">
        <f t="shared" si="47"/>
        <v>-8.8903658042474497E-8</v>
      </c>
      <c r="AO255" s="54">
        <f t="shared" si="48"/>
        <v>0</v>
      </c>
      <c r="AP255" s="54">
        <f t="shared" si="49"/>
        <v>0</v>
      </c>
      <c r="AQ255" s="54">
        <f t="shared" si="50"/>
        <v>0</v>
      </c>
      <c r="AR255" s="54">
        <f t="shared" si="51"/>
        <v>-1.8179504426709329E-5</v>
      </c>
      <c r="AS255" s="54">
        <f t="shared" si="52"/>
        <v>0</v>
      </c>
      <c r="AT255" s="54">
        <f t="shared" si="53"/>
        <v>0</v>
      </c>
      <c r="AU255" s="54">
        <f t="shared" si="54"/>
        <v>0</v>
      </c>
      <c r="AV255" s="54">
        <f t="shared" si="55"/>
        <v>-4.6208604601816161E-8</v>
      </c>
      <c r="AW255" s="54">
        <f t="shared" si="56"/>
        <v>-3.7119524870081664E-5</v>
      </c>
      <c r="AX255" s="54">
        <f t="shared" si="57"/>
        <v>0</v>
      </c>
      <c r="AY255" s="54">
        <f t="shared" si="58"/>
        <v>0</v>
      </c>
      <c r="AZ255" s="54">
        <f t="shared" si="59"/>
        <v>-1.6496455974502854E-7</v>
      </c>
      <c r="BA255" s="54">
        <f t="shared" si="60"/>
        <v>0</v>
      </c>
    </row>
    <row r="256" spans="1:53" x14ac:dyDescent="0.3">
      <c r="A256" s="71" t="s">
        <v>78</v>
      </c>
      <c r="B256" s="72">
        <v>43719</v>
      </c>
      <c r="C256" s="73">
        <v>47437</v>
      </c>
      <c r="D256" s="74">
        <v>2285672.23</v>
      </c>
      <c r="E256" s="74">
        <v>236114.39</v>
      </c>
      <c r="F256" s="75">
        <v>1080557.18</v>
      </c>
      <c r="G256" s="75">
        <v>70938.38</v>
      </c>
      <c r="H256" s="75">
        <v>115736</v>
      </c>
      <c r="I256" s="75">
        <v>8577</v>
      </c>
      <c r="J256" s="74">
        <v>-1691042.52</v>
      </c>
      <c r="K256" s="74">
        <v>105951.89</v>
      </c>
      <c r="L256" s="75">
        <v>4555635.01</v>
      </c>
      <c r="M256" s="73">
        <v>26345</v>
      </c>
      <c r="N256" s="73">
        <v>124</v>
      </c>
      <c r="O256" s="73">
        <v>28</v>
      </c>
      <c r="P256" s="74">
        <v>1205115.05</v>
      </c>
      <c r="Q256" s="74">
        <v>165176.01</v>
      </c>
      <c r="R256" s="3"/>
      <c r="S256" t="s">
        <v>78</v>
      </c>
      <c r="T256" s="1">
        <v>43719</v>
      </c>
      <c r="U256">
        <v>47437</v>
      </c>
      <c r="V256">
        <v>2285672.5299999998</v>
      </c>
      <c r="W256">
        <v>236114.39</v>
      </c>
      <c r="X256">
        <v>1080557.18</v>
      </c>
      <c r="Y256">
        <v>70938.38</v>
      </c>
      <c r="Z256">
        <v>115739</v>
      </c>
      <c r="AA256">
        <v>8577</v>
      </c>
      <c r="AB256">
        <v>-1691042.52</v>
      </c>
      <c r="AC256">
        <v>105951.89</v>
      </c>
      <c r="AD256">
        <v>4555635.3099999996</v>
      </c>
      <c r="AE256">
        <v>26346</v>
      </c>
      <c r="AF256">
        <v>124</v>
      </c>
      <c r="AG256">
        <v>28</v>
      </c>
      <c r="AH256">
        <v>1205115.3500000001</v>
      </c>
      <c r="AI256">
        <v>165176.01</v>
      </c>
      <c r="AK256" t="s">
        <v>78</v>
      </c>
      <c r="AL256" s="1">
        <v>43719</v>
      </c>
      <c r="AM256" s="54">
        <f t="shared" si="46"/>
        <v>0</v>
      </c>
      <c r="AN256" s="54">
        <f t="shared" si="47"/>
        <v>-1.3125239765371618E-7</v>
      </c>
      <c r="AO256" s="54">
        <f t="shared" si="48"/>
        <v>0</v>
      </c>
      <c r="AP256" s="54">
        <f t="shared" si="49"/>
        <v>0</v>
      </c>
      <c r="AQ256" s="54">
        <f t="shared" si="50"/>
        <v>0</v>
      </c>
      <c r="AR256" s="54">
        <f t="shared" si="51"/>
        <v>-2.5920389842663233E-5</v>
      </c>
      <c r="AS256" s="54">
        <f t="shared" si="52"/>
        <v>0</v>
      </c>
      <c r="AT256" s="54">
        <f t="shared" si="53"/>
        <v>0</v>
      </c>
      <c r="AU256" s="54">
        <f t="shared" si="54"/>
        <v>0</v>
      </c>
      <c r="AV256" s="54">
        <f t="shared" si="55"/>
        <v>-6.5852505611063827E-8</v>
      </c>
      <c r="AW256" s="54">
        <f t="shared" si="56"/>
        <v>-3.7956426022925684E-5</v>
      </c>
      <c r="AX256" s="54">
        <f t="shared" si="57"/>
        <v>0</v>
      </c>
      <c r="AY256" s="54">
        <f t="shared" si="58"/>
        <v>0</v>
      </c>
      <c r="AZ256" s="54">
        <f t="shared" si="59"/>
        <v>-2.4893882568715609E-7</v>
      </c>
      <c r="BA256" s="54">
        <f t="shared" si="60"/>
        <v>0</v>
      </c>
    </row>
    <row r="257" spans="1:53" x14ac:dyDescent="0.3">
      <c r="A257" s="71" t="s">
        <v>78</v>
      </c>
      <c r="B257" s="72">
        <v>43720</v>
      </c>
      <c r="C257" s="73">
        <v>38896</v>
      </c>
      <c r="D257" s="74">
        <v>1872805.41</v>
      </c>
      <c r="E257" s="74">
        <v>268713.99</v>
      </c>
      <c r="F257" s="75">
        <v>924906.77</v>
      </c>
      <c r="G257" s="75">
        <v>82147.39</v>
      </c>
      <c r="H257" s="75">
        <v>105095</v>
      </c>
      <c r="I257" s="75">
        <v>9627</v>
      </c>
      <c r="J257" s="74">
        <v>-1448371.86</v>
      </c>
      <c r="K257" s="74">
        <v>120173.36</v>
      </c>
      <c r="L257" s="75">
        <v>3979777.47</v>
      </c>
      <c r="M257" s="73">
        <v>25755</v>
      </c>
      <c r="N257" s="73">
        <v>124</v>
      </c>
      <c r="O257" s="73">
        <v>28</v>
      </c>
      <c r="P257" s="74">
        <v>947898.64</v>
      </c>
      <c r="Q257" s="74">
        <v>186566.6</v>
      </c>
      <c r="R257" s="3"/>
      <c r="S257" t="s">
        <v>78</v>
      </c>
      <c r="T257" s="1">
        <v>43720</v>
      </c>
      <c r="U257">
        <v>38896</v>
      </c>
      <c r="V257">
        <v>1872805.86</v>
      </c>
      <c r="W257">
        <v>268713.99</v>
      </c>
      <c r="X257">
        <v>924906.77</v>
      </c>
      <c r="Y257">
        <v>82147.39</v>
      </c>
      <c r="Z257">
        <v>105100</v>
      </c>
      <c r="AA257">
        <v>9627</v>
      </c>
      <c r="AB257">
        <v>-1448371.91</v>
      </c>
      <c r="AC257">
        <v>120173.36</v>
      </c>
      <c r="AD257">
        <v>3979777.97</v>
      </c>
      <c r="AE257">
        <v>25756</v>
      </c>
      <c r="AF257">
        <v>124</v>
      </c>
      <c r="AG257">
        <v>28</v>
      </c>
      <c r="AH257">
        <v>947899.09</v>
      </c>
      <c r="AI257">
        <v>186566.6</v>
      </c>
      <c r="AK257" t="s">
        <v>78</v>
      </c>
      <c r="AL257" s="1">
        <v>43720</v>
      </c>
      <c r="AM257" s="54">
        <f t="shared" si="46"/>
        <v>0</v>
      </c>
      <c r="AN257" s="54">
        <f t="shared" si="47"/>
        <v>-2.402811790573234E-7</v>
      </c>
      <c r="AO257" s="54">
        <f t="shared" si="48"/>
        <v>0</v>
      </c>
      <c r="AP257" s="54">
        <f t="shared" si="49"/>
        <v>0</v>
      </c>
      <c r="AQ257" s="54">
        <f t="shared" si="50"/>
        <v>0</v>
      </c>
      <c r="AR257" s="54">
        <f t="shared" si="51"/>
        <v>-4.7573739295908658E-5</v>
      </c>
      <c r="AS257" s="54">
        <f t="shared" si="52"/>
        <v>0</v>
      </c>
      <c r="AT257" s="54">
        <f t="shared" si="53"/>
        <v>-3.4521519969091009E-8</v>
      </c>
      <c r="AU257" s="54">
        <f t="shared" si="54"/>
        <v>0</v>
      </c>
      <c r="AV257" s="54">
        <f t="shared" si="55"/>
        <v>-1.2563514944025883E-7</v>
      </c>
      <c r="AW257" s="54">
        <f t="shared" si="56"/>
        <v>-3.8825904643578196E-5</v>
      </c>
      <c r="AX257" s="54">
        <f t="shared" si="57"/>
        <v>0</v>
      </c>
      <c r="AY257" s="54">
        <f t="shared" si="58"/>
        <v>0</v>
      </c>
      <c r="AZ257" s="54">
        <f t="shared" si="59"/>
        <v>-4.7473407739365367E-7</v>
      </c>
      <c r="BA257" s="54">
        <f t="shared" si="60"/>
        <v>0</v>
      </c>
    </row>
    <row r="258" spans="1:53" x14ac:dyDescent="0.3">
      <c r="A258" s="71" t="s">
        <v>78</v>
      </c>
      <c r="B258" s="72">
        <v>43721</v>
      </c>
      <c r="C258" s="73">
        <v>43110</v>
      </c>
      <c r="D258" s="74">
        <v>2130387.59</v>
      </c>
      <c r="E258" s="74">
        <v>286087.40000000002</v>
      </c>
      <c r="F258" s="75">
        <v>996399.08</v>
      </c>
      <c r="G258" s="75">
        <v>83616.960000000006</v>
      </c>
      <c r="H258" s="75">
        <v>114961</v>
      </c>
      <c r="I258" s="75">
        <v>10037</v>
      </c>
      <c r="J258" s="74">
        <v>-1438290.99</v>
      </c>
      <c r="K258" s="74">
        <v>134048.32000000001</v>
      </c>
      <c r="L258" s="75">
        <v>4275915.32</v>
      </c>
      <c r="M258" s="73">
        <v>26464</v>
      </c>
      <c r="N258" s="73">
        <v>124</v>
      </c>
      <c r="O258" s="73">
        <v>27</v>
      </c>
      <c r="P258" s="74">
        <v>1133988.51</v>
      </c>
      <c r="Q258" s="74">
        <v>202470.44</v>
      </c>
      <c r="R258" s="3"/>
      <c r="S258" t="s">
        <v>78</v>
      </c>
      <c r="T258" s="1">
        <v>43721</v>
      </c>
      <c r="U258">
        <v>43110</v>
      </c>
      <c r="V258">
        <v>2130388.29</v>
      </c>
      <c r="W258">
        <v>286087.40000000002</v>
      </c>
      <c r="X258">
        <v>996399.08</v>
      </c>
      <c r="Y258">
        <v>83616.960000000006</v>
      </c>
      <c r="Z258">
        <v>114968</v>
      </c>
      <c r="AA258">
        <v>10037</v>
      </c>
      <c r="AB258">
        <v>-1438290.99</v>
      </c>
      <c r="AC258">
        <v>134048.32000000001</v>
      </c>
      <c r="AD258">
        <v>4275916.0199999996</v>
      </c>
      <c r="AE258">
        <v>26465</v>
      </c>
      <c r="AF258">
        <v>124</v>
      </c>
      <c r="AG258">
        <v>27</v>
      </c>
      <c r="AH258">
        <v>1133989.21</v>
      </c>
      <c r="AI258">
        <v>202470.44</v>
      </c>
      <c r="AK258" t="s">
        <v>78</v>
      </c>
      <c r="AL258" s="1">
        <v>43721</v>
      </c>
      <c r="AM258" s="54">
        <f t="shared" si="46"/>
        <v>0</v>
      </c>
      <c r="AN258" s="54">
        <f t="shared" si="47"/>
        <v>-3.2857859924974734E-7</v>
      </c>
      <c r="AO258" s="54">
        <f t="shared" si="48"/>
        <v>0</v>
      </c>
      <c r="AP258" s="54">
        <f t="shared" si="49"/>
        <v>0</v>
      </c>
      <c r="AQ258" s="54">
        <f t="shared" si="50"/>
        <v>0</v>
      </c>
      <c r="AR258" s="54">
        <f t="shared" si="51"/>
        <v>-6.0886507549926939E-5</v>
      </c>
      <c r="AS258" s="54">
        <f t="shared" si="52"/>
        <v>0</v>
      </c>
      <c r="AT258" s="54">
        <f t="shared" si="53"/>
        <v>0</v>
      </c>
      <c r="AU258" s="54">
        <f t="shared" si="54"/>
        <v>0</v>
      </c>
      <c r="AV258" s="54">
        <f t="shared" si="55"/>
        <v>-1.6370761165111517E-7</v>
      </c>
      <c r="AW258" s="54">
        <f t="shared" si="56"/>
        <v>-3.7785754770451541E-5</v>
      </c>
      <c r="AX258" s="54">
        <f t="shared" si="57"/>
        <v>0</v>
      </c>
      <c r="AY258" s="54">
        <f t="shared" si="58"/>
        <v>0</v>
      </c>
      <c r="AZ258" s="54">
        <f t="shared" si="59"/>
        <v>-6.1728982408345301E-7</v>
      </c>
      <c r="BA258" s="54">
        <f t="shared" si="60"/>
        <v>0</v>
      </c>
    </row>
    <row r="259" spans="1:53" x14ac:dyDescent="0.3">
      <c r="A259" s="71" t="s">
        <v>78</v>
      </c>
      <c r="B259" s="72">
        <v>43722</v>
      </c>
      <c r="C259" s="73">
        <v>50592</v>
      </c>
      <c r="D259" s="74">
        <v>2891272.95</v>
      </c>
      <c r="E259" s="74">
        <v>378976.84</v>
      </c>
      <c r="F259" s="75">
        <v>1285658.05</v>
      </c>
      <c r="G259" s="75">
        <v>99088.53</v>
      </c>
      <c r="H259" s="75">
        <v>155247</v>
      </c>
      <c r="I259" s="75">
        <v>12760</v>
      </c>
      <c r="J259" s="74">
        <v>-1768905.7</v>
      </c>
      <c r="K259" s="74">
        <v>188941.66</v>
      </c>
      <c r="L259" s="75">
        <v>5608639.3399999999</v>
      </c>
      <c r="M259" s="73">
        <v>27995</v>
      </c>
      <c r="N259" s="73">
        <v>124</v>
      </c>
      <c r="O259" s="73">
        <v>28</v>
      </c>
      <c r="P259" s="74">
        <v>1605614.9</v>
      </c>
      <c r="Q259" s="74">
        <v>279888.31</v>
      </c>
      <c r="R259" s="3"/>
      <c r="S259" t="s">
        <v>78</v>
      </c>
      <c r="T259" s="1">
        <v>43722</v>
      </c>
      <c r="U259">
        <v>50592</v>
      </c>
      <c r="V259">
        <v>2891273.44</v>
      </c>
      <c r="W259">
        <v>378976.84</v>
      </c>
      <c r="X259">
        <v>1285658.05</v>
      </c>
      <c r="Y259">
        <v>99088.53</v>
      </c>
      <c r="Z259">
        <v>155252</v>
      </c>
      <c r="AA259">
        <v>12760</v>
      </c>
      <c r="AB259">
        <v>-1768905.71</v>
      </c>
      <c r="AC259">
        <v>188941.66</v>
      </c>
      <c r="AD259">
        <v>5608639.8399999999</v>
      </c>
      <c r="AE259">
        <v>27996</v>
      </c>
      <c r="AF259">
        <v>124</v>
      </c>
      <c r="AG259">
        <v>28</v>
      </c>
      <c r="AH259">
        <v>1605615.39</v>
      </c>
      <c r="AI259">
        <v>279888.31</v>
      </c>
      <c r="AK259" t="s">
        <v>78</v>
      </c>
      <c r="AL259" s="1">
        <v>43722</v>
      </c>
      <c r="AM259" s="54">
        <f t="shared" si="46"/>
        <v>0</v>
      </c>
      <c r="AN259" s="54">
        <f t="shared" si="47"/>
        <v>-1.6947549580708496E-7</v>
      </c>
      <c r="AO259" s="54">
        <f t="shared" si="48"/>
        <v>0</v>
      </c>
      <c r="AP259" s="54">
        <f t="shared" si="49"/>
        <v>0</v>
      </c>
      <c r="AQ259" s="54">
        <f t="shared" si="50"/>
        <v>0</v>
      </c>
      <c r="AR259" s="54">
        <f t="shared" si="51"/>
        <v>-3.220570427434107E-5</v>
      </c>
      <c r="AS259" s="54">
        <f t="shared" si="52"/>
        <v>0</v>
      </c>
      <c r="AT259" s="54">
        <f t="shared" si="53"/>
        <v>-5.65321257813862E-9</v>
      </c>
      <c r="AU259" s="54">
        <f t="shared" si="54"/>
        <v>0</v>
      </c>
      <c r="AV259" s="54">
        <f t="shared" si="55"/>
        <v>-8.9148173935875339E-8</v>
      </c>
      <c r="AW259" s="54">
        <f t="shared" si="56"/>
        <v>-3.5719388484069154E-5</v>
      </c>
      <c r="AX259" s="54">
        <f t="shared" si="57"/>
        <v>0</v>
      </c>
      <c r="AY259" s="54">
        <f t="shared" si="58"/>
        <v>0</v>
      </c>
      <c r="AZ259" s="54">
        <f t="shared" si="59"/>
        <v>-3.0517893827032066E-7</v>
      </c>
      <c r="BA259" s="54">
        <f t="shared" si="60"/>
        <v>0</v>
      </c>
    </row>
    <row r="260" spans="1:53" x14ac:dyDescent="0.3">
      <c r="A260" s="71" t="s">
        <v>78</v>
      </c>
      <c r="B260" s="72">
        <v>43723</v>
      </c>
      <c r="C260" s="73">
        <v>21849</v>
      </c>
      <c r="D260" s="74">
        <v>1222933.73</v>
      </c>
      <c r="E260" s="74">
        <v>245543.1</v>
      </c>
      <c r="F260" s="75">
        <v>555488.82999999996</v>
      </c>
      <c r="G260" s="75">
        <v>66918.600000000006</v>
      </c>
      <c r="H260" s="75">
        <v>70558</v>
      </c>
      <c r="I260" s="75">
        <v>8194</v>
      </c>
      <c r="J260" s="74">
        <v>-732628.68</v>
      </c>
      <c r="K260" s="74">
        <v>115829.26</v>
      </c>
      <c r="L260" s="75">
        <v>2563135.42</v>
      </c>
      <c r="M260" s="73">
        <v>18953</v>
      </c>
      <c r="N260" s="73">
        <v>122</v>
      </c>
      <c r="O260" s="73">
        <v>28</v>
      </c>
      <c r="P260" s="74">
        <v>667444.9</v>
      </c>
      <c r="Q260" s="74">
        <v>178624.5</v>
      </c>
      <c r="R260" s="3"/>
      <c r="S260" t="s">
        <v>78</v>
      </c>
      <c r="T260" s="1">
        <v>43723</v>
      </c>
      <c r="U260">
        <v>21849</v>
      </c>
      <c r="V260">
        <v>1222934.23</v>
      </c>
      <c r="W260">
        <v>245543.1</v>
      </c>
      <c r="X260">
        <v>555488.82999999996</v>
      </c>
      <c r="Y260">
        <v>66918.600000000006</v>
      </c>
      <c r="Z260">
        <v>70563</v>
      </c>
      <c r="AA260">
        <v>8194</v>
      </c>
      <c r="AB260">
        <v>-732628.68</v>
      </c>
      <c r="AC260">
        <v>115829.26</v>
      </c>
      <c r="AD260">
        <v>2563135.92</v>
      </c>
      <c r="AE260">
        <v>18954</v>
      </c>
      <c r="AF260">
        <v>122</v>
      </c>
      <c r="AG260">
        <v>28</v>
      </c>
      <c r="AH260">
        <v>667445.4</v>
      </c>
      <c r="AI260">
        <v>178624.5</v>
      </c>
      <c r="AK260" t="s">
        <v>78</v>
      </c>
      <c r="AL260" s="1">
        <v>43723</v>
      </c>
      <c r="AM260" s="54">
        <f t="shared" ref="AM260:AM323" si="61">(C260-U260)/U260</f>
        <v>0</v>
      </c>
      <c r="AN260" s="54">
        <f t="shared" ref="AN260:AN323" si="62">(D260-V260)/V260</f>
        <v>-4.0885273118898636E-7</v>
      </c>
      <c r="AO260" s="54">
        <f t="shared" ref="AO260:AO323" si="63">(E260-W260)/W260</f>
        <v>0</v>
      </c>
      <c r="AP260" s="54">
        <f t="shared" ref="AP260:AP323" si="64">(F260-X260)/X260</f>
        <v>0</v>
      </c>
      <c r="AQ260" s="54">
        <f t="shared" ref="AQ260:AQ323" si="65">(G260-Y260)/Y260</f>
        <v>0</v>
      </c>
      <c r="AR260" s="54">
        <f t="shared" ref="AR260:AR323" si="66">(H260-Z260)/Z260</f>
        <v>-7.0858665306180297E-5</v>
      </c>
      <c r="AS260" s="54">
        <f t="shared" ref="AS260:AS323" si="67">(I260-AA260)/AA260</f>
        <v>0</v>
      </c>
      <c r="AT260" s="54">
        <f t="shared" ref="AT260:AT323" si="68">(J260-AB260)/AB260</f>
        <v>0</v>
      </c>
      <c r="AU260" s="54">
        <f t="shared" ref="AU260:AU323" si="69">(K260-AC260)/AC260</f>
        <v>0</v>
      </c>
      <c r="AV260" s="54">
        <f t="shared" ref="AV260:AV323" si="70">(L260-AD260)/AD260</f>
        <v>-1.9507354100831299E-7</v>
      </c>
      <c r="AW260" s="54">
        <f t="shared" ref="AW260:AW323" si="71">(M260-AE260)/AE260</f>
        <v>-5.275931201857128E-5</v>
      </c>
      <c r="AX260" s="54">
        <f t="shared" ref="AX260:AX323" si="72">(N260-AF260)/AF260</f>
        <v>0</v>
      </c>
      <c r="AY260" s="54">
        <f t="shared" ref="AY260:AY323" si="73">(O260-AG260)/AG260</f>
        <v>0</v>
      </c>
      <c r="AZ260" s="54">
        <f t="shared" ref="AZ260:AZ323" si="74">(P260-AH260)/AH260</f>
        <v>-7.4912494714923495E-7</v>
      </c>
      <c r="BA260" s="54">
        <f t="shared" ref="BA260:BA323" si="75">(Q260-AI260)/AI260</f>
        <v>0</v>
      </c>
    </row>
    <row r="261" spans="1:53" x14ac:dyDescent="0.3">
      <c r="A261" s="71" t="s">
        <v>78</v>
      </c>
      <c r="B261" s="72">
        <v>43724</v>
      </c>
      <c r="C261" s="73">
        <v>31193</v>
      </c>
      <c r="D261" s="74">
        <v>1567549.82</v>
      </c>
      <c r="E261" s="74">
        <v>213850.81</v>
      </c>
      <c r="F261" s="75">
        <v>712643.3</v>
      </c>
      <c r="G261" s="75">
        <v>59281.06</v>
      </c>
      <c r="H261" s="75">
        <v>82259</v>
      </c>
      <c r="I261" s="75">
        <v>7314</v>
      </c>
      <c r="J261" s="74">
        <v>-1027897.63</v>
      </c>
      <c r="K261" s="74">
        <v>101646.31</v>
      </c>
      <c r="L261" s="75">
        <v>3125345.76</v>
      </c>
      <c r="M261" s="73">
        <v>23017</v>
      </c>
      <c r="N261" s="73">
        <v>121</v>
      </c>
      <c r="O261" s="73">
        <v>26</v>
      </c>
      <c r="P261" s="74">
        <v>854906.52</v>
      </c>
      <c r="Q261" s="74">
        <v>154569.75</v>
      </c>
      <c r="R261" s="3"/>
      <c r="S261" t="s">
        <v>78</v>
      </c>
      <c r="T261" s="1">
        <v>43724</v>
      </c>
      <c r="U261">
        <v>31193</v>
      </c>
      <c r="V261">
        <v>1567550.05</v>
      </c>
      <c r="W261">
        <v>213850.81</v>
      </c>
      <c r="X261">
        <v>712643.3</v>
      </c>
      <c r="Y261">
        <v>59281.06</v>
      </c>
      <c r="Z261">
        <v>82262</v>
      </c>
      <c r="AA261">
        <v>7314</v>
      </c>
      <c r="AB261">
        <v>-1027897.7</v>
      </c>
      <c r="AC261">
        <v>101646.31</v>
      </c>
      <c r="AD261">
        <v>3125346.06</v>
      </c>
      <c r="AE261">
        <v>23018</v>
      </c>
      <c r="AF261">
        <v>121</v>
      </c>
      <c r="AG261">
        <v>26</v>
      </c>
      <c r="AH261">
        <v>854906.75</v>
      </c>
      <c r="AI261">
        <v>154569.75</v>
      </c>
      <c r="AK261" t="s">
        <v>78</v>
      </c>
      <c r="AL261" s="1">
        <v>43724</v>
      </c>
      <c r="AM261" s="54">
        <f t="shared" si="61"/>
        <v>0</v>
      </c>
      <c r="AN261" s="54">
        <f t="shared" si="62"/>
        <v>-1.4672577757971655E-7</v>
      </c>
      <c r="AO261" s="54">
        <f t="shared" si="63"/>
        <v>0</v>
      </c>
      <c r="AP261" s="54">
        <f t="shared" si="64"/>
        <v>0</v>
      </c>
      <c r="AQ261" s="54">
        <f t="shared" si="65"/>
        <v>0</v>
      </c>
      <c r="AR261" s="54">
        <f t="shared" si="66"/>
        <v>-3.6468843451411345E-5</v>
      </c>
      <c r="AS261" s="54">
        <f t="shared" si="67"/>
        <v>0</v>
      </c>
      <c r="AT261" s="54">
        <f t="shared" si="68"/>
        <v>-6.8100162057739073E-8</v>
      </c>
      <c r="AU261" s="54">
        <f t="shared" si="69"/>
        <v>0</v>
      </c>
      <c r="AV261" s="54">
        <f t="shared" si="70"/>
        <v>-9.5989370303331067E-8</v>
      </c>
      <c r="AW261" s="54">
        <f t="shared" si="71"/>
        <v>-4.3444261013120168E-5</v>
      </c>
      <c r="AX261" s="54">
        <f t="shared" si="72"/>
        <v>0</v>
      </c>
      <c r="AY261" s="54">
        <f t="shared" si="73"/>
        <v>0</v>
      </c>
      <c r="AZ261" s="54">
        <f t="shared" si="74"/>
        <v>-2.6903519007350631E-7</v>
      </c>
      <c r="BA261" s="54">
        <f t="shared" si="75"/>
        <v>0</v>
      </c>
    </row>
    <row r="262" spans="1:53" x14ac:dyDescent="0.3">
      <c r="A262" s="71" t="s">
        <v>78</v>
      </c>
      <c r="B262" s="72">
        <v>43725</v>
      </c>
      <c r="C262" s="73">
        <v>52431</v>
      </c>
      <c r="D262" s="74">
        <v>2420016.71</v>
      </c>
      <c r="E262" s="74">
        <v>254466.6</v>
      </c>
      <c r="F262" s="75">
        <v>1114127.56</v>
      </c>
      <c r="G262" s="75">
        <v>79025.89</v>
      </c>
      <c r="H262" s="75">
        <v>120520</v>
      </c>
      <c r="I262" s="75">
        <v>9074</v>
      </c>
      <c r="J262" s="74">
        <v>-1667058.79</v>
      </c>
      <c r="K262" s="74">
        <v>97494.94</v>
      </c>
      <c r="L262" s="75">
        <v>4694127.13</v>
      </c>
      <c r="M262" s="73">
        <v>27520</v>
      </c>
      <c r="N262" s="73">
        <v>121</v>
      </c>
      <c r="O262" s="73">
        <v>27</v>
      </c>
      <c r="P262" s="74">
        <v>1305889.1499999999</v>
      </c>
      <c r="Q262" s="74">
        <v>175440.71</v>
      </c>
      <c r="R262" s="3"/>
      <c r="S262" t="s">
        <v>78</v>
      </c>
      <c r="T262" s="1">
        <v>43725</v>
      </c>
      <c r="U262">
        <v>52431</v>
      </c>
      <c r="V262">
        <v>2420017.0699999998</v>
      </c>
      <c r="W262">
        <v>254466.6</v>
      </c>
      <c r="X262">
        <v>1114127.56</v>
      </c>
      <c r="Y262">
        <v>79025.89</v>
      </c>
      <c r="Z262">
        <v>120524</v>
      </c>
      <c r="AA262">
        <v>9074</v>
      </c>
      <c r="AB262">
        <v>-1667058.83</v>
      </c>
      <c r="AC262">
        <v>97494.94</v>
      </c>
      <c r="AD262">
        <v>4694127.53</v>
      </c>
      <c r="AE262">
        <v>27521</v>
      </c>
      <c r="AF262">
        <v>121</v>
      </c>
      <c r="AG262">
        <v>27</v>
      </c>
      <c r="AH262">
        <v>1305889.51</v>
      </c>
      <c r="AI262">
        <v>175440.71</v>
      </c>
      <c r="AK262" t="s">
        <v>78</v>
      </c>
      <c r="AL262" s="1">
        <v>43725</v>
      </c>
      <c r="AM262" s="54">
        <f t="shared" si="61"/>
        <v>0</v>
      </c>
      <c r="AN262" s="54">
        <f t="shared" si="62"/>
        <v>-1.4875928121846465E-7</v>
      </c>
      <c r="AO262" s="54">
        <f t="shared" si="63"/>
        <v>0</v>
      </c>
      <c r="AP262" s="54">
        <f t="shared" si="64"/>
        <v>0</v>
      </c>
      <c r="AQ262" s="54">
        <f t="shared" si="65"/>
        <v>0</v>
      </c>
      <c r="AR262" s="54">
        <f t="shared" si="66"/>
        <v>-3.3188410607016027E-5</v>
      </c>
      <c r="AS262" s="54">
        <f t="shared" si="67"/>
        <v>0</v>
      </c>
      <c r="AT262" s="54">
        <f t="shared" si="68"/>
        <v>-2.3994354198797471E-8</v>
      </c>
      <c r="AU262" s="54">
        <f t="shared" si="69"/>
        <v>0</v>
      </c>
      <c r="AV262" s="54">
        <f t="shared" si="70"/>
        <v>-8.5212853254655618E-8</v>
      </c>
      <c r="AW262" s="54">
        <f t="shared" si="71"/>
        <v>-3.6335888957523346E-5</v>
      </c>
      <c r="AX262" s="54">
        <f t="shared" si="72"/>
        <v>0</v>
      </c>
      <c r="AY262" s="54">
        <f t="shared" si="73"/>
        <v>0</v>
      </c>
      <c r="AZ262" s="54">
        <f t="shared" si="74"/>
        <v>-2.7567416488585278E-7</v>
      </c>
      <c r="BA262" s="54">
        <f t="shared" si="75"/>
        <v>0</v>
      </c>
    </row>
    <row r="263" spans="1:53" x14ac:dyDescent="0.3">
      <c r="A263" s="71" t="s">
        <v>78</v>
      </c>
      <c r="B263" s="72">
        <v>43726</v>
      </c>
      <c r="C263" s="73">
        <v>35649</v>
      </c>
      <c r="D263" s="74">
        <v>1765637.3</v>
      </c>
      <c r="E263" s="74">
        <v>230414.13</v>
      </c>
      <c r="F263" s="75">
        <v>798530.71</v>
      </c>
      <c r="G263" s="75">
        <v>64303.87</v>
      </c>
      <c r="H263" s="75">
        <v>89316</v>
      </c>
      <c r="I263" s="75">
        <v>7811</v>
      </c>
      <c r="J263" s="74">
        <v>-1156885.6000000001</v>
      </c>
      <c r="K263" s="74">
        <v>102597.37</v>
      </c>
      <c r="L263" s="75">
        <v>3486592.68</v>
      </c>
      <c r="M263" s="73">
        <v>23392</v>
      </c>
      <c r="N263" s="73">
        <v>121</v>
      </c>
      <c r="O263" s="73">
        <v>26</v>
      </c>
      <c r="P263" s="74">
        <v>967106.59</v>
      </c>
      <c r="Q263" s="74">
        <v>166110.26</v>
      </c>
      <c r="R263" s="3"/>
      <c r="S263" t="s">
        <v>78</v>
      </c>
      <c r="T263" s="1">
        <v>43726</v>
      </c>
      <c r="U263">
        <v>35649</v>
      </c>
      <c r="V263">
        <v>1765637.4</v>
      </c>
      <c r="W263">
        <v>230414.13</v>
      </c>
      <c r="X263">
        <v>798530.71</v>
      </c>
      <c r="Y263">
        <v>64303.87</v>
      </c>
      <c r="Z263">
        <v>89317</v>
      </c>
      <c r="AA263">
        <v>7811</v>
      </c>
      <c r="AB263">
        <v>-1156885.6000000001</v>
      </c>
      <c r="AC263">
        <v>102597.37</v>
      </c>
      <c r="AD263">
        <v>3486592.78</v>
      </c>
      <c r="AE263">
        <v>23393</v>
      </c>
      <c r="AF263">
        <v>121</v>
      </c>
      <c r="AG263">
        <v>26</v>
      </c>
      <c r="AH263">
        <v>967106.69</v>
      </c>
      <c r="AI263">
        <v>166110.26</v>
      </c>
      <c r="AK263" t="s">
        <v>78</v>
      </c>
      <c r="AL263" s="1">
        <v>43726</v>
      </c>
      <c r="AM263" s="54">
        <f t="shared" si="61"/>
        <v>0</v>
      </c>
      <c r="AN263" s="54">
        <f t="shared" si="62"/>
        <v>-5.6636770301932675E-8</v>
      </c>
      <c r="AO263" s="54">
        <f t="shared" si="63"/>
        <v>0</v>
      </c>
      <c r="AP263" s="54">
        <f t="shared" si="64"/>
        <v>0</v>
      </c>
      <c r="AQ263" s="54">
        <f t="shared" si="65"/>
        <v>0</v>
      </c>
      <c r="AR263" s="54">
        <f t="shared" si="66"/>
        <v>-1.1196076894656113E-5</v>
      </c>
      <c r="AS263" s="54">
        <f t="shared" si="67"/>
        <v>0</v>
      </c>
      <c r="AT263" s="54">
        <f t="shared" si="68"/>
        <v>0</v>
      </c>
      <c r="AU263" s="54">
        <f t="shared" si="69"/>
        <v>0</v>
      </c>
      <c r="AV263" s="54">
        <f t="shared" si="70"/>
        <v>-2.8681296020888043E-8</v>
      </c>
      <c r="AW263" s="54">
        <f t="shared" si="71"/>
        <v>-4.2747830547599712E-5</v>
      </c>
      <c r="AX263" s="54">
        <f t="shared" si="72"/>
        <v>0</v>
      </c>
      <c r="AY263" s="54">
        <f t="shared" si="73"/>
        <v>0</v>
      </c>
      <c r="AZ263" s="54">
        <f t="shared" si="74"/>
        <v>-1.0340120796467342E-7</v>
      </c>
      <c r="BA263" s="54">
        <f t="shared" si="75"/>
        <v>0</v>
      </c>
    </row>
    <row r="264" spans="1:53" x14ac:dyDescent="0.3">
      <c r="A264" s="71" t="s">
        <v>78</v>
      </c>
      <c r="B264" s="72">
        <v>43727</v>
      </c>
      <c r="C264" s="73">
        <v>32003</v>
      </c>
      <c r="D264" s="74">
        <v>1700864.92</v>
      </c>
      <c r="E264" s="74">
        <v>240026.32</v>
      </c>
      <c r="F264" s="75">
        <v>755738.58</v>
      </c>
      <c r="G264" s="75">
        <v>70711.77</v>
      </c>
      <c r="H264" s="75">
        <v>85738</v>
      </c>
      <c r="I264" s="75">
        <v>8498</v>
      </c>
      <c r="J264" s="74">
        <v>-1068799.74</v>
      </c>
      <c r="K264" s="74">
        <v>105237.88</v>
      </c>
      <c r="L264" s="75">
        <v>3355923.57</v>
      </c>
      <c r="M264" s="73">
        <v>23062</v>
      </c>
      <c r="N264" s="73">
        <v>122</v>
      </c>
      <c r="O264" s="73">
        <v>28</v>
      </c>
      <c r="P264" s="74">
        <v>945126.34</v>
      </c>
      <c r="Q264" s="74">
        <v>169314.55</v>
      </c>
      <c r="R264" s="3"/>
      <c r="S264" t="s">
        <v>78</v>
      </c>
      <c r="T264" s="1">
        <v>43727</v>
      </c>
      <c r="U264">
        <v>32003</v>
      </c>
      <c r="V264">
        <v>1700865.22</v>
      </c>
      <c r="W264">
        <v>240026.32</v>
      </c>
      <c r="X264">
        <v>755738.58</v>
      </c>
      <c r="Y264">
        <v>70711.77</v>
      </c>
      <c r="Z264">
        <v>85741</v>
      </c>
      <c r="AA264">
        <v>8498</v>
      </c>
      <c r="AB264">
        <v>-1068799.74</v>
      </c>
      <c r="AC264">
        <v>105237.88</v>
      </c>
      <c r="AD264">
        <v>3355923.87</v>
      </c>
      <c r="AE264">
        <v>23063</v>
      </c>
      <c r="AF264">
        <v>122</v>
      </c>
      <c r="AG264">
        <v>28</v>
      </c>
      <c r="AH264">
        <v>945126.64</v>
      </c>
      <c r="AI264">
        <v>169314.55</v>
      </c>
      <c r="AK264" t="s">
        <v>78</v>
      </c>
      <c r="AL264" s="1">
        <v>43727</v>
      </c>
      <c r="AM264" s="54">
        <f t="shared" si="61"/>
        <v>0</v>
      </c>
      <c r="AN264" s="54">
        <f t="shared" si="62"/>
        <v>-1.7638081872622813E-7</v>
      </c>
      <c r="AO264" s="54">
        <f t="shared" si="63"/>
        <v>0</v>
      </c>
      <c r="AP264" s="54">
        <f t="shared" si="64"/>
        <v>0</v>
      </c>
      <c r="AQ264" s="54">
        <f t="shared" si="65"/>
        <v>0</v>
      </c>
      <c r="AR264" s="54">
        <f t="shared" si="66"/>
        <v>-3.4989095065371292E-5</v>
      </c>
      <c r="AS264" s="54">
        <f t="shared" si="67"/>
        <v>0</v>
      </c>
      <c r="AT264" s="54">
        <f t="shared" si="68"/>
        <v>0</v>
      </c>
      <c r="AU264" s="54">
        <f t="shared" si="69"/>
        <v>0</v>
      </c>
      <c r="AV264" s="54">
        <f t="shared" si="70"/>
        <v>-8.939416145915037E-8</v>
      </c>
      <c r="AW264" s="54">
        <f t="shared" si="71"/>
        <v>-4.3359493561115205E-5</v>
      </c>
      <c r="AX264" s="54">
        <f t="shared" si="72"/>
        <v>0</v>
      </c>
      <c r="AY264" s="54">
        <f t="shared" si="73"/>
        <v>0</v>
      </c>
      <c r="AZ264" s="54">
        <f t="shared" si="74"/>
        <v>-3.1741778016813296E-7</v>
      </c>
      <c r="BA264" s="54">
        <f t="shared" si="75"/>
        <v>0</v>
      </c>
    </row>
    <row r="265" spans="1:53" x14ac:dyDescent="0.3">
      <c r="A265" s="71" t="s">
        <v>78</v>
      </c>
      <c r="B265" s="72">
        <v>43728</v>
      </c>
      <c r="C265" s="73">
        <v>40462</v>
      </c>
      <c r="D265" s="74">
        <v>2236718.9900000002</v>
      </c>
      <c r="E265" s="74">
        <v>275562.74</v>
      </c>
      <c r="F265" s="75">
        <v>959727.44</v>
      </c>
      <c r="G265" s="75">
        <v>80789.34</v>
      </c>
      <c r="H265" s="75">
        <v>119204</v>
      </c>
      <c r="I265" s="75">
        <v>9524</v>
      </c>
      <c r="J265" s="74">
        <v>-1333186.8799999999</v>
      </c>
      <c r="K265" s="74">
        <v>125869.31</v>
      </c>
      <c r="L265" s="75">
        <v>4248440.08</v>
      </c>
      <c r="M265" s="73">
        <v>25226</v>
      </c>
      <c r="N265" s="73">
        <v>122</v>
      </c>
      <c r="O265" s="73">
        <v>27</v>
      </c>
      <c r="P265" s="74">
        <v>1276991.55</v>
      </c>
      <c r="Q265" s="74">
        <v>194773.4</v>
      </c>
      <c r="R265" s="3"/>
      <c r="S265" t="s">
        <v>78</v>
      </c>
      <c r="T265" s="1">
        <v>43728</v>
      </c>
      <c r="U265">
        <v>40462</v>
      </c>
      <c r="V265">
        <v>2236719.9900000002</v>
      </c>
      <c r="W265">
        <v>275562.74</v>
      </c>
      <c r="X265">
        <v>959727.44</v>
      </c>
      <c r="Y265">
        <v>80789.34</v>
      </c>
      <c r="Z265">
        <v>119214</v>
      </c>
      <c r="AA265">
        <v>9524</v>
      </c>
      <c r="AB265">
        <v>-1333186.8799999999</v>
      </c>
      <c r="AC265">
        <v>125869.31</v>
      </c>
      <c r="AD265">
        <v>4248441.08</v>
      </c>
      <c r="AE265">
        <v>25227</v>
      </c>
      <c r="AF265">
        <v>122</v>
      </c>
      <c r="AG265">
        <v>27</v>
      </c>
      <c r="AH265">
        <v>1276992.55</v>
      </c>
      <c r="AI265">
        <v>194773.4</v>
      </c>
      <c r="AK265" t="s">
        <v>78</v>
      </c>
      <c r="AL265" s="1">
        <v>43728</v>
      </c>
      <c r="AM265" s="54">
        <f t="shared" si="61"/>
        <v>0</v>
      </c>
      <c r="AN265" s="54">
        <f t="shared" si="62"/>
        <v>-4.4708323101274734E-7</v>
      </c>
      <c r="AO265" s="54">
        <f t="shared" si="63"/>
        <v>0</v>
      </c>
      <c r="AP265" s="54">
        <f t="shared" si="64"/>
        <v>0</v>
      </c>
      <c r="AQ265" s="54">
        <f t="shared" si="65"/>
        <v>0</v>
      </c>
      <c r="AR265" s="54">
        <f t="shared" si="66"/>
        <v>-8.3882765447011257E-5</v>
      </c>
      <c r="AS265" s="54">
        <f t="shared" si="67"/>
        <v>0</v>
      </c>
      <c r="AT265" s="54">
        <f t="shared" si="68"/>
        <v>0</v>
      </c>
      <c r="AU265" s="54">
        <f t="shared" si="69"/>
        <v>0</v>
      </c>
      <c r="AV265" s="54">
        <f t="shared" si="70"/>
        <v>-2.3538045630610462E-7</v>
      </c>
      <c r="AW265" s="54">
        <f t="shared" si="71"/>
        <v>-3.9640068180917272E-5</v>
      </c>
      <c r="AX265" s="54">
        <f t="shared" si="72"/>
        <v>0</v>
      </c>
      <c r="AY265" s="54">
        <f t="shared" si="73"/>
        <v>0</v>
      </c>
      <c r="AZ265" s="54">
        <f t="shared" si="74"/>
        <v>-7.830899248394205E-7</v>
      </c>
      <c r="BA265" s="54">
        <f t="shared" si="75"/>
        <v>0</v>
      </c>
    </row>
    <row r="266" spans="1:53" x14ac:dyDescent="0.3">
      <c r="A266" s="71" t="s">
        <v>78</v>
      </c>
      <c r="B266" s="72">
        <v>43729</v>
      </c>
      <c r="C266" s="73">
        <v>45200</v>
      </c>
      <c r="D266" s="74">
        <v>2749185.71</v>
      </c>
      <c r="E266" s="74">
        <v>361563.6</v>
      </c>
      <c r="F266" s="75">
        <v>1189392.28</v>
      </c>
      <c r="G266" s="75">
        <v>98447.11</v>
      </c>
      <c r="H266" s="75">
        <v>170858</v>
      </c>
      <c r="I266" s="75">
        <v>12420</v>
      </c>
      <c r="J266" s="74">
        <v>-1760197.63</v>
      </c>
      <c r="K266" s="74">
        <v>181231.22</v>
      </c>
      <c r="L266" s="75">
        <v>5415838.9000000004</v>
      </c>
      <c r="M266" s="73">
        <v>25130</v>
      </c>
      <c r="N266" s="73">
        <v>124</v>
      </c>
      <c r="O266" s="73">
        <v>29</v>
      </c>
      <c r="P266" s="74">
        <v>1559793.43</v>
      </c>
      <c r="Q266" s="74">
        <v>263116.49</v>
      </c>
      <c r="R266" s="3"/>
      <c r="S266" t="s">
        <v>78</v>
      </c>
      <c r="T266" s="1">
        <v>43729</v>
      </c>
      <c r="U266">
        <v>45200</v>
      </c>
      <c r="V266">
        <v>2749186.91</v>
      </c>
      <c r="W266">
        <v>361563.6</v>
      </c>
      <c r="X266">
        <v>1189392.28</v>
      </c>
      <c r="Y266">
        <v>98447.11</v>
      </c>
      <c r="Z266">
        <v>170870</v>
      </c>
      <c r="AA266">
        <v>12420</v>
      </c>
      <c r="AB266">
        <v>-1760197.63</v>
      </c>
      <c r="AC266">
        <v>181231.22</v>
      </c>
      <c r="AD266">
        <v>5415840.0999999996</v>
      </c>
      <c r="AE266">
        <v>25131</v>
      </c>
      <c r="AF266">
        <v>124</v>
      </c>
      <c r="AG266">
        <v>29</v>
      </c>
      <c r="AH266">
        <v>1559794.63</v>
      </c>
      <c r="AI266">
        <v>263116.49</v>
      </c>
      <c r="AK266" t="s">
        <v>78</v>
      </c>
      <c r="AL266" s="1">
        <v>43729</v>
      </c>
      <c r="AM266" s="54">
        <f t="shared" si="61"/>
        <v>0</v>
      </c>
      <c r="AN266" s="54">
        <f t="shared" si="62"/>
        <v>-4.3649269382934186E-7</v>
      </c>
      <c r="AO266" s="54">
        <f t="shared" si="63"/>
        <v>0</v>
      </c>
      <c r="AP266" s="54">
        <f t="shared" si="64"/>
        <v>0</v>
      </c>
      <c r="AQ266" s="54">
        <f t="shared" si="65"/>
        <v>0</v>
      </c>
      <c r="AR266" s="54">
        <f t="shared" si="66"/>
        <v>-7.0228828934277521E-5</v>
      </c>
      <c r="AS266" s="54">
        <f t="shared" si="67"/>
        <v>0</v>
      </c>
      <c r="AT266" s="54">
        <f t="shared" si="68"/>
        <v>0</v>
      </c>
      <c r="AU266" s="54">
        <f t="shared" si="69"/>
        <v>0</v>
      </c>
      <c r="AV266" s="54">
        <f t="shared" si="70"/>
        <v>-2.215722726479576E-7</v>
      </c>
      <c r="AW266" s="54">
        <f t="shared" si="71"/>
        <v>-3.9791492578886634E-5</v>
      </c>
      <c r="AX266" s="54">
        <f t="shared" si="72"/>
        <v>0</v>
      </c>
      <c r="AY266" s="54">
        <f t="shared" si="73"/>
        <v>0</v>
      </c>
      <c r="AZ266" s="54">
        <f t="shared" si="74"/>
        <v>-7.6933204979262812E-7</v>
      </c>
      <c r="BA266" s="54">
        <f t="shared" si="75"/>
        <v>0</v>
      </c>
    </row>
    <row r="267" spans="1:53" x14ac:dyDescent="0.3">
      <c r="A267" s="71" t="s">
        <v>78</v>
      </c>
      <c r="B267" s="72">
        <v>43730</v>
      </c>
      <c r="C267" s="73">
        <v>20220</v>
      </c>
      <c r="D267" s="74">
        <v>1199115.8</v>
      </c>
      <c r="E267" s="74">
        <v>221057.05</v>
      </c>
      <c r="F267" s="75">
        <v>525644.11</v>
      </c>
      <c r="G267" s="75">
        <v>59919.58</v>
      </c>
      <c r="H267" s="75">
        <v>79340</v>
      </c>
      <c r="I267" s="75">
        <v>7489</v>
      </c>
      <c r="J267" s="74">
        <v>-715999.32</v>
      </c>
      <c r="K267" s="74">
        <v>109760.96000000001</v>
      </c>
      <c r="L267" s="75">
        <v>2467643.25</v>
      </c>
      <c r="M267" s="73">
        <v>17872</v>
      </c>
      <c r="N267" s="73">
        <v>120</v>
      </c>
      <c r="O267" s="73">
        <v>27</v>
      </c>
      <c r="P267" s="74">
        <v>673471.69</v>
      </c>
      <c r="Q267" s="74">
        <v>161137.47</v>
      </c>
      <c r="R267" s="3"/>
      <c r="S267" t="s">
        <v>78</v>
      </c>
      <c r="T267" s="1">
        <v>43730</v>
      </c>
      <c r="U267">
        <v>20220</v>
      </c>
      <c r="V267">
        <v>1199116.3</v>
      </c>
      <c r="W267">
        <v>221057.05</v>
      </c>
      <c r="X267">
        <v>525644.11</v>
      </c>
      <c r="Y267">
        <v>59919.58</v>
      </c>
      <c r="Z267">
        <v>79345</v>
      </c>
      <c r="AA267">
        <v>7489</v>
      </c>
      <c r="AB267">
        <v>-715999.32</v>
      </c>
      <c r="AC267">
        <v>109760.96000000001</v>
      </c>
      <c r="AD267">
        <v>2467643.75</v>
      </c>
      <c r="AE267">
        <v>17873</v>
      </c>
      <c r="AF267">
        <v>120</v>
      </c>
      <c r="AG267">
        <v>27</v>
      </c>
      <c r="AH267">
        <v>673472.19</v>
      </c>
      <c r="AI267">
        <v>161137.47</v>
      </c>
      <c r="AK267" t="s">
        <v>78</v>
      </c>
      <c r="AL267" s="1">
        <v>43730</v>
      </c>
      <c r="AM267" s="54">
        <f t="shared" si="61"/>
        <v>0</v>
      </c>
      <c r="AN267" s="54">
        <f t="shared" si="62"/>
        <v>-4.1697373307326401E-7</v>
      </c>
      <c r="AO267" s="54">
        <f t="shared" si="63"/>
        <v>0</v>
      </c>
      <c r="AP267" s="54">
        <f t="shared" si="64"/>
        <v>0</v>
      </c>
      <c r="AQ267" s="54">
        <f t="shared" si="65"/>
        <v>0</v>
      </c>
      <c r="AR267" s="54">
        <f t="shared" si="66"/>
        <v>-6.3015943033587504E-5</v>
      </c>
      <c r="AS267" s="54">
        <f t="shared" si="67"/>
        <v>0</v>
      </c>
      <c r="AT267" s="54">
        <f t="shared" si="68"/>
        <v>0</v>
      </c>
      <c r="AU267" s="54">
        <f t="shared" si="69"/>
        <v>0</v>
      </c>
      <c r="AV267" s="54">
        <f t="shared" si="70"/>
        <v>-2.0262244094189043E-7</v>
      </c>
      <c r="AW267" s="54">
        <f t="shared" si="71"/>
        <v>-5.5950316119286074E-5</v>
      </c>
      <c r="AX267" s="54">
        <f t="shared" si="72"/>
        <v>0</v>
      </c>
      <c r="AY267" s="54">
        <f t="shared" si="73"/>
        <v>0</v>
      </c>
      <c r="AZ267" s="54">
        <f t="shared" si="74"/>
        <v>-7.4242115327731652E-7</v>
      </c>
      <c r="BA267" s="54">
        <f t="shared" si="75"/>
        <v>0</v>
      </c>
    </row>
    <row r="268" spans="1:53" x14ac:dyDescent="0.3">
      <c r="A268" s="71" t="s">
        <v>78</v>
      </c>
      <c r="B268" s="72">
        <v>43731</v>
      </c>
      <c r="C268" s="73">
        <v>23941</v>
      </c>
      <c r="D268" s="74">
        <v>1232469.17</v>
      </c>
      <c r="E268" s="74">
        <v>207450.44</v>
      </c>
      <c r="F268" s="75">
        <v>572065.43999999994</v>
      </c>
      <c r="G268" s="75">
        <v>58031.03</v>
      </c>
      <c r="H268" s="75">
        <v>75800</v>
      </c>
      <c r="I268" s="75">
        <v>6997</v>
      </c>
      <c r="J268" s="74">
        <v>-796160</v>
      </c>
      <c r="K268" s="74">
        <v>95152.99</v>
      </c>
      <c r="L268" s="75">
        <v>2539491.87</v>
      </c>
      <c r="M268" s="73">
        <v>20670</v>
      </c>
      <c r="N268" s="73">
        <v>120</v>
      </c>
      <c r="O268" s="73">
        <v>26</v>
      </c>
      <c r="P268" s="74">
        <v>660403.73</v>
      </c>
      <c r="Q268" s="74">
        <v>149419.41</v>
      </c>
      <c r="R268" s="3"/>
      <c r="S268" t="s">
        <v>78</v>
      </c>
      <c r="T268" s="1">
        <v>43731</v>
      </c>
      <c r="U268">
        <v>23941</v>
      </c>
      <c r="V268">
        <v>1232469.47</v>
      </c>
      <c r="W268">
        <v>207450.44</v>
      </c>
      <c r="X268">
        <v>572065.43999999994</v>
      </c>
      <c r="Y268">
        <v>58031.03</v>
      </c>
      <c r="Z268">
        <v>75803</v>
      </c>
      <c r="AA268">
        <v>6997</v>
      </c>
      <c r="AB268">
        <v>-796160</v>
      </c>
      <c r="AC268">
        <v>95152.99</v>
      </c>
      <c r="AD268">
        <v>2539492.17</v>
      </c>
      <c r="AE268">
        <v>20671</v>
      </c>
      <c r="AF268">
        <v>120</v>
      </c>
      <c r="AG268">
        <v>26</v>
      </c>
      <c r="AH268">
        <v>660404.03</v>
      </c>
      <c r="AI268">
        <v>149419.41</v>
      </c>
      <c r="AK268" t="s">
        <v>78</v>
      </c>
      <c r="AL268" s="1">
        <v>43731</v>
      </c>
      <c r="AM268" s="54">
        <f t="shared" si="61"/>
        <v>0</v>
      </c>
      <c r="AN268" s="54">
        <f t="shared" si="62"/>
        <v>-2.4341373749936873E-7</v>
      </c>
      <c r="AO268" s="54">
        <f t="shared" si="63"/>
        <v>0</v>
      </c>
      <c r="AP268" s="54">
        <f t="shared" si="64"/>
        <v>0</v>
      </c>
      <c r="AQ268" s="54">
        <f t="shared" si="65"/>
        <v>0</v>
      </c>
      <c r="AR268" s="54">
        <f t="shared" si="66"/>
        <v>-3.9576270068466948E-5</v>
      </c>
      <c r="AS268" s="54">
        <f t="shared" si="67"/>
        <v>0</v>
      </c>
      <c r="AT268" s="54">
        <f t="shared" si="68"/>
        <v>0</v>
      </c>
      <c r="AU268" s="54">
        <f t="shared" si="69"/>
        <v>0</v>
      </c>
      <c r="AV268" s="54">
        <f t="shared" si="70"/>
        <v>-1.1813385501154568E-7</v>
      </c>
      <c r="AW268" s="54">
        <f t="shared" si="71"/>
        <v>-4.8376953219486239E-5</v>
      </c>
      <c r="AX268" s="54">
        <f t="shared" si="72"/>
        <v>0</v>
      </c>
      <c r="AY268" s="54">
        <f t="shared" si="73"/>
        <v>0</v>
      </c>
      <c r="AZ268" s="54">
        <f t="shared" si="74"/>
        <v>-4.5426736727600847E-7</v>
      </c>
      <c r="BA268" s="54">
        <f t="shared" si="75"/>
        <v>0</v>
      </c>
    </row>
    <row r="269" spans="1:53" x14ac:dyDescent="0.3">
      <c r="A269" s="71" t="s">
        <v>78</v>
      </c>
      <c r="B269" s="72">
        <v>43732</v>
      </c>
      <c r="C269" s="73">
        <v>50616</v>
      </c>
      <c r="D269" s="74">
        <v>2673695.84</v>
      </c>
      <c r="E269" s="74">
        <v>219534.97</v>
      </c>
      <c r="F269" s="75">
        <v>1176772.83</v>
      </c>
      <c r="G269" s="75">
        <v>64176</v>
      </c>
      <c r="H269" s="75">
        <v>143802</v>
      </c>
      <c r="I269" s="75">
        <v>7386</v>
      </c>
      <c r="J269" s="74">
        <v>-1866531.19</v>
      </c>
      <c r="K269" s="74">
        <v>91657.91</v>
      </c>
      <c r="L269" s="75">
        <v>5071828.58</v>
      </c>
      <c r="M269" s="73">
        <v>26136</v>
      </c>
      <c r="N269" s="73">
        <v>121</v>
      </c>
      <c r="O269" s="73">
        <v>27</v>
      </c>
      <c r="P269" s="74">
        <v>1496923.01</v>
      </c>
      <c r="Q269" s="74">
        <v>155358.97</v>
      </c>
      <c r="R269" s="3"/>
      <c r="S269" t="s">
        <v>78</v>
      </c>
      <c r="T269" s="1">
        <v>43732</v>
      </c>
      <c r="U269">
        <v>50616</v>
      </c>
      <c r="V269">
        <v>2673695.94</v>
      </c>
      <c r="W269">
        <v>219534.97</v>
      </c>
      <c r="X269">
        <v>1176772.83</v>
      </c>
      <c r="Y269">
        <v>64176</v>
      </c>
      <c r="Z269">
        <v>143803</v>
      </c>
      <c r="AA269">
        <v>7386</v>
      </c>
      <c r="AB269">
        <v>-1866531.19</v>
      </c>
      <c r="AC269">
        <v>91657.91</v>
      </c>
      <c r="AD269">
        <v>5071828.68</v>
      </c>
      <c r="AE269">
        <v>26137</v>
      </c>
      <c r="AF269">
        <v>121</v>
      </c>
      <c r="AG269">
        <v>27</v>
      </c>
      <c r="AH269">
        <v>1496923.11</v>
      </c>
      <c r="AI269">
        <v>155358.97</v>
      </c>
      <c r="AK269" t="s">
        <v>78</v>
      </c>
      <c r="AL269" s="1">
        <v>43732</v>
      </c>
      <c r="AM269" s="54">
        <f t="shared" si="61"/>
        <v>0</v>
      </c>
      <c r="AN269" s="54">
        <f t="shared" si="62"/>
        <v>-3.7401410757699046E-8</v>
      </c>
      <c r="AO269" s="54">
        <f t="shared" si="63"/>
        <v>0</v>
      </c>
      <c r="AP269" s="54">
        <f t="shared" si="64"/>
        <v>0</v>
      </c>
      <c r="AQ269" s="54">
        <f t="shared" si="65"/>
        <v>0</v>
      </c>
      <c r="AR269" s="54">
        <f t="shared" si="66"/>
        <v>-6.9539578451075428E-6</v>
      </c>
      <c r="AS269" s="54">
        <f t="shared" si="67"/>
        <v>0</v>
      </c>
      <c r="AT269" s="54">
        <f t="shared" si="68"/>
        <v>0</v>
      </c>
      <c r="AU269" s="54">
        <f t="shared" si="69"/>
        <v>0</v>
      </c>
      <c r="AV269" s="54">
        <f t="shared" si="70"/>
        <v>-1.971675423931531E-8</v>
      </c>
      <c r="AW269" s="54">
        <f t="shared" si="71"/>
        <v>-3.8259938018900409E-5</v>
      </c>
      <c r="AX269" s="54">
        <f t="shared" si="72"/>
        <v>0</v>
      </c>
      <c r="AY269" s="54">
        <f t="shared" si="73"/>
        <v>0</v>
      </c>
      <c r="AZ269" s="54">
        <f t="shared" si="74"/>
        <v>-6.6803698483305694E-8</v>
      </c>
      <c r="BA269" s="54">
        <f t="shared" si="75"/>
        <v>0</v>
      </c>
    </row>
    <row r="270" spans="1:53" x14ac:dyDescent="0.3">
      <c r="A270" s="71" t="s">
        <v>78</v>
      </c>
      <c r="B270" s="72">
        <v>43733</v>
      </c>
      <c r="C270" s="73">
        <v>42433</v>
      </c>
      <c r="D270" s="74">
        <v>2016113.09</v>
      </c>
      <c r="E270" s="74">
        <v>222194.87</v>
      </c>
      <c r="F270" s="75">
        <v>920910.96</v>
      </c>
      <c r="G270" s="75">
        <v>66454.570000000007</v>
      </c>
      <c r="H270" s="75">
        <v>110444</v>
      </c>
      <c r="I270" s="75">
        <v>7695</v>
      </c>
      <c r="J270" s="74">
        <v>-1364717.37</v>
      </c>
      <c r="K270" s="74">
        <v>87586.43</v>
      </c>
      <c r="L270" s="75">
        <v>3913655.82</v>
      </c>
      <c r="M270" s="73">
        <v>24279</v>
      </c>
      <c r="N270" s="73">
        <v>120</v>
      </c>
      <c r="O270" s="73">
        <v>26</v>
      </c>
      <c r="P270" s="74">
        <v>1095202.1299999999</v>
      </c>
      <c r="Q270" s="74">
        <v>155740.29999999999</v>
      </c>
      <c r="R270" s="3"/>
      <c r="S270" t="s">
        <v>78</v>
      </c>
      <c r="T270" s="1">
        <v>43733</v>
      </c>
      <c r="U270">
        <v>42433</v>
      </c>
      <c r="V270">
        <v>2016113.19</v>
      </c>
      <c r="W270">
        <v>222194.87</v>
      </c>
      <c r="X270">
        <v>920910.96</v>
      </c>
      <c r="Y270">
        <v>66454.570000000007</v>
      </c>
      <c r="Z270">
        <v>110445</v>
      </c>
      <c r="AA270">
        <v>7695</v>
      </c>
      <c r="AB270">
        <v>-1364717.37</v>
      </c>
      <c r="AC270">
        <v>87586.43</v>
      </c>
      <c r="AD270">
        <v>3913655.92</v>
      </c>
      <c r="AE270">
        <v>24280</v>
      </c>
      <c r="AF270">
        <v>120</v>
      </c>
      <c r="AG270">
        <v>26</v>
      </c>
      <c r="AH270">
        <v>1095202.23</v>
      </c>
      <c r="AI270">
        <v>155740.29999999999</v>
      </c>
      <c r="AK270" t="s">
        <v>78</v>
      </c>
      <c r="AL270" s="1">
        <v>43733</v>
      </c>
      <c r="AM270" s="54">
        <f t="shared" si="61"/>
        <v>0</v>
      </c>
      <c r="AN270" s="54">
        <f t="shared" si="62"/>
        <v>-4.9600389678667602E-8</v>
      </c>
      <c r="AO270" s="54">
        <f t="shared" si="63"/>
        <v>0</v>
      </c>
      <c r="AP270" s="54">
        <f t="shared" si="64"/>
        <v>0</v>
      </c>
      <c r="AQ270" s="54">
        <f t="shared" si="65"/>
        <v>0</v>
      </c>
      <c r="AR270" s="54">
        <f t="shared" si="66"/>
        <v>-9.0542804110643314E-6</v>
      </c>
      <c r="AS270" s="54">
        <f t="shared" si="67"/>
        <v>0</v>
      </c>
      <c r="AT270" s="54">
        <f t="shared" si="68"/>
        <v>0</v>
      </c>
      <c r="AU270" s="54">
        <f t="shared" si="69"/>
        <v>0</v>
      </c>
      <c r="AV270" s="54">
        <f t="shared" si="70"/>
        <v>-2.5551556431443329E-8</v>
      </c>
      <c r="AW270" s="54">
        <f t="shared" si="71"/>
        <v>-4.1186161449752881E-5</v>
      </c>
      <c r="AX270" s="54">
        <f t="shared" si="72"/>
        <v>0</v>
      </c>
      <c r="AY270" s="54">
        <f t="shared" si="73"/>
        <v>0</v>
      </c>
      <c r="AZ270" s="54">
        <f t="shared" si="74"/>
        <v>-9.130733790884653E-8</v>
      </c>
      <c r="BA270" s="54">
        <f t="shared" si="75"/>
        <v>0</v>
      </c>
    </row>
    <row r="271" spans="1:53" x14ac:dyDescent="0.3">
      <c r="A271" s="71" t="s">
        <v>78</v>
      </c>
      <c r="B271" s="72">
        <v>43734</v>
      </c>
      <c r="C271" s="73">
        <v>38082</v>
      </c>
      <c r="D271" s="74">
        <v>1817029.16</v>
      </c>
      <c r="E271" s="74">
        <v>225165.63</v>
      </c>
      <c r="F271" s="75">
        <v>841927.27</v>
      </c>
      <c r="G271" s="75">
        <v>64503.01</v>
      </c>
      <c r="H271" s="75">
        <v>94350</v>
      </c>
      <c r="I271" s="75">
        <v>7462</v>
      </c>
      <c r="J271" s="74">
        <v>-1247803.42</v>
      </c>
      <c r="K271" s="74">
        <v>91500.01</v>
      </c>
      <c r="L271" s="75">
        <v>3607515.09</v>
      </c>
      <c r="M271" s="73">
        <v>23172</v>
      </c>
      <c r="N271" s="73">
        <v>122</v>
      </c>
      <c r="O271" s="73">
        <v>28</v>
      </c>
      <c r="P271" s="74">
        <v>975101.89</v>
      </c>
      <c r="Q271" s="74">
        <v>160662.62</v>
      </c>
      <c r="R271" s="3"/>
      <c r="S271" t="s">
        <v>78</v>
      </c>
      <c r="T271" s="1">
        <v>43734</v>
      </c>
      <c r="U271">
        <v>38082</v>
      </c>
      <c r="V271">
        <v>1817029.65</v>
      </c>
      <c r="W271">
        <v>225165.63</v>
      </c>
      <c r="X271">
        <v>841927.27</v>
      </c>
      <c r="Y271">
        <v>64503.01</v>
      </c>
      <c r="Z271">
        <v>94355</v>
      </c>
      <c r="AA271">
        <v>7462</v>
      </c>
      <c r="AB271">
        <v>-1247803.43</v>
      </c>
      <c r="AC271">
        <v>91500.01</v>
      </c>
      <c r="AD271">
        <v>3607515.59</v>
      </c>
      <c r="AE271">
        <v>23173</v>
      </c>
      <c r="AF271">
        <v>122</v>
      </c>
      <c r="AG271">
        <v>28</v>
      </c>
      <c r="AH271">
        <v>975102.38</v>
      </c>
      <c r="AI271">
        <v>160662.62</v>
      </c>
      <c r="AK271" t="s">
        <v>78</v>
      </c>
      <c r="AL271" s="1">
        <v>43734</v>
      </c>
      <c r="AM271" s="54">
        <f t="shared" si="61"/>
        <v>0</v>
      </c>
      <c r="AN271" s="54">
        <f t="shared" si="62"/>
        <v>-2.6967088841433426E-7</v>
      </c>
      <c r="AO271" s="54">
        <f t="shared" si="63"/>
        <v>0</v>
      </c>
      <c r="AP271" s="54">
        <f t="shared" si="64"/>
        <v>0</v>
      </c>
      <c r="AQ271" s="54">
        <f t="shared" si="65"/>
        <v>0</v>
      </c>
      <c r="AR271" s="54">
        <f t="shared" si="66"/>
        <v>-5.2991362407927508E-5</v>
      </c>
      <c r="AS271" s="54">
        <f t="shared" si="67"/>
        <v>0</v>
      </c>
      <c r="AT271" s="54">
        <f t="shared" si="68"/>
        <v>-8.0140828025398413E-9</v>
      </c>
      <c r="AU271" s="54">
        <f t="shared" si="69"/>
        <v>0</v>
      </c>
      <c r="AV271" s="54">
        <f t="shared" si="70"/>
        <v>-1.3859953963497632E-7</v>
      </c>
      <c r="AW271" s="54">
        <f t="shared" si="71"/>
        <v>-4.3153670219652182E-5</v>
      </c>
      <c r="AX271" s="54">
        <f t="shared" si="72"/>
        <v>0</v>
      </c>
      <c r="AY271" s="54">
        <f t="shared" si="73"/>
        <v>0</v>
      </c>
      <c r="AZ271" s="54">
        <f t="shared" si="74"/>
        <v>-5.0251133628725915E-7</v>
      </c>
      <c r="BA271" s="54">
        <f t="shared" si="75"/>
        <v>0</v>
      </c>
    </row>
    <row r="272" spans="1:53" x14ac:dyDescent="0.3">
      <c r="A272" s="71" t="s">
        <v>78</v>
      </c>
      <c r="B272" s="72">
        <v>43735</v>
      </c>
      <c r="C272" s="73">
        <v>48333</v>
      </c>
      <c r="D272" s="74">
        <v>2723561.9</v>
      </c>
      <c r="E272" s="74">
        <v>287653.94</v>
      </c>
      <c r="F272" s="75">
        <v>1282628.57</v>
      </c>
      <c r="G272" s="75">
        <v>83729.929999999993</v>
      </c>
      <c r="H272" s="75">
        <v>142783</v>
      </c>
      <c r="I272" s="75">
        <v>9699</v>
      </c>
      <c r="J272" s="74">
        <v>-2188391.2400000002</v>
      </c>
      <c r="K272" s="74">
        <v>125081.59</v>
      </c>
      <c r="L272" s="75">
        <v>5613241.2199999997</v>
      </c>
      <c r="M272" s="73">
        <v>26430</v>
      </c>
      <c r="N272" s="73">
        <v>125</v>
      </c>
      <c r="O272" s="73">
        <v>28</v>
      </c>
      <c r="P272" s="74">
        <v>1440933.33</v>
      </c>
      <c r="Q272" s="74">
        <v>203924.01</v>
      </c>
      <c r="R272" s="3"/>
      <c r="S272" t="s">
        <v>78</v>
      </c>
      <c r="T272" s="1">
        <v>43735</v>
      </c>
      <c r="U272">
        <v>48333</v>
      </c>
      <c r="V272">
        <v>2723562.55</v>
      </c>
      <c r="W272">
        <v>287653.94</v>
      </c>
      <c r="X272">
        <v>1282628.57</v>
      </c>
      <c r="Y272">
        <v>83729.929999999993</v>
      </c>
      <c r="Z272">
        <v>142790</v>
      </c>
      <c r="AA272">
        <v>9699</v>
      </c>
      <c r="AB272">
        <v>-2188391.29</v>
      </c>
      <c r="AC272">
        <v>125081.59</v>
      </c>
      <c r="AD272">
        <v>5613241.9199999999</v>
      </c>
      <c r="AE272">
        <v>26431</v>
      </c>
      <c r="AF272">
        <v>125</v>
      </c>
      <c r="AG272">
        <v>28</v>
      </c>
      <c r="AH272">
        <v>1440933.98</v>
      </c>
      <c r="AI272">
        <v>203924.01</v>
      </c>
      <c r="AK272" t="s">
        <v>78</v>
      </c>
      <c r="AL272" s="1">
        <v>43735</v>
      </c>
      <c r="AM272" s="54">
        <f t="shared" si="61"/>
        <v>0</v>
      </c>
      <c r="AN272" s="54">
        <f t="shared" si="62"/>
        <v>-2.3865800324904151E-7</v>
      </c>
      <c r="AO272" s="54">
        <f t="shared" si="63"/>
        <v>0</v>
      </c>
      <c r="AP272" s="54">
        <f t="shared" si="64"/>
        <v>0</v>
      </c>
      <c r="AQ272" s="54">
        <f t="shared" si="65"/>
        <v>0</v>
      </c>
      <c r="AR272" s="54">
        <f t="shared" si="66"/>
        <v>-4.9023040829189721E-5</v>
      </c>
      <c r="AS272" s="54">
        <f t="shared" si="67"/>
        <v>0</v>
      </c>
      <c r="AT272" s="54">
        <f t="shared" si="68"/>
        <v>-2.2847833494043693E-8</v>
      </c>
      <c r="AU272" s="54">
        <f t="shared" si="69"/>
        <v>0</v>
      </c>
      <c r="AV272" s="54">
        <f t="shared" si="70"/>
        <v>-1.2470511874647021E-7</v>
      </c>
      <c r="AW272" s="54">
        <f t="shared" si="71"/>
        <v>-3.7834361166811699E-5</v>
      </c>
      <c r="AX272" s="54">
        <f t="shared" si="72"/>
        <v>0</v>
      </c>
      <c r="AY272" s="54">
        <f t="shared" si="73"/>
        <v>0</v>
      </c>
      <c r="AZ272" s="54">
        <f t="shared" si="74"/>
        <v>-4.5109630901123432E-7</v>
      </c>
      <c r="BA272" s="54">
        <f t="shared" si="75"/>
        <v>0</v>
      </c>
    </row>
    <row r="273" spans="1:53" x14ac:dyDescent="0.3">
      <c r="A273" s="71" t="s">
        <v>78</v>
      </c>
      <c r="B273" s="72">
        <v>43736</v>
      </c>
      <c r="C273" s="73">
        <v>48337</v>
      </c>
      <c r="D273" s="74">
        <v>3075891.51</v>
      </c>
      <c r="E273" s="74">
        <v>380038.5</v>
      </c>
      <c r="F273" s="75">
        <v>1404353.26</v>
      </c>
      <c r="G273" s="75">
        <v>103588.93</v>
      </c>
      <c r="H273" s="75">
        <v>165100</v>
      </c>
      <c r="I273" s="75">
        <v>12501</v>
      </c>
      <c r="J273" s="74">
        <v>-2365456.56</v>
      </c>
      <c r="K273" s="74">
        <v>190204.47</v>
      </c>
      <c r="L273" s="75">
        <v>6393262.3600000003</v>
      </c>
      <c r="M273" s="73">
        <v>26051</v>
      </c>
      <c r="N273" s="73">
        <v>124</v>
      </c>
      <c r="O273" s="73">
        <v>28</v>
      </c>
      <c r="P273" s="74">
        <v>1671538.25</v>
      </c>
      <c r="Q273" s="74">
        <v>276449.57</v>
      </c>
      <c r="R273" s="3"/>
      <c r="S273" t="s">
        <v>78</v>
      </c>
      <c r="T273" s="1">
        <v>43736</v>
      </c>
      <c r="U273">
        <v>48337</v>
      </c>
      <c r="V273">
        <v>3075891.81</v>
      </c>
      <c r="W273">
        <v>380038.5</v>
      </c>
      <c r="X273">
        <v>1404353.26</v>
      </c>
      <c r="Y273">
        <v>103588.93</v>
      </c>
      <c r="Z273">
        <v>165103</v>
      </c>
      <c r="AA273">
        <v>12501</v>
      </c>
      <c r="AB273">
        <v>-2365456.56</v>
      </c>
      <c r="AC273">
        <v>190204.47</v>
      </c>
      <c r="AD273">
        <v>6393262.6600000001</v>
      </c>
      <c r="AE273">
        <v>26052</v>
      </c>
      <c r="AF273">
        <v>124</v>
      </c>
      <c r="AG273">
        <v>28</v>
      </c>
      <c r="AH273">
        <v>1671538.55</v>
      </c>
      <c r="AI273">
        <v>276449.57</v>
      </c>
      <c r="AK273" t="s">
        <v>78</v>
      </c>
      <c r="AL273" s="1">
        <v>43736</v>
      </c>
      <c r="AM273" s="54">
        <f t="shared" si="61"/>
        <v>0</v>
      </c>
      <c r="AN273" s="54">
        <f t="shared" si="62"/>
        <v>-9.7532689317637859E-8</v>
      </c>
      <c r="AO273" s="54">
        <f t="shared" si="63"/>
        <v>0</v>
      </c>
      <c r="AP273" s="54">
        <f t="shared" si="64"/>
        <v>0</v>
      </c>
      <c r="AQ273" s="54">
        <f t="shared" si="65"/>
        <v>0</v>
      </c>
      <c r="AR273" s="54">
        <f t="shared" si="66"/>
        <v>-1.8170475400204721E-5</v>
      </c>
      <c r="AS273" s="54">
        <f t="shared" si="67"/>
        <v>0</v>
      </c>
      <c r="AT273" s="54">
        <f t="shared" si="68"/>
        <v>0</v>
      </c>
      <c r="AU273" s="54">
        <f t="shared" si="69"/>
        <v>0</v>
      </c>
      <c r="AV273" s="54">
        <f t="shared" si="70"/>
        <v>-4.6924397724296763E-8</v>
      </c>
      <c r="AW273" s="54">
        <f t="shared" si="71"/>
        <v>-3.838476892369108E-5</v>
      </c>
      <c r="AX273" s="54">
        <f t="shared" si="72"/>
        <v>0</v>
      </c>
      <c r="AY273" s="54">
        <f t="shared" si="73"/>
        <v>0</v>
      </c>
      <c r="AZ273" s="54">
        <f t="shared" si="74"/>
        <v>-1.7947537018907888E-7</v>
      </c>
      <c r="BA273" s="54">
        <f t="shared" si="75"/>
        <v>0</v>
      </c>
    </row>
    <row r="274" spans="1:53" x14ac:dyDescent="0.3">
      <c r="A274" s="71" t="s">
        <v>78</v>
      </c>
      <c r="B274" s="72">
        <v>43737</v>
      </c>
      <c r="C274" s="73">
        <v>23824</v>
      </c>
      <c r="D274" s="74">
        <v>1508079.07</v>
      </c>
      <c r="E274" s="74">
        <v>264345.13</v>
      </c>
      <c r="F274" s="75">
        <v>711708.97</v>
      </c>
      <c r="G274" s="75">
        <v>74607.8</v>
      </c>
      <c r="H274" s="75">
        <v>85819</v>
      </c>
      <c r="I274" s="75">
        <v>8555</v>
      </c>
      <c r="J274" s="74">
        <v>-1189288.6200000001</v>
      </c>
      <c r="K274" s="74">
        <v>124877.16</v>
      </c>
      <c r="L274" s="75">
        <v>3351841.24</v>
      </c>
      <c r="M274" s="73">
        <v>18969</v>
      </c>
      <c r="N274" s="73">
        <v>122</v>
      </c>
      <c r="O274" s="73">
        <v>27</v>
      </c>
      <c r="P274" s="74">
        <v>796370.1</v>
      </c>
      <c r="Q274" s="74">
        <v>189737.33</v>
      </c>
      <c r="R274" s="3"/>
      <c r="S274" t="s">
        <v>78</v>
      </c>
      <c r="T274" s="1">
        <v>43737</v>
      </c>
      <c r="U274">
        <v>23824</v>
      </c>
      <c r="V274">
        <v>1508079.37</v>
      </c>
      <c r="W274">
        <v>264345.13</v>
      </c>
      <c r="X274">
        <v>711708.97</v>
      </c>
      <c r="Y274">
        <v>74607.8</v>
      </c>
      <c r="Z274">
        <v>85822</v>
      </c>
      <c r="AA274">
        <v>8555</v>
      </c>
      <c r="AB274">
        <v>-1189288.6200000001</v>
      </c>
      <c r="AC274">
        <v>124877.16</v>
      </c>
      <c r="AD274">
        <v>3351841.54</v>
      </c>
      <c r="AE274">
        <v>18970</v>
      </c>
      <c r="AF274">
        <v>122</v>
      </c>
      <c r="AG274">
        <v>27</v>
      </c>
      <c r="AH274">
        <v>796370.4</v>
      </c>
      <c r="AI274">
        <v>189737.33</v>
      </c>
      <c r="AK274" t="s">
        <v>78</v>
      </c>
      <c r="AL274" s="1">
        <v>43737</v>
      </c>
      <c r="AM274" s="54">
        <f t="shared" si="61"/>
        <v>0</v>
      </c>
      <c r="AN274" s="54">
        <f t="shared" si="62"/>
        <v>-1.989285219428246E-7</v>
      </c>
      <c r="AO274" s="54">
        <f t="shared" si="63"/>
        <v>0</v>
      </c>
      <c r="AP274" s="54">
        <f t="shared" si="64"/>
        <v>0</v>
      </c>
      <c r="AQ274" s="54">
        <f t="shared" si="65"/>
        <v>0</v>
      </c>
      <c r="AR274" s="54">
        <f t="shared" si="66"/>
        <v>-3.4956071869683763E-5</v>
      </c>
      <c r="AS274" s="54">
        <f t="shared" si="67"/>
        <v>0</v>
      </c>
      <c r="AT274" s="54">
        <f t="shared" si="68"/>
        <v>0</v>
      </c>
      <c r="AU274" s="54">
        <f t="shared" si="69"/>
        <v>0</v>
      </c>
      <c r="AV274" s="54">
        <f t="shared" si="70"/>
        <v>-8.9503037728249976E-8</v>
      </c>
      <c r="AW274" s="54">
        <f t="shared" si="71"/>
        <v>-5.2714812862414339E-5</v>
      </c>
      <c r="AX274" s="54">
        <f t="shared" si="72"/>
        <v>0</v>
      </c>
      <c r="AY274" s="54">
        <f t="shared" si="73"/>
        <v>0</v>
      </c>
      <c r="AZ274" s="54">
        <f t="shared" si="74"/>
        <v>-3.7670912937819651E-7</v>
      </c>
      <c r="BA274" s="54">
        <f t="shared" si="75"/>
        <v>0</v>
      </c>
    </row>
    <row r="275" spans="1:53" x14ac:dyDescent="0.3">
      <c r="A275" s="71" t="s">
        <v>78</v>
      </c>
      <c r="B275" s="72">
        <v>43738</v>
      </c>
      <c r="C275" s="73">
        <v>27192</v>
      </c>
      <c r="D275" s="74">
        <v>1555496.48</v>
      </c>
      <c r="E275" s="74">
        <v>237494.34</v>
      </c>
      <c r="F275" s="75">
        <v>727500.54</v>
      </c>
      <c r="G275" s="75">
        <v>67658.539999999994</v>
      </c>
      <c r="H275" s="75">
        <v>83910</v>
      </c>
      <c r="I275" s="75">
        <v>7775</v>
      </c>
      <c r="J275" s="74">
        <v>-1208669.52</v>
      </c>
      <c r="K275" s="74">
        <v>112500.91</v>
      </c>
      <c r="L275" s="75">
        <v>3352531.32</v>
      </c>
      <c r="M275" s="73">
        <v>21268</v>
      </c>
      <c r="N275" s="73">
        <v>123</v>
      </c>
      <c r="O275" s="73">
        <v>27</v>
      </c>
      <c r="P275" s="74">
        <v>827995.94</v>
      </c>
      <c r="Q275" s="74">
        <v>169835.8</v>
      </c>
      <c r="R275" s="3"/>
      <c r="S275" t="s">
        <v>78</v>
      </c>
      <c r="T275" s="1">
        <v>43738</v>
      </c>
      <c r="U275">
        <v>27192</v>
      </c>
      <c r="V275">
        <v>1555496.68</v>
      </c>
      <c r="W275">
        <v>237494.34</v>
      </c>
      <c r="X275">
        <v>727500.54</v>
      </c>
      <c r="Y275">
        <v>67658.539999999994</v>
      </c>
      <c r="Z275">
        <v>83912</v>
      </c>
      <c r="AA275">
        <v>7775</v>
      </c>
      <c r="AB275">
        <v>-1208669.52</v>
      </c>
      <c r="AC275">
        <v>112500.91</v>
      </c>
      <c r="AD275">
        <v>3352531.52</v>
      </c>
      <c r="AE275">
        <v>21269</v>
      </c>
      <c r="AF275">
        <v>123</v>
      </c>
      <c r="AG275">
        <v>27</v>
      </c>
      <c r="AH275">
        <v>827996.14</v>
      </c>
      <c r="AI275">
        <v>169835.8</v>
      </c>
      <c r="AK275" t="s">
        <v>78</v>
      </c>
      <c r="AL275" s="1">
        <v>43738</v>
      </c>
      <c r="AM275" s="54">
        <f t="shared" si="61"/>
        <v>0</v>
      </c>
      <c r="AN275" s="54">
        <f t="shared" si="62"/>
        <v>-1.2857629497057742E-7</v>
      </c>
      <c r="AO275" s="54">
        <f t="shared" si="63"/>
        <v>0</v>
      </c>
      <c r="AP275" s="54">
        <f t="shared" si="64"/>
        <v>0</v>
      </c>
      <c r="AQ275" s="54">
        <f t="shared" si="65"/>
        <v>0</v>
      </c>
      <c r="AR275" s="54">
        <f t="shared" si="66"/>
        <v>-2.3834493278672895E-5</v>
      </c>
      <c r="AS275" s="54">
        <f t="shared" si="67"/>
        <v>0</v>
      </c>
      <c r="AT275" s="54">
        <f t="shared" si="68"/>
        <v>0</v>
      </c>
      <c r="AU275" s="54">
        <f t="shared" si="69"/>
        <v>0</v>
      </c>
      <c r="AV275" s="54">
        <f t="shared" si="70"/>
        <v>-5.9656411578276378E-8</v>
      </c>
      <c r="AW275" s="54">
        <f t="shared" si="71"/>
        <v>-4.7016784992242228E-5</v>
      </c>
      <c r="AX275" s="54">
        <f t="shared" si="72"/>
        <v>0</v>
      </c>
      <c r="AY275" s="54">
        <f t="shared" si="73"/>
        <v>0</v>
      </c>
      <c r="AZ275" s="54">
        <f t="shared" si="74"/>
        <v>-2.4154701985669789E-7</v>
      </c>
      <c r="BA275" s="54">
        <f t="shared" si="75"/>
        <v>0</v>
      </c>
    </row>
    <row r="276" spans="1:53" x14ac:dyDescent="0.3">
      <c r="A276" s="71" t="s">
        <v>78</v>
      </c>
      <c r="B276" s="72">
        <v>43739</v>
      </c>
      <c r="C276" s="73">
        <v>52992</v>
      </c>
      <c r="D276" s="74">
        <v>2886761.48</v>
      </c>
      <c r="E276" s="74">
        <v>246612.19</v>
      </c>
      <c r="F276" s="75">
        <v>1318901.98</v>
      </c>
      <c r="G276" s="75">
        <v>76104.03</v>
      </c>
      <c r="H276" s="75">
        <v>137066</v>
      </c>
      <c r="I276" s="75">
        <v>8329</v>
      </c>
      <c r="J276" s="74">
        <v>-2326620.19</v>
      </c>
      <c r="K276" s="74">
        <v>104540.4</v>
      </c>
      <c r="L276" s="75">
        <v>5812067.4699999997</v>
      </c>
      <c r="M276" s="73">
        <v>25864</v>
      </c>
      <c r="N276" s="73">
        <v>121</v>
      </c>
      <c r="O276" s="73">
        <v>26</v>
      </c>
      <c r="P276" s="74">
        <v>1567859.5</v>
      </c>
      <c r="Q276" s="74">
        <v>170508.16</v>
      </c>
      <c r="R276" s="3"/>
      <c r="S276" t="s">
        <v>78</v>
      </c>
      <c r="T276" s="1">
        <v>43739</v>
      </c>
      <c r="U276">
        <v>52992</v>
      </c>
      <c r="V276">
        <v>2886761.58</v>
      </c>
      <c r="W276">
        <v>246612.19</v>
      </c>
      <c r="X276">
        <v>1318901.98</v>
      </c>
      <c r="Y276">
        <v>76104.03</v>
      </c>
      <c r="Z276">
        <v>137067</v>
      </c>
      <c r="AA276">
        <v>8329</v>
      </c>
      <c r="AB276">
        <v>-2326620.19</v>
      </c>
      <c r="AC276">
        <v>104540.4</v>
      </c>
      <c r="AD276">
        <v>5812067.5700000003</v>
      </c>
      <c r="AE276">
        <v>25865</v>
      </c>
      <c r="AF276">
        <v>121</v>
      </c>
      <c r="AG276">
        <v>26</v>
      </c>
      <c r="AH276">
        <v>1567859.6</v>
      </c>
      <c r="AI276">
        <v>170508.16</v>
      </c>
      <c r="AK276" t="s">
        <v>78</v>
      </c>
      <c r="AL276" s="1">
        <v>43739</v>
      </c>
      <c r="AM276" s="54">
        <f t="shared" si="61"/>
        <v>0</v>
      </c>
      <c r="AN276" s="54">
        <f t="shared" si="62"/>
        <v>-3.4640893375452312E-8</v>
      </c>
      <c r="AO276" s="54">
        <f t="shared" si="63"/>
        <v>0</v>
      </c>
      <c r="AP276" s="54">
        <f t="shared" si="64"/>
        <v>0</v>
      </c>
      <c r="AQ276" s="54">
        <f t="shared" si="65"/>
        <v>0</v>
      </c>
      <c r="AR276" s="54">
        <f t="shared" si="66"/>
        <v>-7.295702101891776E-6</v>
      </c>
      <c r="AS276" s="54">
        <f t="shared" si="67"/>
        <v>0</v>
      </c>
      <c r="AT276" s="54">
        <f t="shared" si="68"/>
        <v>0</v>
      </c>
      <c r="AU276" s="54">
        <f t="shared" si="69"/>
        <v>0</v>
      </c>
      <c r="AV276" s="54">
        <f t="shared" si="70"/>
        <v>-1.7205581207445176E-8</v>
      </c>
      <c r="AW276" s="54">
        <f t="shared" si="71"/>
        <v>-3.8662284941040018E-5</v>
      </c>
      <c r="AX276" s="54">
        <f t="shared" si="72"/>
        <v>0</v>
      </c>
      <c r="AY276" s="54">
        <f t="shared" si="73"/>
        <v>0</v>
      </c>
      <c r="AZ276" s="54">
        <f t="shared" si="74"/>
        <v>-6.3781221286097463E-8</v>
      </c>
      <c r="BA276" s="54">
        <f t="shared" si="75"/>
        <v>0</v>
      </c>
    </row>
    <row r="277" spans="1:53" x14ac:dyDescent="0.3">
      <c r="A277" s="71" t="s">
        <v>78</v>
      </c>
      <c r="B277" s="72">
        <v>43740</v>
      </c>
      <c r="C277" s="73">
        <v>49187</v>
      </c>
      <c r="D277" s="74">
        <v>2808848.91</v>
      </c>
      <c r="E277" s="74">
        <v>251531.58</v>
      </c>
      <c r="F277" s="75">
        <v>1276048.5900000001</v>
      </c>
      <c r="G277" s="75">
        <v>73753.75</v>
      </c>
      <c r="H277" s="75">
        <v>135129</v>
      </c>
      <c r="I277" s="75">
        <v>8251</v>
      </c>
      <c r="J277" s="74">
        <v>-2223331.7000000002</v>
      </c>
      <c r="K277" s="74">
        <v>109454.35</v>
      </c>
      <c r="L277" s="75">
        <v>5645331.0899999999</v>
      </c>
      <c r="M277" s="73">
        <v>25179</v>
      </c>
      <c r="N277" s="73">
        <v>120</v>
      </c>
      <c r="O277" s="73">
        <v>26</v>
      </c>
      <c r="P277" s="74">
        <v>1532800.32</v>
      </c>
      <c r="Q277" s="74">
        <v>177777.83</v>
      </c>
      <c r="R277" s="3"/>
      <c r="S277" t="s">
        <v>78</v>
      </c>
      <c r="T277" s="1">
        <v>43740</v>
      </c>
      <c r="U277">
        <v>49187</v>
      </c>
      <c r="V277">
        <v>2808849.61</v>
      </c>
      <c r="W277">
        <v>251531.58</v>
      </c>
      <c r="X277">
        <v>1276048.5900000001</v>
      </c>
      <c r="Y277">
        <v>73753.75</v>
      </c>
      <c r="Z277">
        <v>135136</v>
      </c>
      <c r="AA277">
        <v>8251</v>
      </c>
      <c r="AB277">
        <v>-2223331.7000000002</v>
      </c>
      <c r="AC277">
        <v>109454.35</v>
      </c>
      <c r="AD277">
        <v>5645331.79</v>
      </c>
      <c r="AE277">
        <v>25180</v>
      </c>
      <c r="AF277">
        <v>120</v>
      </c>
      <c r="AG277">
        <v>26</v>
      </c>
      <c r="AH277">
        <v>1532801.02</v>
      </c>
      <c r="AI277">
        <v>177777.83</v>
      </c>
      <c r="AK277" t="s">
        <v>78</v>
      </c>
      <c r="AL277" s="1">
        <v>43740</v>
      </c>
      <c r="AM277" s="54">
        <f t="shared" si="61"/>
        <v>0</v>
      </c>
      <c r="AN277" s="54">
        <f t="shared" si="62"/>
        <v>-2.4921234559104903E-7</v>
      </c>
      <c r="AO277" s="54">
        <f t="shared" si="63"/>
        <v>0</v>
      </c>
      <c r="AP277" s="54">
        <f t="shared" si="64"/>
        <v>0</v>
      </c>
      <c r="AQ277" s="54">
        <f t="shared" si="65"/>
        <v>0</v>
      </c>
      <c r="AR277" s="54">
        <f t="shared" si="66"/>
        <v>-5.1799668482121711E-5</v>
      </c>
      <c r="AS277" s="54">
        <f t="shared" si="67"/>
        <v>0</v>
      </c>
      <c r="AT277" s="54">
        <f t="shared" si="68"/>
        <v>0</v>
      </c>
      <c r="AU277" s="54">
        <f t="shared" si="69"/>
        <v>0</v>
      </c>
      <c r="AV277" s="54">
        <f t="shared" si="70"/>
        <v>-1.2399625499890494E-7</v>
      </c>
      <c r="AW277" s="54">
        <f t="shared" si="71"/>
        <v>-3.9714058776806989E-5</v>
      </c>
      <c r="AX277" s="54">
        <f t="shared" si="72"/>
        <v>0</v>
      </c>
      <c r="AY277" s="54">
        <f t="shared" si="73"/>
        <v>0</v>
      </c>
      <c r="AZ277" s="54">
        <f t="shared" si="74"/>
        <v>-4.5668028062340004E-7</v>
      </c>
      <c r="BA277" s="54">
        <f t="shared" si="75"/>
        <v>0</v>
      </c>
    </row>
    <row r="278" spans="1:53" x14ac:dyDescent="0.3">
      <c r="A278" s="71" t="s">
        <v>78</v>
      </c>
      <c r="B278" s="72">
        <v>43741</v>
      </c>
      <c r="C278" s="73">
        <v>41827</v>
      </c>
      <c r="D278" s="74">
        <v>2439449.4</v>
      </c>
      <c r="E278" s="74">
        <v>254287.37</v>
      </c>
      <c r="F278" s="75">
        <v>1095973.99</v>
      </c>
      <c r="G278" s="75">
        <v>73988.53</v>
      </c>
      <c r="H278" s="75">
        <v>121430</v>
      </c>
      <c r="I278" s="75">
        <v>8606</v>
      </c>
      <c r="J278" s="74">
        <v>-1833627.42</v>
      </c>
      <c r="K278" s="74">
        <v>122828.93</v>
      </c>
      <c r="L278" s="75">
        <v>4904916.51</v>
      </c>
      <c r="M278" s="73">
        <v>24125</v>
      </c>
      <c r="N278" s="73">
        <v>121</v>
      </c>
      <c r="O278" s="73">
        <v>27</v>
      </c>
      <c r="P278" s="74">
        <v>1343475.41</v>
      </c>
      <c r="Q278" s="74">
        <v>180298.84</v>
      </c>
      <c r="R278" s="3"/>
      <c r="S278" t="s">
        <v>78</v>
      </c>
      <c r="T278" s="1">
        <v>43741</v>
      </c>
      <c r="U278">
        <v>41827</v>
      </c>
      <c r="V278">
        <v>2439449.7000000002</v>
      </c>
      <c r="W278">
        <v>254287.37</v>
      </c>
      <c r="X278">
        <v>1095973.99</v>
      </c>
      <c r="Y278">
        <v>73988.53</v>
      </c>
      <c r="Z278">
        <v>121433</v>
      </c>
      <c r="AA278">
        <v>8606</v>
      </c>
      <c r="AB278">
        <v>-1833627.42</v>
      </c>
      <c r="AC278">
        <v>122828.93</v>
      </c>
      <c r="AD278">
        <v>4904916.8099999996</v>
      </c>
      <c r="AE278">
        <v>24126</v>
      </c>
      <c r="AF278">
        <v>121</v>
      </c>
      <c r="AG278">
        <v>27</v>
      </c>
      <c r="AH278">
        <v>1343475.71</v>
      </c>
      <c r="AI278">
        <v>180298.84</v>
      </c>
      <c r="AK278" t="s">
        <v>78</v>
      </c>
      <c r="AL278" s="1">
        <v>43741</v>
      </c>
      <c r="AM278" s="54">
        <f t="shared" si="61"/>
        <v>0</v>
      </c>
      <c r="AN278" s="54">
        <f t="shared" si="62"/>
        <v>-1.2297855548298322E-7</v>
      </c>
      <c r="AO278" s="54">
        <f t="shared" si="63"/>
        <v>0</v>
      </c>
      <c r="AP278" s="54">
        <f t="shared" si="64"/>
        <v>0</v>
      </c>
      <c r="AQ278" s="54">
        <f t="shared" si="65"/>
        <v>0</v>
      </c>
      <c r="AR278" s="54">
        <f t="shared" si="66"/>
        <v>-2.4704981347739083E-5</v>
      </c>
      <c r="AS278" s="54">
        <f t="shared" si="67"/>
        <v>0</v>
      </c>
      <c r="AT278" s="54">
        <f t="shared" si="68"/>
        <v>0</v>
      </c>
      <c r="AU278" s="54">
        <f t="shared" si="69"/>
        <v>0</v>
      </c>
      <c r="AV278" s="54">
        <f t="shared" si="70"/>
        <v>-6.1163116814153577E-8</v>
      </c>
      <c r="AW278" s="54">
        <f t="shared" si="71"/>
        <v>-4.1449059106358285E-5</v>
      </c>
      <c r="AX278" s="54">
        <f t="shared" si="72"/>
        <v>0</v>
      </c>
      <c r="AY278" s="54">
        <f t="shared" si="73"/>
        <v>0</v>
      </c>
      <c r="AZ278" s="54">
        <f t="shared" si="74"/>
        <v>-2.2330139489203429E-7</v>
      </c>
      <c r="BA278" s="54">
        <f t="shared" si="75"/>
        <v>0</v>
      </c>
    </row>
    <row r="279" spans="1:53" x14ac:dyDescent="0.3">
      <c r="A279" s="71" t="s">
        <v>78</v>
      </c>
      <c r="B279" s="72">
        <v>43742</v>
      </c>
      <c r="C279" s="73">
        <v>44733</v>
      </c>
      <c r="D279" s="74">
        <v>2725062.13</v>
      </c>
      <c r="E279" s="74">
        <v>323186.02</v>
      </c>
      <c r="F279" s="75">
        <v>1222243.6499999999</v>
      </c>
      <c r="G279" s="75">
        <v>91391.01</v>
      </c>
      <c r="H279" s="75">
        <v>138856</v>
      </c>
      <c r="I279" s="75">
        <v>10647</v>
      </c>
      <c r="J279" s="74">
        <v>-2012750.64</v>
      </c>
      <c r="K279" s="74">
        <v>165629.23000000001</v>
      </c>
      <c r="L279" s="75">
        <v>5550525.4699999997</v>
      </c>
      <c r="M279" s="73">
        <v>24883</v>
      </c>
      <c r="N279" s="73">
        <v>122</v>
      </c>
      <c r="O279" s="73">
        <v>27</v>
      </c>
      <c r="P279" s="74">
        <v>1502818.48</v>
      </c>
      <c r="Q279" s="74">
        <v>231795.01</v>
      </c>
      <c r="R279" s="3"/>
      <c r="S279" t="s">
        <v>78</v>
      </c>
      <c r="T279" s="1">
        <v>43742</v>
      </c>
      <c r="U279">
        <v>44733</v>
      </c>
      <c r="V279">
        <v>2725062.63</v>
      </c>
      <c r="W279">
        <v>323186.02</v>
      </c>
      <c r="X279">
        <v>1222243.6499999999</v>
      </c>
      <c r="Y279">
        <v>91391.01</v>
      </c>
      <c r="Z279">
        <v>138861</v>
      </c>
      <c r="AA279">
        <v>10647</v>
      </c>
      <c r="AB279">
        <v>-2012750.64</v>
      </c>
      <c r="AC279">
        <v>165629.23000000001</v>
      </c>
      <c r="AD279">
        <v>5550525.9699999997</v>
      </c>
      <c r="AE279">
        <v>24884</v>
      </c>
      <c r="AF279">
        <v>122</v>
      </c>
      <c r="AG279">
        <v>27</v>
      </c>
      <c r="AH279">
        <v>1502818.98</v>
      </c>
      <c r="AI279">
        <v>231795.01</v>
      </c>
      <c r="AK279" t="s">
        <v>78</v>
      </c>
      <c r="AL279" s="1">
        <v>43742</v>
      </c>
      <c r="AM279" s="54">
        <f t="shared" si="61"/>
        <v>0</v>
      </c>
      <c r="AN279" s="54">
        <f t="shared" si="62"/>
        <v>-1.8348202147559449E-7</v>
      </c>
      <c r="AO279" s="54">
        <f t="shared" si="63"/>
        <v>0</v>
      </c>
      <c r="AP279" s="54">
        <f t="shared" si="64"/>
        <v>0</v>
      </c>
      <c r="AQ279" s="54">
        <f t="shared" si="65"/>
        <v>0</v>
      </c>
      <c r="AR279" s="54">
        <f t="shared" si="66"/>
        <v>-3.6007230251834569E-5</v>
      </c>
      <c r="AS279" s="54">
        <f t="shared" si="67"/>
        <v>0</v>
      </c>
      <c r="AT279" s="54">
        <f t="shared" si="68"/>
        <v>0</v>
      </c>
      <c r="AU279" s="54">
        <f t="shared" si="69"/>
        <v>0</v>
      </c>
      <c r="AV279" s="54">
        <f t="shared" si="70"/>
        <v>-9.0081553118109274E-8</v>
      </c>
      <c r="AW279" s="54">
        <f t="shared" si="71"/>
        <v>-4.0186465198521141E-5</v>
      </c>
      <c r="AX279" s="54">
        <f t="shared" si="72"/>
        <v>0</v>
      </c>
      <c r="AY279" s="54">
        <f t="shared" si="73"/>
        <v>0</v>
      </c>
      <c r="AZ279" s="54">
        <f t="shared" si="74"/>
        <v>-3.3270806840621614E-7</v>
      </c>
      <c r="BA279" s="54">
        <f t="shared" si="75"/>
        <v>0</v>
      </c>
    </row>
    <row r="280" spans="1:53" x14ac:dyDescent="0.3">
      <c r="A280" s="71" t="s">
        <v>78</v>
      </c>
      <c r="B280" s="72">
        <v>43743</v>
      </c>
      <c r="C280" s="73">
        <v>47028</v>
      </c>
      <c r="D280" s="74">
        <v>3106421.78</v>
      </c>
      <c r="E280" s="74">
        <v>417624.07</v>
      </c>
      <c r="F280" s="75">
        <v>1378894.32</v>
      </c>
      <c r="G280" s="75">
        <v>113878.27</v>
      </c>
      <c r="H280" s="75">
        <v>162857</v>
      </c>
      <c r="I280" s="75">
        <v>13731</v>
      </c>
      <c r="J280" s="74">
        <v>-2217664.67</v>
      </c>
      <c r="K280" s="74">
        <v>226038.5</v>
      </c>
      <c r="L280" s="75">
        <v>6387039.2599999998</v>
      </c>
      <c r="M280" s="73">
        <v>24277</v>
      </c>
      <c r="N280" s="73">
        <v>121</v>
      </c>
      <c r="O280" s="73">
        <v>26</v>
      </c>
      <c r="P280" s="74">
        <v>1727527.46</v>
      </c>
      <c r="Q280" s="74">
        <v>303745.8</v>
      </c>
      <c r="R280" s="3"/>
      <c r="S280" t="s">
        <v>78</v>
      </c>
      <c r="T280" s="1">
        <v>43743</v>
      </c>
      <c r="U280">
        <v>47028</v>
      </c>
      <c r="V280">
        <v>3106422.38</v>
      </c>
      <c r="W280">
        <v>417624.07</v>
      </c>
      <c r="X280">
        <v>1378894.32</v>
      </c>
      <c r="Y280">
        <v>113878.27</v>
      </c>
      <c r="Z280">
        <v>162863</v>
      </c>
      <c r="AA280">
        <v>13731</v>
      </c>
      <c r="AB280">
        <v>-2217664.67</v>
      </c>
      <c r="AC280">
        <v>226038.5</v>
      </c>
      <c r="AD280">
        <v>6387039.8600000003</v>
      </c>
      <c r="AE280">
        <v>24278</v>
      </c>
      <c r="AF280">
        <v>121</v>
      </c>
      <c r="AG280">
        <v>26</v>
      </c>
      <c r="AH280">
        <v>1727528.06</v>
      </c>
      <c r="AI280">
        <v>303745.8</v>
      </c>
      <c r="AK280" t="s">
        <v>78</v>
      </c>
      <c r="AL280" s="1">
        <v>43743</v>
      </c>
      <c r="AM280" s="54">
        <f t="shared" si="61"/>
        <v>0</v>
      </c>
      <c r="AN280" s="54">
        <f t="shared" si="62"/>
        <v>-1.9314823507456583E-7</v>
      </c>
      <c r="AO280" s="54">
        <f t="shared" si="63"/>
        <v>0</v>
      </c>
      <c r="AP280" s="54">
        <f t="shared" si="64"/>
        <v>0</v>
      </c>
      <c r="AQ280" s="54">
        <f t="shared" si="65"/>
        <v>0</v>
      </c>
      <c r="AR280" s="54">
        <f t="shared" si="66"/>
        <v>-3.6840780287726494E-5</v>
      </c>
      <c r="AS280" s="54">
        <f t="shared" si="67"/>
        <v>0</v>
      </c>
      <c r="AT280" s="54">
        <f t="shared" si="68"/>
        <v>0</v>
      </c>
      <c r="AU280" s="54">
        <f t="shared" si="69"/>
        <v>0</v>
      </c>
      <c r="AV280" s="54">
        <f t="shared" si="70"/>
        <v>-9.3940231110252307E-8</v>
      </c>
      <c r="AW280" s="54">
        <f t="shared" si="71"/>
        <v>-4.1189554329022159E-5</v>
      </c>
      <c r="AX280" s="54">
        <f t="shared" si="72"/>
        <v>0</v>
      </c>
      <c r="AY280" s="54">
        <f t="shared" si="73"/>
        <v>0</v>
      </c>
      <c r="AZ280" s="54">
        <f t="shared" si="74"/>
        <v>-3.4731707923351026E-7</v>
      </c>
      <c r="BA280" s="54">
        <f t="shared" si="75"/>
        <v>0</v>
      </c>
    </row>
    <row r="281" spans="1:53" x14ac:dyDescent="0.3">
      <c r="A281" s="71" t="s">
        <v>78</v>
      </c>
      <c r="B281" s="72">
        <v>43744</v>
      </c>
      <c r="C281" s="73">
        <v>24544</v>
      </c>
      <c r="D281" s="74">
        <v>1644224</v>
      </c>
      <c r="E281" s="74">
        <v>266846.65000000002</v>
      </c>
      <c r="F281" s="75">
        <v>760257.29</v>
      </c>
      <c r="G281" s="75">
        <v>74998.67</v>
      </c>
      <c r="H281" s="75">
        <v>90924</v>
      </c>
      <c r="I281" s="75">
        <v>8682</v>
      </c>
      <c r="J281" s="74">
        <v>-1265543.53</v>
      </c>
      <c r="K281" s="74">
        <v>137896.28</v>
      </c>
      <c r="L281" s="75">
        <v>3582439.73</v>
      </c>
      <c r="M281" s="73">
        <v>18611</v>
      </c>
      <c r="N281" s="73">
        <v>122</v>
      </c>
      <c r="O281" s="73">
        <v>28</v>
      </c>
      <c r="P281" s="74">
        <v>883966.71</v>
      </c>
      <c r="Q281" s="74">
        <v>191847.98</v>
      </c>
      <c r="R281" s="3"/>
      <c r="S281" t="s">
        <v>78</v>
      </c>
      <c r="T281" s="1">
        <v>43744</v>
      </c>
      <c r="U281">
        <v>24544</v>
      </c>
      <c r="V281">
        <v>1644224.6</v>
      </c>
      <c r="W281">
        <v>266846.65000000002</v>
      </c>
      <c r="X281">
        <v>760257.29</v>
      </c>
      <c r="Y281">
        <v>74998.67</v>
      </c>
      <c r="Z281">
        <v>90930</v>
      </c>
      <c r="AA281">
        <v>8682</v>
      </c>
      <c r="AB281">
        <v>-1265543.53</v>
      </c>
      <c r="AC281">
        <v>137896.28</v>
      </c>
      <c r="AD281">
        <v>3582440.33</v>
      </c>
      <c r="AE281">
        <v>18612</v>
      </c>
      <c r="AF281">
        <v>122</v>
      </c>
      <c r="AG281">
        <v>28</v>
      </c>
      <c r="AH281">
        <v>883967.31</v>
      </c>
      <c r="AI281">
        <v>191847.98</v>
      </c>
      <c r="AK281" t="s">
        <v>78</v>
      </c>
      <c r="AL281" s="1">
        <v>43744</v>
      </c>
      <c r="AM281" s="54">
        <f t="shared" si="61"/>
        <v>0</v>
      </c>
      <c r="AN281" s="54">
        <f t="shared" si="62"/>
        <v>-3.6491364993148272E-7</v>
      </c>
      <c r="AO281" s="54">
        <f t="shared" si="63"/>
        <v>0</v>
      </c>
      <c r="AP281" s="54">
        <f t="shared" si="64"/>
        <v>0</v>
      </c>
      <c r="AQ281" s="54">
        <f t="shared" si="65"/>
        <v>0</v>
      </c>
      <c r="AR281" s="54">
        <f t="shared" si="66"/>
        <v>-6.5984823490597162E-5</v>
      </c>
      <c r="AS281" s="54">
        <f t="shared" si="67"/>
        <v>0</v>
      </c>
      <c r="AT281" s="54">
        <f t="shared" si="68"/>
        <v>0</v>
      </c>
      <c r="AU281" s="54">
        <f t="shared" si="69"/>
        <v>0</v>
      </c>
      <c r="AV281" s="54">
        <f t="shared" si="70"/>
        <v>-1.674835991177925E-7</v>
      </c>
      <c r="AW281" s="54">
        <f t="shared" si="71"/>
        <v>-5.372877713303245E-5</v>
      </c>
      <c r="AX281" s="54">
        <f t="shared" si="72"/>
        <v>0</v>
      </c>
      <c r="AY281" s="54">
        <f t="shared" si="73"/>
        <v>0</v>
      </c>
      <c r="AZ281" s="54">
        <f t="shared" si="74"/>
        <v>-6.787581320095787E-7</v>
      </c>
      <c r="BA281" s="54">
        <f t="shared" si="75"/>
        <v>0</v>
      </c>
    </row>
    <row r="282" spans="1:53" x14ac:dyDescent="0.3">
      <c r="A282" s="71" t="s">
        <v>78</v>
      </c>
      <c r="B282" s="72">
        <v>43745</v>
      </c>
      <c r="C282" s="73">
        <v>34959</v>
      </c>
      <c r="D282" s="74">
        <v>2120036.85</v>
      </c>
      <c r="E282" s="74">
        <v>269960.13</v>
      </c>
      <c r="F282" s="75">
        <v>995158.21</v>
      </c>
      <c r="G282" s="75">
        <v>77763.53</v>
      </c>
      <c r="H282" s="75">
        <v>112850</v>
      </c>
      <c r="I282" s="75">
        <v>9054</v>
      </c>
      <c r="J282" s="74">
        <v>-1752726.17</v>
      </c>
      <c r="K282" s="74">
        <v>135410.54</v>
      </c>
      <c r="L282" s="75">
        <v>4549057.1399999997</v>
      </c>
      <c r="M282" s="73">
        <v>22994</v>
      </c>
      <c r="N282" s="73">
        <v>125</v>
      </c>
      <c r="O282" s="73">
        <v>27</v>
      </c>
      <c r="P282" s="74">
        <v>1124878.6399999999</v>
      </c>
      <c r="Q282" s="74">
        <v>192196.6</v>
      </c>
      <c r="R282" s="3"/>
      <c r="S282" t="s">
        <v>78</v>
      </c>
      <c r="T282" s="1">
        <v>43745</v>
      </c>
      <c r="U282">
        <v>34959</v>
      </c>
      <c r="V282">
        <v>2120037.23</v>
      </c>
      <c r="W282">
        <v>269960.13</v>
      </c>
      <c r="X282">
        <v>995158.21</v>
      </c>
      <c r="Y282">
        <v>77763.53</v>
      </c>
      <c r="Z282">
        <v>112854</v>
      </c>
      <c r="AA282">
        <v>9054</v>
      </c>
      <c r="AB282">
        <v>-1752726.19</v>
      </c>
      <c r="AC282">
        <v>135410.54</v>
      </c>
      <c r="AD282">
        <v>4549057.54</v>
      </c>
      <c r="AE282">
        <v>22995</v>
      </c>
      <c r="AF282">
        <v>125</v>
      </c>
      <c r="AG282">
        <v>27</v>
      </c>
      <c r="AH282">
        <v>1124879.02</v>
      </c>
      <c r="AI282">
        <v>192196.6</v>
      </c>
      <c r="AK282" t="s">
        <v>78</v>
      </c>
      <c r="AL282" s="1">
        <v>43745</v>
      </c>
      <c r="AM282" s="54">
        <f t="shared" si="61"/>
        <v>0</v>
      </c>
      <c r="AN282" s="54">
        <f t="shared" si="62"/>
        <v>-1.7924213523752188E-7</v>
      </c>
      <c r="AO282" s="54">
        <f t="shared" si="63"/>
        <v>0</v>
      </c>
      <c r="AP282" s="54">
        <f t="shared" si="64"/>
        <v>0</v>
      </c>
      <c r="AQ282" s="54">
        <f t="shared" si="65"/>
        <v>0</v>
      </c>
      <c r="AR282" s="54">
        <f t="shared" si="66"/>
        <v>-3.5444025023481667E-5</v>
      </c>
      <c r="AS282" s="54">
        <f t="shared" si="67"/>
        <v>0</v>
      </c>
      <c r="AT282" s="54">
        <f t="shared" si="68"/>
        <v>-1.1410795441258541E-8</v>
      </c>
      <c r="AU282" s="54">
        <f t="shared" si="69"/>
        <v>0</v>
      </c>
      <c r="AV282" s="54">
        <f t="shared" si="70"/>
        <v>-8.7930301354800847E-8</v>
      </c>
      <c r="AW282" s="54">
        <f t="shared" si="71"/>
        <v>-4.3487714720591432E-5</v>
      </c>
      <c r="AX282" s="54">
        <f t="shared" si="72"/>
        <v>0</v>
      </c>
      <c r="AY282" s="54">
        <f t="shared" si="73"/>
        <v>0</v>
      </c>
      <c r="AZ282" s="54">
        <f t="shared" si="74"/>
        <v>-3.378141056636223E-7</v>
      </c>
      <c r="BA282" s="54">
        <f t="shared" si="75"/>
        <v>0</v>
      </c>
    </row>
    <row r="283" spans="1:53" x14ac:dyDescent="0.3">
      <c r="A283" s="71" t="s">
        <v>78</v>
      </c>
      <c r="B283" s="72">
        <v>43746</v>
      </c>
      <c r="C283" s="73">
        <v>53905</v>
      </c>
      <c r="D283" s="74">
        <v>2992910.48</v>
      </c>
      <c r="E283" s="74">
        <v>258186.76</v>
      </c>
      <c r="F283" s="75">
        <v>1321728.76</v>
      </c>
      <c r="G283" s="75">
        <v>75512.240000000005</v>
      </c>
      <c r="H283" s="75">
        <v>137038</v>
      </c>
      <c r="I283" s="75">
        <v>8655</v>
      </c>
      <c r="J283" s="74">
        <v>-2223583.4700000002</v>
      </c>
      <c r="K283" s="74">
        <v>118630.07</v>
      </c>
      <c r="L283" s="75">
        <v>5852355.0499999998</v>
      </c>
      <c r="M283" s="73">
        <v>25195</v>
      </c>
      <c r="N283" s="73">
        <v>124</v>
      </c>
      <c r="O283" s="73">
        <v>28</v>
      </c>
      <c r="P283" s="74">
        <v>1671181.72</v>
      </c>
      <c r="Q283" s="74">
        <v>182674.52</v>
      </c>
      <c r="R283" s="3"/>
      <c r="S283" t="s">
        <v>78</v>
      </c>
      <c r="T283" s="1">
        <v>43746</v>
      </c>
      <c r="U283">
        <v>53905</v>
      </c>
      <c r="V283">
        <v>2992910.48</v>
      </c>
      <c r="W283">
        <v>258186.76</v>
      </c>
      <c r="X283">
        <v>1321728.76</v>
      </c>
      <c r="Y283">
        <v>75512.240000000005</v>
      </c>
      <c r="Z283">
        <v>137038</v>
      </c>
      <c r="AA283">
        <v>8655</v>
      </c>
      <c r="AB283">
        <v>-2223583.4700000002</v>
      </c>
      <c r="AC283">
        <v>118630.07</v>
      </c>
      <c r="AD283">
        <v>5852355.0499999998</v>
      </c>
      <c r="AE283">
        <v>25195</v>
      </c>
      <c r="AF283">
        <v>124</v>
      </c>
      <c r="AG283">
        <v>28</v>
      </c>
      <c r="AH283">
        <v>1671181.72</v>
      </c>
      <c r="AI283">
        <v>182674.52</v>
      </c>
      <c r="AK283" t="s">
        <v>78</v>
      </c>
      <c r="AL283" s="1">
        <v>43746</v>
      </c>
      <c r="AM283" s="54">
        <f t="shared" si="61"/>
        <v>0</v>
      </c>
      <c r="AN283" s="54">
        <f t="shared" si="62"/>
        <v>0</v>
      </c>
      <c r="AO283" s="54">
        <f t="shared" si="63"/>
        <v>0</v>
      </c>
      <c r="AP283" s="54">
        <f t="shared" si="64"/>
        <v>0</v>
      </c>
      <c r="AQ283" s="54">
        <f t="shared" si="65"/>
        <v>0</v>
      </c>
      <c r="AR283" s="54">
        <f t="shared" si="66"/>
        <v>0</v>
      </c>
      <c r="AS283" s="54">
        <f t="shared" si="67"/>
        <v>0</v>
      </c>
      <c r="AT283" s="54">
        <f t="shared" si="68"/>
        <v>0</v>
      </c>
      <c r="AU283" s="54">
        <f t="shared" si="69"/>
        <v>0</v>
      </c>
      <c r="AV283" s="54">
        <f t="shared" si="70"/>
        <v>0</v>
      </c>
      <c r="AW283" s="54">
        <f t="shared" si="71"/>
        <v>0</v>
      </c>
      <c r="AX283" s="54">
        <f t="shared" si="72"/>
        <v>0</v>
      </c>
      <c r="AY283" s="54">
        <f t="shared" si="73"/>
        <v>0</v>
      </c>
      <c r="AZ283" s="54">
        <f t="shared" si="74"/>
        <v>0</v>
      </c>
      <c r="BA283" s="54">
        <f t="shared" si="75"/>
        <v>0</v>
      </c>
    </row>
    <row r="284" spans="1:53" x14ac:dyDescent="0.3">
      <c r="A284" s="71" t="s">
        <v>78</v>
      </c>
      <c r="B284" s="72">
        <v>43747</v>
      </c>
      <c r="C284" s="73">
        <v>46930</v>
      </c>
      <c r="D284" s="74">
        <v>2553086.73</v>
      </c>
      <c r="E284" s="74">
        <v>256239.49</v>
      </c>
      <c r="F284" s="75">
        <v>1149313.1299999999</v>
      </c>
      <c r="G284" s="75">
        <v>74133.95</v>
      </c>
      <c r="H284" s="75">
        <v>121723</v>
      </c>
      <c r="I284" s="75">
        <v>8419</v>
      </c>
      <c r="J284" s="74">
        <v>-1920968.56</v>
      </c>
      <c r="K284" s="74">
        <v>114821.59</v>
      </c>
      <c r="L284" s="75">
        <v>5102155.43</v>
      </c>
      <c r="M284" s="73">
        <v>24515</v>
      </c>
      <c r="N284" s="73">
        <v>122</v>
      </c>
      <c r="O284" s="73">
        <v>27</v>
      </c>
      <c r="P284" s="74">
        <v>1403773.6</v>
      </c>
      <c r="Q284" s="74">
        <v>182105.54</v>
      </c>
      <c r="R284" s="3"/>
      <c r="S284" t="s">
        <v>78</v>
      </c>
      <c r="T284" s="1">
        <v>43747</v>
      </c>
      <c r="U284">
        <v>46930</v>
      </c>
      <c r="V284">
        <v>2553087.0299999998</v>
      </c>
      <c r="W284">
        <v>256239.49</v>
      </c>
      <c r="X284">
        <v>1149313.1299999999</v>
      </c>
      <c r="Y284">
        <v>74133.95</v>
      </c>
      <c r="Z284">
        <v>121726</v>
      </c>
      <c r="AA284">
        <v>8419</v>
      </c>
      <c r="AB284">
        <v>-1920968.56</v>
      </c>
      <c r="AC284">
        <v>114821.59</v>
      </c>
      <c r="AD284">
        <v>5102155.7300000004</v>
      </c>
      <c r="AE284">
        <v>24516</v>
      </c>
      <c r="AF284">
        <v>122</v>
      </c>
      <c r="AG284">
        <v>27</v>
      </c>
      <c r="AH284">
        <v>1403773.9</v>
      </c>
      <c r="AI284">
        <v>182105.54</v>
      </c>
      <c r="AK284" t="s">
        <v>78</v>
      </c>
      <c r="AL284" s="1">
        <v>43747</v>
      </c>
      <c r="AM284" s="54">
        <f t="shared" si="61"/>
        <v>0</v>
      </c>
      <c r="AN284" s="54">
        <f t="shared" si="62"/>
        <v>-1.1750480743060902E-7</v>
      </c>
      <c r="AO284" s="54">
        <f t="shared" si="63"/>
        <v>0</v>
      </c>
      <c r="AP284" s="54">
        <f t="shared" si="64"/>
        <v>0</v>
      </c>
      <c r="AQ284" s="54">
        <f t="shared" si="65"/>
        <v>0</v>
      </c>
      <c r="AR284" s="54">
        <f t="shared" si="66"/>
        <v>-2.4645515337725711E-5</v>
      </c>
      <c r="AS284" s="54">
        <f t="shared" si="67"/>
        <v>0</v>
      </c>
      <c r="AT284" s="54">
        <f t="shared" si="68"/>
        <v>0</v>
      </c>
      <c r="AU284" s="54">
        <f t="shared" si="69"/>
        <v>0</v>
      </c>
      <c r="AV284" s="54">
        <f t="shared" si="70"/>
        <v>-5.8798675818752014E-8</v>
      </c>
      <c r="AW284" s="54">
        <f t="shared" si="71"/>
        <v>-4.0789688366780879E-5</v>
      </c>
      <c r="AX284" s="54">
        <f t="shared" si="72"/>
        <v>0</v>
      </c>
      <c r="AY284" s="54">
        <f t="shared" si="73"/>
        <v>0</v>
      </c>
      <c r="AZ284" s="54">
        <f t="shared" si="74"/>
        <v>-2.1370962931689748E-7</v>
      </c>
      <c r="BA284" s="54">
        <f t="shared" si="75"/>
        <v>0</v>
      </c>
    </row>
    <row r="285" spans="1:53" x14ac:dyDescent="0.3">
      <c r="A285" s="71" t="s">
        <v>78</v>
      </c>
      <c r="B285" s="72">
        <v>43748</v>
      </c>
      <c r="C285" s="73">
        <v>42189</v>
      </c>
      <c r="D285" s="74">
        <v>2355724.8199999998</v>
      </c>
      <c r="E285" s="74">
        <v>261015.43</v>
      </c>
      <c r="F285" s="75">
        <v>1017203.1</v>
      </c>
      <c r="G285" s="75">
        <v>76952.17</v>
      </c>
      <c r="H285" s="75">
        <v>111007</v>
      </c>
      <c r="I285" s="75">
        <v>8581</v>
      </c>
      <c r="J285" s="74">
        <v>-1524615.94</v>
      </c>
      <c r="K285" s="74">
        <v>120679.41</v>
      </c>
      <c r="L285" s="75">
        <v>4524444.32</v>
      </c>
      <c r="M285" s="73">
        <v>24371</v>
      </c>
      <c r="N285" s="73">
        <v>121</v>
      </c>
      <c r="O285" s="73">
        <v>26</v>
      </c>
      <c r="P285" s="74">
        <v>1338521.72</v>
      </c>
      <c r="Q285" s="74">
        <v>184063.26</v>
      </c>
      <c r="R285" s="3"/>
      <c r="S285" t="s">
        <v>78</v>
      </c>
      <c r="T285" s="1">
        <v>43748</v>
      </c>
      <c r="U285">
        <v>42189</v>
      </c>
      <c r="V285">
        <v>2355725.2200000002</v>
      </c>
      <c r="W285">
        <v>261015.43</v>
      </c>
      <c r="X285">
        <v>1017203.1</v>
      </c>
      <c r="Y285">
        <v>76952.17</v>
      </c>
      <c r="Z285">
        <v>111011</v>
      </c>
      <c r="AA285">
        <v>8581</v>
      </c>
      <c r="AB285">
        <v>-1524615.94</v>
      </c>
      <c r="AC285">
        <v>120679.41</v>
      </c>
      <c r="AD285">
        <v>4524444.72</v>
      </c>
      <c r="AE285">
        <v>24372</v>
      </c>
      <c r="AF285">
        <v>121</v>
      </c>
      <c r="AG285">
        <v>26</v>
      </c>
      <c r="AH285">
        <v>1338522.1200000001</v>
      </c>
      <c r="AI285">
        <v>184063.26</v>
      </c>
      <c r="AK285" t="s">
        <v>78</v>
      </c>
      <c r="AL285" s="1">
        <v>43748</v>
      </c>
      <c r="AM285" s="54">
        <f t="shared" si="61"/>
        <v>0</v>
      </c>
      <c r="AN285" s="54">
        <f t="shared" si="62"/>
        <v>-1.697990907328865E-7</v>
      </c>
      <c r="AO285" s="54">
        <f t="shared" si="63"/>
        <v>0</v>
      </c>
      <c r="AP285" s="54">
        <f t="shared" si="64"/>
        <v>0</v>
      </c>
      <c r="AQ285" s="54">
        <f t="shared" si="65"/>
        <v>0</v>
      </c>
      <c r="AR285" s="54">
        <f t="shared" si="66"/>
        <v>-3.6032465251191322E-5</v>
      </c>
      <c r="AS285" s="54">
        <f t="shared" si="67"/>
        <v>0</v>
      </c>
      <c r="AT285" s="54">
        <f t="shared" si="68"/>
        <v>0</v>
      </c>
      <c r="AU285" s="54">
        <f t="shared" si="69"/>
        <v>0</v>
      </c>
      <c r="AV285" s="54">
        <f t="shared" si="70"/>
        <v>-8.840863889286429E-8</v>
      </c>
      <c r="AW285" s="54">
        <f t="shared" si="71"/>
        <v>-4.1030690956835711E-5</v>
      </c>
      <c r="AX285" s="54">
        <f t="shared" si="72"/>
        <v>0</v>
      </c>
      <c r="AY285" s="54">
        <f t="shared" si="73"/>
        <v>0</v>
      </c>
      <c r="AZ285" s="54">
        <f t="shared" si="74"/>
        <v>-2.9883704883390222E-7</v>
      </c>
      <c r="BA285" s="54">
        <f t="shared" si="75"/>
        <v>0</v>
      </c>
    </row>
    <row r="286" spans="1:53" x14ac:dyDescent="0.3">
      <c r="A286" s="71" t="s">
        <v>78</v>
      </c>
      <c r="B286" s="72">
        <v>43749</v>
      </c>
      <c r="C286" s="73">
        <v>33527</v>
      </c>
      <c r="D286" s="74">
        <v>1976636.25</v>
      </c>
      <c r="E286" s="74">
        <v>307941.99</v>
      </c>
      <c r="F286" s="75">
        <v>900445.23</v>
      </c>
      <c r="G286" s="75">
        <v>85519.38</v>
      </c>
      <c r="H286" s="75">
        <v>103574</v>
      </c>
      <c r="I286" s="75">
        <v>10041</v>
      </c>
      <c r="J286" s="74">
        <v>-1399940.28</v>
      </c>
      <c r="K286" s="74">
        <v>153621.07</v>
      </c>
      <c r="L286" s="75">
        <v>4146849.4</v>
      </c>
      <c r="M286" s="73">
        <v>22552</v>
      </c>
      <c r="N286" s="73">
        <v>124</v>
      </c>
      <c r="O286" s="73">
        <v>27</v>
      </c>
      <c r="P286" s="74">
        <v>1076191.02</v>
      </c>
      <c r="Q286" s="74">
        <v>222422.61</v>
      </c>
      <c r="R286" s="3"/>
      <c r="S286" t="s">
        <v>78</v>
      </c>
      <c r="T286" s="1">
        <v>43749</v>
      </c>
      <c r="U286">
        <v>33527</v>
      </c>
      <c r="V286">
        <v>1976636.85</v>
      </c>
      <c r="W286">
        <v>307941.99</v>
      </c>
      <c r="X286">
        <v>900445.23</v>
      </c>
      <c r="Y286">
        <v>85519.38</v>
      </c>
      <c r="Z286">
        <v>103580</v>
      </c>
      <c r="AA286">
        <v>10041</v>
      </c>
      <c r="AB286">
        <v>-1399940.28</v>
      </c>
      <c r="AC286">
        <v>153621.07</v>
      </c>
      <c r="AD286">
        <v>4146850</v>
      </c>
      <c r="AE286">
        <v>22553</v>
      </c>
      <c r="AF286">
        <v>124</v>
      </c>
      <c r="AG286">
        <v>27</v>
      </c>
      <c r="AH286">
        <v>1076191.6200000001</v>
      </c>
      <c r="AI286">
        <v>222422.61</v>
      </c>
      <c r="AK286" t="s">
        <v>78</v>
      </c>
      <c r="AL286" s="1">
        <v>43749</v>
      </c>
      <c r="AM286" s="54">
        <f t="shared" si="61"/>
        <v>0</v>
      </c>
      <c r="AN286" s="54">
        <f t="shared" si="62"/>
        <v>-3.0354589417531716E-7</v>
      </c>
      <c r="AO286" s="54">
        <f t="shared" si="63"/>
        <v>0</v>
      </c>
      <c r="AP286" s="54">
        <f t="shared" si="64"/>
        <v>0</v>
      </c>
      <c r="AQ286" s="54">
        <f t="shared" si="65"/>
        <v>0</v>
      </c>
      <c r="AR286" s="54">
        <f t="shared" si="66"/>
        <v>-5.7926240586985901E-5</v>
      </c>
      <c r="AS286" s="54">
        <f t="shared" si="67"/>
        <v>0</v>
      </c>
      <c r="AT286" s="54">
        <f t="shared" si="68"/>
        <v>0</v>
      </c>
      <c r="AU286" s="54">
        <f t="shared" si="69"/>
        <v>0</v>
      </c>
      <c r="AV286" s="54">
        <f t="shared" si="70"/>
        <v>-1.4468813680097719E-7</v>
      </c>
      <c r="AW286" s="54">
        <f t="shared" si="71"/>
        <v>-4.433999911320002E-5</v>
      </c>
      <c r="AX286" s="54">
        <f t="shared" si="72"/>
        <v>0</v>
      </c>
      <c r="AY286" s="54">
        <f t="shared" si="73"/>
        <v>0</v>
      </c>
      <c r="AZ286" s="54">
        <f t="shared" si="74"/>
        <v>-5.5752153142869875E-7</v>
      </c>
      <c r="BA286" s="54">
        <f t="shared" si="75"/>
        <v>0</v>
      </c>
    </row>
    <row r="287" spans="1:53" x14ac:dyDescent="0.3">
      <c r="A287" s="71" t="s">
        <v>78</v>
      </c>
      <c r="B287" s="72">
        <v>43750</v>
      </c>
      <c r="C287" s="73">
        <v>44698</v>
      </c>
      <c r="D287" s="74">
        <v>2915545.49</v>
      </c>
      <c r="E287" s="74">
        <v>372584.03</v>
      </c>
      <c r="F287" s="75">
        <v>1260994.23</v>
      </c>
      <c r="G287" s="75">
        <v>100696.84</v>
      </c>
      <c r="H287" s="75">
        <v>146762</v>
      </c>
      <c r="I287" s="75">
        <v>11921</v>
      </c>
      <c r="J287" s="74">
        <v>-1947893.49</v>
      </c>
      <c r="K287" s="74">
        <v>201822.98</v>
      </c>
      <c r="L287" s="75">
        <v>5811144.2400000002</v>
      </c>
      <c r="M287" s="73">
        <v>24666</v>
      </c>
      <c r="N287" s="73">
        <v>126</v>
      </c>
      <c r="O287" s="73">
        <v>28</v>
      </c>
      <c r="P287" s="74">
        <v>1654551.26</v>
      </c>
      <c r="Q287" s="74">
        <v>271887.19</v>
      </c>
      <c r="R287" s="3"/>
      <c r="S287" t="s">
        <v>78</v>
      </c>
      <c r="T287" s="1">
        <v>43750</v>
      </c>
      <c r="U287">
        <v>44698</v>
      </c>
      <c r="V287">
        <v>2915547.13</v>
      </c>
      <c r="W287">
        <v>372584.03</v>
      </c>
      <c r="X287">
        <v>1260994.23</v>
      </c>
      <c r="Y287">
        <v>100696.84</v>
      </c>
      <c r="Z287">
        <v>146779</v>
      </c>
      <c r="AA287">
        <v>11921</v>
      </c>
      <c r="AB287">
        <v>-1947893.55</v>
      </c>
      <c r="AC287">
        <v>201822.98</v>
      </c>
      <c r="AD287">
        <v>5811145.9400000004</v>
      </c>
      <c r="AE287">
        <v>24667</v>
      </c>
      <c r="AF287">
        <v>126</v>
      </c>
      <c r="AG287">
        <v>28</v>
      </c>
      <c r="AH287">
        <v>1654552.9</v>
      </c>
      <c r="AI287">
        <v>271887.19</v>
      </c>
      <c r="AK287" t="s">
        <v>78</v>
      </c>
      <c r="AL287" s="1">
        <v>43750</v>
      </c>
      <c r="AM287" s="54">
        <f t="shared" si="61"/>
        <v>0</v>
      </c>
      <c r="AN287" s="54">
        <f t="shared" si="62"/>
        <v>-5.6250162543752945E-7</v>
      </c>
      <c r="AO287" s="54">
        <f t="shared" si="63"/>
        <v>0</v>
      </c>
      <c r="AP287" s="54">
        <f t="shared" si="64"/>
        <v>0</v>
      </c>
      <c r="AQ287" s="54">
        <f t="shared" si="65"/>
        <v>0</v>
      </c>
      <c r="AR287" s="54">
        <f t="shared" si="66"/>
        <v>-1.1582038302481962E-4</v>
      </c>
      <c r="AS287" s="54">
        <f t="shared" si="67"/>
        <v>0</v>
      </c>
      <c r="AT287" s="54">
        <f t="shared" si="68"/>
        <v>-3.0802504611137172E-8</v>
      </c>
      <c r="AU287" s="54">
        <f t="shared" si="69"/>
        <v>0</v>
      </c>
      <c r="AV287" s="54">
        <f t="shared" si="70"/>
        <v>-2.9254126771874953E-7</v>
      </c>
      <c r="AW287" s="54">
        <f t="shared" si="71"/>
        <v>-4.0539992702801315E-5</v>
      </c>
      <c r="AX287" s="54">
        <f t="shared" si="72"/>
        <v>0</v>
      </c>
      <c r="AY287" s="54">
        <f t="shared" si="73"/>
        <v>0</v>
      </c>
      <c r="AZ287" s="54">
        <f t="shared" si="74"/>
        <v>-9.9120433072738549E-7</v>
      </c>
      <c r="BA287" s="54">
        <f t="shared" si="75"/>
        <v>0</v>
      </c>
    </row>
    <row r="288" spans="1:53" x14ac:dyDescent="0.3">
      <c r="A288" s="71" t="s">
        <v>78</v>
      </c>
      <c r="B288" s="72">
        <v>43751</v>
      </c>
      <c r="C288" s="73">
        <v>20518</v>
      </c>
      <c r="D288" s="74">
        <v>1327883.44</v>
      </c>
      <c r="E288" s="74">
        <v>244014.5</v>
      </c>
      <c r="F288" s="75">
        <v>603750.54</v>
      </c>
      <c r="G288" s="75">
        <v>67678.8</v>
      </c>
      <c r="H288" s="75">
        <v>72297</v>
      </c>
      <c r="I288" s="75">
        <v>7848</v>
      </c>
      <c r="J288" s="74">
        <v>-934723.7</v>
      </c>
      <c r="K288" s="74">
        <v>129992.28</v>
      </c>
      <c r="L288" s="75">
        <v>2881196.75</v>
      </c>
      <c r="M288" s="73">
        <v>17817</v>
      </c>
      <c r="N288" s="73">
        <v>120</v>
      </c>
      <c r="O288" s="73">
        <v>26</v>
      </c>
      <c r="P288" s="74">
        <v>724132.9</v>
      </c>
      <c r="Q288" s="74">
        <v>176335.7</v>
      </c>
      <c r="R288" s="3"/>
      <c r="S288" t="s">
        <v>78</v>
      </c>
      <c r="T288" s="1">
        <v>43751</v>
      </c>
      <c r="U288">
        <v>20518</v>
      </c>
      <c r="V288">
        <v>1327883.8400000001</v>
      </c>
      <c r="W288">
        <v>244014.5</v>
      </c>
      <c r="X288">
        <v>603750.54</v>
      </c>
      <c r="Y288">
        <v>67678.8</v>
      </c>
      <c r="Z288">
        <v>72301</v>
      </c>
      <c r="AA288">
        <v>7848</v>
      </c>
      <c r="AB288">
        <v>-934723.7</v>
      </c>
      <c r="AC288">
        <v>129992.28</v>
      </c>
      <c r="AD288">
        <v>2881197.15</v>
      </c>
      <c r="AE288">
        <v>17818</v>
      </c>
      <c r="AF288">
        <v>120</v>
      </c>
      <c r="AG288">
        <v>26</v>
      </c>
      <c r="AH288">
        <v>724133.3</v>
      </c>
      <c r="AI288">
        <v>176335.7</v>
      </c>
      <c r="AK288" t="s">
        <v>78</v>
      </c>
      <c r="AL288" s="1">
        <v>43751</v>
      </c>
      <c r="AM288" s="54">
        <f t="shared" si="61"/>
        <v>0</v>
      </c>
      <c r="AN288" s="54">
        <f t="shared" si="62"/>
        <v>-3.0123116803627822E-7</v>
      </c>
      <c r="AO288" s="54">
        <f t="shared" si="63"/>
        <v>0</v>
      </c>
      <c r="AP288" s="54">
        <f t="shared" si="64"/>
        <v>0</v>
      </c>
      <c r="AQ288" s="54">
        <f t="shared" si="65"/>
        <v>0</v>
      </c>
      <c r="AR288" s="54">
        <f t="shared" si="66"/>
        <v>-5.532426937386758E-5</v>
      </c>
      <c r="AS288" s="54">
        <f t="shared" si="67"/>
        <v>0</v>
      </c>
      <c r="AT288" s="54">
        <f t="shared" si="68"/>
        <v>0</v>
      </c>
      <c r="AU288" s="54">
        <f t="shared" si="69"/>
        <v>0</v>
      </c>
      <c r="AV288" s="54">
        <f t="shared" si="70"/>
        <v>-1.3883117991660783E-7</v>
      </c>
      <c r="AW288" s="54">
        <f t="shared" si="71"/>
        <v>-5.6123021663486364E-5</v>
      </c>
      <c r="AX288" s="54">
        <f t="shared" si="72"/>
        <v>0</v>
      </c>
      <c r="AY288" s="54">
        <f t="shared" si="73"/>
        <v>0</v>
      </c>
      <c r="AZ288" s="54">
        <f t="shared" si="74"/>
        <v>-5.5238448504340709E-7</v>
      </c>
      <c r="BA288" s="54">
        <f t="shared" si="75"/>
        <v>0</v>
      </c>
    </row>
    <row r="289" spans="1:53" x14ac:dyDescent="0.3">
      <c r="A289" s="71" t="s">
        <v>78</v>
      </c>
      <c r="B289" s="72">
        <v>43752</v>
      </c>
      <c r="C289" s="73">
        <v>28784</v>
      </c>
      <c r="D289" s="74">
        <v>1785491.66</v>
      </c>
      <c r="E289" s="74">
        <v>290069.68</v>
      </c>
      <c r="F289" s="75">
        <v>795647.38</v>
      </c>
      <c r="G289" s="75">
        <v>80492.27</v>
      </c>
      <c r="H289" s="75">
        <v>89498</v>
      </c>
      <c r="I289" s="75">
        <v>9398</v>
      </c>
      <c r="J289" s="74">
        <v>-1220792.0900000001</v>
      </c>
      <c r="K289" s="74">
        <v>157587.45000000001</v>
      </c>
      <c r="L289" s="75">
        <v>3744576.65</v>
      </c>
      <c r="M289" s="73">
        <v>21932</v>
      </c>
      <c r="N289" s="73">
        <v>124</v>
      </c>
      <c r="O289" s="73">
        <v>28</v>
      </c>
      <c r="P289" s="74">
        <v>989844.28</v>
      </c>
      <c r="Q289" s="74">
        <v>209577.41</v>
      </c>
      <c r="R289" s="3"/>
      <c r="S289" t="s">
        <v>78</v>
      </c>
      <c r="T289" s="1">
        <v>43752</v>
      </c>
      <c r="U289">
        <v>28784</v>
      </c>
      <c r="V289">
        <v>1785491.96</v>
      </c>
      <c r="W289">
        <v>290069.68</v>
      </c>
      <c r="X289">
        <v>795647.38</v>
      </c>
      <c r="Y289">
        <v>80492.27</v>
      </c>
      <c r="Z289">
        <v>89501</v>
      </c>
      <c r="AA289">
        <v>9398</v>
      </c>
      <c r="AB289">
        <v>-1220792.0900000001</v>
      </c>
      <c r="AC289">
        <v>157587.45000000001</v>
      </c>
      <c r="AD289">
        <v>3744576.95</v>
      </c>
      <c r="AE289">
        <v>21933</v>
      </c>
      <c r="AF289">
        <v>124</v>
      </c>
      <c r="AG289">
        <v>28</v>
      </c>
      <c r="AH289">
        <v>989844.58</v>
      </c>
      <c r="AI289">
        <v>209577.41</v>
      </c>
      <c r="AK289" t="s">
        <v>78</v>
      </c>
      <c r="AL289" s="1">
        <v>43752</v>
      </c>
      <c r="AM289" s="54">
        <f t="shared" si="61"/>
        <v>0</v>
      </c>
      <c r="AN289" s="54">
        <f t="shared" si="62"/>
        <v>-1.6802091903374695E-7</v>
      </c>
      <c r="AO289" s="54">
        <f t="shared" si="63"/>
        <v>0</v>
      </c>
      <c r="AP289" s="54">
        <f t="shared" si="64"/>
        <v>0</v>
      </c>
      <c r="AQ289" s="54">
        <f t="shared" si="65"/>
        <v>0</v>
      </c>
      <c r="AR289" s="54">
        <f t="shared" si="66"/>
        <v>-3.3519178556664174E-5</v>
      </c>
      <c r="AS289" s="54">
        <f t="shared" si="67"/>
        <v>0</v>
      </c>
      <c r="AT289" s="54">
        <f t="shared" si="68"/>
        <v>0</v>
      </c>
      <c r="AU289" s="54">
        <f t="shared" si="69"/>
        <v>0</v>
      </c>
      <c r="AV289" s="54">
        <f t="shared" si="70"/>
        <v>-8.0115859357462732E-8</v>
      </c>
      <c r="AW289" s="54">
        <f t="shared" si="71"/>
        <v>-4.5593398075958599E-5</v>
      </c>
      <c r="AX289" s="54">
        <f t="shared" si="72"/>
        <v>0</v>
      </c>
      <c r="AY289" s="54">
        <f t="shared" si="73"/>
        <v>0</v>
      </c>
      <c r="AZ289" s="54">
        <f t="shared" si="74"/>
        <v>-3.0307788312600635E-7</v>
      </c>
      <c r="BA289" s="54">
        <f t="shared" si="75"/>
        <v>0</v>
      </c>
    </row>
    <row r="290" spans="1:53" x14ac:dyDescent="0.3">
      <c r="A290" s="71" t="s">
        <v>78</v>
      </c>
      <c r="B290" s="72">
        <v>43753</v>
      </c>
      <c r="C290" s="73">
        <v>43404</v>
      </c>
      <c r="D290" s="74">
        <v>2438796.88</v>
      </c>
      <c r="E290" s="74">
        <v>251597.47</v>
      </c>
      <c r="F290" s="75">
        <v>994426.77</v>
      </c>
      <c r="G290" s="75">
        <v>74602.210000000006</v>
      </c>
      <c r="H290" s="75">
        <v>103984</v>
      </c>
      <c r="I290" s="75">
        <v>8386</v>
      </c>
      <c r="J290" s="74">
        <v>-1375217.51</v>
      </c>
      <c r="K290" s="74">
        <v>116122.75</v>
      </c>
      <c r="L290" s="75">
        <v>4433925.26</v>
      </c>
      <c r="M290" s="73">
        <v>24358</v>
      </c>
      <c r="N290" s="73">
        <v>124</v>
      </c>
      <c r="O290" s="73">
        <v>28</v>
      </c>
      <c r="P290" s="74">
        <v>1444370.11</v>
      </c>
      <c r="Q290" s="74">
        <v>176995.26</v>
      </c>
      <c r="R290" s="3"/>
      <c r="S290" t="s">
        <v>78</v>
      </c>
      <c r="T290" s="1">
        <v>43753</v>
      </c>
      <c r="U290">
        <v>43404</v>
      </c>
      <c r="V290">
        <v>2438796.98</v>
      </c>
      <c r="W290">
        <v>251597.47</v>
      </c>
      <c r="X290">
        <v>994426.77</v>
      </c>
      <c r="Y290">
        <v>74602.210000000006</v>
      </c>
      <c r="Z290">
        <v>103985</v>
      </c>
      <c r="AA290">
        <v>8386</v>
      </c>
      <c r="AB290">
        <v>-1375217.51</v>
      </c>
      <c r="AC290">
        <v>116122.75</v>
      </c>
      <c r="AD290">
        <v>4433925.3600000003</v>
      </c>
      <c r="AE290">
        <v>24359</v>
      </c>
      <c r="AF290">
        <v>124</v>
      </c>
      <c r="AG290">
        <v>28</v>
      </c>
      <c r="AH290">
        <v>1444370.21</v>
      </c>
      <c r="AI290">
        <v>176995.26</v>
      </c>
      <c r="AK290" t="s">
        <v>78</v>
      </c>
      <c r="AL290" s="1">
        <v>43753</v>
      </c>
      <c r="AM290" s="54">
        <f t="shared" si="61"/>
        <v>0</v>
      </c>
      <c r="AN290" s="54">
        <f t="shared" si="62"/>
        <v>-4.1003823160848864E-8</v>
      </c>
      <c r="AO290" s="54">
        <f t="shared" si="63"/>
        <v>0</v>
      </c>
      <c r="AP290" s="54">
        <f t="shared" si="64"/>
        <v>0</v>
      </c>
      <c r="AQ290" s="54">
        <f t="shared" si="65"/>
        <v>0</v>
      </c>
      <c r="AR290" s="54">
        <f t="shared" si="66"/>
        <v>-9.6167716497571763E-6</v>
      </c>
      <c r="AS290" s="54">
        <f t="shared" si="67"/>
        <v>0</v>
      </c>
      <c r="AT290" s="54">
        <f t="shared" si="68"/>
        <v>0</v>
      </c>
      <c r="AU290" s="54">
        <f t="shared" si="69"/>
        <v>0</v>
      </c>
      <c r="AV290" s="54">
        <f t="shared" si="70"/>
        <v>-2.2553379328603208E-8</v>
      </c>
      <c r="AW290" s="54">
        <f t="shared" si="71"/>
        <v>-4.1052588365696454E-5</v>
      </c>
      <c r="AX290" s="54">
        <f t="shared" si="72"/>
        <v>0</v>
      </c>
      <c r="AY290" s="54">
        <f t="shared" si="73"/>
        <v>0</v>
      </c>
      <c r="AZ290" s="54">
        <f t="shared" si="74"/>
        <v>-6.9234327299163571E-8</v>
      </c>
      <c r="BA290" s="54">
        <f t="shared" si="75"/>
        <v>0</v>
      </c>
    </row>
    <row r="291" spans="1:53" x14ac:dyDescent="0.3">
      <c r="A291" s="71" t="s">
        <v>78</v>
      </c>
      <c r="B291" s="72">
        <v>43754</v>
      </c>
      <c r="C291" s="73">
        <v>53269</v>
      </c>
      <c r="D291" s="74">
        <v>2981431.9</v>
      </c>
      <c r="E291" s="74">
        <v>245344.27</v>
      </c>
      <c r="F291" s="75">
        <v>1189270.3799999999</v>
      </c>
      <c r="G291" s="75">
        <v>71115.42</v>
      </c>
      <c r="H291" s="75">
        <v>124406</v>
      </c>
      <c r="I291" s="75">
        <v>8041</v>
      </c>
      <c r="J291" s="74">
        <v>-1669746.5</v>
      </c>
      <c r="K291" s="74">
        <v>104732.9</v>
      </c>
      <c r="L291" s="75">
        <v>5247088.3600000003</v>
      </c>
      <c r="M291" s="73">
        <v>26121</v>
      </c>
      <c r="N291" s="73">
        <v>121</v>
      </c>
      <c r="O291" s="73">
        <v>27</v>
      </c>
      <c r="P291" s="74">
        <v>1792161.52</v>
      </c>
      <c r="Q291" s="74">
        <v>174228.85</v>
      </c>
      <c r="R291" s="3"/>
      <c r="S291" t="s">
        <v>78</v>
      </c>
      <c r="T291" s="1">
        <v>43754</v>
      </c>
      <c r="U291">
        <v>53269</v>
      </c>
      <c r="V291">
        <v>2981432.3</v>
      </c>
      <c r="W291">
        <v>245344.27</v>
      </c>
      <c r="X291">
        <v>1189270.3799999999</v>
      </c>
      <c r="Y291">
        <v>71115.42</v>
      </c>
      <c r="Z291">
        <v>124410</v>
      </c>
      <c r="AA291">
        <v>8041</v>
      </c>
      <c r="AB291">
        <v>-1669746.5</v>
      </c>
      <c r="AC291">
        <v>104732.9</v>
      </c>
      <c r="AD291">
        <v>5247088.76</v>
      </c>
      <c r="AE291">
        <v>26122</v>
      </c>
      <c r="AF291">
        <v>121</v>
      </c>
      <c r="AG291">
        <v>27</v>
      </c>
      <c r="AH291">
        <v>1792161.92</v>
      </c>
      <c r="AI291">
        <v>174228.85</v>
      </c>
      <c r="AK291" t="s">
        <v>78</v>
      </c>
      <c r="AL291" s="1">
        <v>43754</v>
      </c>
      <c r="AM291" s="54">
        <f t="shared" si="61"/>
        <v>0</v>
      </c>
      <c r="AN291" s="54">
        <f t="shared" si="62"/>
        <v>-1.3416370376978467E-7</v>
      </c>
      <c r="AO291" s="54">
        <f t="shared" si="63"/>
        <v>0</v>
      </c>
      <c r="AP291" s="54">
        <f t="shared" si="64"/>
        <v>0</v>
      </c>
      <c r="AQ291" s="54">
        <f t="shared" si="65"/>
        <v>0</v>
      </c>
      <c r="AR291" s="54">
        <f t="shared" si="66"/>
        <v>-3.2151756289687327E-5</v>
      </c>
      <c r="AS291" s="54">
        <f t="shared" si="67"/>
        <v>0</v>
      </c>
      <c r="AT291" s="54">
        <f t="shared" si="68"/>
        <v>0</v>
      </c>
      <c r="AU291" s="54">
        <f t="shared" si="69"/>
        <v>0</v>
      </c>
      <c r="AV291" s="54">
        <f t="shared" si="70"/>
        <v>-7.6232748813116415E-8</v>
      </c>
      <c r="AW291" s="54">
        <f t="shared" si="71"/>
        <v>-3.8281907970293239E-5</v>
      </c>
      <c r="AX291" s="54">
        <f t="shared" si="72"/>
        <v>0</v>
      </c>
      <c r="AY291" s="54">
        <f t="shared" si="73"/>
        <v>0</v>
      </c>
      <c r="AZ291" s="54">
        <f t="shared" si="74"/>
        <v>-2.2319411847946627E-7</v>
      </c>
      <c r="BA291" s="54">
        <f t="shared" si="75"/>
        <v>0</v>
      </c>
    </row>
    <row r="292" spans="1:53" x14ac:dyDescent="0.3">
      <c r="A292" s="71" t="s">
        <v>78</v>
      </c>
      <c r="B292" s="72">
        <v>43755</v>
      </c>
      <c r="C292" s="73">
        <v>42466</v>
      </c>
      <c r="D292" s="74">
        <v>2415767.71</v>
      </c>
      <c r="E292" s="74">
        <v>265860.90999999997</v>
      </c>
      <c r="F292" s="75">
        <v>987456.39</v>
      </c>
      <c r="G292" s="75">
        <v>76612.27</v>
      </c>
      <c r="H292" s="75">
        <v>105928</v>
      </c>
      <c r="I292" s="75">
        <v>8494</v>
      </c>
      <c r="J292" s="74">
        <v>-1359697.63</v>
      </c>
      <c r="K292" s="74">
        <v>117616.37</v>
      </c>
      <c r="L292" s="75">
        <v>4425483.72</v>
      </c>
      <c r="M292" s="73">
        <v>24024</v>
      </c>
      <c r="N292" s="73">
        <v>121</v>
      </c>
      <c r="O292" s="73">
        <v>27</v>
      </c>
      <c r="P292" s="74">
        <v>1428311.32</v>
      </c>
      <c r="Q292" s="74">
        <v>189248.64000000001</v>
      </c>
      <c r="R292" s="3"/>
      <c r="S292" t="s">
        <v>78</v>
      </c>
      <c r="T292" s="1">
        <v>43755</v>
      </c>
      <c r="U292">
        <v>42466</v>
      </c>
      <c r="V292">
        <v>2415767.89</v>
      </c>
      <c r="W292">
        <v>265860.90999999997</v>
      </c>
      <c r="X292">
        <v>987456.39</v>
      </c>
      <c r="Y292">
        <v>76612.27</v>
      </c>
      <c r="Z292">
        <v>105930</v>
      </c>
      <c r="AA292">
        <v>8494</v>
      </c>
      <c r="AB292">
        <v>-1359697.65</v>
      </c>
      <c r="AC292">
        <v>117616.37</v>
      </c>
      <c r="AD292">
        <v>4425483.92</v>
      </c>
      <c r="AE292">
        <v>24025</v>
      </c>
      <c r="AF292">
        <v>121</v>
      </c>
      <c r="AG292">
        <v>27</v>
      </c>
      <c r="AH292">
        <v>1428311.5</v>
      </c>
      <c r="AI292">
        <v>189248.64000000001</v>
      </c>
      <c r="AK292" t="s">
        <v>78</v>
      </c>
      <c r="AL292" s="1">
        <v>43755</v>
      </c>
      <c r="AM292" s="54">
        <f t="shared" si="61"/>
        <v>0</v>
      </c>
      <c r="AN292" s="54">
        <f t="shared" si="62"/>
        <v>-7.4510469698990015E-8</v>
      </c>
      <c r="AO292" s="54">
        <f t="shared" si="63"/>
        <v>0</v>
      </c>
      <c r="AP292" s="54">
        <f t="shared" si="64"/>
        <v>0</v>
      </c>
      <c r="AQ292" s="54">
        <f t="shared" si="65"/>
        <v>0</v>
      </c>
      <c r="AR292" s="54">
        <f t="shared" si="66"/>
        <v>-1.8880392712168413E-5</v>
      </c>
      <c r="AS292" s="54">
        <f t="shared" si="67"/>
        <v>0</v>
      </c>
      <c r="AT292" s="54">
        <f t="shared" si="68"/>
        <v>-1.4709152449168719E-8</v>
      </c>
      <c r="AU292" s="54">
        <f t="shared" si="69"/>
        <v>0</v>
      </c>
      <c r="AV292" s="54">
        <f t="shared" si="70"/>
        <v>-4.5192797850288993E-8</v>
      </c>
      <c r="AW292" s="54">
        <f t="shared" si="71"/>
        <v>-4.1623309053069721E-5</v>
      </c>
      <c r="AX292" s="54">
        <f t="shared" si="72"/>
        <v>0</v>
      </c>
      <c r="AY292" s="54">
        <f t="shared" si="73"/>
        <v>0</v>
      </c>
      <c r="AZ292" s="54">
        <f t="shared" si="74"/>
        <v>-1.2602292982644711E-7</v>
      </c>
      <c r="BA292" s="54">
        <f t="shared" si="75"/>
        <v>0</v>
      </c>
    </row>
    <row r="293" spans="1:53" x14ac:dyDescent="0.3">
      <c r="A293" s="71" t="s">
        <v>78</v>
      </c>
      <c r="B293" s="72">
        <v>43756</v>
      </c>
      <c r="C293" s="73">
        <v>39689</v>
      </c>
      <c r="D293" s="74">
        <v>2292799.7000000002</v>
      </c>
      <c r="E293" s="74">
        <v>320429.5</v>
      </c>
      <c r="F293" s="75">
        <v>928285.84</v>
      </c>
      <c r="G293" s="75">
        <v>90151.09</v>
      </c>
      <c r="H293" s="75">
        <v>105397</v>
      </c>
      <c r="I293" s="75">
        <v>10205</v>
      </c>
      <c r="J293" s="74">
        <v>-1183658.4099999999</v>
      </c>
      <c r="K293" s="74">
        <v>142018.35999999999</v>
      </c>
      <c r="L293" s="75">
        <v>4259900.97</v>
      </c>
      <c r="M293" s="73">
        <v>23372</v>
      </c>
      <c r="N293" s="73">
        <v>124</v>
      </c>
      <c r="O293" s="73">
        <v>28</v>
      </c>
      <c r="P293" s="74">
        <v>1364513.86</v>
      </c>
      <c r="Q293" s="74">
        <v>230278.41</v>
      </c>
      <c r="R293" s="3"/>
      <c r="S293" t="s">
        <v>78</v>
      </c>
      <c r="T293" s="1">
        <v>43756</v>
      </c>
      <c r="U293">
        <v>39689</v>
      </c>
      <c r="V293">
        <v>2292800.6</v>
      </c>
      <c r="W293">
        <v>320429.5</v>
      </c>
      <c r="X293">
        <v>928285.84</v>
      </c>
      <c r="Y293">
        <v>90151.09</v>
      </c>
      <c r="Z293">
        <v>105406</v>
      </c>
      <c r="AA293">
        <v>10205</v>
      </c>
      <c r="AB293">
        <v>-1183658.4099999999</v>
      </c>
      <c r="AC293">
        <v>142018.35999999999</v>
      </c>
      <c r="AD293">
        <v>4259901.87</v>
      </c>
      <c r="AE293">
        <v>23373</v>
      </c>
      <c r="AF293">
        <v>124</v>
      </c>
      <c r="AG293">
        <v>28</v>
      </c>
      <c r="AH293">
        <v>1364514.76</v>
      </c>
      <c r="AI293">
        <v>230278.41</v>
      </c>
      <c r="AK293" t="s">
        <v>78</v>
      </c>
      <c r="AL293" s="1">
        <v>43756</v>
      </c>
      <c r="AM293" s="54">
        <f t="shared" si="61"/>
        <v>0</v>
      </c>
      <c r="AN293" s="54">
        <f t="shared" si="62"/>
        <v>-3.9253304448143798E-7</v>
      </c>
      <c r="AO293" s="54">
        <f t="shared" si="63"/>
        <v>0</v>
      </c>
      <c r="AP293" s="54">
        <f t="shared" si="64"/>
        <v>0</v>
      </c>
      <c r="AQ293" s="54">
        <f t="shared" si="65"/>
        <v>0</v>
      </c>
      <c r="AR293" s="54">
        <f t="shared" si="66"/>
        <v>-8.5384133730527677E-5</v>
      </c>
      <c r="AS293" s="54">
        <f t="shared" si="67"/>
        <v>0</v>
      </c>
      <c r="AT293" s="54">
        <f t="shared" si="68"/>
        <v>0</v>
      </c>
      <c r="AU293" s="54">
        <f t="shared" si="69"/>
        <v>0</v>
      </c>
      <c r="AV293" s="54">
        <f t="shared" si="70"/>
        <v>-2.1127247242728834E-7</v>
      </c>
      <c r="AW293" s="54">
        <f t="shared" si="71"/>
        <v>-4.2784409361228769E-5</v>
      </c>
      <c r="AX293" s="54">
        <f t="shared" si="72"/>
        <v>0</v>
      </c>
      <c r="AY293" s="54">
        <f t="shared" si="73"/>
        <v>0</v>
      </c>
      <c r="AZ293" s="54">
        <f t="shared" si="74"/>
        <v>-6.5957512977497415E-7</v>
      </c>
      <c r="BA293" s="54">
        <f t="shared" si="75"/>
        <v>0</v>
      </c>
    </row>
    <row r="294" spans="1:53" x14ac:dyDescent="0.3">
      <c r="A294" s="71" t="s">
        <v>78</v>
      </c>
      <c r="B294" s="72">
        <v>43757</v>
      </c>
      <c r="C294" s="73">
        <v>48691</v>
      </c>
      <c r="D294" s="74">
        <v>3063453.75</v>
      </c>
      <c r="E294" s="74">
        <v>394154.67</v>
      </c>
      <c r="F294" s="75">
        <v>1251440.07</v>
      </c>
      <c r="G294" s="75">
        <v>107584.24</v>
      </c>
      <c r="H294" s="75">
        <v>147278</v>
      </c>
      <c r="I294" s="75">
        <v>12337</v>
      </c>
      <c r="J294" s="74">
        <v>-1702920.96</v>
      </c>
      <c r="K294" s="74">
        <v>186067.26</v>
      </c>
      <c r="L294" s="75">
        <v>5742121.6500000004</v>
      </c>
      <c r="M294" s="73">
        <v>25439</v>
      </c>
      <c r="N294" s="73">
        <v>124</v>
      </c>
      <c r="O294" s="73">
        <v>27</v>
      </c>
      <c r="P294" s="74">
        <v>1812013.68</v>
      </c>
      <c r="Q294" s="74">
        <v>286570.43</v>
      </c>
      <c r="R294" s="3"/>
      <c r="S294" t="s">
        <v>78</v>
      </c>
      <c r="T294" s="1">
        <v>43757</v>
      </c>
      <c r="U294">
        <v>48691</v>
      </c>
      <c r="V294">
        <v>3063454.15</v>
      </c>
      <c r="W294">
        <v>394154.67</v>
      </c>
      <c r="X294">
        <v>1251440.07</v>
      </c>
      <c r="Y294">
        <v>107584.24</v>
      </c>
      <c r="Z294">
        <v>147282</v>
      </c>
      <c r="AA294">
        <v>12337</v>
      </c>
      <c r="AB294">
        <v>-1702920.96</v>
      </c>
      <c r="AC294">
        <v>186067.26</v>
      </c>
      <c r="AD294">
        <v>5742122.0499999998</v>
      </c>
      <c r="AE294">
        <v>25440</v>
      </c>
      <c r="AF294">
        <v>124</v>
      </c>
      <c r="AG294">
        <v>27</v>
      </c>
      <c r="AH294">
        <v>1812014.0800000001</v>
      </c>
      <c r="AI294">
        <v>286570.43</v>
      </c>
      <c r="AK294" t="s">
        <v>78</v>
      </c>
      <c r="AL294" s="1">
        <v>43757</v>
      </c>
      <c r="AM294" s="54">
        <f t="shared" si="61"/>
        <v>0</v>
      </c>
      <c r="AN294" s="54">
        <f t="shared" si="62"/>
        <v>-1.3057156409762742E-7</v>
      </c>
      <c r="AO294" s="54">
        <f t="shared" si="63"/>
        <v>0</v>
      </c>
      <c r="AP294" s="54">
        <f t="shared" si="64"/>
        <v>0</v>
      </c>
      <c r="AQ294" s="54">
        <f t="shared" si="65"/>
        <v>0</v>
      </c>
      <c r="AR294" s="54">
        <f t="shared" si="66"/>
        <v>-2.7158783829660107E-5</v>
      </c>
      <c r="AS294" s="54">
        <f t="shared" si="67"/>
        <v>0</v>
      </c>
      <c r="AT294" s="54">
        <f t="shared" si="68"/>
        <v>0</v>
      </c>
      <c r="AU294" s="54">
        <f t="shared" si="69"/>
        <v>0</v>
      </c>
      <c r="AV294" s="54">
        <f t="shared" si="70"/>
        <v>-6.9660657847077023E-8</v>
      </c>
      <c r="AW294" s="54">
        <f t="shared" si="71"/>
        <v>-3.9308176100628929E-5</v>
      </c>
      <c r="AX294" s="54">
        <f t="shared" si="72"/>
        <v>0</v>
      </c>
      <c r="AY294" s="54">
        <f t="shared" si="73"/>
        <v>0</v>
      </c>
      <c r="AZ294" s="54">
        <f t="shared" si="74"/>
        <v>-2.207488366424274E-7</v>
      </c>
      <c r="BA294" s="54">
        <f t="shared" si="75"/>
        <v>0</v>
      </c>
    </row>
    <row r="295" spans="1:53" x14ac:dyDescent="0.3">
      <c r="A295" s="71" t="s">
        <v>78</v>
      </c>
      <c r="B295" s="72">
        <v>43758</v>
      </c>
      <c r="C295" s="73">
        <v>20338</v>
      </c>
      <c r="D295" s="74">
        <v>1329401.67</v>
      </c>
      <c r="E295" s="74">
        <v>235075.18</v>
      </c>
      <c r="F295" s="75">
        <v>539919.31000000006</v>
      </c>
      <c r="G295" s="75">
        <v>62904.3</v>
      </c>
      <c r="H295" s="75">
        <v>66279</v>
      </c>
      <c r="I295" s="75">
        <v>7469</v>
      </c>
      <c r="J295" s="74">
        <v>-650274.92000000004</v>
      </c>
      <c r="K295" s="74">
        <v>113781.47</v>
      </c>
      <c r="L295" s="75">
        <v>2564236.4300000002</v>
      </c>
      <c r="M295" s="73">
        <v>17565</v>
      </c>
      <c r="N295" s="73">
        <v>123</v>
      </c>
      <c r="O295" s="73">
        <v>28</v>
      </c>
      <c r="P295" s="74">
        <v>789482.36</v>
      </c>
      <c r="Q295" s="74">
        <v>172170.88</v>
      </c>
      <c r="R295" s="3"/>
      <c r="S295" t="s">
        <v>78</v>
      </c>
      <c r="T295" s="1">
        <v>43758</v>
      </c>
      <c r="U295">
        <v>20338</v>
      </c>
      <c r="V295">
        <v>1329401.74</v>
      </c>
      <c r="W295">
        <v>235075.18</v>
      </c>
      <c r="X295">
        <v>539919.31000000006</v>
      </c>
      <c r="Y295">
        <v>62904.3</v>
      </c>
      <c r="Z295">
        <v>66280</v>
      </c>
      <c r="AA295">
        <v>7469</v>
      </c>
      <c r="AB295">
        <v>-650274.94999999995</v>
      </c>
      <c r="AC295">
        <v>113781.47</v>
      </c>
      <c r="AD295">
        <v>2564236.5299999998</v>
      </c>
      <c r="AE295">
        <v>17566</v>
      </c>
      <c r="AF295">
        <v>123</v>
      </c>
      <c r="AG295">
        <v>28</v>
      </c>
      <c r="AH295">
        <v>789482.43</v>
      </c>
      <c r="AI295">
        <v>172170.88</v>
      </c>
      <c r="AK295" t="s">
        <v>78</v>
      </c>
      <c r="AL295" s="1">
        <v>43758</v>
      </c>
      <c r="AM295" s="54">
        <f t="shared" si="61"/>
        <v>0</v>
      </c>
      <c r="AN295" s="54">
        <f t="shared" si="62"/>
        <v>-5.2655264363647201E-8</v>
      </c>
      <c r="AO295" s="54">
        <f t="shared" si="63"/>
        <v>0</v>
      </c>
      <c r="AP295" s="54">
        <f t="shared" si="64"/>
        <v>0</v>
      </c>
      <c r="AQ295" s="54">
        <f t="shared" si="65"/>
        <v>0</v>
      </c>
      <c r="AR295" s="54">
        <f t="shared" si="66"/>
        <v>-1.5087507543753771E-5</v>
      </c>
      <c r="AS295" s="54">
        <f t="shared" si="67"/>
        <v>0</v>
      </c>
      <c r="AT295" s="54">
        <f t="shared" si="68"/>
        <v>-4.6134331195634029E-8</v>
      </c>
      <c r="AU295" s="54">
        <f t="shared" si="69"/>
        <v>0</v>
      </c>
      <c r="AV295" s="54">
        <f t="shared" si="70"/>
        <v>-3.89979623398747E-8</v>
      </c>
      <c r="AW295" s="54">
        <f t="shared" si="71"/>
        <v>-5.6928156666287142E-5</v>
      </c>
      <c r="AX295" s="54">
        <f t="shared" si="72"/>
        <v>0</v>
      </c>
      <c r="AY295" s="54">
        <f t="shared" si="73"/>
        <v>0</v>
      </c>
      <c r="AZ295" s="54">
        <f t="shared" si="74"/>
        <v>-8.8665684510790923E-8</v>
      </c>
      <c r="BA295" s="54">
        <f t="shared" si="75"/>
        <v>0</v>
      </c>
    </row>
    <row r="296" spans="1:53" x14ac:dyDescent="0.3">
      <c r="A296" s="71" t="s">
        <v>78</v>
      </c>
      <c r="B296" s="72">
        <v>43759</v>
      </c>
      <c r="C296" s="73">
        <v>25058</v>
      </c>
      <c r="D296" s="74">
        <v>1451380.13</v>
      </c>
      <c r="E296" s="74">
        <v>230716.68</v>
      </c>
      <c r="F296" s="75">
        <v>596287.51</v>
      </c>
      <c r="G296" s="75">
        <v>62043.16</v>
      </c>
      <c r="H296" s="75">
        <v>66455</v>
      </c>
      <c r="I296" s="75">
        <v>7114</v>
      </c>
      <c r="J296" s="74">
        <v>-722594.82</v>
      </c>
      <c r="K296" s="74">
        <v>101418.73</v>
      </c>
      <c r="L296" s="75">
        <v>2737611.31</v>
      </c>
      <c r="M296" s="73">
        <v>21158</v>
      </c>
      <c r="N296" s="73">
        <v>123</v>
      </c>
      <c r="O296" s="73">
        <v>27</v>
      </c>
      <c r="P296" s="74">
        <v>855092.62</v>
      </c>
      <c r="Q296" s="74">
        <v>168673.52</v>
      </c>
      <c r="R296" s="3"/>
      <c r="S296" t="s">
        <v>78</v>
      </c>
      <c r="T296" s="1">
        <v>43759</v>
      </c>
      <c r="U296">
        <v>25058</v>
      </c>
      <c r="V296">
        <v>1451380.53</v>
      </c>
      <c r="W296">
        <v>230716.68</v>
      </c>
      <c r="X296">
        <v>596287.51</v>
      </c>
      <c r="Y296">
        <v>62043.16</v>
      </c>
      <c r="Z296">
        <v>66459</v>
      </c>
      <c r="AA296">
        <v>7114</v>
      </c>
      <c r="AB296">
        <v>-722594.82</v>
      </c>
      <c r="AC296">
        <v>101418.73</v>
      </c>
      <c r="AD296">
        <v>2737611.71</v>
      </c>
      <c r="AE296">
        <v>21159</v>
      </c>
      <c r="AF296">
        <v>123</v>
      </c>
      <c r="AG296">
        <v>27</v>
      </c>
      <c r="AH296">
        <v>855093.02</v>
      </c>
      <c r="AI296">
        <v>168673.52</v>
      </c>
      <c r="AK296" t="s">
        <v>78</v>
      </c>
      <c r="AL296" s="1">
        <v>43759</v>
      </c>
      <c r="AM296" s="54">
        <f t="shared" si="61"/>
        <v>0</v>
      </c>
      <c r="AN296" s="54">
        <f t="shared" si="62"/>
        <v>-2.7559967346378716E-7</v>
      </c>
      <c r="AO296" s="54">
        <f t="shared" si="63"/>
        <v>0</v>
      </c>
      <c r="AP296" s="54">
        <f t="shared" si="64"/>
        <v>0</v>
      </c>
      <c r="AQ296" s="54">
        <f t="shared" si="65"/>
        <v>0</v>
      </c>
      <c r="AR296" s="54">
        <f t="shared" si="66"/>
        <v>-6.018748401269956E-5</v>
      </c>
      <c r="AS296" s="54">
        <f t="shared" si="67"/>
        <v>0</v>
      </c>
      <c r="AT296" s="54">
        <f t="shared" si="68"/>
        <v>0</v>
      </c>
      <c r="AU296" s="54">
        <f t="shared" si="69"/>
        <v>0</v>
      </c>
      <c r="AV296" s="54">
        <f t="shared" si="70"/>
        <v>-1.4611275895911028E-7</v>
      </c>
      <c r="AW296" s="54">
        <f t="shared" si="71"/>
        <v>-4.7261212722718462E-5</v>
      </c>
      <c r="AX296" s="54">
        <f t="shared" si="72"/>
        <v>0</v>
      </c>
      <c r="AY296" s="54">
        <f t="shared" si="73"/>
        <v>0</v>
      </c>
      <c r="AZ296" s="54">
        <f t="shared" si="74"/>
        <v>-4.6778536447798752E-7</v>
      </c>
      <c r="BA296" s="54">
        <f t="shared" si="75"/>
        <v>0</v>
      </c>
    </row>
    <row r="297" spans="1:53" x14ac:dyDescent="0.3">
      <c r="A297" s="71" t="s">
        <v>78</v>
      </c>
      <c r="B297" s="72">
        <v>43760</v>
      </c>
      <c r="C297" s="73">
        <v>44238</v>
      </c>
      <c r="D297" s="74">
        <v>2527442.88</v>
      </c>
      <c r="E297" s="74">
        <v>255413.98</v>
      </c>
      <c r="F297" s="75">
        <v>1033385.85</v>
      </c>
      <c r="G297" s="75">
        <v>72097.850000000006</v>
      </c>
      <c r="H297" s="75">
        <v>108902</v>
      </c>
      <c r="I297" s="75">
        <v>7927</v>
      </c>
      <c r="J297" s="74">
        <v>-1371140.66</v>
      </c>
      <c r="K297" s="74">
        <v>98326.97</v>
      </c>
      <c r="L297" s="75">
        <v>4508218.07</v>
      </c>
      <c r="M297" s="73">
        <v>25306</v>
      </c>
      <c r="N297" s="73">
        <v>122</v>
      </c>
      <c r="O297" s="73">
        <v>26</v>
      </c>
      <c r="P297" s="74">
        <v>1494057.03</v>
      </c>
      <c r="Q297" s="74">
        <v>183316.13</v>
      </c>
      <c r="R297" s="3"/>
      <c r="S297" t="s">
        <v>78</v>
      </c>
      <c r="T297" s="1">
        <v>43760</v>
      </c>
      <c r="U297">
        <v>44238</v>
      </c>
      <c r="V297">
        <v>2527442.98</v>
      </c>
      <c r="W297">
        <v>255413.98</v>
      </c>
      <c r="X297">
        <v>1033385.85</v>
      </c>
      <c r="Y297">
        <v>72097.850000000006</v>
      </c>
      <c r="Z297">
        <v>108903</v>
      </c>
      <c r="AA297">
        <v>7927</v>
      </c>
      <c r="AB297">
        <v>-1371140.66</v>
      </c>
      <c r="AC297">
        <v>98326.97</v>
      </c>
      <c r="AD297">
        <v>4508218.17</v>
      </c>
      <c r="AE297">
        <v>25307</v>
      </c>
      <c r="AF297">
        <v>122</v>
      </c>
      <c r="AG297">
        <v>26</v>
      </c>
      <c r="AH297">
        <v>1494057.13</v>
      </c>
      <c r="AI297">
        <v>183316.13</v>
      </c>
      <c r="AK297" t="s">
        <v>78</v>
      </c>
      <c r="AL297" s="1">
        <v>43760</v>
      </c>
      <c r="AM297" s="54">
        <f t="shared" si="61"/>
        <v>0</v>
      </c>
      <c r="AN297" s="54">
        <f t="shared" si="62"/>
        <v>-3.9565679971594157E-8</v>
      </c>
      <c r="AO297" s="54">
        <f t="shared" si="63"/>
        <v>0</v>
      </c>
      <c r="AP297" s="54">
        <f t="shared" si="64"/>
        <v>0</v>
      </c>
      <c r="AQ297" s="54">
        <f t="shared" si="65"/>
        <v>0</v>
      </c>
      <c r="AR297" s="54">
        <f t="shared" si="66"/>
        <v>-9.1824834944859193E-6</v>
      </c>
      <c r="AS297" s="54">
        <f t="shared" si="67"/>
        <v>0</v>
      </c>
      <c r="AT297" s="54">
        <f t="shared" si="68"/>
        <v>0</v>
      </c>
      <c r="AU297" s="54">
        <f t="shared" si="69"/>
        <v>0</v>
      </c>
      <c r="AV297" s="54">
        <f t="shared" si="70"/>
        <v>-2.2181712565048946E-8</v>
      </c>
      <c r="AW297" s="54">
        <f t="shared" si="71"/>
        <v>-3.9514758762397756E-5</v>
      </c>
      <c r="AX297" s="54">
        <f t="shared" si="72"/>
        <v>0</v>
      </c>
      <c r="AY297" s="54">
        <f t="shared" si="73"/>
        <v>0</v>
      </c>
      <c r="AZ297" s="54">
        <f t="shared" si="74"/>
        <v>-6.6931844741640922E-8</v>
      </c>
      <c r="BA297" s="54">
        <f t="shared" si="75"/>
        <v>0</v>
      </c>
    </row>
    <row r="298" spans="1:53" x14ac:dyDescent="0.3">
      <c r="A298" s="71" t="s">
        <v>78</v>
      </c>
      <c r="B298" s="72">
        <v>43761</v>
      </c>
      <c r="C298" s="73">
        <v>42318</v>
      </c>
      <c r="D298" s="74">
        <v>2347097.4700000002</v>
      </c>
      <c r="E298" s="74">
        <v>244158.32</v>
      </c>
      <c r="F298" s="75">
        <v>974527.77</v>
      </c>
      <c r="G298" s="75">
        <v>67959.39</v>
      </c>
      <c r="H298" s="75">
        <v>101768</v>
      </c>
      <c r="I298" s="75">
        <v>7583</v>
      </c>
      <c r="J298" s="74">
        <v>-1365352.3</v>
      </c>
      <c r="K298" s="74">
        <v>97574.31</v>
      </c>
      <c r="L298" s="75">
        <v>4299132.32</v>
      </c>
      <c r="M298" s="73">
        <v>24727</v>
      </c>
      <c r="N298" s="73">
        <v>123</v>
      </c>
      <c r="O298" s="73">
        <v>27</v>
      </c>
      <c r="P298" s="74">
        <v>1372569.7</v>
      </c>
      <c r="Q298" s="74">
        <v>176198.93</v>
      </c>
      <c r="R298" s="3"/>
      <c r="S298" t="s">
        <v>78</v>
      </c>
      <c r="T298" s="1">
        <v>43761</v>
      </c>
      <c r="U298">
        <v>42318</v>
      </c>
      <c r="V298">
        <v>2347097.67</v>
      </c>
      <c r="W298">
        <v>244158.32</v>
      </c>
      <c r="X298">
        <v>974527.77</v>
      </c>
      <c r="Y298">
        <v>67959.39</v>
      </c>
      <c r="Z298">
        <v>101770</v>
      </c>
      <c r="AA298">
        <v>7583</v>
      </c>
      <c r="AB298">
        <v>-1365352.3</v>
      </c>
      <c r="AC298">
        <v>97574.31</v>
      </c>
      <c r="AD298">
        <v>4299132.5199999996</v>
      </c>
      <c r="AE298">
        <v>24728</v>
      </c>
      <c r="AF298">
        <v>123</v>
      </c>
      <c r="AG298">
        <v>27</v>
      </c>
      <c r="AH298">
        <v>1372569.9</v>
      </c>
      <c r="AI298">
        <v>176198.93</v>
      </c>
      <c r="AK298" t="s">
        <v>78</v>
      </c>
      <c r="AL298" s="1">
        <v>43761</v>
      </c>
      <c r="AM298" s="54">
        <f t="shared" si="61"/>
        <v>0</v>
      </c>
      <c r="AN298" s="54">
        <f t="shared" si="62"/>
        <v>-8.5211622113963083E-8</v>
      </c>
      <c r="AO298" s="54">
        <f t="shared" si="63"/>
        <v>0</v>
      </c>
      <c r="AP298" s="54">
        <f t="shared" si="64"/>
        <v>0</v>
      </c>
      <c r="AQ298" s="54">
        <f t="shared" si="65"/>
        <v>0</v>
      </c>
      <c r="AR298" s="54">
        <f t="shared" si="66"/>
        <v>-1.9652156824211458E-5</v>
      </c>
      <c r="AS298" s="54">
        <f t="shared" si="67"/>
        <v>0</v>
      </c>
      <c r="AT298" s="54">
        <f t="shared" si="68"/>
        <v>0</v>
      </c>
      <c r="AU298" s="54">
        <f t="shared" si="69"/>
        <v>0</v>
      </c>
      <c r="AV298" s="54">
        <f t="shared" si="70"/>
        <v>-4.6521012861204372E-8</v>
      </c>
      <c r="AW298" s="54">
        <f t="shared" si="71"/>
        <v>-4.0439987059204144E-5</v>
      </c>
      <c r="AX298" s="54">
        <f t="shared" si="72"/>
        <v>0</v>
      </c>
      <c r="AY298" s="54">
        <f t="shared" si="73"/>
        <v>0</v>
      </c>
      <c r="AZ298" s="54">
        <f t="shared" si="74"/>
        <v>-1.4571206898346953E-7</v>
      </c>
      <c r="BA298" s="54">
        <f t="shared" si="75"/>
        <v>0</v>
      </c>
    </row>
    <row r="299" spans="1:53" x14ac:dyDescent="0.3">
      <c r="A299" s="71" t="s">
        <v>78</v>
      </c>
      <c r="B299" s="72">
        <v>43762</v>
      </c>
      <c r="C299" s="73">
        <v>31752</v>
      </c>
      <c r="D299" s="74">
        <v>1814364.7</v>
      </c>
      <c r="E299" s="74">
        <v>264659.74</v>
      </c>
      <c r="F299" s="75">
        <v>769609.58</v>
      </c>
      <c r="G299" s="75">
        <v>74420.13</v>
      </c>
      <c r="H299" s="75">
        <v>81834</v>
      </c>
      <c r="I299" s="75">
        <v>8266</v>
      </c>
      <c r="J299" s="74">
        <v>-1069138.06</v>
      </c>
      <c r="K299" s="74">
        <v>108119.3</v>
      </c>
      <c r="L299" s="75">
        <v>3521311.56</v>
      </c>
      <c r="M299" s="73">
        <v>21427</v>
      </c>
      <c r="N299" s="73">
        <v>125</v>
      </c>
      <c r="O299" s="73">
        <v>27</v>
      </c>
      <c r="P299" s="74">
        <v>1044755.12</v>
      </c>
      <c r="Q299" s="74">
        <v>190239.61</v>
      </c>
      <c r="R299" s="3"/>
      <c r="S299" t="s">
        <v>78</v>
      </c>
      <c r="T299" s="1">
        <v>43762</v>
      </c>
      <c r="U299">
        <v>31752</v>
      </c>
      <c r="V299">
        <v>1814364.78</v>
      </c>
      <c r="W299">
        <v>264659.74</v>
      </c>
      <c r="X299">
        <v>769609.58</v>
      </c>
      <c r="Y299">
        <v>74420.13</v>
      </c>
      <c r="Z299">
        <v>81835</v>
      </c>
      <c r="AA299">
        <v>8266</v>
      </c>
      <c r="AB299">
        <v>-1069138.08</v>
      </c>
      <c r="AC299">
        <v>108119.3</v>
      </c>
      <c r="AD299">
        <v>3521311.66</v>
      </c>
      <c r="AE299">
        <v>21428</v>
      </c>
      <c r="AF299">
        <v>125</v>
      </c>
      <c r="AG299">
        <v>27</v>
      </c>
      <c r="AH299">
        <v>1044755.2</v>
      </c>
      <c r="AI299">
        <v>190239.61</v>
      </c>
      <c r="AK299" t="s">
        <v>78</v>
      </c>
      <c r="AL299" s="1">
        <v>43762</v>
      </c>
      <c r="AM299" s="54">
        <f t="shared" si="61"/>
        <v>0</v>
      </c>
      <c r="AN299" s="54">
        <f t="shared" si="62"/>
        <v>-4.4092566696817058E-8</v>
      </c>
      <c r="AO299" s="54">
        <f t="shared" si="63"/>
        <v>0</v>
      </c>
      <c r="AP299" s="54">
        <f t="shared" si="64"/>
        <v>0</v>
      </c>
      <c r="AQ299" s="54">
        <f t="shared" si="65"/>
        <v>0</v>
      </c>
      <c r="AR299" s="54">
        <f t="shared" si="66"/>
        <v>-1.221971039286369E-5</v>
      </c>
      <c r="AS299" s="54">
        <f t="shared" si="67"/>
        <v>0</v>
      </c>
      <c r="AT299" s="54">
        <f t="shared" si="68"/>
        <v>-1.8706657627073251E-8</v>
      </c>
      <c r="AU299" s="54">
        <f t="shared" si="69"/>
        <v>0</v>
      </c>
      <c r="AV299" s="54">
        <f t="shared" si="70"/>
        <v>-2.8398508779859678E-8</v>
      </c>
      <c r="AW299" s="54">
        <f t="shared" si="71"/>
        <v>-4.6667911144297183E-5</v>
      </c>
      <c r="AX299" s="54">
        <f t="shared" si="72"/>
        <v>0</v>
      </c>
      <c r="AY299" s="54">
        <f t="shared" si="73"/>
        <v>0</v>
      </c>
      <c r="AZ299" s="54">
        <f t="shared" si="74"/>
        <v>-7.6572961740789126E-8</v>
      </c>
      <c r="BA299" s="54">
        <f t="shared" si="75"/>
        <v>0</v>
      </c>
    </row>
    <row r="300" spans="1:53" x14ac:dyDescent="0.3">
      <c r="A300" s="71" t="s">
        <v>78</v>
      </c>
      <c r="B300" s="72">
        <v>43763</v>
      </c>
      <c r="C300" s="73">
        <v>40012</v>
      </c>
      <c r="D300" s="74">
        <v>2337678.16</v>
      </c>
      <c r="E300" s="74">
        <v>303960.53999999998</v>
      </c>
      <c r="F300" s="75">
        <v>993141.87</v>
      </c>
      <c r="G300" s="75">
        <v>82845.58</v>
      </c>
      <c r="H300" s="75">
        <v>145323</v>
      </c>
      <c r="I300" s="75">
        <v>9911</v>
      </c>
      <c r="J300" s="74">
        <v>-1416803.17</v>
      </c>
      <c r="K300" s="74">
        <v>128448.69</v>
      </c>
      <c r="L300" s="75">
        <v>4491929.2</v>
      </c>
      <c r="M300" s="73">
        <v>23576</v>
      </c>
      <c r="N300" s="73">
        <v>124</v>
      </c>
      <c r="O300" s="73">
        <v>28</v>
      </c>
      <c r="P300" s="74">
        <v>1344536.29</v>
      </c>
      <c r="Q300" s="74">
        <v>221114.96</v>
      </c>
      <c r="R300" s="3"/>
      <c r="S300" t="s">
        <v>78</v>
      </c>
      <c r="T300" s="1">
        <v>43763</v>
      </c>
      <c r="U300">
        <v>40012</v>
      </c>
      <c r="V300">
        <v>2337678.36</v>
      </c>
      <c r="W300">
        <v>303960.53999999998</v>
      </c>
      <c r="X300">
        <v>993141.87</v>
      </c>
      <c r="Y300">
        <v>82845.58</v>
      </c>
      <c r="Z300">
        <v>145325</v>
      </c>
      <c r="AA300">
        <v>9911</v>
      </c>
      <c r="AB300">
        <v>-1416803.17</v>
      </c>
      <c r="AC300">
        <v>128448.69</v>
      </c>
      <c r="AD300">
        <v>4491929.4000000004</v>
      </c>
      <c r="AE300">
        <v>23577</v>
      </c>
      <c r="AF300">
        <v>124</v>
      </c>
      <c r="AG300">
        <v>28</v>
      </c>
      <c r="AH300">
        <v>1344536.49</v>
      </c>
      <c r="AI300">
        <v>221114.96</v>
      </c>
      <c r="AK300" t="s">
        <v>78</v>
      </c>
      <c r="AL300" s="1">
        <v>43763</v>
      </c>
      <c r="AM300" s="54">
        <f t="shared" si="61"/>
        <v>0</v>
      </c>
      <c r="AN300" s="54">
        <f t="shared" si="62"/>
        <v>-8.5554969042278016E-8</v>
      </c>
      <c r="AO300" s="54">
        <f t="shared" si="63"/>
        <v>0</v>
      </c>
      <c r="AP300" s="54">
        <f t="shared" si="64"/>
        <v>0</v>
      </c>
      <c r="AQ300" s="54">
        <f t="shared" si="65"/>
        <v>0</v>
      </c>
      <c r="AR300" s="54">
        <f t="shared" si="66"/>
        <v>-1.3762257010149665E-5</v>
      </c>
      <c r="AS300" s="54">
        <f t="shared" si="67"/>
        <v>0</v>
      </c>
      <c r="AT300" s="54">
        <f t="shared" si="68"/>
        <v>0</v>
      </c>
      <c r="AU300" s="54">
        <f t="shared" si="69"/>
        <v>0</v>
      </c>
      <c r="AV300" s="54">
        <f t="shared" si="70"/>
        <v>-4.452429732895279E-8</v>
      </c>
      <c r="AW300" s="54">
        <f t="shared" si="71"/>
        <v>-4.2414217245620735E-5</v>
      </c>
      <c r="AX300" s="54">
        <f t="shared" si="72"/>
        <v>0</v>
      </c>
      <c r="AY300" s="54">
        <f t="shared" si="73"/>
        <v>0</v>
      </c>
      <c r="AZ300" s="54">
        <f t="shared" si="74"/>
        <v>-1.4875014656793276E-7</v>
      </c>
      <c r="BA300" s="54">
        <f t="shared" si="75"/>
        <v>0</v>
      </c>
    </row>
    <row r="301" spans="1:53" x14ac:dyDescent="0.3">
      <c r="A301" s="71" t="s">
        <v>78</v>
      </c>
      <c r="B301" s="72">
        <v>43764</v>
      </c>
      <c r="C301" s="73">
        <v>47382</v>
      </c>
      <c r="D301" s="74">
        <v>2972435.45</v>
      </c>
      <c r="E301" s="74">
        <v>374827.48</v>
      </c>
      <c r="F301" s="75">
        <v>1227627.32</v>
      </c>
      <c r="G301" s="75">
        <v>98246.87</v>
      </c>
      <c r="H301" s="75">
        <v>191764</v>
      </c>
      <c r="I301" s="75">
        <v>11830</v>
      </c>
      <c r="J301" s="74">
        <v>-1721787.05</v>
      </c>
      <c r="K301" s="74">
        <v>169753.63</v>
      </c>
      <c r="L301" s="75">
        <v>5614841.5999999996</v>
      </c>
      <c r="M301" s="73">
        <v>24861</v>
      </c>
      <c r="N301" s="73">
        <v>126</v>
      </c>
      <c r="O301" s="73">
        <v>28</v>
      </c>
      <c r="P301" s="74">
        <v>1744808.13</v>
      </c>
      <c r="Q301" s="74">
        <v>276580.61</v>
      </c>
      <c r="R301" s="3"/>
      <c r="S301" t="s">
        <v>78</v>
      </c>
      <c r="T301" s="1">
        <v>43764</v>
      </c>
      <c r="U301">
        <v>47382</v>
      </c>
      <c r="V301">
        <v>2972436.04</v>
      </c>
      <c r="W301">
        <v>374827.58</v>
      </c>
      <c r="X301">
        <v>1227627.32</v>
      </c>
      <c r="Y301">
        <v>98246.87</v>
      </c>
      <c r="Z301">
        <v>191771</v>
      </c>
      <c r="AA301">
        <v>11831</v>
      </c>
      <c r="AB301">
        <v>-1721787.06</v>
      </c>
      <c r="AC301">
        <v>169753.63</v>
      </c>
      <c r="AD301">
        <v>5614842.4000000004</v>
      </c>
      <c r="AE301">
        <v>24862</v>
      </c>
      <c r="AF301">
        <v>126</v>
      </c>
      <c r="AG301">
        <v>28</v>
      </c>
      <c r="AH301">
        <v>1744808.72</v>
      </c>
      <c r="AI301">
        <v>276580.71000000002</v>
      </c>
      <c r="AK301" t="s">
        <v>78</v>
      </c>
      <c r="AL301" s="1">
        <v>43764</v>
      </c>
      <c r="AM301" s="54">
        <f t="shared" si="61"/>
        <v>0</v>
      </c>
      <c r="AN301" s="54">
        <f t="shared" si="62"/>
        <v>-1.9849039370784523E-7</v>
      </c>
      <c r="AO301" s="54">
        <f t="shared" si="63"/>
        <v>-2.6678933293789267E-7</v>
      </c>
      <c r="AP301" s="54">
        <f t="shared" si="64"/>
        <v>0</v>
      </c>
      <c r="AQ301" s="54">
        <f t="shared" si="65"/>
        <v>0</v>
      </c>
      <c r="AR301" s="54">
        <f t="shared" si="66"/>
        <v>-3.6501869417169438E-5</v>
      </c>
      <c r="AS301" s="54">
        <f t="shared" si="67"/>
        <v>-8.452370890034655E-5</v>
      </c>
      <c r="AT301" s="54">
        <f t="shared" si="68"/>
        <v>-5.8079191333411612E-9</v>
      </c>
      <c r="AU301" s="54">
        <f t="shared" si="69"/>
        <v>0</v>
      </c>
      <c r="AV301" s="54">
        <f t="shared" si="70"/>
        <v>-1.4247951122280084E-7</v>
      </c>
      <c r="AW301" s="54">
        <f t="shared" si="71"/>
        <v>-4.0222025581208269E-5</v>
      </c>
      <c r="AX301" s="54">
        <f t="shared" si="72"/>
        <v>0</v>
      </c>
      <c r="AY301" s="54">
        <f t="shared" si="73"/>
        <v>0</v>
      </c>
      <c r="AZ301" s="54">
        <f t="shared" si="74"/>
        <v>-3.3814594879134891E-7</v>
      </c>
      <c r="BA301" s="54">
        <f t="shared" si="75"/>
        <v>-3.6155811457322743E-7</v>
      </c>
    </row>
    <row r="302" spans="1:53" x14ac:dyDescent="0.3">
      <c r="A302" s="71" t="s">
        <v>78</v>
      </c>
      <c r="B302" s="72">
        <v>43765</v>
      </c>
      <c r="C302" s="73">
        <v>20674</v>
      </c>
      <c r="D302" s="74">
        <v>1256704.7</v>
      </c>
      <c r="E302" s="74">
        <v>247391.41</v>
      </c>
      <c r="F302" s="75">
        <v>548980.73</v>
      </c>
      <c r="G302" s="75">
        <v>65085.33</v>
      </c>
      <c r="H302" s="75">
        <v>94268</v>
      </c>
      <c r="I302" s="75">
        <v>8014</v>
      </c>
      <c r="J302" s="74">
        <v>-753033.3</v>
      </c>
      <c r="K302" s="74">
        <v>110984.28</v>
      </c>
      <c r="L302" s="75">
        <v>2615939.4</v>
      </c>
      <c r="M302" s="73">
        <v>17590</v>
      </c>
      <c r="N302" s="73">
        <v>121</v>
      </c>
      <c r="O302" s="73">
        <v>26</v>
      </c>
      <c r="P302" s="74">
        <v>707723.97</v>
      </c>
      <c r="Q302" s="74">
        <v>182306.08</v>
      </c>
      <c r="R302" s="3"/>
      <c r="S302" t="s">
        <v>78</v>
      </c>
      <c r="T302" s="1">
        <v>43765</v>
      </c>
      <c r="U302">
        <v>20674</v>
      </c>
      <c r="V302">
        <v>1256704.7</v>
      </c>
      <c r="W302">
        <v>247391.41</v>
      </c>
      <c r="X302">
        <v>548980.73</v>
      </c>
      <c r="Y302">
        <v>65085.33</v>
      </c>
      <c r="Z302">
        <v>94268</v>
      </c>
      <c r="AA302">
        <v>8014</v>
      </c>
      <c r="AB302">
        <v>-753033.3</v>
      </c>
      <c r="AC302">
        <v>110984.28</v>
      </c>
      <c r="AD302">
        <v>2615939.4</v>
      </c>
      <c r="AE302">
        <v>17590</v>
      </c>
      <c r="AF302">
        <v>121</v>
      </c>
      <c r="AG302">
        <v>26</v>
      </c>
      <c r="AH302">
        <v>707723.97</v>
      </c>
      <c r="AI302">
        <v>182306.08</v>
      </c>
      <c r="AK302" t="s">
        <v>78</v>
      </c>
      <c r="AL302" s="1">
        <v>43765</v>
      </c>
      <c r="AM302" s="54">
        <f t="shared" si="61"/>
        <v>0</v>
      </c>
      <c r="AN302" s="54">
        <f t="shared" si="62"/>
        <v>0</v>
      </c>
      <c r="AO302" s="54">
        <f t="shared" si="63"/>
        <v>0</v>
      </c>
      <c r="AP302" s="54">
        <f t="shared" si="64"/>
        <v>0</v>
      </c>
      <c r="AQ302" s="54">
        <f t="shared" si="65"/>
        <v>0</v>
      </c>
      <c r="AR302" s="54">
        <f t="shared" si="66"/>
        <v>0</v>
      </c>
      <c r="AS302" s="54">
        <f t="shared" si="67"/>
        <v>0</v>
      </c>
      <c r="AT302" s="54">
        <f t="shared" si="68"/>
        <v>0</v>
      </c>
      <c r="AU302" s="54">
        <f t="shared" si="69"/>
        <v>0</v>
      </c>
      <c r="AV302" s="54">
        <f t="shared" si="70"/>
        <v>0</v>
      </c>
      <c r="AW302" s="54">
        <f t="shared" si="71"/>
        <v>0</v>
      </c>
      <c r="AX302" s="54">
        <f t="shared" si="72"/>
        <v>0</v>
      </c>
      <c r="AY302" s="54">
        <f t="shared" si="73"/>
        <v>0</v>
      </c>
      <c r="AZ302" s="54">
        <f t="shared" si="74"/>
        <v>0</v>
      </c>
      <c r="BA302" s="54">
        <f t="shared" si="75"/>
        <v>0</v>
      </c>
    </row>
    <row r="303" spans="1:53" x14ac:dyDescent="0.3">
      <c r="A303" s="71" t="s">
        <v>78</v>
      </c>
      <c r="B303" s="72">
        <v>43766</v>
      </c>
      <c r="C303" s="73">
        <v>24079</v>
      </c>
      <c r="D303" s="74">
        <v>1322094.52</v>
      </c>
      <c r="E303" s="74">
        <v>230900.75</v>
      </c>
      <c r="F303" s="75">
        <v>559227.96</v>
      </c>
      <c r="G303" s="75">
        <v>59608.77</v>
      </c>
      <c r="H303" s="75">
        <v>88110</v>
      </c>
      <c r="I303" s="75">
        <v>7192</v>
      </c>
      <c r="J303" s="74">
        <v>-767721.07</v>
      </c>
      <c r="K303" s="74">
        <v>97419.64</v>
      </c>
      <c r="L303" s="75">
        <v>2649534.6800000002</v>
      </c>
      <c r="M303" s="73">
        <v>18676</v>
      </c>
      <c r="N303" s="73">
        <v>120</v>
      </c>
      <c r="O303" s="73">
        <v>27</v>
      </c>
      <c r="P303" s="74">
        <v>762866.56</v>
      </c>
      <c r="Q303" s="74">
        <v>171291.98</v>
      </c>
      <c r="R303" s="3"/>
      <c r="S303" t="s">
        <v>78</v>
      </c>
      <c r="T303" s="1">
        <v>43766</v>
      </c>
      <c r="U303">
        <v>24079</v>
      </c>
      <c r="V303">
        <v>1322094.52</v>
      </c>
      <c r="W303">
        <v>230900.75</v>
      </c>
      <c r="X303">
        <v>559227.96</v>
      </c>
      <c r="Y303">
        <v>59608.77</v>
      </c>
      <c r="Z303">
        <v>88110</v>
      </c>
      <c r="AA303">
        <v>7192</v>
      </c>
      <c r="AB303">
        <v>-767721.07</v>
      </c>
      <c r="AC303">
        <v>97419.64</v>
      </c>
      <c r="AD303">
        <v>2649534.6800000002</v>
      </c>
      <c r="AE303">
        <v>18676</v>
      </c>
      <c r="AF303">
        <v>120</v>
      </c>
      <c r="AG303">
        <v>27</v>
      </c>
      <c r="AH303">
        <v>762866.56</v>
      </c>
      <c r="AI303">
        <v>171291.98</v>
      </c>
      <c r="AK303" t="s">
        <v>78</v>
      </c>
      <c r="AL303" s="1">
        <v>43766</v>
      </c>
      <c r="AM303" s="54">
        <f t="shared" si="61"/>
        <v>0</v>
      </c>
      <c r="AN303" s="54">
        <f t="shared" si="62"/>
        <v>0</v>
      </c>
      <c r="AO303" s="54">
        <f t="shared" si="63"/>
        <v>0</v>
      </c>
      <c r="AP303" s="54">
        <f t="shared" si="64"/>
        <v>0</v>
      </c>
      <c r="AQ303" s="54">
        <f t="shared" si="65"/>
        <v>0</v>
      </c>
      <c r="AR303" s="54">
        <f t="shared" si="66"/>
        <v>0</v>
      </c>
      <c r="AS303" s="54">
        <f t="shared" si="67"/>
        <v>0</v>
      </c>
      <c r="AT303" s="54">
        <f t="shared" si="68"/>
        <v>0</v>
      </c>
      <c r="AU303" s="54">
        <f t="shared" si="69"/>
        <v>0</v>
      </c>
      <c r="AV303" s="54">
        <f t="shared" si="70"/>
        <v>0</v>
      </c>
      <c r="AW303" s="54">
        <f t="shared" si="71"/>
        <v>0</v>
      </c>
      <c r="AX303" s="54">
        <f t="shared" si="72"/>
        <v>0</v>
      </c>
      <c r="AY303" s="54">
        <f t="shared" si="73"/>
        <v>0</v>
      </c>
      <c r="AZ303" s="54">
        <f t="shared" si="74"/>
        <v>0</v>
      </c>
      <c r="BA303" s="54">
        <f t="shared" si="75"/>
        <v>0</v>
      </c>
    </row>
    <row r="304" spans="1:53" x14ac:dyDescent="0.3">
      <c r="A304" s="71" t="s">
        <v>78</v>
      </c>
      <c r="B304" s="72">
        <v>43767</v>
      </c>
      <c r="C304" s="73">
        <v>41130</v>
      </c>
      <c r="D304" s="74">
        <v>2290008.63</v>
      </c>
      <c r="E304" s="74">
        <v>240186.12</v>
      </c>
      <c r="F304" s="75">
        <v>977652.78</v>
      </c>
      <c r="G304" s="75">
        <v>64981.22</v>
      </c>
      <c r="H304" s="75">
        <v>141334</v>
      </c>
      <c r="I304" s="75">
        <v>7478</v>
      </c>
      <c r="J304" s="74">
        <v>-1501058.58</v>
      </c>
      <c r="K304" s="74">
        <v>92311.77</v>
      </c>
      <c r="L304" s="75">
        <v>4364182.3499999996</v>
      </c>
      <c r="M304" s="73">
        <v>22774</v>
      </c>
      <c r="N304" s="73">
        <v>122</v>
      </c>
      <c r="O304" s="73">
        <v>27</v>
      </c>
      <c r="P304" s="74">
        <v>1312355.8500000001</v>
      </c>
      <c r="Q304" s="74">
        <v>175204.9</v>
      </c>
      <c r="R304" s="3"/>
      <c r="S304" t="s">
        <v>78</v>
      </c>
      <c r="T304" s="1">
        <v>43767</v>
      </c>
      <c r="U304">
        <v>41130</v>
      </c>
      <c r="V304">
        <v>2290009.0299999998</v>
      </c>
      <c r="W304">
        <v>240186.12</v>
      </c>
      <c r="X304">
        <v>977652.78</v>
      </c>
      <c r="Y304">
        <v>64981.22</v>
      </c>
      <c r="Z304">
        <v>141338</v>
      </c>
      <c r="AA304">
        <v>7478</v>
      </c>
      <c r="AB304">
        <v>-1501058.58</v>
      </c>
      <c r="AC304">
        <v>92311.77</v>
      </c>
      <c r="AD304">
        <v>4364182.75</v>
      </c>
      <c r="AE304">
        <v>22775</v>
      </c>
      <c r="AF304">
        <v>122</v>
      </c>
      <c r="AG304">
        <v>27</v>
      </c>
      <c r="AH304">
        <v>1312356.25</v>
      </c>
      <c r="AI304">
        <v>175204.9</v>
      </c>
      <c r="AK304" t="s">
        <v>78</v>
      </c>
      <c r="AL304" s="1">
        <v>43767</v>
      </c>
      <c r="AM304" s="54">
        <f t="shared" si="61"/>
        <v>0</v>
      </c>
      <c r="AN304" s="54">
        <f t="shared" si="62"/>
        <v>-1.7467180027096563E-7</v>
      </c>
      <c r="AO304" s="54">
        <f t="shared" si="63"/>
        <v>0</v>
      </c>
      <c r="AP304" s="54">
        <f t="shared" si="64"/>
        <v>0</v>
      </c>
      <c r="AQ304" s="54">
        <f t="shared" si="65"/>
        <v>0</v>
      </c>
      <c r="AR304" s="54">
        <f t="shared" si="66"/>
        <v>-2.8300952327045805E-5</v>
      </c>
      <c r="AS304" s="54">
        <f t="shared" si="67"/>
        <v>0</v>
      </c>
      <c r="AT304" s="54">
        <f t="shared" si="68"/>
        <v>0</v>
      </c>
      <c r="AU304" s="54">
        <f t="shared" si="69"/>
        <v>0</v>
      </c>
      <c r="AV304" s="54">
        <f t="shared" si="70"/>
        <v>-9.1655190281050677E-8</v>
      </c>
      <c r="AW304" s="54">
        <f t="shared" si="71"/>
        <v>-4.3907793633369924E-5</v>
      </c>
      <c r="AX304" s="54">
        <f t="shared" si="72"/>
        <v>0</v>
      </c>
      <c r="AY304" s="54">
        <f t="shared" si="73"/>
        <v>0</v>
      </c>
      <c r="AZ304" s="54">
        <f t="shared" si="74"/>
        <v>-3.047952870319075E-7</v>
      </c>
      <c r="BA304" s="54">
        <f t="shared" si="75"/>
        <v>0</v>
      </c>
    </row>
    <row r="305" spans="1:53" x14ac:dyDescent="0.3">
      <c r="A305" s="71" t="s">
        <v>78</v>
      </c>
      <c r="B305" s="72">
        <v>43768</v>
      </c>
      <c r="C305" s="73">
        <v>43630</v>
      </c>
      <c r="D305" s="74">
        <v>2501638.21</v>
      </c>
      <c r="E305" s="74">
        <v>245620.39</v>
      </c>
      <c r="F305" s="75">
        <v>1067166.28</v>
      </c>
      <c r="G305" s="75">
        <v>72137.600000000006</v>
      </c>
      <c r="H305" s="75">
        <v>128027</v>
      </c>
      <c r="I305" s="75">
        <v>7726</v>
      </c>
      <c r="J305" s="74">
        <v>-1657210.96</v>
      </c>
      <c r="K305" s="74">
        <v>88558.58</v>
      </c>
      <c r="L305" s="75">
        <v>4739355.17</v>
      </c>
      <c r="M305" s="73">
        <v>24662</v>
      </c>
      <c r="N305" s="73">
        <v>122</v>
      </c>
      <c r="O305" s="73">
        <v>27</v>
      </c>
      <c r="P305" s="74">
        <v>1434471.93</v>
      </c>
      <c r="Q305" s="74">
        <v>173482.79</v>
      </c>
      <c r="R305" s="3"/>
      <c r="S305" t="s">
        <v>78</v>
      </c>
      <c r="T305" s="1">
        <v>43768</v>
      </c>
      <c r="U305">
        <v>43630</v>
      </c>
      <c r="V305">
        <v>2501638.41</v>
      </c>
      <c r="W305">
        <v>245620.39</v>
      </c>
      <c r="X305">
        <v>1067166.28</v>
      </c>
      <c r="Y305">
        <v>72137.600000000006</v>
      </c>
      <c r="Z305">
        <v>128029</v>
      </c>
      <c r="AA305">
        <v>7726</v>
      </c>
      <c r="AB305">
        <v>-1657210.96</v>
      </c>
      <c r="AC305">
        <v>88558.58</v>
      </c>
      <c r="AD305">
        <v>4739355.37</v>
      </c>
      <c r="AE305">
        <v>24663</v>
      </c>
      <c r="AF305">
        <v>122</v>
      </c>
      <c r="AG305">
        <v>27</v>
      </c>
      <c r="AH305">
        <v>1434472.13</v>
      </c>
      <c r="AI305">
        <v>173482.79</v>
      </c>
      <c r="AK305" t="s">
        <v>78</v>
      </c>
      <c r="AL305" s="1">
        <v>43768</v>
      </c>
      <c r="AM305" s="54">
        <f t="shared" si="61"/>
        <v>0</v>
      </c>
      <c r="AN305" s="54">
        <f t="shared" si="62"/>
        <v>-7.9947605292111136E-8</v>
      </c>
      <c r="AO305" s="54">
        <f t="shared" si="63"/>
        <v>0</v>
      </c>
      <c r="AP305" s="54">
        <f t="shared" si="64"/>
        <v>0</v>
      </c>
      <c r="AQ305" s="54">
        <f t="shared" si="65"/>
        <v>0</v>
      </c>
      <c r="AR305" s="54">
        <f t="shared" si="66"/>
        <v>-1.5621460762795931E-5</v>
      </c>
      <c r="AS305" s="54">
        <f t="shared" si="67"/>
        <v>0</v>
      </c>
      <c r="AT305" s="54">
        <f t="shared" si="68"/>
        <v>0</v>
      </c>
      <c r="AU305" s="54">
        <f t="shared" si="69"/>
        <v>0</v>
      </c>
      <c r="AV305" s="54">
        <f t="shared" si="70"/>
        <v>-4.2199831954417147E-8</v>
      </c>
      <c r="AW305" s="54">
        <f t="shared" si="71"/>
        <v>-4.05465677330414E-5</v>
      </c>
      <c r="AX305" s="54">
        <f t="shared" si="72"/>
        <v>0</v>
      </c>
      <c r="AY305" s="54">
        <f t="shared" si="73"/>
        <v>0</v>
      </c>
      <c r="AZ305" s="54">
        <f t="shared" si="74"/>
        <v>-1.3942410993612953E-7</v>
      </c>
      <c r="BA305" s="54">
        <f t="shared" si="75"/>
        <v>0</v>
      </c>
    </row>
    <row r="306" spans="1:53" x14ac:dyDescent="0.3">
      <c r="A306" s="71" t="s">
        <v>78</v>
      </c>
      <c r="B306" s="72">
        <v>43769</v>
      </c>
      <c r="C306" s="73">
        <v>33233</v>
      </c>
      <c r="D306" s="74">
        <v>1982119.75</v>
      </c>
      <c r="E306" s="74">
        <v>203552.42</v>
      </c>
      <c r="F306" s="75">
        <v>889347.22</v>
      </c>
      <c r="G306" s="75">
        <v>57180.02</v>
      </c>
      <c r="H306" s="75">
        <v>90289</v>
      </c>
      <c r="I306" s="75">
        <v>6462</v>
      </c>
      <c r="J306" s="74">
        <v>-1422750.9</v>
      </c>
      <c r="K306" s="74">
        <v>74457.22</v>
      </c>
      <c r="L306" s="75">
        <v>3887051.54</v>
      </c>
      <c r="M306" s="73">
        <v>22229</v>
      </c>
      <c r="N306" s="73">
        <v>121</v>
      </c>
      <c r="O306" s="73">
        <v>26</v>
      </c>
      <c r="P306" s="74">
        <v>1092772.53</v>
      </c>
      <c r="Q306" s="74">
        <v>146372.4</v>
      </c>
      <c r="R306" s="3"/>
      <c r="S306" t="s">
        <v>78</v>
      </c>
      <c r="T306" s="1">
        <v>43769</v>
      </c>
      <c r="U306">
        <v>33233</v>
      </c>
      <c r="V306">
        <v>1982119.75</v>
      </c>
      <c r="W306">
        <v>203552.42</v>
      </c>
      <c r="X306">
        <v>889347.22</v>
      </c>
      <c r="Y306">
        <v>57180.02</v>
      </c>
      <c r="Z306">
        <v>90289</v>
      </c>
      <c r="AA306">
        <v>6462</v>
      </c>
      <c r="AB306">
        <v>-1422750.9</v>
      </c>
      <c r="AC306">
        <v>74457.22</v>
      </c>
      <c r="AD306">
        <v>3887051.54</v>
      </c>
      <c r="AE306">
        <v>22229</v>
      </c>
      <c r="AF306">
        <v>121</v>
      </c>
      <c r="AG306">
        <v>26</v>
      </c>
      <c r="AH306">
        <v>1092772.53</v>
      </c>
      <c r="AI306">
        <v>146372.4</v>
      </c>
      <c r="AK306" t="s">
        <v>78</v>
      </c>
      <c r="AL306" s="1">
        <v>43769</v>
      </c>
      <c r="AM306" s="54">
        <f t="shared" si="61"/>
        <v>0</v>
      </c>
      <c r="AN306" s="54">
        <f t="shared" si="62"/>
        <v>0</v>
      </c>
      <c r="AO306" s="54">
        <f t="shared" si="63"/>
        <v>0</v>
      </c>
      <c r="AP306" s="54">
        <f t="shared" si="64"/>
        <v>0</v>
      </c>
      <c r="AQ306" s="54">
        <f t="shared" si="65"/>
        <v>0</v>
      </c>
      <c r="AR306" s="54">
        <f t="shared" si="66"/>
        <v>0</v>
      </c>
      <c r="AS306" s="54">
        <f t="shared" si="67"/>
        <v>0</v>
      </c>
      <c r="AT306" s="54">
        <f t="shared" si="68"/>
        <v>0</v>
      </c>
      <c r="AU306" s="54">
        <f t="shared" si="69"/>
        <v>0</v>
      </c>
      <c r="AV306" s="54">
        <f t="shared" si="70"/>
        <v>0</v>
      </c>
      <c r="AW306" s="54">
        <f t="shared" si="71"/>
        <v>0</v>
      </c>
      <c r="AX306" s="54">
        <f t="shared" si="72"/>
        <v>0</v>
      </c>
      <c r="AY306" s="54">
        <f t="shared" si="73"/>
        <v>0</v>
      </c>
      <c r="AZ306" s="54">
        <f t="shared" si="74"/>
        <v>0</v>
      </c>
      <c r="BA306" s="54">
        <f t="shared" si="75"/>
        <v>0</v>
      </c>
    </row>
    <row r="307" spans="1:53" x14ac:dyDescent="0.3">
      <c r="A307" s="71" t="s">
        <v>78</v>
      </c>
      <c r="B307" s="72">
        <v>43770</v>
      </c>
      <c r="C307" s="73">
        <v>42479</v>
      </c>
      <c r="D307" s="74">
        <v>2571223.0099999998</v>
      </c>
      <c r="E307" s="74">
        <v>279193.09999999998</v>
      </c>
      <c r="F307" s="75">
        <v>1140602.68</v>
      </c>
      <c r="G307" s="75">
        <v>75725.240000000005</v>
      </c>
      <c r="H307" s="75">
        <v>118211</v>
      </c>
      <c r="I307" s="75">
        <v>8571</v>
      </c>
      <c r="J307" s="74">
        <v>-1703923.25</v>
      </c>
      <c r="K307" s="74">
        <v>113253.03</v>
      </c>
      <c r="L307" s="75">
        <v>4947392.99</v>
      </c>
      <c r="M307" s="73">
        <v>24587</v>
      </c>
      <c r="N307" s="73">
        <v>124</v>
      </c>
      <c r="O307" s="73">
        <v>28</v>
      </c>
      <c r="P307" s="74">
        <v>1430620.33</v>
      </c>
      <c r="Q307" s="74">
        <v>203467.86</v>
      </c>
      <c r="R307" s="3"/>
      <c r="S307" t="s">
        <v>78</v>
      </c>
      <c r="T307" s="1">
        <v>43770</v>
      </c>
      <c r="U307">
        <v>42479</v>
      </c>
      <c r="V307">
        <v>2571223.61</v>
      </c>
      <c r="W307">
        <v>279193.09999999998</v>
      </c>
      <c r="X307">
        <v>1140602.68</v>
      </c>
      <c r="Y307">
        <v>75725.240000000005</v>
      </c>
      <c r="Z307">
        <v>118217</v>
      </c>
      <c r="AA307">
        <v>8571</v>
      </c>
      <c r="AB307">
        <v>-1703923.25</v>
      </c>
      <c r="AC307">
        <v>113253.03</v>
      </c>
      <c r="AD307">
        <v>4947393.59</v>
      </c>
      <c r="AE307">
        <v>24588</v>
      </c>
      <c r="AF307">
        <v>124</v>
      </c>
      <c r="AG307">
        <v>28</v>
      </c>
      <c r="AH307">
        <v>1430620.93</v>
      </c>
      <c r="AI307">
        <v>203467.86</v>
      </c>
      <c r="AK307" t="s">
        <v>78</v>
      </c>
      <c r="AL307" s="1">
        <v>43770</v>
      </c>
      <c r="AM307" s="54">
        <f t="shared" si="61"/>
        <v>0</v>
      </c>
      <c r="AN307" s="54">
        <f t="shared" si="62"/>
        <v>-2.3335193320394733E-7</v>
      </c>
      <c r="AO307" s="54">
        <f t="shared" si="63"/>
        <v>0</v>
      </c>
      <c r="AP307" s="54">
        <f t="shared" si="64"/>
        <v>0</v>
      </c>
      <c r="AQ307" s="54">
        <f t="shared" si="65"/>
        <v>0</v>
      </c>
      <c r="AR307" s="54">
        <f t="shared" si="66"/>
        <v>-5.0754121657629611E-5</v>
      </c>
      <c r="AS307" s="54">
        <f t="shared" si="67"/>
        <v>0</v>
      </c>
      <c r="AT307" s="54">
        <f t="shared" si="68"/>
        <v>0</v>
      </c>
      <c r="AU307" s="54">
        <f t="shared" si="69"/>
        <v>0</v>
      </c>
      <c r="AV307" s="54">
        <f t="shared" si="70"/>
        <v>-1.2127597869719335E-7</v>
      </c>
      <c r="AW307" s="54">
        <f t="shared" si="71"/>
        <v>-4.0670245648283719E-5</v>
      </c>
      <c r="AX307" s="54">
        <f t="shared" si="72"/>
        <v>0</v>
      </c>
      <c r="AY307" s="54">
        <f t="shared" si="73"/>
        <v>0</v>
      </c>
      <c r="AZ307" s="54">
        <f t="shared" si="74"/>
        <v>-4.1939830969780487E-7</v>
      </c>
      <c r="BA307" s="54">
        <f t="shared" si="75"/>
        <v>0</v>
      </c>
    </row>
    <row r="308" spans="1:53" x14ac:dyDescent="0.3">
      <c r="A308" s="71" t="s">
        <v>78</v>
      </c>
      <c r="B308" s="72">
        <v>43771</v>
      </c>
      <c r="C308" s="73">
        <v>49915</v>
      </c>
      <c r="D308" s="74">
        <v>3256797.36</v>
      </c>
      <c r="E308" s="74">
        <v>414488.17</v>
      </c>
      <c r="F308" s="75">
        <v>1411960.03</v>
      </c>
      <c r="G308" s="75">
        <v>107166.8</v>
      </c>
      <c r="H308" s="75">
        <v>155346</v>
      </c>
      <c r="I308" s="75">
        <v>12558</v>
      </c>
      <c r="J308" s="74">
        <v>-2012665.27</v>
      </c>
      <c r="K308" s="74">
        <v>187428</v>
      </c>
      <c r="L308" s="75">
        <v>6286664.8499999996</v>
      </c>
      <c r="M308" s="73">
        <v>26075</v>
      </c>
      <c r="N308" s="73">
        <v>125</v>
      </c>
      <c r="O308" s="73">
        <v>28</v>
      </c>
      <c r="P308" s="74">
        <v>1844837.33</v>
      </c>
      <c r="Q308" s="74">
        <v>307321.37</v>
      </c>
      <c r="R308" s="3"/>
      <c r="S308" t="s">
        <v>78</v>
      </c>
      <c r="T308" s="1">
        <v>43771</v>
      </c>
      <c r="U308">
        <v>49915</v>
      </c>
      <c r="V308">
        <v>3256798.46</v>
      </c>
      <c r="W308">
        <v>414488.17</v>
      </c>
      <c r="X308">
        <v>1411960.03</v>
      </c>
      <c r="Y308">
        <v>107166.8</v>
      </c>
      <c r="Z308">
        <v>155357</v>
      </c>
      <c r="AA308">
        <v>12558</v>
      </c>
      <c r="AB308">
        <v>-2012665.27</v>
      </c>
      <c r="AC308">
        <v>187428</v>
      </c>
      <c r="AD308">
        <v>6286665.9500000002</v>
      </c>
      <c r="AE308">
        <v>26076</v>
      </c>
      <c r="AF308">
        <v>125</v>
      </c>
      <c r="AG308">
        <v>28</v>
      </c>
      <c r="AH308">
        <v>1844838.43</v>
      </c>
      <c r="AI308">
        <v>307321.37</v>
      </c>
      <c r="AK308" t="s">
        <v>78</v>
      </c>
      <c r="AL308" s="1">
        <v>43771</v>
      </c>
      <c r="AM308" s="54">
        <f t="shared" si="61"/>
        <v>0</v>
      </c>
      <c r="AN308" s="54">
        <f t="shared" si="62"/>
        <v>-3.3775501112621266E-7</v>
      </c>
      <c r="AO308" s="54">
        <f t="shared" si="63"/>
        <v>0</v>
      </c>
      <c r="AP308" s="54">
        <f t="shared" si="64"/>
        <v>0</v>
      </c>
      <c r="AQ308" s="54">
        <f t="shared" si="65"/>
        <v>0</v>
      </c>
      <c r="AR308" s="54">
        <f t="shared" si="66"/>
        <v>-7.0804662808885341E-5</v>
      </c>
      <c r="AS308" s="54">
        <f t="shared" si="67"/>
        <v>0</v>
      </c>
      <c r="AT308" s="54">
        <f t="shared" si="68"/>
        <v>0</v>
      </c>
      <c r="AU308" s="54">
        <f t="shared" si="69"/>
        <v>0</v>
      </c>
      <c r="AV308" s="54">
        <f t="shared" si="70"/>
        <v>-1.7497350890081785E-7</v>
      </c>
      <c r="AW308" s="54">
        <f t="shared" si="71"/>
        <v>-3.8349440098174566E-5</v>
      </c>
      <c r="AX308" s="54">
        <f t="shared" si="72"/>
        <v>0</v>
      </c>
      <c r="AY308" s="54">
        <f t="shared" si="73"/>
        <v>0</v>
      </c>
      <c r="AZ308" s="54">
        <f t="shared" si="74"/>
        <v>-5.9625817739513465E-7</v>
      </c>
      <c r="BA308" s="54">
        <f t="shared" si="75"/>
        <v>0</v>
      </c>
    </row>
    <row r="309" spans="1:53" x14ac:dyDescent="0.3">
      <c r="A309" s="71" t="s">
        <v>78</v>
      </c>
      <c r="B309" s="72">
        <v>43772</v>
      </c>
      <c r="C309" s="73">
        <v>20974</v>
      </c>
      <c r="D309" s="74">
        <v>1323466.4099999999</v>
      </c>
      <c r="E309" s="74">
        <v>282044.84999999998</v>
      </c>
      <c r="F309" s="75">
        <v>590937.82999999996</v>
      </c>
      <c r="G309" s="75">
        <v>74712.42</v>
      </c>
      <c r="H309" s="75">
        <v>67948</v>
      </c>
      <c r="I309" s="75">
        <v>8517</v>
      </c>
      <c r="J309" s="74">
        <v>-815038.74</v>
      </c>
      <c r="K309" s="74">
        <v>124073.68</v>
      </c>
      <c r="L309" s="75">
        <v>2827355.14</v>
      </c>
      <c r="M309" s="73">
        <v>17939</v>
      </c>
      <c r="N309" s="73">
        <v>123</v>
      </c>
      <c r="O309" s="73">
        <v>27</v>
      </c>
      <c r="P309" s="74">
        <v>732528.58</v>
      </c>
      <c r="Q309" s="74">
        <v>207332.43</v>
      </c>
      <c r="R309" s="3"/>
      <c r="S309" t="s">
        <v>78</v>
      </c>
      <c r="T309" s="1">
        <v>43772</v>
      </c>
      <c r="U309">
        <v>20974</v>
      </c>
      <c r="V309">
        <v>1323466.9099999999</v>
      </c>
      <c r="W309">
        <v>282044.84999999998</v>
      </c>
      <c r="X309">
        <v>590937.82999999996</v>
      </c>
      <c r="Y309">
        <v>74712.42</v>
      </c>
      <c r="Z309">
        <v>67953</v>
      </c>
      <c r="AA309">
        <v>8517</v>
      </c>
      <c r="AB309">
        <v>-815038.74</v>
      </c>
      <c r="AC309">
        <v>124073.68</v>
      </c>
      <c r="AD309">
        <v>2827355.64</v>
      </c>
      <c r="AE309">
        <v>17940</v>
      </c>
      <c r="AF309">
        <v>123</v>
      </c>
      <c r="AG309">
        <v>27</v>
      </c>
      <c r="AH309">
        <v>732529.08</v>
      </c>
      <c r="AI309">
        <v>207332.43</v>
      </c>
      <c r="AK309" t="s">
        <v>78</v>
      </c>
      <c r="AL309" s="1">
        <v>43772</v>
      </c>
      <c r="AM309" s="54">
        <f t="shared" si="61"/>
        <v>0</v>
      </c>
      <c r="AN309" s="54">
        <f t="shared" si="62"/>
        <v>-3.7779561863016281E-7</v>
      </c>
      <c r="AO309" s="54">
        <f t="shared" si="63"/>
        <v>0</v>
      </c>
      <c r="AP309" s="54">
        <f t="shared" si="64"/>
        <v>0</v>
      </c>
      <c r="AQ309" s="54">
        <f t="shared" si="65"/>
        <v>0</v>
      </c>
      <c r="AR309" s="54">
        <f t="shared" si="66"/>
        <v>-7.3580268715141349E-5</v>
      </c>
      <c r="AS309" s="54">
        <f t="shared" si="67"/>
        <v>0</v>
      </c>
      <c r="AT309" s="54">
        <f t="shared" si="68"/>
        <v>0</v>
      </c>
      <c r="AU309" s="54">
        <f t="shared" si="69"/>
        <v>0</v>
      </c>
      <c r="AV309" s="54">
        <f t="shared" si="70"/>
        <v>-1.7684368847210178E-7</v>
      </c>
      <c r="AW309" s="54">
        <f t="shared" si="71"/>
        <v>-5.5741360089186178E-5</v>
      </c>
      <c r="AX309" s="54">
        <f t="shared" si="72"/>
        <v>0</v>
      </c>
      <c r="AY309" s="54">
        <f t="shared" si="73"/>
        <v>0</v>
      </c>
      <c r="AZ309" s="54">
        <f t="shared" si="74"/>
        <v>-6.8256675898791628E-7</v>
      </c>
      <c r="BA309" s="54">
        <f t="shared" si="75"/>
        <v>0</v>
      </c>
    </row>
    <row r="310" spans="1:53" x14ac:dyDescent="0.3">
      <c r="A310" s="71" t="s">
        <v>78</v>
      </c>
      <c r="B310" s="72">
        <v>43773</v>
      </c>
      <c r="C310" s="73">
        <v>25948</v>
      </c>
      <c r="D310" s="74">
        <v>1487625.36</v>
      </c>
      <c r="E310" s="74">
        <v>232933.84</v>
      </c>
      <c r="F310" s="75">
        <v>650131.87</v>
      </c>
      <c r="G310" s="75">
        <v>62994.93</v>
      </c>
      <c r="H310" s="75">
        <v>68814</v>
      </c>
      <c r="I310" s="75">
        <v>7202</v>
      </c>
      <c r="J310" s="74">
        <v>-917152.36</v>
      </c>
      <c r="K310" s="74">
        <v>101038.71</v>
      </c>
      <c r="L310" s="75">
        <v>2972133.23</v>
      </c>
      <c r="M310" s="73">
        <v>20382</v>
      </c>
      <c r="N310" s="73">
        <v>119</v>
      </c>
      <c r="O310" s="73">
        <v>26</v>
      </c>
      <c r="P310" s="74">
        <v>837493.49</v>
      </c>
      <c r="Q310" s="74">
        <v>169938.91</v>
      </c>
      <c r="R310" s="3"/>
      <c r="S310" t="s">
        <v>78</v>
      </c>
      <c r="T310" s="1">
        <v>43773</v>
      </c>
      <c r="U310">
        <v>25948</v>
      </c>
      <c r="V310">
        <v>1487625.74</v>
      </c>
      <c r="W310">
        <v>232933.84</v>
      </c>
      <c r="X310">
        <v>650131.87</v>
      </c>
      <c r="Y310">
        <v>62994.93</v>
      </c>
      <c r="Z310">
        <v>68818</v>
      </c>
      <c r="AA310">
        <v>7202</v>
      </c>
      <c r="AB310">
        <v>-917152.38</v>
      </c>
      <c r="AC310">
        <v>101038.71</v>
      </c>
      <c r="AD310">
        <v>2972133.63</v>
      </c>
      <c r="AE310">
        <v>20383</v>
      </c>
      <c r="AF310">
        <v>119</v>
      </c>
      <c r="AG310">
        <v>26</v>
      </c>
      <c r="AH310">
        <v>837493.87</v>
      </c>
      <c r="AI310">
        <v>169938.91</v>
      </c>
      <c r="AK310" t="s">
        <v>78</v>
      </c>
      <c r="AL310" s="1">
        <v>43773</v>
      </c>
      <c r="AM310" s="54">
        <f t="shared" si="61"/>
        <v>0</v>
      </c>
      <c r="AN310" s="54">
        <f t="shared" si="62"/>
        <v>-2.5544059212651246E-7</v>
      </c>
      <c r="AO310" s="54">
        <f t="shared" si="63"/>
        <v>0</v>
      </c>
      <c r="AP310" s="54">
        <f t="shared" si="64"/>
        <v>0</v>
      </c>
      <c r="AQ310" s="54">
        <f t="shared" si="65"/>
        <v>0</v>
      </c>
      <c r="AR310" s="54">
        <f t="shared" si="66"/>
        <v>-5.8124327937458223E-5</v>
      </c>
      <c r="AS310" s="54">
        <f t="shared" si="67"/>
        <v>0</v>
      </c>
      <c r="AT310" s="54">
        <f t="shared" si="68"/>
        <v>-2.1806627180781509E-8</v>
      </c>
      <c r="AU310" s="54">
        <f t="shared" si="69"/>
        <v>0</v>
      </c>
      <c r="AV310" s="54">
        <f t="shared" si="70"/>
        <v>-1.3458345071344177E-7</v>
      </c>
      <c r="AW310" s="54">
        <f t="shared" si="71"/>
        <v>-4.9060491586125696E-5</v>
      </c>
      <c r="AX310" s="54">
        <f t="shared" si="72"/>
        <v>0</v>
      </c>
      <c r="AY310" s="54">
        <f t="shared" si="73"/>
        <v>0</v>
      </c>
      <c r="AZ310" s="54">
        <f t="shared" si="74"/>
        <v>-4.5373466435599895E-7</v>
      </c>
      <c r="BA310" s="54">
        <f t="shared" si="75"/>
        <v>0</v>
      </c>
    </row>
    <row r="311" spans="1:53" x14ac:dyDescent="0.3">
      <c r="A311" s="71" t="s">
        <v>78</v>
      </c>
      <c r="B311" s="72">
        <v>43774</v>
      </c>
      <c r="C311" s="73">
        <v>55840</v>
      </c>
      <c r="D311" s="74">
        <v>2942783.08</v>
      </c>
      <c r="E311" s="74">
        <v>286391.21999999997</v>
      </c>
      <c r="F311" s="75">
        <v>1389561.18</v>
      </c>
      <c r="G311" s="75">
        <v>84637.97</v>
      </c>
      <c r="H311" s="75">
        <v>135422</v>
      </c>
      <c r="I311" s="75">
        <v>9097</v>
      </c>
      <c r="J311" s="74">
        <v>-2247454.2799999998</v>
      </c>
      <c r="K311" s="74">
        <v>104601.36</v>
      </c>
      <c r="L311" s="75">
        <v>5868098.5099999998</v>
      </c>
      <c r="M311" s="73">
        <v>26528</v>
      </c>
      <c r="N311" s="73">
        <v>121</v>
      </c>
      <c r="O311" s="73">
        <v>26</v>
      </c>
      <c r="P311" s="74">
        <v>1553221.9</v>
      </c>
      <c r="Q311" s="74">
        <v>201753.25</v>
      </c>
      <c r="R311" s="3"/>
      <c r="S311" t="s">
        <v>78</v>
      </c>
      <c r="T311" s="1">
        <v>43774</v>
      </c>
      <c r="U311">
        <v>55840</v>
      </c>
      <c r="V311">
        <v>2942783.25</v>
      </c>
      <c r="W311">
        <v>286391.21999999997</v>
      </c>
      <c r="X311">
        <v>1389561.18</v>
      </c>
      <c r="Y311">
        <v>84637.97</v>
      </c>
      <c r="Z311">
        <v>135424</v>
      </c>
      <c r="AA311">
        <v>9097</v>
      </c>
      <c r="AB311">
        <v>-2247454.31</v>
      </c>
      <c r="AC311">
        <v>104601.36</v>
      </c>
      <c r="AD311">
        <v>5868098.71</v>
      </c>
      <c r="AE311">
        <v>26529</v>
      </c>
      <c r="AF311">
        <v>121</v>
      </c>
      <c r="AG311">
        <v>26</v>
      </c>
      <c r="AH311">
        <v>1553222.07</v>
      </c>
      <c r="AI311">
        <v>201753.25</v>
      </c>
      <c r="AK311" t="s">
        <v>78</v>
      </c>
      <c r="AL311" s="1">
        <v>43774</v>
      </c>
      <c r="AM311" s="54">
        <f t="shared" si="61"/>
        <v>0</v>
      </c>
      <c r="AN311" s="54">
        <f t="shared" si="62"/>
        <v>-5.7768440786624092E-8</v>
      </c>
      <c r="AO311" s="54">
        <f t="shared" si="63"/>
        <v>0</v>
      </c>
      <c r="AP311" s="54">
        <f t="shared" si="64"/>
        <v>0</v>
      </c>
      <c r="AQ311" s="54">
        <f t="shared" si="65"/>
        <v>0</v>
      </c>
      <c r="AR311" s="54">
        <f t="shared" si="66"/>
        <v>-1.476843100189036E-5</v>
      </c>
      <c r="AS311" s="54">
        <f t="shared" si="67"/>
        <v>0</v>
      </c>
      <c r="AT311" s="54">
        <f t="shared" si="68"/>
        <v>-1.3348436107148412E-8</v>
      </c>
      <c r="AU311" s="54">
        <f t="shared" si="69"/>
        <v>0</v>
      </c>
      <c r="AV311" s="54">
        <f t="shared" si="70"/>
        <v>-3.4082589620627651E-8</v>
      </c>
      <c r="AW311" s="54">
        <f t="shared" si="71"/>
        <v>-3.7694598364054433E-5</v>
      </c>
      <c r="AX311" s="54">
        <f t="shared" si="72"/>
        <v>0</v>
      </c>
      <c r="AY311" s="54">
        <f t="shared" si="73"/>
        <v>0</v>
      </c>
      <c r="AZ311" s="54">
        <f t="shared" si="74"/>
        <v>-1.0944989994787084E-7</v>
      </c>
      <c r="BA311" s="54">
        <f t="shared" si="75"/>
        <v>0</v>
      </c>
    </row>
    <row r="312" spans="1:53" x14ac:dyDescent="0.3">
      <c r="A312" s="71" t="s">
        <v>78</v>
      </c>
      <c r="B312" s="72">
        <v>43775</v>
      </c>
      <c r="C312" s="73">
        <v>51917</v>
      </c>
      <c r="D312" s="74">
        <v>2985884.3</v>
      </c>
      <c r="E312" s="74">
        <v>283918.01</v>
      </c>
      <c r="F312" s="75">
        <v>1374181.29</v>
      </c>
      <c r="G312" s="75">
        <v>80828.23</v>
      </c>
      <c r="H312" s="75">
        <v>135726</v>
      </c>
      <c r="I312" s="75">
        <v>8941</v>
      </c>
      <c r="J312" s="74">
        <v>-2277921.08</v>
      </c>
      <c r="K312" s="74">
        <v>116498.58</v>
      </c>
      <c r="L312" s="75">
        <v>5949154.4199999999</v>
      </c>
      <c r="M312" s="73">
        <v>25839</v>
      </c>
      <c r="N312" s="73">
        <v>121</v>
      </c>
      <c r="O312" s="73">
        <v>27</v>
      </c>
      <c r="P312" s="74">
        <v>1611703.01</v>
      </c>
      <c r="Q312" s="74">
        <v>203089.78</v>
      </c>
      <c r="R312" s="3"/>
      <c r="S312" t="s">
        <v>78</v>
      </c>
      <c r="T312" s="1">
        <v>43775</v>
      </c>
      <c r="U312">
        <v>51917</v>
      </c>
      <c r="V312">
        <v>2985885</v>
      </c>
      <c r="W312">
        <v>283918.01</v>
      </c>
      <c r="X312">
        <v>1374181.29</v>
      </c>
      <c r="Y312">
        <v>80828.23</v>
      </c>
      <c r="Z312">
        <v>135733</v>
      </c>
      <c r="AA312">
        <v>8941</v>
      </c>
      <c r="AB312">
        <v>-2277921.08</v>
      </c>
      <c r="AC312">
        <v>116498.58</v>
      </c>
      <c r="AD312">
        <v>5949155.1200000001</v>
      </c>
      <c r="AE312">
        <v>25840</v>
      </c>
      <c r="AF312">
        <v>121</v>
      </c>
      <c r="AG312">
        <v>27</v>
      </c>
      <c r="AH312">
        <v>1611703.71</v>
      </c>
      <c r="AI312">
        <v>203089.78</v>
      </c>
      <c r="AK312" t="s">
        <v>78</v>
      </c>
      <c r="AL312" s="1">
        <v>43775</v>
      </c>
      <c r="AM312" s="54">
        <f t="shared" si="61"/>
        <v>0</v>
      </c>
      <c r="AN312" s="54">
        <f t="shared" si="62"/>
        <v>-2.3443635645253065E-7</v>
      </c>
      <c r="AO312" s="54">
        <f t="shared" si="63"/>
        <v>0</v>
      </c>
      <c r="AP312" s="54">
        <f t="shared" si="64"/>
        <v>0</v>
      </c>
      <c r="AQ312" s="54">
        <f t="shared" si="65"/>
        <v>0</v>
      </c>
      <c r="AR312" s="54">
        <f t="shared" si="66"/>
        <v>-5.1571835883683408E-5</v>
      </c>
      <c r="AS312" s="54">
        <f t="shared" si="67"/>
        <v>0</v>
      </c>
      <c r="AT312" s="54">
        <f t="shared" si="68"/>
        <v>0</v>
      </c>
      <c r="AU312" s="54">
        <f t="shared" si="69"/>
        <v>0</v>
      </c>
      <c r="AV312" s="54">
        <f t="shared" si="70"/>
        <v>-1.1766376671419932E-7</v>
      </c>
      <c r="AW312" s="54">
        <f t="shared" si="71"/>
        <v>-3.8699690402476783E-5</v>
      </c>
      <c r="AX312" s="54">
        <f t="shared" si="72"/>
        <v>0</v>
      </c>
      <c r="AY312" s="54">
        <f t="shared" si="73"/>
        <v>0</v>
      </c>
      <c r="AZ312" s="54">
        <f t="shared" si="74"/>
        <v>-4.3432300590375502E-7</v>
      </c>
      <c r="BA312" s="54">
        <f t="shared" si="75"/>
        <v>0</v>
      </c>
    </row>
    <row r="313" spans="1:53" x14ac:dyDescent="0.3">
      <c r="A313" s="71" t="s">
        <v>78</v>
      </c>
      <c r="B313" s="72">
        <v>43776</v>
      </c>
      <c r="C313" s="73">
        <v>35646</v>
      </c>
      <c r="D313" s="74">
        <v>2187963.0099999998</v>
      </c>
      <c r="E313" s="74">
        <v>276662.42</v>
      </c>
      <c r="F313" s="75">
        <v>976128.46</v>
      </c>
      <c r="G313" s="75">
        <v>79659.69</v>
      </c>
      <c r="H313" s="75">
        <v>99029</v>
      </c>
      <c r="I313" s="75">
        <v>8474</v>
      </c>
      <c r="J313" s="74">
        <v>-1529411.54</v>
      </c>
      <c r="K313" s="74">
        <v>111997.72</v>
      </c>
      <c r="L313" s="75">
        <v>4383074.2699999996</v>
      </c>
      <c r="M313" s="73">
        <v>23563</v>
      </c>
      <c r="N313" s="73">
        <v>123</v>
      </c>
      <c r="O313" s="73">
        <v>27</v>
      </c>
      <c r="P313" s="74">
        <v>1211834.55</v>
      </c>
      <c r="Q313" s="74">
        <v>197002.73</v>
      </c>
      <c r="R313" s="3"/>
      <c r="S313" t="s">
        <v>78</v>
      </c>
      <c r="T313" s="1">
        <v>43776</v>
      </c>
      <c r="U313">
        <v>35646</v>
      </c>
      <c r="V313">
        <v>2187963.38</v>
      </c>
      <c r="W313">
        <v>276662.42</v>
      </c>
      <c r="X313">
        <v>976128.46</v>
      </c>
      <c r="Y313">
        <v>79659.69</v>
      </c>
      <c r="Z313">
        <v>99033</v>
      </c>
      <c r="AA313">
        <v>8474</v>
      </c>
      <c r="AB313">
        <v>-1529411.57</v>
      </c>
      <c r="AC313">
        <v>111997.72</v>
      </c>
      <c r="AD313">
        <v>4383074.67</v>
      </c>
      <c r="AE313">
        <v>23564</v>
      </c>
      <c r="AF313">
        <v>123</v>
      </c>
      <c r="AG313">
        <v>27</v>
      </c>
      <c r="AH313">
        <v>1211834.92</v>
      </c>
      <c r="AI313">
        <v>197002.73</v>
      </c>
      <c r="AK313" t="s">
        <v>78</v>
      </c>
      <c r="AL313" s="1">
        <v>43776</v>
      </c>
      <c r="AM313" s="54">
        <f t="shared" si="61"/>
        <v>0</v>
      </c>
      <c r="AN313" s="54">
        <f t="shared" si="62"/>
        <v>-1.6910703510575151E-7</v>
      </c>
      <c r="AO313" s="54">
        <f t="shared" si="63"/>
        <v>0</v>
      </c>
      <c r="AP313" s="54">
        <f t="shared" si="64"/>
        <v>0</v>
      </c>
      <c r="AQ313" s="54">
        <f t="shared" si="65"/>
        <v>0</v>
      </c>
      <c r="AR313" s="54">
        <f t="shared" si="66"/>
        <v>-4.0390576878414265E-5</v>
      </c>
      <c r="AS313" s="54">
        <f t="shared" si="67"/>
        <v>0</v>
      </c>
      <c r="AT313" s="54">
        <f t="shared" si="68"/>
        <v>-1.9615387130842534E-8</v>
      </c>
      <c r="AU313" s="54">
        <f t="shared" si="69"/>
        <v>0</v>
      </c>
      <c r="AV313" s="54">
        <f t="shared" si="70"/>
        <v>-9.1260138256446592E-8</v>
      </c>
      <c r="AW313" s="54">
        <f t="shared" si="71"/>
        <v>-4.2437616703445933E-5</v>
      </c>
      <c r="AX313" s="54">
        <f t="shared" si="72"/>
        <v>0</v>
      </c>
      <c r="AY313" s="54">
        <f t="shared" si="73"/>
        <v>0</v>
      </c>
      <c r="AZ313" s="54">
        <f t="shared" si="74"/>
        <v>-3.0532211423559907E-7</v>
      </c>
      <c r="BA313" s="54">
        <f t="shared" si="75"/>
        <v>0</v>
      </c>
    </row>
    <row r="314" spans="1:53" x14ac:dyDescent="0.3">
      <c r="A314" s="71" t="s">
        <v>78</v>
      </c>
      <c r="B314" s="72">
        <v>43777</v>
      </c>
      <c r="C314" s="73">
        <v>54229</v>
      </c>
      <c r="D314" s="74">
        <v>3347736.08</v>
      </c>
      <c r="E314" s="74">
        <v>342631.96</v>
      </c>
      <c r="F314" s="75">
        <v>1580128.01</v>
      </c>
      <c r="G314" s="75">
        <v>93284.93</v>
      </c>
      <c r="H314" s="75">
        <v>234102</v>
      </c>
      <c r="I314" s="75">
        <v>11290</v>
      </c>
      <c r="J314" s="74">
        <v>-2883557.66</v>
      </c>
      <c r="K314" s="74">
        <v>157978.93</v>
      </c>
      <c r="L314" s="75">
        <v>7075419.2699999996</v>
      </c>
      <c r="M314" s="73">
        <v>27167</v>
      </c>
      <c r="N314" s="73">
        <v>122</v>
      </c>
      <c r="O314" s="73">
        <v>27</v>
      </c>
      <c r="P314" s="74">
        <v>1767608.07</v>
      </c>
      <c r="Q314" s="74">
        <v>249347.03</v>
      </c>
      <c r="R314" s="3"/>
      <c r="S314" t="s">
        <v>78</v>
      </c>
      <c r="T314" s="1">
        <v>43777</v>
      </c>
      <c r="U314">
        <v>54229</v>
      </c>
      <c r="V314">
        <v>3347736.28</v>
      </c>
      <c r="W314">
        <v>342631.96</v>
      </c>
      <c r="X314">
        <v>1580128.01</v>
      </c>
      <c r="Y314">
        <v>93284.93</v>
      </c>
      <c r="Z314">
        <v>234104</v>
      </c>
      <c r="AA314">
        <v>11290</v>
      </c>
      <c r="AB314">
        <v>-2883557.66</v>
      </c>
      <c r="AC314">
        <v>157978.93</v>
      </c>
      <c r="AD314">
        <v>7075419.4699999997</v>
      </c>
      <c r="AE314">
        <v>27168</v>
      </c>
      <c r="AF314">
        <v>122</v>
      </c>
      <c r="AG314">
        <v>27</v>
      </c>
      <c r="AH314">
        <v>1767608.27</v>
      </c>
      <c r="AI314">
        <v>249347.03</v>
      </c>
      <c r="AK314" t="s">
        <v>78</v>
      </c>
      <c r="AL314" s="1">
        <v>43777</v>
      </c>
      <c r="AM314" s="54">
        <f t="shared" si="61"/>
        <v>0</v>
      </c>
      <c r="AN314" s="54">
        <f t="shared" si="62"/>
        <v>-5.9741862259414066E-8</v>
      </c>
      <c r="AO314" s="54">
        <f t="shared" si="63"/>
        <v>0</v>
      </c>
      <c r="AP314" s="54">
        <f t="shared" si="64"/>
        <v>0</v>
      </c>
      <c r="AQ314" s="54">
        <f t="shared" si="65"/>
        <v>0</v>
      </c>
      <c r="AR314" s="54">
        <f t="shared" si="66"/>
        <v>-8.5432115640911727E-6</v>
      </c>
      <c r="AS314" s="54">
        <f t="shared" si="67"/>
        <v>0</v>
      </c>
      <c r="AT314" s="54">
        <f t="shared" si="68"/>
        <v>0</v>
      </c>
      <c r="AU314" s="54">
        <f t="shared" si="69"/>
        <v>0</v>
      </c>
      <c r="AV314" s="54">
        <f t="shared" si="70"/>
        <v>-2.8266875347005332E-8</v>
      </c>
      <c r="AW314" s="54">
        <f t="shared" si="71"/>
        <v>-3.680800942285041E-5</v>
      </c>
      <c r="AX314" s="54">
        <f t="shared" si="72"/>
        <v>0</v>
      </c>
      <c r="AY314" s="54">
        <f t="shared" si="73"/>
        <v>0</v>
      </c>
      <c r="AZ314" s="54">
        <f t="shared" si="74"/>
        <v>-1.1314724158505655E-7</v>
      </c>
      <c r="BA314" s="54">
        <f t="shared" si="75"/>
        <v>0</v>
      </c>
    </row>
    <row r="315" spans="1:53" x14ac:dyDescent="0.3">
      <c r="A315" s="71" t="s">
        <v>78</v>
      </c>
      <c r="B315" s="72">
        <v>43778</v>
      </c>
      <c r="C315" s="73">
        <v>93117</v>
      </c>
      <c r="D315" s="74">
        <v>5891442.04</v>
      </c>
      <c r="E315" s="74">
        <v>507390.77</v>
      </c>
      <c r="F315" s="75">
        <v>3119894.29</v>
      </c>
      <c r="G315" s="75">
        <v>140676.29999999999</v>
      </c>
      <c r="H315" s="75">
        <v>789052</v>
      </c>
      <c r="I315" s="75">
        <v>20395</v>
      </c>
      <c r="J315" s="74">
        <v>-7166385.6200000001</v>
      </c>
      <c r="K315" s="74">
        <v>267543.98</v>
      </c>
      <c r="L315" s="75">
        <v>14341549.369999999</v>
      </c>
      <c r="M315" s="73">
        <v>27725</v>
      </c>
      <c r="N315" s="73">
        <v>124</v>
      </c>
      <c r="O315" s="73">
        <v>28</v>
      </c>
      <c r="P315" s="74">
        <v>2771547.75</v>
      </c>
      <c r="Q315" s="74">
        <v>366714.47</v>
      </c>
      <c r="R315" s="3"/>
      <c r="S315" t="s">
        <v>78</v>
      </c>
      <c r="T315" s="1">
        <v>43778</v>
      </c>
      <c r="U315">
        <v>93117</v>
      </c>
      <c r="V315">
        <v>5891443.9800000004</v>
      </c>
      <c r="W315">
        <v>507390.77</v>
      </c>
      <c r="X315">
        <v>3119894.29</v>
      </c>
      <c r="Y315">
        <v>140676.29999999999</v>
      </c>
      <c r="Z315">
        <v>789072</v>
      </c>
      <c r="AA315">
        <v>20395</v>
      </c>
      <c r="AB315">
        <v>-7166385.6799999997</v>
      </c>
      <c r="AC315">
        <v>267543.98</v>
      </c>
      <c r="AD315">
        <v>14341551.369999999</v>
      </c>
      <c r="AE315">
        <v>27726</v>
      </c>
      <c r="AF315">
        <v>124</v>
      </c>
      <c r="AG315">
        <v>28</v>
      </c>
      <c r="AH315">
        <v>2771549.69</v>
      </c>
      <c r="AI315">
        <v>366714.47</v>
      </c>
      <c r="AK315" t="s">
        <v>78</v>
      </c>
      <c r="AL315" s="1">
        <v>43778</v>
      </c>
      <c r="AM315" s="54">
        <f t="shared" si="61"/>
        <v>0</v>
      </c>
      <c r="AN315" s="54">
        <f t="shared" si="62"/>
        <v>-3.2929108839795533E-7</v>
      </c>
      <c r="AO315" s="54">
        <f t="shared" si="63"/>
        <v>0</v>
      </c>
      <c r="AP315" s="54">
        <f t="shared" si="64"/>
        <v>0</v>
      </c>
      <c r="AQ315" s="54">
        <f t="shared" si="65"/>
        <v>0</v>
      </c>
      <c r="AR315" s="54">
        <f t="shared" si="66"/>
        <v>-2.5346229494900339E-5</v>
      </c>
      <c r="AS315" s="54">
        <f t="shared" si="67"/>
        <v>0</v>
      </c>
      <c r="AT315" s="54">
        <f t="shared" si="68"/>
        <v>-8.3724212272954406E-9</v>
      </c>
      <c r="AU315" s="54">
        <f t="shared" si="69"/>
        <v>0</v>
      </c>
      <c r="AV315" s="54">
        <f t="shared" si="70"/>
        <v>-1.3945492704392133E-7</v>
      </c>
      <c r="AW315" s="54">
        <f t="shared" si="71"/>
        <v>-3.6067229315443986E-5</v>
      </c>
      <c r="AX315" s="54">
        <f t="shared" si="72"/>
        <v>0</v>
      </c>
      <c r="AY315" s="54">
        <f t="shared" si="73"/>
        <v>0</v>
      </c>
      <c r="AZ315" s="54">
        <f t="shared" si="74"/>
        <v>-6.9996940951259677E-7</v>
      </c>
      <c r="BA315" s="54">
        <f t="shared" si="75"/>
        <v>0</v>
      </c>
    </row>
    <row r="316" spans="1:53" x14ac:dyDescent="0.3">
      <c r="A316" s="71" t="s">
        <v>78</v>
      </c>
      <c r="B316" s="72">
        <v>43779</v>
      </c>
      <c r="C316" s="73">
        <v>22552</v>
      </c>
      <c r="D316" s="74">
        <v>1393108.37</v>
      </c>
      <c r="E316" s="74">
        <v>289020.27</v>
      </c>
      <c r="F316" s="75">
        <v>654470.18000000005</v>
      </c>
      <c r="G316" s="75">
        <v>78241.34</v>
      </c>
      <c r="H316" s="75">
        <v>78538</v>
      </c>
      <c r="I316" s="75">
        <v>9904</v>
      </c>
      <c r="J316" s="74">
        <v>-1038398.47</v>
      </c>
      <c r="K316" s="74">
        <v>152658.99</v>
      </c>
      <c r="L316" s="75">
        <v>3163033.59</v>
      </c>
      <c r="M316" s="73">
        <v>18263</v>
      </c>
      <c r="N316" s="73">
        <v>120</v>
      </c>
      <c r="O316" s="73">
        <v>26</v>
      </c>
      <c r="P316" s="74">
        <v>738638.19</v>
      </c>
      <c r="Q316" s="74">
        <v>210778.93</v>
      </c>
      <c r="R316" s="3"/>
      <c r="S316" t="s">
        <v>78</v>
      </c>
      <c r="T316" s="1">
        <v>43779</v>
      </c>
      <c r="U316">
        <v>22552</v>
      </c>
      <c r="V316">
        <v>1393108.87</v>
      </c>
      <c r="W316">
        <v>289020.27</v>
      </c>
      <c r="X316">
        <v>654470.18000000005</v>
      </c>
      <c r="Y316">
        <v>78241.34</v>
      </c>
      <c r="Z316">
        <v>78543</v>
      </c>
      <c r="AA316">
        <v>9904</v>
      </c>
      <c r="AB316">
        <v>-1038398.47</v>
      </c>
      <c r="AC316">
        <v>152658.99</v>
      </c>
      <c r="AD316">
        <v>3163034.09</v>
      </c>
      <c r="AE316">
        <v>18264</v>
      </c>
      <c r="AF316">
        <v>120</v>
      </c>
      <c r="AG316">
        <v>26</v>
      </c>
      <c r="AH316">
        <v>738638.69</v>
      </c>
      <c r="AI316">
        <v>210778.93</v>
      </c>
      <c r="AK316" t="s">
        <v>78</v>
      </c>
      <c r="AL316" s="1">
        <v>43779</v>
      </c>
      <c r="AM316" s="54">
        <f t="shared" si="61"/>
        <v>0</v>
      </c>
      <c r="AN316" s="54">
        <f t="shared" si="62"/>
        <v>-3.5890949427376766E-7</v>
      </c>
      <c r="AO316" s="54">
        <f t="shared" si="63"/>
        <v>0</v>
      </c>
      <c r="AP316" s="54">
        <f t="shared" si="64"/>
        <v>0</v>
      </c>
      <c r="AQ316" s="54">
        <f t="shared" si="65"/>
        <v>0</v>
      </c>
      <c r="AR316" s="54">
        <f t="shared" si="66"/>
        <v>-6.3659396763556263E-5</v>
      </c>
      <c r="AS316" s="54">
        <f t="shared" si="67"/>
        <v>0</v>
      </c>
      <c r="AT316" s="54">
        <f t="shared" si="68"/>
        <v>0</v>
      </c>
      <c r="AU316" s="54">
        <f t="shared" si="69"/>
        <v>0</v>
      </c>
      <c r="AV316" s="54">
        <f t="shared" si="70"/>
        <v>-1.5807607056173082E-7</v>
      </c>
      <c r="AW316" s="54">
        <f t="shared" si="71"/>
        <v>-5.4752518615856328E-5</v>
      </c>
      <c r="AX316" s="54">
        <f t="shared" si="72"/>
        <v>0</v>
      </c>
      <c r="AY316" s="54">
        <f t="shared" si="73"/>
        <v>0</v>
      </c>
      <c r="AZ316" s="54">
        <f t="shared" si="74"/>
        <v>-6.7692094493452551E-7</v>
      </c>
      <c r="BA316" s="54">
        <f t="shared" si="75"/>
        <v>0</v>
      </c>
    </row>
    <row r="317" spans="1:53" x14ac:dyDescent="0.3">
      <c r="A317" s="71" t="s">
        <v>78</v>
      </c>
      <c r="B317" s="72">
        <v>43780</v>
      </c>
      <c r="C317" s="73">
        <v>36304</v>
      </c>
      <c r="D317" s="74">
        <v>2030568.68</v>
      </c>
      <c r="E317" s="74">
        <v>297116.03000000003</v>
      </c>
      <c r="F317" s="75">
        <v>1003633.58</v>
      </c>
      <c r="G317" s="75">
        <v>82543.899999999994</v>
      </c>
      <c r="H317" s="75">
        <v>186994</v>
      </c>
      <c r="I317" s="75">
        <v>9783</v>
      </c>
      <c r="J317" s="74">
        <v>-1958808.45</v>
      </c>
      <c r="K317" s="74">
        <v>153739.19</v>
      </c>
      <c r="L317" s="75">
        <v>4738323.29</v>
      </c>
      <c r="M317" s="73">
        <v>21525</v>
      </c>
      <c r="N317" s="73">
        <v>121</v>
      </c>
      <c r="O317" s="73">
        <v>28</v>
      </c>
      <c r="P317" s="74">
        <v>1026935.1</v>
      </c>
      <c r="Q317" s="74">
        <v>214572.13</v>
      </c>
      <c r="R317" s="3"/>
      <c r="S317" t="s">
        <v>78</v>
      </c>
      <c r="T317" s="1">
        <v>43780</v>
      </c>
      <c r="U317">
        <v>36304</v>
      </c>
      <c r="V317">
        <v>2030568.88</v>
      </c>
      <c r="W317">
        <v>297116.03000000003</v>
      </c>
      <c r="X317">
        <v>1003633.58</v>
      </c>
      <c r="Y317">
        <v>82543.899999999994</v>
      </c>
      <c r="Z317">
        <v>186996</v>
      </c>
      <c r="AA317">
        <v>9783</v>
      </c>
      <c r="AB317">
        <v>-1958808.45</v>
      </c>
      <c r="AC317">
        <v>153739.19</v>
      </c>
      <c r="AD317">
        <v>4738323.49</v>
      </c>
      <c r="AE317">
        <v>21526</v>
      </c>
      <c r="AF317">
        <v>121</v>
      </c>
      <c r="AG317">
        <v>28</v>
      </c>
      <c r="AH317">
        <v>1026935.3</v>
      </c>
      <c r="AI317">
        <v>214572.13</v>
      </c>
      <c r="AK317" t="s">
        <v>78</v>
      </c>
      <c r="AL317" s="1">
        <v>43780</v>
      </c>
      <c r="AM317" s="54">
        <f t="shared" si="61"/>
        <v>0</v>
      </c>
      <c r="AN317" s="54">
        <f t="shared" si="62"/>
        <v>-9.8494565696995162E-8</v>
      </c>
      <c r="AO317" s="54">
        <f t="shared" si="63"/>
        <v>0</v>
      </c>
      <c r="AP317" s="54">
        <f t="shared" si="64"/>
        <v>0</v>
      </c>
      <c r="AQ317" s="54">
        <f t="shared" si="65"/>
        <v>0</v>
      </c>
      <c r="AR317" s="54">
        <f t="shared" si="66"/>
        <v>-1.0695415944726091E-5</v>
      </c>
      <c r="AS317" s="54">
        <f t="shared" si="67"/>
        <v>0</v>
      </c>
      <c r="AT317" s="54">
        <f t="shared" si="68"/>
        <v>0</v>
      </c>
      <c r="AU317" s="54">
        <f t="shared" si="69"/>
        <v>0</v>
      </c>
      <c r="AV317" s="54">
        <f t="shared" si="70"/>
        <v>-4.2209021948027552E-8</v>
      </c>
      <c r="AW317" s="54">
        <f t="shared" si="71"/>
        <v>-4.6455449224193998E-5</v>
      </c>
      <c r="AX317" s="54">
        <f t="shared" si="72"/>
        <v>0</v>
      </c>
      <c r="AY317" s="54">
        <f t="shared" si="73"/>
        <v>0</v>
      </c>
      <c r="AZ317" s="54">
        <f t="shared" si="74"/>
        <v>-1.9475423628913057E-7</v>
      </c>
      <c r="BA317" s="54">
        <f t="shared" si="75"/>
        <v>0</v>
      </c>
    </row>
    <row r="318" spans="1:53" x14ac:dyDescent="0.3">
      <c r="A318" s="71" t="s">
        <v>78</v>
      </c>
      <c r="B318" s="72">
        <v>43781</v>
      </c>
      <c r="C318" s="73">
        <v>49045</v>
      </c>
      <c r="D318" s="74">
        <v>2536771.2400000002</v>
      </c>
      <c r="E318" s="74">
        <v>206715.83</v>
      </c>
      <c r="F318" s="75">
        <v>1201540.73</v>
      </c>
      <c r="G318" s="75">
        <v>56885.34</v>
      </c>
      <c r="H318" s="75">
        <v>244894</v>
      </c>
      <c r="I318" s="75">
        <v>6779</v>
      </c>
      <c r="J318" s="74">
        <v>-2379792.44</v>
      </c>
      <c r="K318" s="74">
        <v>101514.22</v>
      </c>
      <c r="L318" s="75">
        <v>5431872.4400000004</v>
      </c>
      <c r="M318" s="73">
        <v>23419</v>
      </c>
      <c r="N318" s="73">
        <v>119</v>
      </c>
      <c r="O318" s="73">
        <v>26</v>
      </c>
      <c r="P318" s="74">
        <v>1335230.51</v>
      </c>
      <c r="Q318" s="74">
        <v>149830.49</v>
      </c>
      <c r="R318" s="3"/>
      <c r="S318" t="s">
        <v>78</v>
      </c>
      <c r="T318" s="1">
        <v>43781</v>
      </c>
      <c r="U318">
        <v>49045</v>
      </c>
      <c r="V318">
        <v>2536771.2400000002</v>
      </c>
      <c r="W318">
        <v>206715.83</v>
      </c>
      <c r="X318">
        <v>1201540.73</v>
      </c>
      <c r="Y318">
        <v>56885.34</v>
      </c>
      <c r="Z318">
        <v>244894</v>
      </c>
      <c r="AA318">
        <v>6779</v>
      </c>
      <c r="AB318">
        <v>-2379792.44</v>
      </c>
      <c r="AC318">
        <v>101514.22</v>
      </c>
      <c r="AD318">
        <v>5431872.4400000004</v>
      </c>
      <c r="AE318">
        <v>23419</v>
      </c>
      <c r="AF318">
        <v>119</v>
      </c>
      <c r="AG318">
        <v>26</v>
      </c>
      <c r="AH318">
        <v>1335230.51</v>
      </c>
      <c r="AI318">
        <v>149830.49</v>
      </c>
      <c r="AK318" t="s">
        <v>78</v>
      </c>
      <c r="AL318" s="1">
        <v>43781</v>
      </c>
      <c r="AM318" s="54">
        <f t="shared" si="61"/>
        <v>0</v>
      </c>
      <c r="AN318" s="54">
        <f t="shared" si="62"/>
        <v>0</v>
      </c>
      <c r="AO318" s="54">
        <f t="shared" si="63"/>
        <v>0</v>
      </c>
      <c r="AP318" s="54">
        <f t="shared" si="64"/>
        <v>0</v>
      </c>
      <c r="AQ318" s="54">
        <f t="shared" si="65"/>
        <v>0</v>
      </c>
      <c r="AR318" s="54">
        <f t="shared" si="66"/>
        <v>0</v>
      </c>
      <c r="AS318" s="54">
        <f t="shared" si="67"/>
        <v>0</v>
      </c>
      <c r="AT318" s="54">
        <f t="shared" si="68"/>
        <v>0</v>
      </c>
      <c r="AU318" s="54">
        <f t="shared" si="69"/>
        <v>0</v>
      </c>
      <c r="AV318" s="54">
        <f t="shared" si="70"/>
        <v>0</v>
      </c>
      <c r="AW318" s="54">
        <f t="shared" si="71"/>
        <v>0</v>
      </c>
      <c r="AX318" s="54">
        <f t="shared" si="72"/>
        <v>0</v>
      </c>
      <c r="AY318" s="54">
        <f t="shared" si="73"/>
        <v>0</v>
      </c>
      <c r="AZ318" s="54">
        <f t="shared" si="74"/>
        <v>0</v>
      </c>
      <c r="BA318" s="54">
        <f t="shared" si="75"/>
        <v>0</v>
      </c>
    </row>
    <row r="319" spans="1:53" x14ac:dyDescent="0.3">
      <c r="A319" s="71" t="s">
        <v>78</v>
      </c>
      <c r="B319" s="72">
        <v>43782</v>
      </c>
      <c r="C319" s="73">
        <v>51315</v>
      </c>
      <c r="D319" s="74">
        <v>2747824.24</v>
      </c>
      <c r="E319" s="74">
        <v>250547.42</v>
      </c>
      <c r="F319" s="75">
        <v>1321538.8999999999</v>
      </c>
      <c r="G319" s="75">
        <v>71519.91</v>
      </c>
      <c r="H319" s="75">
        <v>262541</v>
      </c>
      <c r="I319" s="75">
        <v>8213</v>
      </c>
      <c r="J319" s="74">
        <v>-2641056.0499999998</v>
      </c>
      <c r="K319" s="74">
        <v>119991.45</v>
      </c>
      <c r="L319" s="75">
        <v>6010811.04</v>
      </c>
      <c r="M319" s="73">
        <v>23927</v>
      </c>
      <c r="N319" s="73">
        <v>119</v>
      </c>
      <c r="O319" s="73">
        <v>26</v>
      </c>
      <c r="P319" s="74">
        <v>1426285.34</v>
      </c>
      <c r="Q319" s="74">
        <v>179027.51</v>
      </c>
      <c r="R319" s="3"/>
      <c r="S319" t="s">
        <v>78</v>
      </c>
      <c r="T319" s="1">
        <v>43782</v>
      </c>
      <c r="U319">
        <v>51315</v>
      </c>
      <c r="V319">
        <v>2747824.34</v>
      </c>
      <c r="W319">
        <v>250547.42</v>
      </c>
      <c r="X319">
        <v>1321538.8999999999</v>
      </c>
      <c r="Y319">
        <v>71519.91</v>
      </c>
      <c r="Z319">
        <v>262542</v>
      </c>
      <c r="AA319">
        <v>8213</v>
      </c>
      <c r="AB319">
        <v>-2641056.0499999998</v>
      </c>
      <c r="AC319">
        <v>119991.45</v>
      </c>
      <c r="AD319">
        <v>6010811.1399999997</v>
      </c>
      <c r="AE319">
        <v>23928</v>
      </c>
      <c r="AF319">
        <v>119</v>
      </c>
      <c r="AG319">
        <v>26</v>
      </c>
      <c r="AH319">
        <v>1426285.44</v>
      </c>
      <c r="AI319">
        <v>179027.51</v>
      </c>
      <c r="AK319" t="s">
        <v>78</v>
      </c>
      <c r="AL319" s="1">
        <v>43782</v>
      </c>
      <c r="AM319" s="54">
        <f t="shared" si="61"/>
        <v>0</v>
      </c>
      <c r="AN319" s="54">
        <f t="shared" si="62"/>
        <v>-3.6392428064550505E-8</v>
      </c>
      <c r="AO319" s="54">
        <f t="shared" si="63"/>
        <v>0</v>
      </c>
      <c r="AP319" s="54">
        <f t="shared" si="64"/>
        <v>0</v>
      </c>
      <c r="AQ319" s="54">
        <f t="shared" si="65"/>
        <v>0</v>
      </c>
      <c r="AR319" s="54">
        <f t="shared" si="66"/>
        <v>-3.8089143832224938E-6</v>
      </c>
      <c r="AS319" s="54">
        <f t="shared" si="67"/>
        <v>0</v>
      </c>
      <c r="AT319" s="54">
        <f t="shared" si="68"/>
        <v>0</v>
      </c>
      <c r="AU319" s="54">
        <f t="shared" si="69"/>
        <v>0</v>
      </c>
      <c r="AV319" s="54">
        <f t="shared" si="70"/>
        <v>-1.6636689674377456E-8</v>
      </c>
      <c r="AW319" s="54">
        <f t="shared" si="71"/>
        <v>-4.179204279505182E-5</v>
      </c>
      <c r="AX319" s="54">
        <f t="shared" si="72"/>
        <v>0</v>
      </c>
      <c r="AY319" s="54">
        <f t="shared" si="73"/>
        <v>0</v>
      </c>
      <c r="AZ319" s="54">
        <f t="shared" si="74"/>
        <v>-7.0112192872347924E-8</v>
      </c>
      <c r="BA319" s="54">
        <f t="shared" si="75"/>
        <v>0</v>
      </c>
    </row>
    <row r="320" spans="1:53" x14ac:dyDescent="0.3">
      <c r="A320" s="71" t="s">
        <v>78</v>
      </c>
      <c r="B320" s="72">
        <v>43783</v>
      </c>
      <c r="C320" s="73">
        <v>54063</v>
      </c>
      <c r="D320" s="74">
        <v>2994228.03</v>
      </c>
      <c r="E320" s="74">
        <v>275935.99</v>
      </c>
      <c r="F320" s="75">
        <v>1376035.79</v>
      </c>
      <c r="G320" s="75">
        <v>77198.75</v>
      </c>
      <c r="H320" s="75">
        <v>222007</v>
      </c>
      <c r="I320" s="75">
        <v>9084</v>
      </c>
      <c r="J320" s="74">
        <v>-2530041.5499999998</v>
      </c>
      <c r="K320" s="74">
        <v>128401.49</v>
      </c>
      <c r="L320" s="75">
        <v>6205711.6699999999</v>
      </c>
      <c r="M320" s="73">
        <v>25694</v>
      </c>
      <c r="N320" s="73">
        <v>121</v>
      </c>
      <c r="O320" s="73">
        <v>27</v>
      </c>
      <c r="P320" s="74">
        <v>1618192.24</v>
      </c>
      <c r="Q320" s="74">
        <v>198737.24</v>
      </c>
      <c r="R320" s="3"/>
      <c r="S320" t="s">
        <v>78</v>
      </c>
      <c r="T320" s="1">
        <v>43783</v>
      </c>
      <c r="U320">
        <v>54063</v>
      </c>
      <c r="V320">
        <v>2994228.43</v>
      </c>
      <c r="W320">
        <v>275935.99</v>
      </c>
      <c r="X320">
        <v>1376035.79</v>
      </c>
      <c r="Y320">
        <v>77198.75</v>
      </c>
      <c r="Z320">
        <v>222011</v>
      </c>
      <c r="AA320">
        <v>9084</v>
      </c>
      <c r="AB320">
        <v>-2530041.5499999998</v>
      </c>
      <c r="AC320">
        <v>128401.49</v>
      </c>
      <c r="AD320">
        <v>6205712.0700000003</v>
      </c>
      <c r="AE320">
        <v>25695</v>
      </c>
      <c r="AF320">
        <v>121</v>
      </c>
      <c r="AG320">
        <v>27</v>
      </c>
      <c r="AH320">
        <v>1618192.64</v>
      </c>
      <c r="AI320">
        <v>198737.24</v>
      </c>
      <c r="AK320" t="s">
        <v>78</v>
      </c>
      <c r="AL320" s="1">
        <v>43783</v>
      </c>
      <c r="AM320" s="54">
        <f t="shared" si="61"/>
        <v>0</v>
      </c>
      <c r="AN320" s="54">
        <f t="shared" si="62"/>
        <v>-1.3359034212781454E-7</v>
      </c>
      <c r="AO320" s="54">
        <f t="shared" si="63"/>
        <v>0</v>
      </c>
      <c r="AP320" s="54">
        <f t="shared" si="64"/>
        <v>0</v>
      </c>
      <c r="AQ320" s="54">
        <f t="shared" si="65"/>
        <v>0</v>
      </c>
      <c r="AR320" s="54">
        <f t="shared" si="66"/>
        <v>-1.8017125277576335E-5</v>
      </c>
      <c r="AS320" s="54">
        <f t="shared" si="67"/>
        <v>0</v>
      </c>
      <c r="AT320" s="54">
        <f t="shared" si="68"/>
        <v>0</v>
      </c>
      <c r="AU320" s="54">
        <f t="shared" si="69"/>
        <v>0</v>
      </c>
      <c r="AV320" s="54">
        <f t="shared" si="70"/>
        <v>-6.4456744989222321E-8</v>
      </c>
      <c r="AW320" s="54">
        <f t="shared" si="71"/>
        <v>-3.8918077446974122E-5</v>
      </c>
      <c r="AX320" s="54">
        <f t="shared" si="72"/>
        <v>0</v>
      </c>
      <c r="AY320" s="54">
        <f t="shared" si="73"/>
        <v>0</v>
      </c>
      <c r="AZ320" s="54">
        <f t="shared" si="74"/>
        <v>-2.4718935806485179E-7</v>
      </c>
      <c r="BA320" s="54">
        <f t="shared" si="75"/>
        <v>0</v>
      </c>
    </row>
    <row r="321" spans="1:53" x14ac:dyDescent="0.3">
      <c r="A321" s="71" t="s">
        <v>78</v>
      </c>
      <c r="B321" s="72">
        <v>43784</v>
      </c>
      <c r="C321" s="73">
        <v>70560</v>
      </c>
      <c r="D321" s="74">
        <v>4297819.67</v>
      </c>
      <c r="E321" s="74">
        <v>379811.45</v>
      </c>
      <c r="F321" s="75">
        <v>1947975.7</v>
      </c>
      <c r="G321" s="75">
        <v>110049.26</v>
      </c>
      <c r="H321" s="75">
        <v>217075</v>
      </c>
      <c r="I321" s="75">
        <v>13045</v>
      </c>
      <c r="J321" s="74">
        <v>-3405677.55</v>
      </c>
      <c r="K321" s="74">
        <v>178564.16</v>
      </c>
      <c r="L321" s="75">
        <v>8642888.0299999993</v>
      </c>
      <c r="M321" s="73">
        <v>28329</v>
      </c>
      <c r="N321" s="73">
        <v>124</v>
      </c>
      <c r="O321" s="73">
        <v>27</v>
      </c>
      <c r="P321" s="74">
        <v>2349843.9700000002</v>
      </c>
      <c r="Q321" s="74">
        <v>269762.19</v>
      </c>
      <c r="R321" s="3"/>
      <c r="S321" t="s">
        <v>78</v>
      </c>
      <c r="T321" s="1">
        <v>43784</v>
      </c>
      <c r="U321">
        <v>70560</v>
      </c>
      <c r="V321">
        <v>4297820.17</v>
      </c>
      <c r="W321">
        <v>379811.45</v>
      </c>
      <c r="X321">
        <v>1947975.7</v>
      </c>
      <c r="Y321">
        <v>110049.26</v>
      </c>
      <c r="Z321">
        <v>217080</v>
      </c>
      <c r="AA321">
        <v>13045</v>
      </c>
      <c r="AB321">
        <v>-3405677.55</v>
      </c>
      <c r="AC321">
        <v>178564.16</v>
      </c>
      <c r="AD321">
        <v>8642888.5299999993</v>
      </c>
      <c r="AE321">
        <v>28330</v>
      </c>
      <c r="AF321">
        <v>124</v>
      </c>
      <c r="AG321">
        <v>27</v>
      </c>
      <c r="AH321">
        <v>2349844.4700000002</v>
      </c>
      <c r="AI321">
        <v>269762.19</v>
      </c>
      <c r="AK321" t="s">
        <v>78</v>
      </c>
      <c r="AL321" s="1">
        <v>43784</v>
      </c>
      <c r="AM321" s="54">
        <f t="shared" si="61"/>
        <v>0</v>
      </c>
      <c r="AN321" s="54">
        <f t="shared" si="62"/>
        <v>-1.1633804585174163E-7</v>
      </c>
      <c r="AO321" s="54">
        <f t="shared" si="63"/>
        <v>0</v>
      </c>
      <c r="AP321" s="54">
        <f t="shared" si="64"/>
        <v>0</v>
      </c>
      <c r="AQ321" s="54">
        <f t="shared" si="65"/>
        <v>0</v>
      </c>
      <c r="AR321" s="54">
        <f t="shared" si="66"/>
        <v>-2.3032983231988207E-5</v>
      </c>
      <c r="AS321" s="54">
        <f t="shared" si="67"/>
        <v>0</v>
      </c>
      <c r="AT321" s="54">
        <f t="shared" si="68"/>
        <v>0</v>
      </c>
      <c r="AU321" s="54">
        <f t="shared" si="69"/>
        <v>0</v>
      </c>
      <c r="AV321" s="54">
        <f t="shared" si="70"/>
        <v>-5.7851029579343661E-8</v>
      </c>
      <c r="AW321" s="54">
        <f t="shared" si="71"/>
        <v>-3.5298270384751149E-5</v>
      </c>
      <c r="AX321" s="54">
        <f t="shared" si="72"/>
        <v>0</v>
      </c>
      <c r="AY321" s="54">
        <f t="shared" si="73"/>
        <v>0</v>
      </c>
      <c r="AZ321" s="54">
        <f t="shared" si="74"/>
        <v>-2.1278003986365955E-7</v>
      </c>
      <c r="BA321" s="54">
        <f t="shared" si="75"/>
        <v>0</v>
      </c>
    </row>
    <row r="322" spans="1:53" x14ac:dyDescent="0.3">
      <c r="A322" s="71" t="s">
        <v>78</v>
      </c>
      <c r="B322" s="72">
        <v>43785</v>
      </c>
      <c r="C322" s="73">
        <v>58603</v>
      </c>
      <c r="D322" s="74">
        <v>3707644.65</v>
      </c>
      <c r="E322" s="74">
        <v>516055.93</v>
      </c>
      <c r="F322" s="75">
        <v>1731525.35</v>
      </c>
      <c r="G322" s="75">
        <v>141838.07</v>
      </c>
      <c r="H322" s="75">
        <v>190131</v>
      </c>
      <c r="I322" s="75">
        <v>17302</v>
      </c>
      <c r="J322" s="74">
        <v>-2992658.24</v>
      </c>
      <c r="K322" s="74">
        <v>274221.28999999998</v>
      </c>
      <c r="L322" s="75">
        <v>8007984.25</v>
      </c>
      <c r="M322" s="73">
        <v>25734</v>
      </c>
      <c r="N322" s="73">
        <v>124</v>
      </c>
      <c r="O322" s="73">
        <v>28</v>
      </c>
      <c r="P322" s="74">
        <v>1976119.3</v>
      </c>
      <c r="Q322" s="74">
        <v>374217.86</v>
      </c>
      <c r="R322" s="3"/>
      <c r="S322" t="s">
        <v>78</v>
      </c>
      <c r="T322" s="1">
        <v>43785</v>
      </c>
      <c r="U322">
        <v>58603</v>
      </c>
      <c r="V322">
        <v>3707645.94</v>
      </c>
      <c r="W322">
        <v>516055.93</v>
      </c>
      <c r="X322">
        <v>1731525.35</v>
      </c>
      <c r="Y322">
        <v>141838.07</v>
      </c>
      <c r="Z322">
        <v>190144</v>
      </c>
      <c r="AA322">
        <v>17302</v>
      </c>
      <c r="AB322">
        <v>-2992658.25</v>
      </c>
      <c r="AC322">
        <v>274221.28999999998</v>
      </c>
      <c r="AD322">
        <v>8007985.5499999998</v>
      </c>
      <c r="AE322">
        <v>25735</v>
      </c>
      <c r="AF322">
        <v>124</v>
      </c>
      <c r="AG322">
        <v>28</v>
      </c>
      <c r="AH322">
        <v>1976120.59</v>
      </c>
      <c r="AI322">
        <v>374217.86</v>
      </c>
      <c r="AK322" t="s">
        <v>78</v>
      </c>
      <c r="AL322" s="1">
        <v>43785</v>
      </c>
      <c r="AM322" s="54">
        <f t="shared" si="61"/>
        <v>0</v>
      </c>
      <c r="AN322" s="54">
        <f t="shared" si="62"/>
        <v>-3.4792966235531456E-7</v>
      </c>
      <c r="AO322" s="54">
        <f t="shared" si="63"/>
        <v>0</v>
      </c>
      <c r="AP322" s="54">
        <f t="shared" si="64"/>
        <v>0</v>
      </c>
      <c r="AQ322" s="54">
        <f t="shared" si="65"/>
        <v>0</v>
      </c>
      <c r="AR322" s="54">
        <f t="shared" si="66"/>
        <v>-6.8369235947492429E-5</v>
      </c>
      <c r="AS322" s="54">
        <f t="shared" si="67"/>
        <v>0</v>
      </c>
      <c r="AT322" s="54">
        <f t="shared" si="68"/>
        <v>-3.3415107710620088E-9</v>
      </c>
      <c r="AU322" s="54">
        <f t="shared" si="69"/>
        <v>0</v>
      </c>
      <c r="AV322" s="54">
        <f t="shared" si="70"/>
        <v>-1.6233795524440419E-7</v>
      </c>
      <c r="AW322" s="54">
        <f t="shared" si="71"/>
        <v>-3.8857586943850786E-5</v>
      </c>
      <c r="AX322" s="54">
        <f t="shared" si="72"/>
        <v>0</v>
      </c>
      <c r="AY322" s="54">
        <f t="shared" si="73"/>
        <v>0</v>
      </c>
      <c r="AZ322" s="54">
        <f t="shared" si="74"/>
        <v>-6.5279416983214205E-7</v>
      </c>
      <c r="BA322" s="54">
        <f t="shared" si="75"/>
        <v>0</v>
      </c>
    </row>
    <row r="323" spans="1:53" x14ac:dyDescent="0.3">
      <c r="A323" s="71" t="s">
        <v>78</v>
      </c>
      <c r="B323" s="72">
        <v>43786</v>
      </c>
      <c r="C323" s="73">
        <v>25137</v>
      </c>
      <c r="D323" s="74">
        <v>1562252.17</v>
      </c>
      <c r="E323" s="74">
        <v>308988.90000000002</v>
      </c>
      <c r="F323" s="75">
        <v>738686.98</v>
      </c>
      <c r="G323" s="75">
        <v>85355.7</v>
      </c>
      <c r="H323" s="75">
        <v>89146</v>
      </c>
      <c r="I323" s="75">
        <v>10273</v>
      </c>
      <c r="J323" s="74">
        <v>-1219321.79</v>
      </c>
      <c r="K323" s="74">
        <v>160099.23000000001</v>
      </c>
      <c r="L323" s="75">
        <v>3560309.46</v>
      </c>
      <c r="M323" s="73">
        <v>18899</v>
      </c>
      <c r="N323" s="73">
        <v>122</v>
      </c>
      <c r="O323" s="73">
        <v>27</v>
      </c>
      <c r="P323" s="74">
        <v>823565.19</v>
      </c>
      <c r="Q323" s="74">
        <v>223633.2</v>
      </c>
      <c r="R323" s="3"/>
      <c r="S323" t="s">
        <v>78</v>
      </c>
      <c r="T323" s="1">
        <v>43786</v>
      </c>
      <c r="U323">
        <v>25137</v>
      </c>
      <c r="V323">
        <v>1562252.85</v>
      </c>
      <c r="W323">
        <v>308988.90000000002</v>
      </c>
      <c r="X323">
        <v>738686.98</v>
      </c>
      <c r="Y323">
        <v>85355.7</v>
      </c>
      <c r="Z323">
        <v>89153</v>
      </c>
      <c r="AA323">
        <v>10273</v>
      </c>
      <c r="AB323">
        <v>-1219321.81</v>
      </c>
      <c r="AC323">
        <v>160099.23000000001</v>
      </c>
      <c r="AD323">
        <v>3560310.16</v>
      </c>
      <c r="AE323">
        <v>18900</v>
      </c>
      <c r="AF323">
        <v>122</v>
      </c>
      <c r="AG323">
        <v>27</v>
      </c>
      <c r="AH323">
        <v>823565.87</v>
      </c>
      <c r="AI323">
        <v>223633.2</v>
      </c>
      <c r="AK323" t="s">
        <v>78</v>
      </c>
      <c r="AL323" s="1">
        <v>43786</v>
      </c>
      <c r="AM323" s="54">
        <f t="shared" si="61"/>
        <v>0</v>
      </c>
      <c r="AN323" s="54">
        <f t="shared" si="62"/>
        <v>-4.3526884919277825E-7</v>
      </c>
      <c r="AO323" s="54">
        <f t="shared" si="63"/>
        <v>0</v>
      </c>
      <c r="AP323" s="54">
        <f t="shared" si="64"/>
        <v>0</v>
      </c>
      <c r="AQ323" s="54">
        <f t="shared" si="65"/>
        <v>0</v>
      </c>
      <c r="AR323" s="54">
        <f t="shared" si="66"/>
        <v>-7.8516707233632069E-5</v>
      </c>
      <c r="AS323" s="54">
        <f t="shared" si="67"/>
        <v>0</v>
      </c>
      <c r="AT323" s="54">
        <f t="shared" si="68"/>
        <v>-1.6402560714161629E-8</v>
      </c>
      <c r="AU323" s="54">
        <f t="shared" si="69"/>
        <v>0</v>
      </c>
      <c r="AV323" s="54">
        <f t="shared" si="70"/>
        <v>-1.9661208398379102E-7</v>
      </c>
      <c r="AW323" s="54">
        <f t="shared" si="71"/>
        <v>-5.2910052910052912E-5</v>
      </c>
      <c r="AX323" s="54">
        <f t="shared" si="72"/>
        <v>0</v>
      </c>
      <c r="AY323" s="54">
        <f t="shared" si="73"/>
        <v>0</v>
      </c>
      <c r="AZ323" s="54">
        <f t="shared" si="74"/>
        <v>-8.2567773243350013E-7</v>
      </c>
      <c r="BA323" s="54">
        <f t="shared" si="75"/>
        <v>0</v>
      </c>
    </row>
    <row r="324" spans="1:53" x14ac:dyDescent="0.3">
      <c r="A324" s="71" t="s">
        <v>78</v>
      </c>
      <c r="B324" s="72">
        <v>43787</v>
      </c>
      <c r="C324" s="73">
        <v>38266</v>
      </c>
      <c r="D324" s="74">
        <v>2098625.42</v>
      </c>
      <c r="E324" s="74">
        <v>288526.39</v>
      </c>
      <c r="F324" s="75">
        <v>1060882.98</v>
      </c>
      <c r="G324" s="75">
        <v>83288.52</v>
      </c>
      <c r="H324" s="75">
        <v>112781</v>
      </c>
      <c r="I324" s="75">
        <v>10396</v>
      </c>
      <c r="J324" s="74">
        <v>-1964509.13</v>
      </c>
      <c r="K324" s="74">
        <v>151485.81</v>
      </c>
      <c r="L324" s="75">
        <v>4792018.97</v>
      </c>
      <c r="M324" s="73">
        <v>21622</v>
      </c>
      <c r="N324" s="73">
        <v>121</v>
      </c>
      <c r="O324" s="73">
        <v>27</v>
      </c>
      <c r="P324" s="74">
        <v>1037742.44</v>
      </c>
      <c r="Q324" s="74">
        <v>205237.87</v>
      </c>
      <c r="R324" s="3"/>
      <c r="S324" t="s">
        <v>78</v>
      </c>
      <c r="T324" s="1">
        <v>43787</v>
      </c>
      <c r="U324">
        <v>38266</v>
      </c>
      <c r="V324">
        <v>2098625.42</v>
      </c>
      <c r="W324">
        <v>288526.39</v>
      </c>
      <c r="X324">
        <v>1060882.98</v>
      </c>
      <c r="Y324">
        <v>83288.52</v>
      </c>
      <c r="Z324">
        <v>112781</v>
      </c>
      <c r="AA324">
        <v>10396</v>
      </c>
      <c r="AB324">
        <v>-1964509.13</v>
      </c>
      <c r="AC324">
        <v>151485.81</v>
      </c>
      <c r="AD324">
        <v>4792018.97</v>
      </c>
      <c r="AE324">
        <v>21622</v>
      </c>
      <c r="AF324">
        <v>121</v>
      </c>
      <c r="AG324">
        <v>27</v>
      </c>
      <c r="AH324">
        <v>1037742.44</v>
      </c>
      <c r="AI324">
        <v>205237.87</v>
      </c>
      <c r="AK324" t="s">
        <v>78</v>
      </c>
      <c r="AL324" s="1">
        <v>43787</v>
      </c>
      <c r="AM324" s="54">
        <f t="shared" ref="AM324:AM387" si="76">(C324-U324)/U324</f>
        <v>0</v>
      </c>
      <c r="AN324" s="54">
        <f t="shared" ref="AN324:AN387" si="77">(D324-V324)/V324</f>
        <v>0</v>
      </c>
      <c r="AO324" s="54">
        <f t="shared" ref="AO324:AO387" si="78">(E324-W324)/W324</f>
        <v>0</v>
      </c>
      <c r="AP324" s="54">
        <f t="shared" ref="AP324:AP387" si="79">(F324-X324)/X324</f>
        <v>0</v>
      </c>
      <c r="AQ324" s="54">
        <f t="shared" ref="AQ324:AQ387" si="80">(G324-Y324)/Y324</f>
        <v>0</v>
      </c>
      <c r="AR324" s="54">
        <f t="shared" ref="AR324:AR387" si="81">(H324-Z324)/Z324</f>
        <v>0</v>
      </c>
      <c r="AS324" s="54">
        <f t="shared" ref="AS324:AS387" si="82">(I324-AA324)/AA324</f>
        <v>0</v>
      </c>
      <c r="AT324" s="54">
        <f t="shared" ref="AT324:AT387" si="83">(J324-AB324)/AB324</f>
        <v>0</v>
      </c>
      <c r="AU324" s="54">
        <f t="shared" ref="AU324:AU387" si="84">(K324-AC324)/AC324</f>
        <v>0</v>
      </c>
      <c r="AV324" s="54">
        <f t="shared" ref="AV324:AV387" si="85">(L324-AD324)/AD324</f>
        <v>0</v>
      </c>
      <c r="AW324" s="54">
        <f t="shared" ref="AW324:AW387" si="86">(M324-AE324)/AE324</f>
        <v>0</v>
      </c>
      <c r="AX324" s="54">
        <f t="shared" ref="AX324:AX387" si="87">(N324-AF324)/AF324</f>
        <v>0</v>
      </c>
      <c r="AY324" s="54">
        <f t="shared" ref="AY324:AY387" si="88">(O324-AG324)/AG324</f>
        <v>0</v>
      </c>
      <c r="AZ324" s="54">
        <f t="shared" ref="AZ324:AZ387" si="89">(P324-AH324)/AH324</f>
        <v>0</v>
      </c>
      <c r="BA324" s="54">
        <f t="shared" ref="BA324:BA387" si="90">(Q324-AI324)/AI324</f>
        <v>0</v>
      </c>
    </row>
    <row r="325" spans="1:53" x14ac:dyDescent="0.3">
      <c r="A325" s="71" t="s">
        <v>78</v>
      </c>
      <c r="B325" s="72">
        <v>43788</v>
      </c>
      <c r="C325" s="73">
        <v>39369</v>
      </c>
      <c r="D325" s="74">
        <v>2094798.01</v>
      </c>
      <c r="E325" s="74">
        <v>293830.15000000002</v>
      </c>
      <c r="F325" s="75">
        <v>1058519.8799999999</v>
      </c>
      <c r="G325" s="75">
        <v>86112.11</v>
      </c>
      <c r="H325" s="75">
        <v>110693</v>
      </c>
      <c r="I325" s="75">
        <v>10908</v>
      </c>
      <c r="J325" s="74">
        <v>-1980492.56</v>
      </c>
      <c r="K325" s="74">
        <v>146941.71</v>
      </c>
      <c r="L325" s="75">
        <v>4810363.8099999996</v>
      </c>
      <c r="M325" s="73">
        <v>22721</v>
      </c>
      <c r="N325" s="73">
        <v>118</v>
      </c>
      <c r="O325" s="73">
        <v>25</v>
      </c>
      <c r="P325" s="74">
        <v>1036278.13</v>
      </c>
      <c r="Q325" s="74">
        <v>207718.04</v>
      </c>
      <c r="R325" s="3"/>
      <c r="S325" t="s">
        <v>78</v>
      </c>
      <c r="T325" s="1">
        <v>43788</v>
      </c>
      <c r="U325">
        <v>39369</v>
      </c>
      <c r="V325">
        <v>2094798.41</v>
      </c>
      <c r="W325">
        <v>293830.15000000002</v>
      </c>
      <c r="X325">
        <v>1058519.8799999999</v>
      </c>
      <c r="Y325">
        <v>86112.11</v>
      </c>
      <c r="Z325">
        <v>110697</v>
      </c>
      <c r="AA325">
        <v>10908</v>
      </c>
      <c r="AB325">
        <v>-1980492.56</v>
      </c>
      <c r="AC325">
        <v>146941.71</v>
      </c>
      <c r="AD325">
        <v>4810364.21</v>
      </c>
      <c r="AE325">
        <v>22722</v>
      </c>
      <c r="AF325">
        <v>118</v>
      </c>
      <c r="AG325">
        <v>25</v>
      </c>
      <c r="AH325">
        <v>1036278.53</v>
      </c>
      <c r="AI325">
        <v>207718.04</v>
      </c>
      <c r="AK325" t="s">
        <v>78</v>
      </c>
      <c r="AL325" s="1">
        <v>43788</v>
      </c>
      <c r="AM325" s="54">
        <f t="shared" si="76"/>
        <v>0</v>
      </c>
      <c r="AN325" s="54">
        <f t="shared" si="77"/>
        <v>-1.9094916150278526E-7</v>
      </c>
      <c r="AO325" s="54">
        <f t="shared" si="78"/>
        <v>0</v>
      </c>
      <c r="AP325" s="54">
        <f t="shared" si="79"/>
        <v>0</v>
      </c>
      <c r="AQ325" s="54">
        <f t="shared" si="80"/>
        <v>0</v>
      </c>
      <c r="AR325" s="54">
        <f t="shared" si="81"/>
        <v>-3.6134673929736124E-5</v>
      </c>
      <c r="AS325" s="54">
        <f t="shared" si="82"/>
        <v>0</v>
      </c>
      <c r="AT325" s="54">
        <f t="shared" si="83"/>
        <v>0</v>
      </c>
      <c r="AU325" s="54">
        <f t="shared" si="84"/>
        <v>0</v>
      </c>
      <c r="AV325" s="54">
        <f t="shared" si="85"/>
        <v>-8.3153786888109462E-8</v>
      </c>
      <c r="AW325" s="54">
        <f t="shared" si="86"/>
        <v>-4.401021036880556E-5</v>
      </c>
      <c r="AX325" s="54">
        <f t="shared" si="87"/>
        <v>0</v>
      </c>
      <c r="AY325" s="54">
        <f t="shared" si="88"/>
        <v>0</v>
      </c>
      <c r="AZ325" s="54">
        <f t="shared" si="89"/>
        <v>-3.8599661041253366E-7</v>
      </c>
      <c r="BA325" s="54">
        <f t="shared" si="90"/>
        <v>0</v>
      </c>
    </row>
    <row r="326" spans="1:53" x14ac:dyDescent="0.3">
      <c r="A326" s="71" t="s">
        <v>78</v>
      </c>
      <c r="B326" s="72">
        <v>43789</v>
      </c>
      <c r="C326" s="73">
        <v>66085</v>
      </c>
      <c r="D326" s="74">
        <v>3574525.39</v>
      </c>
      <c r="E326" s="74">
        <v>307506.71000000002</v>
      </c>
      <c r="F326" s="75">
        <v>1708419.15</v>
      </c>
      <c r="G326" s="75">
        <v>90846.03</v>
      </c>
      <c r="H326" s="75">
        <v>177212</v>
      </c>
      <c r="I326" s="75">
        <v>11505</v>
      </c>
      <c r="J326" s="74">
        <v>-3223257.02</v>
      </c>
      <c r="K326" s="74">
        <v>150916.20000000001</v>
      </c>
      <c r="L326" s="75">
        <v>7564754.0099999998</v>
      </c>
      <c r="M326" s="73">
        <v>27027</v>
      </c>
      <c r="N326" s="73">
        <v>118</v>
      </c>
      <c r="O326" s="73">
        <v>25</v>
      </c>
      <c r="P326" s="74">
        <v>1866106.24</v>
      </c>
      <c r="Q326" s="74">
        <v>216660.68</v>
      </c>
      <c r="R326" s="3"/>
      <c r="S326" t="s">
        <v>78</v>
      </c>
      <c r="T326" s="1">
        <v>43789</v>
      </c>
      <c r="U326">
        <v>66085</v>
      </c>
      <c r="V326">
        <v>3574526.07</v>
      </c>
      <c r="W326">
        <v>307506.71000000002</v>
      </c>
      <c r="X326">
        <v>1708419.15</v>
      </c>
      <c r="Y326">
        <v>90846.03</v>
      </c>
      <c r="Z326">
        <v>177219</v>
      </c>
      <c r="AA326">
        <v>11505</v>
      </c>
      <c r="AB326">
        <v>-3223257.04</v>
      </c>
      <c r="AC326">
        <v>150916.20000000001</v>
      </c>
      <c r="AD326">
        <v>7564754.71</v>
      </c>
      <c r="AE326">
        <v>27028</v>
      </c>
      <c r="AF326">
        <v>118</v>
      </c>
      <c r="AG326">
        <v>25</v>
      </c>
      <c r="AH326">
        <v>1866106.92</v>
      </c>
      <c r="AI326">
        <v>216660.68</v>
      </c>
      <c r="AK326" t="s">
        <v>78</v>
      </c>
      <c r="AL326" s="1">
        <v>43789</v>
      </c>
      <c r="AM326" s="54">
        <f t="shared" si="76"/>
        <v>0</v>
      </c>
      <c r="AN326" s="54">
        <f t="shared" si="77"/>
        <v>-1.9023500916919506E-7</v>
      </c>
      <c r="AO326" s="54">
        <f t="shared" si="78"/>
        <v>0</v>
      </c>
      <c r="AP326" s="54">
        <f t="shared" si="79"/>
        <v>0</v>
      </c>
      <c r="AQ326" s="54">
        <f t="shared" si="80"/>
        <v>0</v>
      </c>
      <c r="AR326" s="54">
        <f t="shared" si="81"/>
        <v>-3.9499150768258483E-5</v>
      </c>
      <c r="AS326" s="54">
        <f t="shared" si="82"/>
        <v>0</v>
      </c>
      <c r="AT326" s="54">
        <f t="shared" si="83"/>
        <v>-6.204903850493553E-9</v>
      </c>
      <c r="AU326" s="54">
        <f t="shared" si="84"/>
        <v>0</v>
      </c>
      <c r="AV326" s="54">
        <f t="shared" si="85"/>
        <v>-9.2534394969994272E-8</v>
      </c>
      <c r="AW326" s="54">
        <f t="shared" si="86"/>
        <v>-3.6998668047950272E-5</v>
      </c>
      <c r="AX326" s="54">
        <f t="shared" si="87"/>
        <v>0</v>
      </c>
      <c r="AY326" s="54">
        <f t="shared" si="88"/>
        <v>0</v>
      </c>
      <c r="AZ326" s="54">
        <f t="shared" si="89"/>
        <v>-3.6439498329217249E-7</v>
      </c>
      <c r="BA326" s="54">
        <f t="shared" si="90"/>
        <v>0</v>
      </c>
    </row>
    <row r="327" spans="1:53" x14ac:dyDescent="0.3">
      <c r="A327" s="71" t="s">
        <v>78</v>
      </c>
      <c r="B327" s="72">
        <v>43790</v>
      </c>
      <c r="C327" s="73">
        <v>48009</v>
      </c>
      <c r="D327" s="74">
        <v>2495099.31</v>
      </c>
      <c r="E327" s="74">
        <v>342398.75</v>
      </c>
      <c r="F327" s="75">
        <v>1221456.3799999999</v>
      </c>
      <c r="G327" s="75">
        <v>102199.22</v>
      </c>
      <c r="H327" s="75">
        <v>129232</v>
      </c>
      <c r="I327" s="75">
        <v>12224</v>
      </c>
      <c r="J327" s="74">
        <v>-2227202.59</v>
      </c>
      <c r="K327" s="74">
        <v>163419.67000000001</v>
      </c>
      <c r="L327" s="75">
        <v>5571433.2199999997</v>
      </c>
      <c r="M327" s="73">
        <v>24513</v>
      </c>
      <c r="N327" s="73">
        <v>121</v>
      </c>
      <c r="O327" s="73">
        <v>26</v>
      </c>
      <c r="P327" s="74">
        <v>1273642.93</v>
      </c>
      <c r="Q327" s="74">
        <v>240199.53</v>
      </c>
      <c r="R327" s="3"/>
      <c r="S327" t="s">
        <v>78</v>
      </c>
      <c r="T327" s="1">
        <v>43790</v>
      </c>
      <c r="U327">
        <v>48009</v>
      </c>
      <c r="V327">
        <v>2495099.59</v>
      </c>
      <c r="W327">
        <v>342398.75</v>
      </c>
      <c r="X327">
        <v>1221456.3799999999</v>
      </c>
      <c r="Y327">
        <v>102199.22</v>
      </c>
      <c r="Z327">
        <v>129235</v>
      </c>
      <c r="AA327">
        <v>12224</v>
      </c>
      <c r="AB327">
        <v>-2227202.61</v>
      </c>
      <c r="AC327">
        <v>163419.67000000001</v>
      </c>
      <c r="AD327">
        <v>5571433.5199999996</v>
      </c>
      <c r="AE327">
        <v>24514</v>
      </c>
      <c r="AF327">
        <v>121</v>
      </c>
      <c r="AG327">
        <v>26</v>
      </c>
      <c r="AH327">
        <v>1273643.21</v>
      </c>
      <c r="AI327">
        <v>240199.53</v>
      </c>
      <c r="AK327" t="s">
        <v>78</v>
      </c>
      <c r="AL327" s="1">
        <v>43790</v>
      </c>
      <c r="AM327" s="54">
        <f t="shared" si="76"/>
        <v>0</v>
      </c>
      <c r="AN327" s="54">
        <f t="shared" si="77"/>
        <v>-1.1221996946226465E-7</v>
      </c>
      <c r="AO327" s="54">
        <f t="shared" si="78"/>
        <v>0</v>
      </c>
      <c r="AP327" s="54">
        <f t="shared" si="79"/>
        <v>0</v>
      </c>
      <c r="AQ327" s="54">
        <f t="shared" si="80"/>
        <v>0</v>
      </c>
      <c r="AR327" s="54">
        <f t="shared" si="81"/>
        <v>-2.3213525747668975E-5</v>
      </c>
      <c r="AS327" s="54">
        <f t="shared" si="82"/>
        <v>0</v>
      </c>
      <c r="AT327" s="54">
        <f t="shared" si="83"/>
        <v>-8.979874542543955E-9</v>
      </c>
      <c r="AU327" s="54">
        <f t="shared" si="84"/>
        <v>0</v>
      </c>
      <c r="AV327" s="54">
        <f t="shared" si="85"/>
        <v>-5.3846105986334287E-8</v>
      </c>
      <c r="AW327" s="54">
        <f t="shared" si="86"/>
        <v>-4.079301623562046E-5</v>
      </c>
      <c r="AX327" s="54">
        <f t="shared" si="87"/>
        <v>0</v>
      </c>
      <c r="AY327" s="54">
        <f t="shared" si="88"/>
        <v>0</v>
      </c>
      <c r="AZ327" s="54">
        <f t="shared" si="89"/>
        <v>-2.1984178758189248E-7</v>
      </c>
      <c r="BA327" s="54">
        <f t="shared" si="90"/>
        <v>0</v>
      </c>
    </row>
    <row r="328" spans="1:53" x14ac:dyDescent="0.3">
      <c r="A328" s="71" t="s">
        <v>78</v>
      </c>
      <c r="B328" s="72">
        <v>43791</v>
      </c>
      <c r="C328" s="73">
        <v>34934</v>
      </c>
      <c r="D328" s="74">
        <v>1890629.59</v>
      </c>
      <c r="E328" s="74">
        <v>384513.62</v>
      </c>
      <c r="F328" s="75">
        <v>908623.05</v>
      </c>
      <c r="G328" s="75">
        <v>109309.98</v>
      </c>
      <c r="H328" s="75">
        <v>103346</v>
      </c>
      <c r="I328" s="75">
        <v>13433</v>
      </c>
      <c r="J328" s="74">
        <v>-1468878.75</v>
      </c>
      <c r="K328" s="74">
        <v>206445.47</v>
      </c>
      <c r="L328" s="75">
        <v>4336237.1900000004</v>
      </c>
      <c r="M328" s="73">
        <v>21520</v>
      </c>
      <c r="N328" s="73">
        <v>121</v>
      </c>
      <c r="O328" s="73">
        <v>26</v>
      </c>
      <c r="P328" s="74">
        <v>982006.54</v>
      </c>
      <c r="Q328" s="74">
        <v>275203.64</v>
      </c>
      <c r="R328" s="3"/>
      <c r="S328" t="s">
        <v>78</v>
      </c>
      <c r="T328" s="1">
        <v>43791</v>
      </c>
      <c r="U328">
        <v>34934</v>
      </c>
      <c r="V328">
        <v>1890629.99</v>
      </c>
      <c r="W328">
        <v>384513.62</v>
      </c>
      <c r="X328">
        <v>908623.05</v>
      </c>
      <c r="Y328">
        <v>109309.98</v>
      </c>
      <c r="Z328">
        <v>103350</v>
      </c>
      <c r="AA328">
        <v>13433</v>
      </c>
      <c r="AB328">
        <v>-1468878.75</v>
      </c>
      <c r="AC328">
        <v>206445.47</v>
      </c>
      <c r="AD328">
        <v>4336237.59</v>
      </c>
      <c r="AE328">
        <v>21521</v>
      </c>
      <c r="AF328">
        <v>121</v>
      </c>
      <c r="AG328">
        <v>26</v>
      </c>
      <c r="AH328">
        <v>982006.94</v>
      </c>
      <c r="AI328">
        <v>275203.64</v>
      </c>
      <c r="AK328" t="s">
        <v>78</v>
      </c>
      <c r="AL328" s="1">
        <v>43791</v>
      </c>
      <c r="AM328" s="54">
        <f t="shared" si="76"/>
        <v>0</v>
      </c>
      <c r="AN328" s="54">
        <f t="shared" si="77"/>
        <v>-2.1156968948052483E-7</v>
      </c>
      <c r="AO328" s="54">
        <f t="shared" si="78"/>
        <v>0</v>
      </c>
      <c r="AP328" s="54">
        <f t="shared" si="79"/>
        <v>0</v>
      </c>
      <c r="AQ328" s="54">
        <f t="shared" si="80"/>
        <v>0</v>
      </c>
      <c r="AR328" s="54">
        <f t="shared" si="81"/>
        <v>-3.8703434929850027E-5</v>
      </c>
      <c r="AS328" s="54">
        <f t="shared" si="82"/>
        <v>0</v>
      </c>
      <c r="AT328" s="54">
        <f t="shared" si="83"/>
        <v>0</v>
      </c>
      <c r="AU328" s="54">
        <f t="shared" si="84"/>
        <v>0</v>
      </c>
      <c r="AV328" s="54">
        <f t="shared" si="85"/>
        <v>-9.2245867791853739E-8</v>
      </c>
      <c r="AW328" s="54">
        <f t="shared" si="86"/>
        <v>-4.6466242274987221E-5</v>
      </c>
      <c r="AX328" s="54">
        <f t="shared" si="87"/>
        <v>0</v>
      </c>
      <c r="AY328" s="54">
        <f t="shared" si="88"/>
        <v>0</v>
      </c>
      <c r="AZ328" s="54">
        <f t="shared" si="89"/>
        <v>-4.0732909678506728E-7</v>
      </c>
      <c r="BA328" s="54">
        <f t="shared" si="90"/>
        <v>0</v>
      </c>
    </row>
    <row r="329" spans="1:53" x14ac:dyDescent="0.3">
      <c r="A329" s="71" t="s">
        <v>78</v>
      </c>
      <c r="B329" s="72">
        <v>43792</v>
      </c>
      <c r="C329" s="73">
        <v>54803</v>
      </c>
      <c r="D329" s="74">
        <v>3089222.07</v>
      </c>
      <c r="E329" s="74">
        <v>527708.84</v>
      </c>
      <c r="F329" s="75">
        <v>1449124.14</v>
      </c>
      <c r="G329" s="75">
        <v>142300.85</v>
      </c>
      <c r="H329" s="75">
        <v>165255</v>
      </c>
      <c r="I329" s="75">
        <v>18302</v>
      </c>
      <c r="J329" s="74">
        <v>-2381825.2400000002</v>
      </c>
      <c r="K329" s="74">
        <v>299866.65999999997</v>
      </c>
      <c r="L329" s="75">
        <v>6827928.75</v>
      </c>
      <c r="M329" s="73">
        <v>25013</v>
      </c>
      <c r="N329" s="73">
        <v>122</v>
      </c>
      <c r="O329" s="73">
        <v>27</v>
      </c>
      <c r="P329" s="74">
        <v>1640097.93</v>
      </c>
      <c r="Q329" s="74">
        <v>385407.99</v>
      </c>
      <c r="R329" s="3"/>
      <c r="S329" t="s">
        <v>78</v>
      </c>
      <c r="T329" s="1">
        <v>43792</v>
      </c>
      <c r="U329">
        <v>54803</v>
      </c>
      <c r="V329">
        <v>3089222.77</v>
      </c>
      <c r="W329">
        <v>527708.84</v>
      </c>
      <c r="X329">
        <v>1449124.14</v>
      </c>
      <c r="Y329">
        <v>142300.85</v>
      </c>
      <c r="Z329">
        <v>165262</v>
      </c>
      <c r="AA329">
        <v>18302</v>
      </c>
      <c r="AB329">
        <v>-2381825.2400000002</v>
      </c>
      <c r="AC329">
        <v>299866.65999999997</v>
      </c>
      <c r="AD329">
        <v>6827929.4500000002</v>
      </c>
      <c r="AE329">
        <v>25014</v>
      </c>
      <c r="AF329">
        <v>122</v>
      </c>
      <c r="AG329">
        <v>27</v>
      </c>
      <c r="AH329">
        <v>1640098.63</v>
      </c>
      <c r="AI329">
        <v>385407.99</v>
      </c>
      <c r="AK329" t="s">
        <v>78</v>
      </c>
      <c r="AL329" s="1">
        <v>43792</v>
      </c>
      <c r="AM329" s="54">
        <f t="shared" si="76"/>
        <v>0</v>
      </c>
      <c r="AN329" s="54">
        <f t="shared" si="77"/>
        <v>-2.2659421229964082E-7</v>
      </c>
      <c r="AO329" s="54">
        <f t="shared" si="78"/>
        <v>0</v>
      </c>
      <c r="AP329" s="54">
        <f t="shared" si="79"/>
        <v>0</v>
      </c>
      <c r="AQ329" s="54">
        <f t="shared" si="80"/>
        <v>0</v>
      </c>
      <c r="AR329" s="54">
        <f t="shared" si="81"/>
        <v>-4.2356984666771553E-5</v>
      </c>
      <c r="AS329" s="54">
        <f t="shared" si="82"/>
        <v>0</v>
      </c>
      <c r="AT329" s="54">
        <f t="shared" si="83"/>
        <v>0</v>
      </c>
      <c r="AU329" s="54">
        <f t="shared" si="84"/>
        <v>0</v>
      </c>
      <c r="AV329" s="54">
        <f t="shared" si="85"/>
        <v>-1.0252009856168981E-7</v>
      </c>
      <c r="AW329" s="54">
        <f t="shared" si="86"/>
        <v>-3.9977612536979289E-5</v>
      </c>
      <c r="AX329" s="54">
        <f t="shared" si="87"/>
        <v>0</v>
      </c>
      <c r="AY329" s="54">
        <f t="shared" si="88"/>
        <v>0</v>
      </c>
      <c r="AZ329" s="54">
        <f t="shared" si="89"/>
        <v>-4.26803600191675E-7</v>
      </c>
      <c r="BA329" s="54">
        <f t="shared" si="90"/>
        <v>0</v>
      </c>
    </row>
    <row r="330" spans="1:53" x14ac:dyDescent="0.3">
      <c r="A330" s="71" t="s">
        <v>78</v>
      </c>
      <c r="B330" s="72">
        <v>43793</v>
      </c>
      <c r="C330" s="73">
        <v>43453</v>
      </c>
      <c r="D330" s="74">
        <v>2300068.86</v>
      </c>
      <c r="E330" s="74">
        <v>340976.26</v>
      </c>
      <c r="F330" s="75">
        <v>1128325.3899999999</v>
      </c>
      <c r="G330" s="75">
        <v>95486.720000000001</v>
      </c>
      <c r="H330" s="75">
        <v>119737</v>
      </c>
      <c r="I330" s="75">
        <v>11748</v>
      </c>
      <c r="J330" s="74">
        <v>-2056307.05</v>
      </c>
      <c r="K330" s="74">
        <v>187584.43</v>
      </c>
      <c r="L330" s="75">
        <v>5226871.88</v>
      </c>
      <c r="M330" s="73">
        <v>22723</v>
      </c>
      <c r="N330" s="73">
        <v>120</v>
      </c>
      <c r="O330" s="73">
        <v>26</v>
      </c>
      <c r="P330" s="74">
        <v>1171743.47</v>
      </c>
      <c r="Q330" s="74">
        <v>245489.54</v>
      </c>
      <c r="R330" s="3"/>
      <c r="S330" t="s">
        <v>78</v>
      </c>
      <c r="T330" s="1">
        <v>43793</v>
      </c>
      <c r="U330">
        <v>43453</v>
      </c>
      <c r="V330">
        <v>2300069.34</v>
      </c>
      <c r="W330">
        <v>340976.26</v>
      </c>
      <c r="X330">
        <v>1128325.3899999999</v>
      </c>
      <c r="Y330">
        <v>95486.720000000001</v>
      </c>
      <c r="Z330">
        <v>119742</v>
      </c>
      <c r="AA330">
        <v>11748</v>
      </c>
      <c r="AB330">
        <v>-2056307.07</v>
      </c>
      <c r="AC330">
        <v>187584.43</v>
      </c>
      <c r="AD330">
        <v>5226872.38</v>
      </c>
      <c r="AE330">
        <v>22724</v>
      </c>
      <c r="AF330">
        <v>120</v>
      </c>
      <c r="AG330">
        <v>26</v>
      </c>
      <c r="AH330">
        <v>1171743.95</v>
      </c>
      <c r="AI330">
        <v>245489.54</v>
      </c>
      <c r="AK330" t="s">
        <v>78</v>
      </c>
      <c r="AL330" s="1">
        <v>43793</v>
      </c>
      <c r="AM330" s="54">
        <f t="shared" si="76"/>
        <v>0</v>
      </c>
      <c r="AN330" s="54">
        <f t="shared" si="77"/>
        <v>-2.0868936063526397E-7</v>
      </c>
      <c r="AO330" s="54">
        <f t="shared" si="78"/>
        <v>0</v>
      </c>
      <c r="AP330" s="54">
        <f t="shared" si="79"/>
        <v>0</v>
      </c>
      <c r="AQ330" s="54">
        <f t="shared" si="80"/>
        <v>0</v>
      </c>
      <c r="AR330" s="54">
        <f t="shared" si="81"/>
        <v>-4.1756443019157856E-5</v>
      </c>
      <c r="AS330" s="54">
        <f t="shared" si="82"/>
        <v>0</v>
      </c>
      <c r="AT330" s="54">
        <f t="shared" si="83"/>
        <v>-9.7261738338654109E-9</v>
      </c>
      <c r="AU330" s="54">
        <f t="shared" si="84"/>
        <v>0</v>
      </c>
      <c r="AV330" s="54">
        <f t="shared" si="85"/>
        <v>-9.5659500299488851E-8</v>
      </c>
      <c r="AW330" s="54">
        <f t="shared" si="86"/>
        <v>-4.4006336912515402E-5</v>
      </c>
      <c r="AX330" s="54">
        <f t="shared" si="87"/>
        <v>0</v>
      </c>
      <c r="AY330" s="54">
        <f t="shared" si="88"/>
        <v>0</v>
      </c>
      <c r="AZ330" s="54">
        <f t="shared" si="89"/>
        <v>-4.0964581040198549E-7</v>
      </c>
      <c r="BA330" s="54">
        <f t="shared" si="90"/>
        <v>0</v>
      </c>
    </row>
    <row r="331" spans="1:53" x14ac:dyDescent="0.3">
      <c r="A331" s="71" t="s">
        <v>78</v>
      </c>
      <c r="B331" s="72">
        <v>43794</v>
      </c>
      <c r="C331" s="73">
        <v>45864</v>
      </c>
      <c r="D331" s="74">
        <v>2508529.6</v>
      </c>
      <c r="E331" s="74">
        <v>424612.86</v>
      </c>
      <c r="F331" s="75">
        <v>1253207.94</v>
      </c>
      <c r="G331" s="75">
        <v>121413.77</v>
      </c>
      <c r="H331" s="75">
        <v>135695</v>
      </c>
      <c r="I331" s="75">
        <v>14402</v>
      </c>
      <c r="J331" s="74">
        <v>-2276757.5099999998</v>
      </c>
      <c r="K331" s="74">
        <v>223963.45</v>
      </c>
      <c r="L331" s="75">
        <v>5859767.7199999997</v>
      </c>
      <c r="M331" s="73">
        <v>24146</v>
      </c>
      <c r="N331" s="73">
        <v>121</v>
      </c>
      <c r="O331" s="73">
        <v>26</v>
      </c>
      <c r="P331" s="74">
        <v>1255321.6599999999</v>
      </c>
      <c r="Q331" s="74">
        <v>303199.09000000003</v>
      </c>
      <c r="R331" s="3"/>
      <c r="S331" t="s">
        <v>78</v>
      </c>
      <c r="T331" s="1">
        <v>43794</v>
      </c>
      <c r="U331">
        <v>45864</v>
      </c>
      <c r="V331">
        <v>2508530.1</v>
      </c>
      <c r="W331">
        <v>424612.86</v>
      </c>
      <c r="X331">
        <v>1253207.94</v>
      </c>
      <c r="Y331">
        <v>121413.77</v>
      </c>
      <c r="Z331">
        <v>135700</v>
      </c>
      <c r="AA331">
        <v>14402</v>
      </c>
      <c r="AB331">
        <v>-2276757.5099999998</v>
      </c>
      <c r="AC331">
        <v>223963.45</v>
      </c>
      <c r="AD331">
        <v>5859768.2199999997</v>
      </c>
      <c r="AE331">
        <v>24147</v>
      </c>
      <c r="AF331">
        <v>121</v>
      </c>
      <c r="AG331">
        <v>26</v>
      </c>
      <c r="AH331">
        <v>1255322.1599999999</v>
      </c>
      <c r="AI331">
        <v>303199.09000000003</v>
      </c>
      <c r="AK331" t="s">
        <v>78</v>
      </c>
      <c r="AL331" s="1">
        <v>43794</v>
      </c>
      <c r="AM331" s="54">
        <f t="shared" si="76"/>
        <v>0</v>
      </c>
      <c r="AN331" s="54">
        <f t="shared" si="77"/>
        <v>-1.9931991248580194E-7</v>
      </c>
      <c r="AO331" s="54">
        <f t="shared" si="78"/>
        <v>0</v>
      </c>
      <c r="AP331" s="54">
        <f t="shared" si="79"/>
        <v>0</v>
      </c>
      <c r="AQ331" s="54">
        <f t="shared" si="80"/>
        <v>0</v>
      </c>
      <c r="AR331" s="54">
        <f t="shared" si="81"/>
        <v>-3.6845983787767136E-5</v>
      </c>
      <c r="AS331" s="54">
        <f t="shared" si="82"/>
        <v>0</v>
      </c>
      <c r="AT331" s="54">
        <f t="shared" si="83"/>
        <v>0</v>
      </c>
      <c r="AU331" s="54">
        <f t="shared" si="84"/>
        <v>0</v>
      </c>
      <c r="AV331" s="54">
        <f t="shared" si="85"/>
        <v>-8.5327607036306981E-8</v>
      </c>
      <c r="AW331" s="54">
        <f t="shared" si="86"/>
        <v>-4.1413011968360457E-5</v>
      </c>
      <c r="AX331" s="54">
        <f t="shared" si="87"/>
        <v>0</v>
      </c>
      <c r="AY331" s="54">
        <f t="shared" si="88"/>
        <v>0</v>
      </c>
      <c r="AZ331" s="54">
        <f t="shared" si="89"/>
        <v>-3.9830412935592569E-7</v>
      </c>
      <c r="BA331" s="54">
        <f t="shared" si="90"/>
        <v>0</v>
      </c>
    </row>
    <row r="332" spans="1:53" x14ac:dyDescent="0.3">
      <c r="A332" s="71" t="s">
        <v>78</v>
      </c>
      <c r="B332" s="72">
        <v>43795</v>
      </c>
      <c r="C332" s="73">
        <v>67306</v>
      </c>
      <c r="D332" s="74">
        <v>3597310.01</v>
      </c>
      <c r="E332" s="74">
        <v>335849.87</v>
      </c>
      <c r="F332" s="75">
        <v>1714444.74</v>
      </c>
      <c r="G332" s="75">
        <v>96521.68</v>
      </c>
      <c r="H332" s="75">
        <v>170372</v>
      </c>
      <c r="I332" s="75">
        <v>11615</v>
      </c>
      <c r="J332" s="74">
        <v>-3180920.08</v>
      </c>
      <c r="K332" s="74">
        <v>185766.88</v>
      </c>
      <c r="L332" s="75">
        <v>7636293.3899999997</v>
      </c>
      <c r="M332" s="73">
        <v>26682</v>
      </c>
      <c r="N332" s="73">
        <v>123</v>
      </c>
      <c r="O332" s="73">
        <v>27</v>
      </c>
      <c r="P332" s="74">
        <v>1882865.27</v>
      </c>
      <c r="Q332" s="74">
        <v>239328.19</v>
      </c>
      <c r="R332" s="3"/>
      <c r="S332" t="s">
        <v>78</v>
      </c>
      <c r="T332" s="1">
        <v>43795</v>
      </c>
      <c r="U332">
        <v>67306</v>
      </c>
      <c r="V332">
        <v>3597310.5</v>
      </c>
      <c r="W332">
        <v>335849.87</v>
      </c>
      <c r="X332">
        <v>1714444.74</v>
      </c>
      <c r="Y332">
        <v>96521.68</v>
      </c>
      <c r="Z332">
        <v>170377</v>
      </c>
      <c r="AA332">
        <v>11615</v>
      </c>
      <c r="AB332">
        <v>-3180920.09</v>
      </c>
      <c r="AC332">
        <v>185766.88</v>
      </c>
      <c r="AD332">
        <v>7636293.8899999997</v>
      </c>
      <c r="AE332">
        <v>26683</v>
      </c>
      <c r="AF332">
        <v>123</v>
      </c>
      <c r="AG332">
        <v>27</v>
      </c>
      <c r="AH332">
        <v>1882865.76</v>
      </c>
      <c r="AI332">
        <v>239328.19</v>
      </c>
      <c r="AK332" t="s">
        <v>78</v>
      </c>
      <c r="AL332" s="1">
        <v>43795</v>
      </c>
      <c r="AM332" s="54">
        <f t="shared" si="76"/>
        <v>0</v>
      </c>
      <c r="AN332" s="54">
        <f t="shared" si="77"/>
        <v>-1.3621287354080705E-7</v>
      </c>
      <c r="AO332" s="54">
        <f t="shared" si="78"/>
        <v>0</v>
      </c>
      <c r="AP332" s="54">
        <f t="shared" si="79"/>
        <v>0</v>
      </c>
      <c r="AQ332" s="54">
        <f t="shared" si="80"/>
        <v>0</v>
      </c>
      <c r="AR332" s="54">
        <f t="shared" si="81"/>
        <v>-2.934668411816149E-5</v>
      </c>
      <c r="AS332" s="54">
        <f t="shared" si="82"/>
        <v>0</v>
      </c>
      <c r="AT332" s="54">
        <f t="shared" si="83"/>
        <v>-3.1437444178242726E-9</v>
      </c>
      <c r="AU332" s="54">
        <f t="shared" si="84"/>
        <v>0</v>
      </c>
      <c r="AV332" s="54">
        <f t="shared" si="85"/>
        <v>-6.5476788505320345E-8</v>
      </c>
      <c r="AW332" s="54">
        <f t="shared" si="86"/>
        <v>-3.7477045309747782E-5</v>
      </c>
      <c r="AX332" s="54">
        <f t="shared" si="87"/>
        <v>0</v>
      </c>
      <c r="AY332" s="54">
        <f t="shared" si="88"/>
        <v>0</v>
      </c>
      <c r="AZ332" s="54">
        <f t="shared" si="89"/>
        <v>-2.6024160107446361E-7</v>
      </c>
      <c r="BA332" s="54">
        <f t="shared" si="90"/>
        <v>0</v>
      </c>
    </row>
    <row r="333" spans="1:53" x14ac:dyDescent="0.3">
      <c r="A333" s="71" t="s">
        <v>78</v>
      </c>
      <c r="B333" s="72">
        <v>43796</v>
      </c>
      <c r="C333" s="73">
        <v>33195</v>
      </c>
      <c r="D333" s="74">
        <v>1859696.57</v>
      </c>
      <c r="E333" s="74">
        <v>363376.3</v>
      </c>
      <c r="F333" s="75">
        <v>897723.76</v>
      </c>
      <c r="G333" s="75">
        <v>103426.92</v>
      </c>
      <c r="H333" s="75">
        <v>97260</v>
      </c>
      <c r="I333" s="75">
        <v>12482</v>
      </c>
      <c r="J333" s="74">
        <v>-1475647.65</v>
      </c>
      <c r="K333" s="74">
        <v>200347.43</v>
      </c>
      <c r="L333" s="75">
        <v>4263357.99</v>
      </c>
      <c r="M333" s="73">
        <v>22734</v>
      </c>
      <c r="N333" s="73">
        <v>122</v>
      </c>
      <c r="O333" s="73">
        <v>26</v>
      </c>
      <c r="P333" s="74">
        <v>961972.81</v>
      </c>
      <c r="Q333" s="74">
        <v>259949.38</v>
      </c>
      <c r="R333" s="3"/>
      <c r="S333" t="s">
        <v>78</v>
      </c>
      <c r="T333" s="1">
        <v>43796</v>
      </c>
      <c r="U333">
        <v>33195</v>
      </c>
      <c r="V333">
        <v>1859697.07</v>
      </c>
      <c r="W333">
        <v>363376.3</v>
      </c>
      <c r="X333">
        <v>897723.76</v>
      </c>
      <c r="Y333">
        <v>103426.92</v>
      </c>
      <c r="Z333">
        <v>97265</v>
      </c>
      <c r="AA333">
        <v>12482</v>
      </c>
      <c r="AB333">
        <v>-1475647.65</v>
      </c>
      <c r="AC333">
        <v>200347.43</v>
      </c>
      <c r="AD333">
        <v>4263358.49</v>
      </c>
      <c r="AE333">
        <v>22735</v>
      </c>
      <c r="AF333">
        <v>122</v>
      </c>
      <c r="AG333">
        <v>26</v>
      </c>
      <c r="AH333">
        <v>961973.31</v>
      </c>
      <c r="AI333">
        <v>259949.38</v>
      </c>
      <c r="AK333" t="s">
        <v>78</v>
      </c>
      <c r="AL333" s="1">
        <v>43796</v>
      </c>
      <c r="AM333" s="54">
        <f t="shared" si="76"/>
        <v>0</v>
      </c>
      <c r="AN333" s="54">
        <f t="shared" si="77"/>
        <v>-2.6886099250562349E-7</v>
      </c>
      <c r="AO333" s="54">
        <f t="shared" si="78"/>
        <v>0</v>
      </c>
      <c r="AP333" s="54">
        <f t="shared" si="79"/>
        <v>0</v>
      </c>
      <c r="AQ333" s="54">
        <f t="shared" si="80"/>
        <v>0</v>
      </c>
      <c r="AR333" s="54">
        <f t="shared" si="81"/>
        <v>-5.1405952809335323E-5</v>
      </c>
      <c r="AS333" s="54">
        <f t="shared" si="82"/>
        <v>0</v>
      </c>
      <c r="AT333" s="54">
        <f t="shared" si="83"/>
        <v>0</v>
      </c>
      <c r="AU333" s="54">
        <f t="shared" si="84"/>
        <v>0</v>
      </c>
      <c r="AV333" s="54">
        <f t="shared" si="85"/>
        <v>-1.1727843229059538E-7</v>
      </c>
      <c r="AW333" s="54">
        <f t="shared" si="86"/>
        <v>-4.3985045084671212E-5</v>
      </c>
      <c r="AX333" s="54">
        <f t="shared" si="87"/>
        <v>0</v>
      </c>
      <c r="AY333" s="54">
        <f t="shared" si="88"/>
        <v>0</v>
      </c>
      <c r="AZ333" s="54">
        <f t="shared" si="89"/>
        <v>-5.1976494025598274E-7</v>
      </c>
      <c r="BA333" s="54">
        <f t="shared" si="90"/>
        <v>0</v>
      </c>
    </row>
    <row r="334" spans="1:53" x14ac:dyDescent="0.3">
      <c r="A334" s="71" t="s">
        <v>78</v>
      </c>
      <c r="B334" s="72">
        <v>43797</v>
      </c>
      <c r="C334" s="73">
        <v>22437</v>
      </c>
      <c r="D334" s="74">
        <v>1130680.98</v>
      </c>
      <c r="E334" s="74">
        <v>20145.39</v>
      </c>
      <c r="F334" s="75">
        <v>548977.91</v>
      </c>
      <c r="G334" s="75">
        <v>7171.74</v>
      </c>
      <c r="H334" s="75">
        <v>52629</v>
      </c>
      <c r="I334" s="75">
        <v>608</v>
      </c>
      <c r="J334" s="74">
        <v>-1132399.92</v>
      </c>
      <c r="K334" s="74">
        <v>2177.06</v>
      </c>
      <c r="L334" s="75">
        <v>2305548.7400000002</v>
      </c>
      <c r="M334" s="73">
        <v>15346</v>
      </c>
      <c r="N334" s="73">
        <v>117</v>
      </c>
      <c r="O334" s="73">
        <v>24</v>
      </c>
      <c r="P334" s="74">
        <v>581703.06999999995</v>
      </c>
      <c r="Q334" s="74">
        <v>12973.65</v>
      </c>
      <c r="R334" s="3"/>
      <c r="S334" t="s">
        <v>78</v>
      </c>
      <c r="T334" s="1">
        <v>43797</v>
      </c>
      <c r="U334">
        <v>22437</v>
      </c>
      <c r="V334">
        <v>1130681.28</v>
      </c>
      <c r="W334">
        <v>20145.39</v>
      </c>
      <c r="X334">
        <v>548977.91</v>
      </c>
      <c r="Y334">
        <v>7171.74</v>
      </c>
      <c r="Z334">
        <v>52632</v>
      </c>
      <c r="AA334">
        <v>608</v>
      </c>
      <c r="AB334">
        <v>-1132399.92</v>
      </c>
      <c r="AC334">
        <v>2177.06</v>
      </c>
      <c r="AD334">
        <v>2305549.04</v>
      </c>
      <c r="AE334">
        <v>15347</v>
      </c>
      <c r="AF334">
        <v>117</v>
      </c>
      <c r="AG334">
        <v>24</v>
      </c>
      <c r="AH334">
        <v>581703.37</v>
      </c>
      <c r="AI334">
        <v>12973.65</v>
      </c>
      <c r="AK334" t="s">
        <v>78</v>
      </c>
      <c r="AL334" s="1">
        <v>43797</v>
      </c>
      <c r="AM334" s="54">
        <f t="shared" si="76"/>
        <v>0</v>
      </c>
      <c r="AN334" s="54">
        <f t="shared" si="77"/>
        <v>-2.6532675949721755E-7</v>
      </c>
      <c r="AO334" s="54">
        <f t="shared" si="78"/>
        <v>0</v>
      </c>
      <c r="AP334" s="54">
        <f t="shared" si="79"/>
        <v>0</v>
      </c>
      <c r="AQ334" s="54">
        <f t="shared" si="80"/>
        <v>0</v>
      </c>
      <c r="AR334" s="54">
        <f t="shared" si="81"/>
        <v>-5.699954400364797E-5</v>
      </c>
      <c r="AS334" s="54">
        <f t="shared" si="82"/>
        <v>0</v>
      </c>
      <c r="AT334" s="54">
        <f t="shared" si="83"/>
        <v>0</v>
      </c>
      <c r="AU334" s="54">
        <f t="shared" si="84"/>
        <v>0</v>
      </c>
      <c r="AV334" s="54">
        <f t="shared" si="85"/>
        <v>-1.3012084957157774E-7</v>
      </c>
      <c r="AW334" s="54">
        <f t="shared" si="86"/>
        <v>-6.515931452401121E-5</v>
      </c>
      <c r="AX334" s="54">
        <f t="shared" si="87"/>
        <v>0</v>
      </c>
      <c r="AY334" s="54">
        <f t="shared" si="88"/>
        <v>0</v>
      </c>
      <c r="AZ334" s="54">
        <f t="shared" si="89"/>
        <v>-5.1572676989402031E-7</v>
      </c>
      <c r="BA334" s="54">
        <f t="shared" si="90"/>
        <v>0</v>
      </c>
    </row>
    <row r="335" spans="1:53" x14ac:dyDescent="0.3">
      <c r="A335" s="71" t="s">
        <v>78</v>
      </c>
      <c r="B335" s="72">
        <v>43798</v>
      </c>
      <c r="C335" s="73">
        <v>91868</v>
      </c>
      <c r="D335" s="74">
        <v>6348395.2699999996</v>
      </c>
      <c r="E335" s="74">
        <v>332522.61</v>
      </c>
      <c r="F335" s="75">
        <v>2951870.46</v>
      </c>
      <c r="G335" s="75">
        <v>99085.73</v>
      </c>
      <c r="H335" s="75">
        <v>325296</v>
      </c>
      <c r="I335" s="75">
        <v>11326</v>
      </c>
      <c r="J335" s="74">
        <v>-5653322.2800000003</v>
      </c>
      <c r="K335" s="74">
        <v>195143.66</v>
      </c>
      <c r="L335" s="75">
        <v>12862322.4</v>
      </c>
      <c r="M335" s="73">
        <v>29830</v>
      </c>
      <c r="N335" s="73">
        <v>124</v>
      </c>
      <c r="O335" s="73">
        <v>28</v>
      </c>
      <c r="P335" s="74">
        <v>3396524.81</v>
      </c>
      <c r="Q335" s="74">
        <v>233436.88</v>
      </c>
      <c r="R335" s="3"/>
      <c r="S335" t="s">
        <v>78</v>
      </c>
      <c r="T335" s="1">
        <v>43798</v>
      </c>
      <c r="U335">
        <v>91868</v>
      </c>
      <c r="V335">
        <v>6348396.6699999999</v>
      </c>
      <c r="W335">
        <v>332522.61</v>
      </c>
      <c r="X335">
        <v>2951870.46</v>
      </c>
      <c r="Y335">
        <v>99085.73</v>
      </c>
      <c r="Z335">
        <v>325310</v>
      </c>
      <c r="AA335">
        <v>11326</v>
      </c>
      <c r="AB335">
        <v>-5653322.2800000003</v>
      </c>
      <c r="AC335">
        <v>195143.66</v>
      </c>
      <c r="AD335">
        <v>12862323.800000001</v>
      </c>
      <c r="AE335">
        <v>29831</v>
      </c>
      <c r="AF335">
        <v>124</v>
      </c>
      <c r="AG335">
        <v>28</v>
      </c>
      <c r="AH335">
        <v>3396526.21</v>
      </c>
      <c r="AI335">
        <v>233436.88</v>
      </c>
      <c r="AK335" t="s">
        <v>78</v>
      </c>
      <c r="AL335" s="1">
        <v>43798</v>
      </c>
      <c r="AM335" s="54">
        <f t="shared" si="76"/>
        <v>0</v>
      </c>
      <c r="AN335" s="54">
        <f t="shared" si="77"/>
        <v>-2.2052812279175507E-7</v>
      </c>
      <c r="AO335" s="54">
        <f t="shared" si="78"/>
        <v>0</v>
      </c>
      <c r="AP335" s="54">
        <f t="shared" si="79"/>
        <v>0</v>
      </c>
      <c r="AQ335" s="54">
        <f t="shared" si="80"/>
        <v>0</v>
      </c>
      <c r="AR335" s="54">
        <f t="shared" si="81"/>
        <v>-4.3035873474531986E-5</v>
      </c>
      <c r="AS335" s="54">
        <f t="shared" si="82"/>
        <v>0</v>
      </c>
      <c r="AT335" s="54">
        <f t="shared" si="83"/>
        <v>0</v>
      </c>
      <c r="AU335" s="54">
        <f t="shared" si="84"/>
        <v>0</v>
      </c>
      <c r="AV335" s="54">
        <f t="shared" si="85"/>
        <v>-1.0884502848330788E-7</v>
      </c>
      <c r="AW335" s="54">
        <f t="shared" si="86"/>
        <v>-3.3522174918708724E-5</v>
      </c>
      <c r="AX335" s="54">
        <f t="shared" si="87"/>
        <v>0</v>
      </c>
      <c r="AY335" s="54">
        <f t="shared" si="88"/>
        <v>0</v>
      </c>
      <c r="AZ335" s="54">
        <f t="shared" si="89"/>
        <v>-4.1218583733727986E-7</v>
      </c>
      <c r="BA335" s="54">
        <f t="shared" si="90"/>
        <v>0</v>
      </c>
    </row>
    <row r="336" spans="1:53" x14ac:dyDescent="0.3">
      <c r="A336" s="71" t="s">
        <v>78</v>
      </c>
      <c r="B336" s="72">
        <v>43799</v>
      </c>
      <c r="C336" s="73">
        <v>79183</v>
      </c>
      <c r="D336" s="74">
        <v>5059181.58</v>
      </c>
      <c r="E336" s="74">
        <v>378129.24</v>
      </c>
      <c r="F336" s="75">
        <v>2453375.42</v>
      </c>
      <c r="G336" s="75">
        <v>113212.18</v>
      </c>
      <c r="H336" s="75">
        <v>241670</v>
      </c>
      <c r="I336" s="75">
        <v>12629</v>
      </c>
      <c r="J336" s="74">
        <v>-4647645.42</v>
      </c>
      <c r="K336" s="74">
        <v>226690.01</v>
      </c>
      <c r="L336" s="75">
        <v>10690931.189999999</v>
      </c>
      <c r="M336" s="73">
        <v>30306</v>
      </c>
      <c r="N336" s="73">
        <v>125</v>
      </c>
      <c r="O336" s="73">
        <v>28</v>
      </c>
      <c r="P336" s="74">
        <v>2605806.16</v>
      </c>
      <c r="Q336" s="74">
        <v>264917.06</v>
      </c>
      <c r="R336" s="3"/>
      <c r="S336" t="s">
        <v>78</v>
      </c>
      <c r="T336" s="1">
        <v>43799</v>
      </c>
      <c r="U336">
        <v>79182</v>
      </c>
      <c r="V336">
        <v>5059183.2300000004</v>
      </c>
      <c r="W336">
        <v>378129.24</v>
      </c>
      <c r="X336">
        <v>2453283.9900000002</v>
      </c>
      <c r="Y336">
        <v>113212.18</v>
      </c>
      <c r="Z336">
        <v>241687</v>
      </c>
      <c r="AA336">
        <v>12629</v>
      </c>
      <c r="AB336">
        <v>-4647645.47</v>
      </c>
      <c r="AC336">
        <v>226690.01</v>
      </c>
      <c r="AD336">
        <v>10690932.890000001</v>
      </c>
      <c r="AE336">
        <v>30307</v>
      </c>
      <c r="AF336">
        <v>124</v>
      </c>
      <c r="AG336">
        <v>27</v>
      </c>
      <c r="AH336">
        <v>2605899.2400000002</v>
      </c>
      <c r="AI336">
        <v>264917.06</v>
      </c>
      <c r="AK336" t="s">
        <v>78</v>
      </c>
      <c r="AL336" s="1">
        <v>43799</v>
      </c>
      <c r="AM336" s="54">
        <f t="shared" si="76"/>
        <v>1.2629132883736203E-5</v>
      </c>
      <c r="AN336" s="54">
        <f t="shared" si="77"/>
        <v>-3.2613960107005827E-7</v>
      </c>
      <c r="AO336" s="54">
        <f t="shared" si="78"/>
        <v>0</v>
      </c>
      <c r="AP336" s="54">
        <f t="shared" si="79"/>
        <v>3.7268412614432777E-5</v>
      </c>
      <c r="AQ336" s="54">
        <f t="shared" si="80"/>
        <v>0</v>
      </c>
      <c r="AR336" s="54">
        <f t="shared" si="81"/>
        <v>-7.0338909415897422E-5</v>
      </c>
      <c r="AS336" s="54">
        <f t="shared" si="82"/>
        <v>0</v>
      </c>
      <c r="AT336" s="54">
        <f t="shared" si="83"/>
        <v>-1.0758135519690465E-8</v>
      </c>
      <c r="AU336" s="54">
        <f t="shared" si="84"/>
        <v>0</v>
      </c>
      <c r="AV336" s="54">
        <f t="shared" si="85"/>
        <v>-1.5901325156644837E-7</v>
      </c>
      <c r="AW336" s="54">
        <f t="shared" si="86"/>
        <v>-3.2995677566238825E-5</v>
      </c>
      <c r="AX336" s="54">
        <f t="shared" si="87"/>
        <v>8.0645161290322578E-3</v>
      </c>
      <c r="AY336" s="54">
        <f t="shared" si="88"/>
        <v>3.7037037037037035E-2</v>
      </c>
      <c r="AZ336" s="54">
        <f t="shared" si="89"/>
        <v>-3.5718955887210164E-5</v>
      </c>
      <c r="BA336" s="54">
        <f t="shared" si="90"/>
        <v>0</v>
      </c>
    </row>
    <row r="337" spans="1:53" x14ac:dyDescent="0.3">
      <c r="A337" s="71" t="s">
        <v>78</v>
      </c>
      <c r="B337" s="72">
        <v>43800</v>
      </c>
      <c r="C337" s="73">
        <v>50325</v>
      </c>
      <c r="D337" s="74">
        <v>3057532.33</v>
      </c>
      <c r="E337" s="74">
        <v>268661.15999999997</v>
      </c>
      <c r="F337" s="75">
        <v>1521467.42</v>
      </c>
      <c r="G337" s="75">
        <v>81638.64</v>
      </c>
      <c r="H337" s="75">
        <v>150728</v>
      </c>
      <c r="I337" s="75">
        <v>9117</v>
      </c>
      <c r="J337" s="74">
        <v>-2939101.45</v>
      </c>
      <c r="K337" s="74">
        <v>160073.23000000001</v>
      </c>
      <c r="L337" s="75">
        <v>6694650.1200000001</v>
      </c>
      <c r="M337" s="73">
        <v>25957</v>
      </c>
      <c r="N337" s="73">
        <v>122</v>
      </c>
      <c r="O337" s="73">
        <v>27</v>
      </c>
      <c r="P337" s="74">
        <v>1536064.91</v>
      </c>
      <c r="Q337" s="74">
        <v>187022.52</v>
      </c>
      <c r="R337" s="3"/>
      <c r="S337" t="s">
        <v>78</v>
      </c>
      <c r="T337" s="1">
        <v>43800</v>
      </c>
      <c r="U337">
        <v>50325</v>
      </c>
      <c r="V337">
        <v>3057532.63</v>
      </c>
      <c r="W337">
        <v>268661.15999999997</v>
      </c>
      <c r="X337">
        <v>1521467.42</v>
      </c>
      <c r="Y337">
        <v>81638.64</v>
      </c>
      <c r="Z337">
        <v>150731</v>
      </c>
      <c r="AA337">
        <v>9117</v>
      </c>
      <c r="AB337">
        <v>-2939101.45</v>
      </c>
      <c r="AC337">
        <v>160073.23000000001</v>
      </c>
      <c r="AD337">
        <v>6694650.4199999999</v>
      </c>
      <c r="AE337">
        <v>25958</v>
      </c>
      <c r="AF337">
        <v>122</v>
      </c>
      <c r="AG337">
        <v>27</v>
      </c>
      <c r="AH337">
        <v>1536065.21</v>
      </c>
      <c r="AI337">
        <v>187022.52</v>
      </c>
      <c r="AK337" t="s">
        <v>78</v>
      </c>
      <c r="AL337" s="1">
        <v>43800</v>
      </c>
      <c r="AM337" s="54">
        <f t="shared" si="76"/>
        <v>0</v>
      </c>
      <c r="AN337" s="54">
        <f t="shared" si="77"/>
        <v>-9.8118331385963164E-8</v>
      </c>
      <c r="AO337" s="54">
        <f t="shared" si="78"/>
        <v>0</v>
      </c>
      <c r="AP337" s="54">
        <f t="shared" si="79"/>
        <v>0</v>
      </c>
      <c r="AQ337" s="54">
        <f t="shared" si="80"/>
        <v>0</v>
      </c>
      <c r="AR337" s="54">
        <f t="shared" si="81"/>
        <v>-1.9903006017342151E-5</v>
      </c>
      <c r="AS337" s="54">
        <f t="shared" si="82"/>
        <v>0</v>
      </c>
      <c r="AT337" s="54">
        <f t="shared" si="83"/>
        <v>0</v>
      </c>
      <c r="AU337" s="54">
        <f t="shared" si="84"/>
        <v>0</v>
      </c>
      <c r="AV337" s="54">
        <f t="shared" si="85"/>
        <v>-4.4811899202010233E-8</v>
      </c>
      <c r="AW337" s="54">
        <f t="shared" si="86"/>
        <v>-3.8523769165575162E-5</v>
      </c>
      <c r="AX337" s="54">
        <f t="shared" si="87"/>
        <v>0</v>
      </c>
      <c r="AY337" s="54">
        <f t="shared" si="88"/>
        <v>0</v>
      </c>
      <c r="AZ337" s="54">
        <f t="shared" si="89"/>
        <v>-1.9530420850203757E-7</v>
      </c>
      <c r="BA337" s="54">
        <f t="shared" si="90"/>
        <v>0</v>
      </c>
    </row>
    <row r="338" spans="1:53" x14ac:dyDescent="0.3">
      <c r="A338" s="71" t="s">
        <v>78</v>
      </c>
      <c r="B338" s="72">
        <v>43801</v>
      </c>
      <c r="C338" s="73">
        <v>117383</v>
      </c>
      <c r="D338" s="74">
        <v>6201785.6299999999</v>
      </c>
      <c r="E338" s="74">
        <v>294953.34000000003</v>
      </c>
      <c r="F338" s="75">
        <v>2962679.11</v>
      </c>
      <c r="G338" s="75">
        <v>89468.1</v>
      </c>
      <c r="H338" s="75">
        <v>293258</v>
      </c>
      <c r="I338" s="75">
        <v>10184</v>
      </c>
      <c r="J338" s="74">
        <v>-5666950.9500000002</v>
      </c>
      <c r="K338" s="74">
        <v>175455.09</v>
      </c>
      <c r="L338" s="75">
        <v>12634792.49</v>
      </c>
      <c r="M338" s="73">
        <v>30627</v>
      </c>
      <c r="N338" s="73">
        <v>124</v>
      </c>
      <c r="O338" s="73">
        <v>28</v>
      </c>
      <c r="P338" s="74">
        <v>3239106.52</v>
      </c>
      <c r="Q338" s="74">
        <v>205485.24</v>
      </c>
      <c r="R338" s="3"/>
      <c r="S338" t="s">
        <v>78</v>
      </c>
      <c r="T338" s="1">
        <v>43801</v>
      </c>
      <c r="U338">
        <v>117383</v>
      </c>
      <c r="V338">
        <v>6201786.0300000003</v>
      </c>
      <c r="W338">
        <v>294953.34000000003</v>
      </c>
      <c r="X338">
        <v>2962679.11</v>
      </c>
      <c r="Y338">
        <v>89468.1</v>
      </c>
      <c r="Z338">
        <v>293262</v>
      </c>
      <c r="AA338">
        <v>10184</v>
      </c>
      <c r="AB338">
        <v>-5666950.9500000002</v>
      </c>
      <c r="AC338">
        <v>175455.09</v>
      </c>
      <c r="AD338">
        <v>12634792.890000001</v>
      </c>
      <c r="AE338">
        <v>30628</v>
      </c>
      <c r="AF338">
        <v>124</v>
      </c>
      <c r="AG338">
        <v>28</v>
      </c>
      <c r="AH338">
        <v>3239106.92</v>
      </c>
      <c r="AI338">
        <v>205485.24</v>
      </c>
      <c r="AK338" t="s">
        <v>78</v>
      </c>
      <c r="AL338" s="1">
        <v>43801</v>
      </c>
      <c r="AM338" s="54">
        <f t="shared" si="76"/>
        <v>0</v>
      </c>
      <c r="AN338" s="54">
        <f t="shared" si="77"/>
        <v>-6.4497549324920679E-8</v>
      </c>
      <c r="AO338" s="54">
        <f t="shared" si="78"/>
        <v>0</v>
      </c>
      <c r="AP338" s="54">
        <f t="shared" si="79"/>
        <v>0</v>
      </c>
      <c r="AQ338" s="54">
        <f t="shared" si="80"/>
        <v>0</v>
      </c>
      <c r="AR338" s="54">
        <f t="shared" si="81"/>
        <v>-1.3639680558681315E-5</v>
      </c>
      <c r="AS338" s="54">
        <f t="shared" si="82"/>
        <v>0</v>
      </c>
      <c r="AT338" s="54">
        <f t="shared" si="83"/>
        <v>0</v>
      </c>
      <c r="AU338" s="54">
        <f t="shared" si="84"/>
        <v>0</v>
      </c>
      <c r="AV338" s="54">
        <f t="shared" si="85"/>
        <v>-3.1658611570049174E-8</v>
      </c>
      <c r="AW338" s="54">
        <f t="shared" si="86"/>
        <v>-3.2649862870575947E-5</v>
      </c>
      <c r="AX338" s="54">
        <f t="shared" si="87"/>
        <v>0</v>
      </c>
      <c r="AY338" s="54">
        <f t="shared" si="88"/>
        <v>0</v>
      </c>
      <c r="AZ338" s="54">
        <f t="shared" si="89"/>
        <v>-1.2349082935084705E-7</v>
      </c>
      <c r="BA338" s="54">
        <f t="shared" si="90"/>
        <v>0</v>
      </c>
    </row>
    <row r="339" spans="1:53" x14ac:dyDescent="0.3">
      <c r="A339" s="71" t="s">
        <v>78</v>
      </c>
      <c r="B339" s="72">
        <v>43802</v>
      </c>
      <c r="C339" s="73">
        <v>104871</v>
      </c>
      <c r="D339" s="74">
        <v>5447684.3700000001</v>
      </c>
      <c r="E339" s="74">
        <v>298076.56</v>
      </c>
      <c r="F339" s="75">
        <v>2544032.9300000002</v>
      </c>
      <c r="G339" s="75">
        <v>86977.9</v>
      </c>
      <c r="H339" s="75">
        <v>248572</v>
      </c>
      <c r="I339" s="75">
        <v>10144</v>
      </c>
      <c r="J339" s="74">
        <v>-4848318.7699999996</v>
      </c>
      <c r="K339" s="74">
        <v>179541.57</v>
      </c>
      <c r="L339" s="75">
        <v>11072728.26</v>
      </c>
      <c r="M339" s="73">
        <v>28263</v>
      </c>
      <c r="N339" s="73">
        <v>117</v>
      </c>
      <c r="O339" s="73">
        <v>25</v>
      </c>
      <c r="P339" s="74">
        <v>2903651.44</v>
      </c>
      <c r="Q339" s="74">
        <v>211098.66</v>
      </c>
      <c r="R339" s="3"/>
      <c r="S339" t="s">
        <v>78</v>
      </c>
      <c r="T339" s="1">
        <v>43802</v>
      </c>
      <c r="U339">
        <v>104871</v>
      </c>
      <c r="V339">
        <v>5447684.5700000003</v>
      </c>
      <c r="W339">
        <v>298076.56</v>
      </c>
      <c r="X339">
        <v>2544032.9300000002</v>
      </c>
      <c r="Y339">
        <v>86977.9</v>
      </c>
      <c r="Z339">
        <v>248574</v>
      </c>
      <c r="AA339">
        <v>10144</v>
      </c>
      <c r="AB339">
        <v>-4848318.7699999996</v>
      </c>
      <c r="AC339">
        <v>179541.57</v>
      </c>
      <c r="AD339">
        <v>11072728.460000001</v>
      </c>
      <c r="AE339">
        <v>28264</v>
      </c>
      <c r="AF339">
        <v>117</v>
      </c>
      <c r="AG339">
        <v>25</v>
      </c>
      <c r="AH339">
        <v>2903651.64</v>
      </c>
      <c r="AI339">
        <v>211098.66</v>
      </c>
      <c r="AK339" t="s">
        <v>78</v>
      </c>
      <c r="AL339" s="1">
        <v>43802</v>
      </c>
      <c r="AM339" s="54">
        <f t="shared" si="76"/>
        <v>0</v>
      </c>
      <c r="AN339" s="54">
        <f t="shared" si="77"/>
        <v>-3.6712845176031273E-8</v>
      </c>
      <c r="AO339" s="54">
        <f t="shared" si="78"/>
        <v>0</v>
      </c>
      <c r="AP339" s="54">
        <f t="shared" si="79"/>
        <v>0</v>
      </c>
      <c r="AQ339" s="54">
        <f t="shared" si="80"/>
        <v>0</v>
      </c>
      <c r="AR339" s="54">
        <f t="shared" si="81"/>
        <v>-8.0458937781103417E-6</v>
      </c>
      <c r="AS339" s="54">
        <f t="shared" si="82"/>
        <v>0</v>
      </c>
      <c r="AT339" s="54">
        <f t="shared" si="83"/>
        <v>0</v>
      </c>
      <c r="AU339" s="54">
        <f t="shared" si="84"/>
        <v>0</v>
      </c>
      <c r="AV339" s="54">
        <f t="shared" si="85"/>
        <v>-1.8062395536934089E-8</v>
      </c>
      <c r="AW339" s="54">
        <f t="shared" si="86"/>
        <v>-3.5380696292103026E-5</v>
      </c>
      <c r="AX339" s="54">
        <f t="shared" si="87"/>
        <v>0</v>
      </c>
      <c r="AY339" s="54">
        <f t="shared" si="88"/>
        <v>0</v>
      </c>
      <c r="AZ339" s="54">
        <f t="shared" si="89"/>
        <v>-6.8878786088218384E-8</v>
      </c>
      <c r="BA339" s="54">
        <f t="shared" si="90"/>
        <v>0</v>
      </c>
    </row>
    <row r="340" spans="1:53" x14ac:dyDescent="0.3">
      <c r="A340" s="71" t="s">
        <v>78</v>
      </c>
      <c r="B340" s="72">
        <v>43803</v>
      </c>
      <c r="C340" s="73">
        <v>112872</v>
      </c>
      <c r="D340" s="74">
        <v>5790996.3399999999</v>
      </c>
      <c r="E340" s="74">
        <v>331325.84999999998</v>
      </c>
      <c r="F340" s="75">
        <v>2732312.32</v>
      </c>
      <c r="G340" s="75">
        <v>95802.96</v>
      </c>
      <c r="H340" s="75">
        <v>297756</v>
      </c>
      <c r="I340" s="75">
        <v>11312</v>
      </c>
      <c r="J340" s="74">
        <v>-5304175.93</v>
      </c>
      <c r="K340" s="74">
        <v>197464.11</v>
      </c>
      <c r="L340" s="75">
        <v>11956170.949999999</v>
      </c>
      <c r="M340" s="73">
        <v>28311</v>
      </c>
      <c r="N340" s="73">
        <v>124</v>
      </c>
      <c r="O340" s="73">
        <v>28</v>
      </c>
      <c r="P340" s="74">
        <v>3058684.02</v>
      </c>
      <c r="Q340" s="74">
        <v>235522.89</v>
      </c>
      <c r="R340" s="3"/>
      <c r="S340" t="s">
        <v>78</v>
      </c>
      <c r="T340" s="1">
        <v>43803</v>
      </c>
      <c r="U340">
        <v>112872</v>
      </c>
      <c r="V340">
        <v>5790996.3399999999</v>
      </c>
      <c r="W340">
        <v>331325.84999999998</v>
      </c>
      <c r="X340">
        <v>2732312.32</v>
      </c>
      <c r="Y340">
        <v>95802.96</v>
      </c>
      <c r="Z340">
        <v>297756</v>
      </c>
      <c r="AA340">
        <v>11312</v>
      </c>
      <c r="AB340">
        <v>-5304175.93</v>
      </c>
      <c r="AC340">
        <v>197464.11</v>
      </c>
      <c r="AD340">
        <v>11956170.949999999</v>
      </c>
      <c r="AE340">
        <v>28311</v>
      </c>
      <c r="AF340">
        <v>124</v>
      </c>
      <c r="AG340">
        <v>28</v>
      </c>
      <c r="AH340">
        <v>3058684.02</v>
      </c>
      <c r="AI340">
        <v>235522.89</v>
      </c>
      <c r="AK340" t="s">
        <v>78</v>
      </c>
      <c r="AL340" s="1">
        <v>43803</v>
      </c>
      <c r="AM340" s="54">
        <f t="shared" si="76"/>
        <v>0</v>
      </c>
      <c r="AN340" s="54">
        <f t="shared" si="77"/>
        <v>0</v>
      </c>
      <c r="AO340" s="54">
        <f t="shared" si="78"/>
        <v>0</v>
      </c>
      <c r="AP340" s="54">
        <f t="shared" si="79"/>
        <v>0</v>
      </c>
      <c r="AQ340" s="54">
        <f t="shared" si="80"/>
        <v>0</v>
      </c>
      <c r="AR340" s="54">
        <f t="shared" si="81"/>
        <v>0</v>
      </c>
      <c r="AS340" s="54">
        <f t="shared" si="82"/>
        <v>0</v>
      </c>
      <c r="AT340" s="54">
        <f t="shared" si="83"/>
        <v>0</v>
      </c>
      <c r="AU340" s="54">
        <f t="shared" si="84"/>
        <v>0</v>
      </c>
      <c r="AV340" s="54">
        <f t="shared" si="85"/>
        <v>0</v>
      </c>
      <c r="AW340" s="54">
        <f t="shared" si="86"/>
        <v>0</v>
      </c>
      <c r="AX340" s="54">
        <f t="shared" si="87"/>
        <v>0</v>
      </c>
      <c r="AY340" s="54">
        <f t="shared" si="88"/>
        <v>0</v>
      </c>
      <c r="AZ340" s="54">
        <f t="shared" si="89"/>
        <v>0</v>
      </c>
      <c r="BA340" s="54">
        <f t="shared" si="90"/>
        <v>0</v>
      </c>
    </row>
    <row r="341" spans="1:53" x14ac:dyDescent="0.3">
      <c r="A341" s="71" t="s">
        <v>78</v>
      </c>
      <c r="B341" s="72">
        <v>43804</v>
      </c>
      <c r="C341" s="73">
        <v>73945</v>
      </c>
      <c r="D341" s="74">
        <v>3613704.64</v>
      </c>
      <c r="E341" s="74">
        <v>432110.36</v>
      </c>
      <c r="F341" s="75">
        <v>1703168.01</v>
      </c>
      <c r="G341" s="75">
        <v>131067.44</v>
      </c>
      <c r="H341" s="75">
        <v>186310</v>
      </c>
      <c r="I341" s="75">
        <v>14800</v>
      </c>
      <c r="J341" s="74">
        <v>-3013005.11</v>
      </c>
      <c r="K341" s="74">
        <v>226114.59</v>
      </c>
      <c r="L341" s="75">
        <v>7718480.8700000001</v>
      </c>
      <c r="M341" s="73">
        <v>26211</v>
      </c>
      <c r="N341" s="73">
        <v>118</v>
      </c>
      <c r="O341" s="73">
        <v>26</v>
      </c>
      <c r="P341" s="74">
        <v>1910536.63</v>
      </c>
      <c r="Q341" s="74">
        <v>301042.92</v>
      </c>
      <c r="R341" s="3"/>
      <c r="S341" t="s">
        <v>78</v>
      </c>
      <c r="T341" s="1">
        <v>43804</v>
      </c>
      <c r="U341">
        <v>73945</v>
      </c>
      <c r="V341">
        <v>3613705.24</v>
      </c>
      <c r="W341">
        <v>432110.36</v>
      </c>
      <c r="X341">
        <v>1703168.01</v>
      </c>
      <c r="Y341">
        <v>131067.44</v>
      </c>
      <c r="Z341">
        <v>186316</v>
      </c>
      <c r="AA341">
        <v>14800</v>
      </c>
      <c r="AB341">
        <v>-3013005.11</v>
      </c>
      <c r="AC341">
        <v>226114.59</v>
      </c>
      <c r="AD341">
        <v>7718481.4699999997</v>
      </c>
      <c r="AE341">
        <v>26212</v>
      </c>
      <c r="AF341">
        <v>118</v>
      </c>
      <c r="AG341">
        <v>26</v>
      </c>
      <c r="AH341">
        <v>1910537.23</v>
      </c>
      <c r="AI341">
        <v>301042.92</v>
      </c>
      <c r="AK341" t="s">
        <v>78</v>
      </c>
      <c r="AL341" s="1">
        <v>43804</v>
      </c>
      <c r="AM341" s="54">
        <f t="shared" si="76"/>
        <v>0</v>
      </c>
      <c r="AN341" s="54">
        <f t="shared" si="77"/>
        <v>-1.6603457123501646E-7</v>
      </c>
      <c r="AO341" s="54">
        <f t="shared" si="78"/>
        <v>0</v>
      </c>
      <c r="AP341" s="54">
        <f t="shared" si="79"/>
        <v>0</v>
      </c>
      <c r="AQ341" s="54">
        <f t="shared" si="80"/>
        <v>0</v>
      </c>
      <c r="AR341" s="54">
        <f t="shared" si="81"/>
        <v>-3.2203353442538484E-5</v>
      </c>
      <c r="AS341" s="54">
        <f t="shared" si="82"/>
        <v>0</v>
      </c>
      <c r="AT341" s="54">
        <f t="shared" si="83"/>
        <v>0</v>
      </c>
      <c r="AU341" s="54">
        <f t="shared" si="84"/>
        <v>0</v>
      </c>
      <c r="AV341" s="54">
        <f t="shared" si="85"/>
        <v>-7.7735497838471976E-8</v>
      </c>
      <c r="AW341" s="54">
        <f t="shared" si="86"/>
        <v>-3.8150465435678313E-5</v>
      </c>
      <c r="AX341" s="54">
        <f t="shared" si="87"/>
        <v>0</v>
      </c>
      <c r="AY341" s="54">
        <f t="shared" si="88"/>
        <v>0</v>
      </c>
      <c r="AZ341" s="54">
        <f t="shared" si="89"/>
        <v>-3.1404779277351861E-7</v>
      </c>
      <c r="BA341" s="54">
        <f t="shared" si="90"/>
        <v>0</v>
      </c>
    </row>
    <row r="342" spans="1:53" x14ac:dyDescent="0.3">
      <c r="A342" s="71" t="s">
        <v>78</v>
      </c>
      <c r="B342" s="72">
        <v>43805</v>
      </c>
      <c r="C342" s="73">
        <v>54963</v>
      </c>
      <c r="D342" s="74">
        <v>2542445.4300000002</v>
      </c>
      <c r="E342" s="74">
        <v>522199.79</v>
      </c>
      <c r="F342" s="75">
        <v>1223174.07</v>
      </c>
      <c r="G342" s="75">
        <v>157484.72</v>
      </c>
      <c r="H342" s="75">
        <v>134122</v>
      </c>
      <c r="I342" s="75">
        <v>17958</v>
      </c>
      <c r="J342" s="74">
        <v>-1951586.96</v>
      </c>
      <c r="K342" s="74">
        <v>295445.40000000002</v>
      </c>
      <c r="L342" s="75">
        <v>5835716.8899999997</v>
      </c>
      <c r="M342" s="73">
        <v>24941</v>
      </c>
      <c r="N342" s="73">
        <v>122</v>
      </c>
      <c r="O342" s="73">
        <v>27</v>
      </c>
      <c r="P342" s="74">
        <v>1319271.3600000001</v>
      </c>
      <c r="Q342" s="74">
        <v>364715.07</v>
      </c>
      <c r="R342" s="3"/>
      <c r="S342" t="s">
        <v>78</v>
      </c>
      <c r="T342" s="1">
        <v>43805</v>
      </c>
      <c r="U342">
        <v>54963</v>
      </c>
      <c r="V342">
        <v>2542445.71</v>
      </c>
      <c r="W342">
        <v>522199.79</v>
      </c>
      <c r="X342">
        <v>1223174.07</v>
      </c>
      <c r="Y342">
        <v>157484.72</v>
      </c>
      <c r="Z342">
        <v>134125</v>
      </c>
      <c r="AA342">
        <v>17958</v>
      </c>
      <c r="AB342">
        <v>-1951586.98</v>
      </c>
      <c r="AC342">
        <v>295445.40000000002</v>
      </c>
      <c r="AD342">
        <v>5835717.1900000004</v>
      </c>
      <c r="AE342">
        <v>24942</v>
      </c>
      <c r="AF342">
        <v>122</v>
      </c>
      <c r="AG342">
        <v>27</v>
      </c>
      <c r="AH342">
        <v>1319271.6399999999</v>
      </c>
      <c r="AI342">
        <v>364715.07</v>
      </c>
      <c r="AK342" t="s">
        <v>78</v>
      </c>
      <c r="AL342" s="1">
        <v>43805</v>
      </c>
      <c r="AM342" s="54">
        <f t="shared" si="76"/>
        <v>0</v>
      </c>
      <c r="AN342" s="54">
        <f t="shared" si="77"/>
        <v>-1.1013017847099242E-7</v>
      </c>
      <c r="AO342" s="54">
        <f t="shared" si="78"/>
        <v>0</v>
      </c>
      <c r="AP342" s="54">
        <f t="shared" si="79"/>
        <v>0</v>
      </c>
      <c r="AQ342" s="54">
        <f t="shared" si="80"/>
        <v>0</v>
      </c>
      <c r="AR342" s="54">
        <f t="shared" si="81"/>
        <v>-2.2367194780987886E-5</v>
      </c>
      <c r="AS342" s="54">
        <f t="shared" si="82"/>
        <v>0</v>
      </c>
      <c r="AT342" s="54">
        <f t="shared" si="83"/>
        <v>-1.0248070018701627E-8</v>
      </c>
      <c r="AU342" s="54">
        <f t="shared" si="84"/>
        <v>0</v>
      </c>
      <c r="AV342" s="54">
        <f t="shared" si="85"/>
        <v>-5.1407563282733042E-8</v>
      </c>
      <c r="AW342" s="54">
        <f t="shared" si="86"/>
        <v>-4.0093015796648221E-5</v>
      </c>
      <c r="AX342" s="54">
        <f t="shared" si="87"/>
        <v>0</v>
      </c>
      <c r="AY342" s="54">
        <f t="shared" si="88"/>
        <v>0</v>
      </c>
      <c r="AZ342" s="54">
        <f t="shared" si="89"/>
        <v>-2.1223832249976135E-7</v>
      </c>
      <c r="BA342" s="54">
        <f t="shared" si="90"/>
        <v>0</v>
      </c>
    </row>
    <row r="343" spans="1:53" x14ac:dyDescent="0.3">
      <c r="A343" s="71" t="s">
        <v>78</v>
      </c>
      <c r="B343" s="72">
        <v>43806</v>
      </c>
      <c r="C343" s="73">
        <v>55227</v>
      </c>
      <c r="D343" s="74">
        <v>2799390.16</v>
      </c>
      <c r="E343" s="74">
        <v>649965.23</v>
      </c>
      <c r="F343" s="75">
        <v>1332368.55</v>
      </c>
      <c r="G343" s="75">
        <v>186708.15</v>
      </c>
      <c r="H343" s="75">
        <v>153179</v>
      </c>
      <c r="I343" s="75">
        <v>22217</v>
      </c>
      <c r="J343" s="74">
        <v>-1956957.58</v>
      </c>
      <c r="K343" s="74">
        <v>422707.56</v>
      </c>
      <c r="L343" s="75">
        <v>6480379.9199999999</v>
      </c>
      <c r="M343" s="73">
        <v>24955</v>
      </c>
      <c r="N343" s="73">
        <v>124</v>
      </c>
      <c r="O343" s="73">
        <v>28</v>
      </c>
      <c r="P343" s="74">
        <v>1467021.61</v>
      </c>
      <c r="Q343" s="74">
        <v>463257.08</v>
      </c>
      <c r="R343" s="3"/>
      <c r="S343" t="s">
        <v>78</v>
      </c>
      <c r="T343" s="1">
        <v>43806</v>
      </c>
      <c r="U343">
        <v>55227</v>
      </c>
      <c r="V343">
        <v>2799390.85</v>
      </c>
      <c r="W343">
        <v>649965.23</v>
      </c>
      <c r="X343">
        <v>1332368.55</v>
      </c>
      <c r="Y343">
        <v>186708.15</v>
      </c>
      <c r="Z343">
        <v>153186</v>
      </c>
      <c r="AA343">
        <v>22217</v>
      </c>
      <c r="AB343">
        <v>-1956957.59</v>
      </c>
      <c r="AC343">
        <v>422707.56</v>
      </c>
      <c r="AD343">
        <v>6480380.6200000001</v>
      </c>
      <c r="AE343">
        <v>24956</v>
      </c>
      <c r="AF343">
        <v>124</v>
      </c>
      <c r="AG343">
        <v>28</v>
      </c>
      <c r="AH343">
        <v>1467022.3</v>
      </c>
      <c r="AI343">
        <v>463257.08</v>
      </c>
      <c r="AK343" t="s">
        <v>78</v>
      </c>
      <c r="AL343" s="1">
        <v>43806</v>
      </c>
      <c r="AM343" s="54">
        <f t="shared" si="76"/>
        <v>0</v>
      </c>
      <c r="AN343" s="54">
        <f t="shared" si="77"/>
        <v>-2.4648219449031941E-7</v>
      </c>
      <c r="AO343" s="54">
        <f t="shared" si="78"/>
        <v>0</v>
      </c>
      <c r="AP343" s="54">
        <f t="shared" si="79"/>
        <v>0</v>
      </c>
      <c r="AQ343" s="54">
        <f t="shared" si="80"/>
        <v>0</v>
      </c>
      <c r="AR343" s="54">
        <f t="shared" si="81"/>
        <v>-4.5696081887378745E-5</v>
      </c>
      <c r="AS343" s="54">
        <f t="shared" si="82"/>
        <v>0</v>
      </c>
      <c r="AT343" s="54">
        <f t="shared" si="83"/>
        <v>-5.1099727763202191E-9</v>
      </c>
      <c r="AU343" s="54">
        <f t="shared" si="84"/>
        <v>0</v>
      </c>
      <c r="AV343" s="54">
        <f t="shared" si="85"/>
        <v>-1.080183466424638E-7</v>
      </c>
      <c r="AW343" s="54">
        <f t="shared" si="86"/>
        <v>-4.007052412245552E-5</v>
      </c>
      <c r="AX343" s="54">
        <f t="shared" si="87"/>
        <v>0</v>
      </c>
      <c r="AY343" s="54">
        <f t="shared" si="88"/>
        <v>0</v>
      </c>
      <c r="AZ343" s="54">
        <f t="shared" si="89"/>
        <v>-4.703404985351079E-7</v>
      </c>
      <c r="BA343" s="54">
        <f t="shared" si="90"/>
        <v>0</v>
      </c>
    </row>
    <row r="344" spans="1:53" x14ac:dyDescent="0.3">
      <c r="A344" s="71" t="s">
        <v>78</v>
      </c>
      <c r="B344" s="72">
        <v>43807</v>
      </c>
      <c r="C344" s="73">
        <v>28501</v>
      </c>
      <c r="D344" s="74">
        <v>1182323.83</v>
      </c>
      <c r="E344" s="74">
        <v>423455.26</v>
      </c>
      <c r="F344" s="75">
        <v>662123.12</v>
      </c>
      <c r="G344" s="75">
        <v>122558.31</v>
      </c>
      <c r="H344" s="75">
        <v>76683</v>
      </c>
      <c r="I344" s="75">
        <v>14376</v>
      </c>
      <c r="J344" s="74">
        <v>-1104840.17</v>
      </c>
      <c r="K344" s="74">
        <v>279419.40000000002</v>
      </c>
      <c r="L344" s="75">
        <v>3414414.01</v>
      </c>
      <c r="M344" s="73">
        <v>18750</v>
      </c>
      <c r="N344" s="73">
        <v>121</v>
      </c>
      <c r="O344" s="73">
        <v>26</v>
      </c>
      <c r="P344" s="74">
        <v>520200.71</v>
      </c>
      <c r="Q344" s="74">
        <v>300896.95</v>
      </c>
      <c r="R344" s="3"/>
      <c r="S344" t="s">
        <v>78</v>
      </c>
      <c r="T344" s="1">
        <v>43807</v>
      </c>
      <c r="U344">
        <v>28501</v>
      </c>
      <c r="V344">
        <v>1182324.73</v>
      </c>
      <c r="W344">
        <v>423455.26</v>
      </c>
      <c r="X344">
        <v>662123.12</v>
      </c>
      <c r="Y344">
        <v>122558.31</v>
      </c>
      <c r="Z344">
        <v>76692</v>
      </c>
      <c r="AA344">
        <v>14376</v>
      </c>
      <c r="AB344">
        <v>-1104840.17</v>
      </c>
      <c r="AC344">
        <v>279419.40000000002</v>
      </c>
      <c r="AD344">
        <v>3414414.91</v>
      </c>
      <c r="AE344">
        <v>18751</v>
      </c>
      <c r="AF344">
        <v>121</v>
      </c>
      <c r="AG344">
        <v>26</v>
      </c>
      <c r="AH344">
        <v>520201.61</v>
      </c>
      <c r="AI344">
        <v>300896.95</v>
      </c>
      <c r="AK344" t="s">
        <v>78</v>
      </c>
      <c r="AL344" s="1">
        <v>43807</v>
      </c>
      <c r="AM344" s="54">
        <f t="shared" si="76"/>
        <v>0</v>
      </c>
      <c r="AN344" s="54">
        <f t="shared" si="77"/>
        <v>-7.6121219244637449E-7</v>
      </c>
      <c r="AO344" s="54">
        <f t="shared" si="78"/>
        <v>0</v>
      </c>
      <c r="AP344" s="54">
        <f t="shared" si="79"/>
        <v>0</v>
      </c>
      <c r="AQ344" s="54">
        <f t="shared" si="80"/>
        <v>0</v>
      </c>
      <c r="AR344" s="54">
        <f t="shared" si="81"/>
        <v>-1.1735252699108121E-4</v>
      </c>
      <c r="AS344" s="54">
        <f t="shared" si="82"/>
        <v>0</v>
      </c>
      <c r="AT344" s="54">
        <f t="shared" si="83"/>
        <v>0</v>
      </c>
      <c r="AU344" s="54">
        <f t="shared" si="84"/>
        <v>0</v>
      </c>
      <c r="AV344" s="54">
        <f t="shared" si="85"/>
        <v>-2.6358835235186135E-7</v>
      </c>
      <c r="AW344" s="54">
        <f t="shared" si="86"/>
        <v>-5.3330489040584503E-5</v>
      </c>
      <c r="AX344" s="54">
        <f t="shared" si="87"/>
        <v>0</v>
      </c>
      <c r="AY344" s="54">
        <f t="shared" si="88"/>
        <v>0</v>
      </c>
      <c r="AZ344" s="54">
        <f t="shared" si="89"/>
        <v>-1.73009845156972E-6</v>
      </c>
      <c r="BA344" s="54">
        <f t="shared" si="90"/>
        <v>0</v>
      </c>
    </row>
    <row r="345" spans="1:53" x14ac:dyDescent="0.3">
      <c r="A345" s="71" t="s">
        <v>78</v>
      </c>
      <c r="B345" s="72">
        <v>43808</v>
      </c>
      <c r="C345" s="73">
        <v>37082</v>
      </c>
      <c r="D345" s="74">
        <v>1705911.53</v>
      </c>
      <c r="E345" s="74">
        <v>373551.49</v>
      </c>
      <c r="F345" s="75">
        <v>816962.77</v>
      </c>
      <c r="G345" s="75">
        <v>109456.73</v>
      </c>
      <c r="H345" s="75">
        <v>86632</v>
      </c>
      <c r="I345" s="75">
        <v>12803</v>
      </c>
      <c r="J345" s="74">
        <v>-1224001.1399999999</v>
      </c>
      <c r="K345" s="74">
        <v>242713.47</v>
      </c>
      <c r="L345" s="75">
        <v>3920970.32</v>
      </c>
      <c r="M345" s="73">
        <v>22559</v>
      </c>
      <c r="N345" s="73">
        <v>121</v>
      </c>
      <c r="O345" s="73">
        <v>27</v>
      </c>
      <c r="P345" s="74">
        <v>888948.76</v>
      </c>
      <c r="Q345" s="74">
        <v>264094.76</v>
      </c>
      <c r="R345" s="3"/>
      <c r="S345" t="s">
        <v>78</v>
      </c>
      <c r="T345" s="1">
        <v>43808</v>
      </c>
      <c r="U345">
        <v>37082</v>
      </c>
      <c r="V345">
        <v>1705911.6</v>
      </c>
      <c r="W345">
        <v>373551.49</v>
      </c>
      <c r="X345">
        <v>816962.77</v>
      </c>
      <c r="Y345">
        <v>109456.73</v>
      </c>
      <c r="Z345">
        <v>86633</v>
      </c>
      <c r="AA345">
        <v>12803</v>
      </c>
      <c r="AB345">
        <v>-1224001.17</v>
      </c>
      <c r="AC345">
        <v>242713.47</v>
      </c>
      <c r="AD345">
        <v>3920970.42</v>
      </c>
      <c r="AE345">
        <v>22560</v>
      </c>
      <c r="AF345">
        <v>121</v>
      </c>
      <c r="AG345">
        <v>27</v>
      </c>
      <c r="AH345">
        <v>888948.83</v>
      </c>
      <c r="AI345">
        <v>264094.76</v>
      </c>
      <c r="AK345" t="s">
        <v>78</v>
      </c>
      <c r="AL345" s="1">
        <v>43808</v>
      </c>
      <c r="AM345" s="54">
        <f t="shared" si="76"/>
        <v>0</v>
      </c>
      <c r="AN345" s="54">
        <f t="shared" si="77"/>
        <v>-4.1033779279766063E-8</v>
      </c>
      <c r="AO345" s="54">
        <f t="shared" si="78"/>
        <v>0</v>
      </c>
      <c r="AP345" s="54">
        <f t="shared" si="79"/>
        <v>0</v>
      </c>
      <c r="AQ345" s="54">
        <f t="shared" si="80"/>
        <v>0</v>
      </c>
      <c r="AR345" s="54">
        <f t="shared" si="81"/>
        <v>-1.1542945528840049E-5</v>
      </c>
      <c r="AS345" s="54">
        <f t="shared" si="82"/>
        <v>0</v>
      </c>
      <c r="AT345" s="54">
        <f t="shared" si="83"/>
        <v>-2.4509780515928495E-8</v>
      </c>
      <c r="AU345" s="54">
        <f t="shared" si="84"/>
        <v>0</v>
      </c>
      <c r="AV345" s="54">
        <f t="shared" si="85"/>
        <v>-2.5503890461160953E-8</v>
      </c>
      <c r="AW345" s="54">
        <f t="shared" si="86"/>
        <v>-4.4326241134751776E-5</v>
      </c>
      <c r="AX345" s="54">
        <f t="shared" si="87"/>
        <v>0</v>
      </c>
      <c r="AY345" s="54">
        <f t="shared" si="88"/>
        <v>0</v>
      </c>
      <c r="AZ345" s="54">
        <f t="shared" si="89"/>
        <v>-7.8744689892642368E-8</v>
      </c>
      <c r="BA345" s="54">
        <f t="shared" si="90"/>
        <v>0</v>
      </c>
    </row>
    <row r="346" spans="1:53" x14ac:dyDescent="0.3">
      <c r="A346" s="71" t="s">
        <v>78</v>
      </c>
      <c r="B346" s="72">
        <v>43809</v>
      </c>
      <c r="C346" s="73">
        <v>67820</v>
      </c>
      <c r="D346" s="74">
        <v>3134578.3</v>
      </c>
      <c r="E346" s="74">
        <v>416079.72</v>
      </c>
      <c r="F346" s="75">
        <v>1457305.07</v>
      </c>
      <c r="G346" s="75">
        <v>127882.79</v>
      </c>
      <c r="H346" s="75">
        <v>146831</v>
      </c>
      <c r="I346" s="75">
        <v>14466</v>
      </c>
      <c r="J346" s="74">
        <v>-2416193.7599999998</v>
      </c>
      <c r="K346" s="74">
        <v>234269.81</v>
      </c>
      <c r="L346" s="75">
        <v>6618320.8300000001</v>
      </c>
      <c r="M346" s="73">
        <v>26595</v>
      </c>
      <c r="N346" s="73">
        <v>120</v>
      </c>
      <c r="O346" s="73">
        <v>26</v>
      </c>
      <c r="P346" s="74">
        <v>1677273.23</v>
      </c>
      <c r="Q346" s="74">
        <v>288196.93</v>
      </c>
      <c r="R346" s="3"/>
      <c r="S346" t="s">
        <v>78</v>
      </c>
      <c r="T346" s="1">
        <v>43809</v>
      </c>
      <c r="U346">
        <v>67820</v>
      </c>
      <c r="V346">
        <v>3134578.3</v>
      </c>
      <c r="W346">
        <v>416079.72</v>
      </c>
      <c r="X346">
        <v>1457305.07</v>
      </c>
      <c r="Y346">
        <v>127882.79</v>
      </c>
      <c r="Z346">
        <v>146831</v>
      </c>
      <c r="AA346">
        <v>14466</v>
      </c>
      <c r="AB346">
        <v>-2416193.7599999998</v>
      </c>
      <c r="AC346">
        <v>234269.81</v>
      </c>
      <c r="AD346">
        <v>6618320.8300000001</v>
      </c>
      <c r="AE346">
        <v>26595</v>
      </c>
      <c r="AF346">
        <v>120</v>
      </c>
      <c r="AG346">
        <v>26</v>
      </c>
      <c r="AH346">
        <v>1677273.23</v>
      </c>
      <c r="AI346">
        <v>288196.93</v>
      </c>
      <c r="AK346" t="s">
        <v>78</v>
      </c>
      <c r="AL346" s="1">
        <v>43809</v>
      </c>
      <c r="AM346" s="54">
        <f t="shared" si="76"/>
        <v>0</v>
      </c>
      <c r="AN346" s="54">
        <f t="shared" si="77"/>
        <v>0</v>
      </c>
      <c r="AO346" s="54">
        <f t="shared" si="78"/>
        <v>0</v>
      </c>
      <c r="AP346" s="54">
        <f t="shared" si="79"/>
        <v>0</v>
      </c>
      <c r="AQ346" s="54">
        <f t="shared" si="80"/>
        <v>0</v>
      </c>
      <c r="AR346" s="54">
        <f t="shared" si="81"/>
        <v>0</v>
      </c>
      <c r="AS346" s="54">
        <f t="shared" si="82"/>
        <v>0</v>
      </c>
      <c r="AT346" s="54">
        <f t="shared" si="83"/>
        <v>0</v>
      </c>
      <c r="AU346" s="54">
        <f t="shared" si="84"/>
        <v>0</v>
      </c>
      <c r="AV346" s="54">
        <f t="shared" si="85"/>
        <v>0</v>
      </c>
      <c r="AW346" s="54">
        <f t="shared" si="86"/>
        <v>0</v>
      </c>
      <c r="AX346" s="54">
        <f t="shared" si="87"/>
        <v>0</v>
      </c>
      <c r="AY346" s="54">
        <f t="shared" si="88"/>
        <v>0</v>
      </c>
      <c r="AZ346" s="54">
        <f t="shared" si="89"/>
        <v>0</v>
      </c>
      <c r="BA346" s="54">
        <f t="shared" si="90"/>
        <v>0</v>
      </c>
    </row>
    <row r="347" spans="1:53" x14ac:dyDescent="0.3">
      <c r="A347" s="71" t="s">
        <v>78</v>
      </c>
      <c r="B347" s="72">
        <v>43810</v>
      </c>
      <c r="C347" s="73">
        <v>50721</v>
      </c>
      <c r="D347" s="74">
        <v>2271511.7999999998</v>
      </c>
      <c r="E347" s="74">
        <v>418071.21</v>
      </c>
      <c r="F347" s="75">
        <v>1104333.47</v>
      </c>
      <c r="G347" s="75">
        <v>126058.84</v>
      </c>
      <c r="H347" s="75">
        <v>118310</v>
      </c>
      <c r="I347" s="75">
        <v>14401</v>
      </c>
      <c r="J347" s="74">
        <v>-1833326.3</v>
      </c>
      <c r="K347" s="74">
        <v>243269.18</v>
      </c>
      <c r="L347" s="75">
        <v>5185507.1399999997</v>
      </c>
      <c r="M347" s="73">
        <v>24260</v>
      </c>
      <c r="N347" s="73">
        <v>123</v>
      </c>
      <c r="O347" s="73">
        <v>26</v>
      </c>
      <c r="P347" s="74">
        <v>1167178.33</v>
      </c>
      <c r="Q347" s="74">
        <v>292012.37</v>
      </c>
      <c r="R347" s="3"/>
      <c r="S347" t="s">
        <v>78</v>
      </c>
      <c r="T347" s="1">
        <v>43810</v>
      </c>
      <c r="U347">
        <v>50721</v>
      </c>
      <c r="V347">
        <v>2271512.2000000002</v>
      </c>
      <c r="W347">
        <v>418071.21</v>
      </c>
      <c r="X347">
        <v>1104333.47</v>
      </c>
      <c r="Y347">
        <v>126058.84</v>
      </c>
      <c r="Z347">
        <v>118314</v>
      </c>
      <c r="AA347">
        <v>14401</v>
      </c>
      <c r="AB347">
        <v>-1833326.3</v>
      </c>
      <c r="AC347">
        <v>243269.18</v>
      </c>
      <c r="AD347">
        <v>5185507.54</v>
      </c>
      <c r="AE347">
        <v>24261</v>
      </c>
      <c r="AF347">
        <v>123</v>
      </c>
      <c r="AG347">
        <v>26</v>
      </c>
      <c r="AH347">
        <v>1167178.73</v>
      </c>
      <c r="AI347">
        <v>292012.37</v>
      </c>
      <c r="AK347" t="s">
        <v>78</v>
      </c>
      <c r="AL347" s="1">
        <v>43810</v>
      </c>
      <c r="AM347" s="54">
        <f t="shared" si="76"/>
        <v>0</v>
      </c>
      <c r="AN347" s="54">
        <f t="shared" si="77"/>
        <v>-1.7609414572923228E-7</v>
      </c>
      <c r="AO347" s="54">
        <f t="shared" si="78"/>
        <v>0</v>
      </c>
      <c r="AP347" s="54">
        <f t="shared" si="79"/>
        <v>0</v>
      </c>
      <c r="AQ347" s="54">
        <f t="shared" si="80"/>
        <v>0</v>
      </c>
      <c r="AR347" s="54">
        <f t="shared" si="81"/>
        <v>-3.3808340517605695E-5</v>
      </c>
      <c r="AS347" s="54">
        <f t="shared" si="82"/>
        <v>0</v>
      </c>
      <c r="AT347" s="54">
        <f t="shared" si="83"/>
        <v>0</v>
      </c>
      <c r="AU347" s="54">
        <f t="shared" si="84"/>
        <v>0</v>
      </c>
      <c r="AV347" s="54">
        <f t="shared" si="85"/>
        <v>-7.7138061662625413E-8</v>
      </c>
      <c r="AW347" s="54">
        <f t="shared" si="86"/>
        <v>-4.1218416388442359E-5</v>
      </c>
      <c r="AX347" s="54">
        <f t="shared" si="87"/>
        <v>0</v>
      </c>
      <c r="AY347" s="54">
        <f t="shared" si="88"/>
        <v>0</v>
      </c>
      <c r="AZ347" s="54">
        <f t="shared" si="89"/>
        <v>-3.427067248791175E-7</v>
      </c>
      <c r="BA347" s="54">
        <f t="shared" si="90"/>
        <v>0</v>
      </c>
    </row>
    <row r="348" spans="1:53" x14ac:dyDescent="0.3">
      <c r="A348" s="71" t="s">
        <v>78</v>
      </c>
      <c r="B348" s="72">
        <v>43811</v>
      </c>
      <c r="C348" s="73">
        <v>44775</v>
      </c>
      <c r="D348" s="74">
        <v>1931715.16</v>
      </c>
      <c r="E348" s="74">
        <v>457861.6</v>
      </c>
      <c r="F348" s="75">
        <v>976209.86</v>
      </c>
      <c r="G348" s="75">
        <v>141192.34</v>
      </c>
      <c r="H348" s="75">
        <v>105777</v>
      </c>
      <c r="I348" s="75">
        <v>15824</v>
      </c>
      <c r="J348" s="74">
        <v>-1612934.64</v>
      </c>
      <c r="K348" s="74">
        <v>251679.93</v>
      </c>
      <c r="L348" s="75">
        <v>4712597.38</v>
      </c>
      <c r="M348" s="73">
        <v>22911</v>
      </c>
      <c r="N348" s="73">
        <v>121</v>
      </c>
      <c r="O348" s="73">
        <v>27</v>
      </c>
      <c r="P348" s="74">
        <v>955505.3</v>
      </c>
      <c r="Q348" s="74">
        <v>316669.26</v>
      </c>
      <c r="R348" s="3"/>
      <c r="S348" t="s">
        <v>78</v>
      </c>
      <c r="T348" s="1">
        <v>43811</v>
      </c>
      <c r="U348">
        <v>44775</v>
      </c>
      <c r="V348">
        <v>1931715.36</v>
      </c>
      <c r="W348">
        <v>457861.6</v>
      </c>
      <c r="X348">
        <v>976209.86</v>
      </c>
      <c r="Y348">
        <v>141192.34</v>
      </c>
      <c r="Z348">
        <v>105779</v>
      </c>
      <c r="AA348">
        <v>15824</v>
      </c>
      <c r="AB348">
        <v>-1612934.64</v>
      </c>
      <c r="AC348">
        <v>251679.93</v>
      </c>
      <c r="AD348">
        <v>4712597.58</v>
      </c>
      <c r="AE348">
        <v>22912</v>
      </c>
      <c r="AF348">
        <v>121</v>
      </c>
      <c r="AG348">
        <v>27</v>
      </c>
      <c r="AH348">
        <v>955505.5</v>
      </c>
      <c r="AI348">
        <v>316669.26</v>
      </c>
      <c r="AK348" t="s">
        <v>78</v>
      </c>
      <c r="AL348" s="1">
        <v>43811</v>
      </c>
      <c r="AM348" s="54">
        <f t="shared" si="76"/>
        <v>0</v>
      </c>
      <c r="AN348" s="54">
        <f t="shared" si="77"/>
        <v>-1.035349225500099E-7</v>
      </c>
      <c r="AO348" s="54">
        <f t="shared" si="78"/>
        <v>0</v>
      </c>
      <c r="AP348" s="54">
        <f t="shared" si="79"/>
        <v>0</v>
      </c>
      <c r="AQ348" s="54">
        <f t="shared" si="80"/>
        <v>0</v>
      </c>
      <c r="AR348" s="54">
        <f t="shared" si="81"/>
        <v>-1.8907344557993554E-5</v>
      </c>
      <c r="AS348" s="54">
        <f t="shared" si="82"/>
        <v>0</v>
      </c>
      <c r="AT348" s="54">
        <f t="shared" si="83"/>
        <v>0</v>
      </c>
      <c r="AU348" s="54">
        <f t="shared" si="84"/>
        <v>0</v>
      </c>
      <c r="AV348" s="54">
        <f t="shared" si="85"/>
        <v>-4.2439439564085275E-8</v>
      </c>
      <c r="AW348" s="54">
        <f t="shared" si="86"/>
        <v>-4.3645251396648046E-5</v>
      </c>
      <c r="AX348" s="54">
        <f t="shared" si="87"/>
        <v>0</v>
      </c>
      <c r="AY348" s="54">
        <f t="shared" si="88"/>
        <v>0</v>
      </c>
      <c r="AZ348" s="54">
        <f t="shared" si="89"/>
        <v>-2.0931329014164112E-7</v>
      </c>
      <c r="BA348" s="54">
        <f t="shared" si="90"/>
        <v>0</v>
      </c>
    </row>
    <row r="349" spans="1:53" x14ac:dyDescent="0.3">
      <c r="A349" s="71" t="s">
        <v>78</v>
      </c>
      <c r="B349" s="72">
        <v>43812</v>
      </c>
      <c r="C349" s="73">
        <v>55162</v>
      </c>
      <c r="D349" s="74">
        <v>2582274.02</v>
      </c>
      <c r="E349" s="74">
        <v>470271.41</v>
      </c>
      <c r="F349" s="75">
        <v>1284279.33</v>
      </c>
      <c r="G349" s="75">
        <v>138997.82</v>
      </c>
      <c r="H349" s="75">
        <v>141063</v>
      </c>
      <c r="I349" s="75">
        <v>16332</v>
      </c>
      <c r="J349" s="74">
        <v>-2179416.0099999998</v>
      </c>
      <c r="K349" s="74">
        <v>284897.17</v>
      </c>
      <c r="L349" s="75">
        <v>5988057.9699999997</v>
      </c>
      <c r="M349" s="73">
        <v>24932</v>
      </c>
      <c r="N349" s="73">
        <v>121</v>
      </c>
      <c r="O349" s="73">
        <v>27</v>
      </c>
      <c r="P349" s="74">
        <v>1297994.69</v>
      </c>
      <c r="Q349" s="74">
        <v>331273.59000000003</v>
      </c>
      <c r="R349" s="3"/>
      <c r="S349" t="s">
        <v>78</v>
      </c>
      <c r="T349" s="1">
        <v>43812</v>
      </c>
      <c r="U349">
        <v>55162</v>
      </c>
      <c r="V349">
        <v>2582274.98</v>
      </c>
      <c r="W349">
        <v>470271.41</v>
      </c>
      <c r="X349">
        <v>1284279.33</v>
      </c>
      <c r="Y349">
        <v>138997.82</v>
      </c>
      <c r="Z349">
        <v>141073</v>
      </c>
      <c r="AA349">
        <v>16332</v>
      </c>
      <c r="AB349">
        <v>-2179416.0499999998</v>
      </c>
      <c r="AC349">
        <v>284897.17</v>
      </c>
      <c r="AD349">
        <v>5988058.9699999997</v>
      </c>
      <c r="AE349">
        <v>24933</v>
      </c>
      <c r="AF349">
        <v>121</v>
      </c>
      <c r="AG349">
        <v>27</v>
      </c>
      <c r="AH349">
        <v>1297995.6499999999</v>
      </c>
      <c r="AI349">
        <v>331273.59000000003</v>
      </c>
      <c r="AK349" t="s">
        <v>78</v>
      </c>
      <c r="AL349" s="1">
        <v>43812</v>
      </c>
      <c r="AM349" s="54">
        <f t="shared" si="76"/>
        <v>0</v>
      </c>
      <c r="AN349" s="54">
        <f t="shared" si="77"/>
        <v>-3.7176520990136655E-7</v>
      </c>
      <c r="AO349" s="54">
        <f t="shared" si="78"/>
        <v>0</v>
      </c>
      <c r="AP349" s="54">
        <f t="shared" si="79"/>
        <v>0</v>
      </c>
      <c r="AQ349" s="54">
        <f t="shared" si="80"/>
        <v>0</v>
      </c>
      <c r="AR349" s="54">
        <f t="shared" si="81"/>
        <v>-7.0885286341114173E-5</v>
      </c>
      <c r="AS349" s="54">
        <f t="shared" si="82"/>
        <v>0</v>
      </c>
      <c r="AT349" s="54">
        <f t="shared" si="83"/>
        <v>-1.8353540177541093E-8</v>
      </c>
      <c r="AU349" s="54">
        <f t="shared" si="84"/>
        <v>0</v>
      </c>
      <c r="AV349" s="54">
        <f t="shared" si="85"/>
        <v>-1.6699902339138121E-7</v>
      </c>
      <c r="AW349" s="54">
        <f t="shared" si="86"/>
        <v>-4.0107488068022298E-5</v>
      </c>
      <c r="AX349" s="54">
        <f t="shared" si="87"/>
        <v>0</v>
      </c>
      <c r="AY349" s="54">
        <f t="shared" si="88"/>
        <v>0</v>
      </c>
      <c r="AZ349" s="54">
        <f t="shared" si="89"/>
        <v>-7.3960186227338058E-7</v>
      </c>
      <c r="BA349" s="54">
        <f t="shared" si="90"/>
        <v>0</v>
      </c>
    </row>
    <row r="350" spans="1:53" x14ac:dyDescent="0.3">
      <c r="A350" s="71" t="s">
        <v>78</v>
      </c>
      <c r="B350" s="72">
        <v>43813</v>
      </c>
      <c r="C350" s="73">
        <v>61991</v>
      </c>
      <c r="D350" s="74">
        <v>3162520.13</v>
      </c>
      <c r="E350" s="74">
        <v>606252.81999999995</v>
      </c>
      <c r="F350" s="75">
        <v>1573925.8</v>
      </c>
      <c r="G350" s="75">
        <v>172872.48</v>
      </c>
      <c r="H350" s="75">
        <v>177374</v>
      </c>
      <c r="I350" s="75">
        <v>20051</v>
      </c>
      <c r="J350" s="74">
        <v>-2650956</v>
      </c>
      <c r="K350" s="74">
        <v>386228.11</v>
      </c>
      <c r="L350" s="75">
        <v>7414042.7400000002</v>
      </c>
      <c r="M350" s="73">
        <v>25782</v>
      </c>
      <c r="N350" s="73">
        <v>124</v>
      </c>
      <c r="O350" s="73">
        <v>28</v>
      </c>
      <c r="P350" s="74">
        <v>1588594.33</v>
      </c>
      <c r="Q350" s="74">
        <v>433380.34</v>
      </c>
      <c r="R350" s="3"/>
      <c r="S350" t="s">
        <v>78</v>
      </c>
      <c r="T350" s="1">
        <v>43813</v>
      </c>
      <c r="U350">
        <v>61991</v>
      </c>
      <c r="V350">
        <v>3162521.79</v>
      </c>
      <c r="W350">
        <v>606252.81999999995</v>
      </c>
      <c r="X350">
        <v>1573925.8</v>
      </c>
      <c r="Y350">
        <v>172872.48</v>
      </c>
      <c r="Z350">
        <v>177391</v>
      </c>
      <c r="AA350">
        <v>20051</v>
      </c>
      <c r="AB350">
        <v>-2650956.04</v>
      </c>
      <c r="AC350">
        <v>386228.11</v>
      </c>
      <c r="AD350">
        <v>7414044.4400000004</v>
      </c>
      <c r="AE350">
        <v>25783</v>
      </c>
      <c r="AF350">
        <v>124</v>
      </c>
      <c r="AG350">
        <v>28</v>
      </c>
      <c r="AH350">
        <v>1588595.99</v>
      </c>
      <c r="AI350">
        <v>433380.34</v>
      </c>
      <c r="AK350" t="s">
        <v>78</v>
      </c>
      <c r="AL350" s="1">
        <v>43813</v>
      </c>
      <c r="AM350" s="54">
        <f t="shared" si="76"/>
        <v>0</v>
      </c>
      <c r="AN350" s="54">
        <f t="shared" si="77"/>
        <v>-5.2489756921137656E-7</v>
      </c>
      <c r="AO350" s="54">
        <f t="shared" si="78"/>
        <v>0</v>
      </c>
      <c r="AP350" s="54">
        <f t="shared" si="79"/>
        <v>0</v>
      </c>
      <c r="AQ350" s="54">
        <f t="shared" si="80"/>
        <v>0</v>
      </c>
      <c r="AR350" s="54">
        <f t="shared" si="81"/>
        <v>-9.5833497753550063E-5</v>
      </c>
      <c r="AS350" s="54">
        <f t="shared" si="82"/>
        <v>0</v>
      </c>
      <c r="AT350" s="54">
        <f t="shared" si="83"/>
        <v>-1.5088896018529564E-8</v>
      </c>
      <c r="AU350" s="54">
        <f t="shared" si="84"/>
        <v>0</v>
      </c>
      <c r="AV350" s="54">
        <f t="shared" si="85"/>
        <v>-2.2929455224391188E-7</v>
      </c>
      <c r="AW350" s="54">
        <f t="shared" si="86"/>
        <v>-3.8785246092386455E-5</v>
      </c>
      <c r="AX350" s="54">
        <f t="shared" si="87"/>
        <v>0</v>
      </c>
      <c r="AY350" s="54">
        <f t="shared" si="88"/>
        <v>0</v>
      </c>
      <c r="AZ350" s="54">
        <f t="shared" si="89"/>
        <v>-1.0449478724393487E-6</v>
      </c>
      <c r="BA350" s="54">
        <f t="shared" si="90"/>
        <v>0</v>
      </c>
    </row>
    <row r="351" spans="1:53" x14ac:dyDescent="0.3">
      <c r="A351" s="71" t="s">
        <v>78</v>
      </c>
      <c r="B351" s="72">
        <v>43814</v>
      </c>
      <c r="C351" s="73">
        <v>29164</v>
      </c>
      <c r="D351" s="74">
        <v>1415385.76</v>
      </c>
      <c r="E351" s="74">
        <v>376613.24</v>
      </c>
      <c r="F351" s="75">
        <v>742889.46</v>
      </c>
      <c r="G351" s="75">
        <v>110116.46</v>
      </c>
      <c r="H351" s="75">
        <v>88203</v>
      </c>
      <c r="I351" s="75">
        <v>12756</v>
      </c>
      <c r="J351" s="74">
        <v>-1219329.01</v>
      </c>
      <c r="K351" s="74">
        <v>241150.6</v>
      </c>
      <c r="L351" s="75">
        <v>3630249.01</v>
      </c>
      <c r="M351" s="73">
        <v>19555</v>
      </c>
      <c r="N351" s="73">
        <v>120</v>
      </c>
      <c r="O351" s="73">
        <v>27</v>
      </c>
      <c r="P351" s="74">
        <v>672496.3</v>
      </c>
      <c r="Q351" s="74">
        <v>266496.78000000003</v>
      </c>
      <c r="R351" s="3"/>
      <c r="S351" t="s">
        <v>78</v>
      </c>
      <c r="T351" s="1">
        <v>43814</v>
      </c>
      <c r="U351">
        <v>29164</v>
      </c>
      <c r="V351">
        <v>1415386.05</v>
      </c>
      <c r="W351">
        <v>376613.24</v>
      </c>
      <c r="X351">
        <v>742889.46</v>
      </c>
      <c r="Y351">
        <v>110116.46</v>
      </c>
      <c r="Z351">
        <v>88206</v>
      </c>
      <c r="AA351">
        <v>12756</v>
      </c>
      <c r="AB351">
        <v>-1219329.02</v>
      </c>
      <c r="AC351">
        <v>241150.6</v>
      </c>
      <c r="AD351">
        <v>3630249.31</v>
      </c>
      <c r="AE351">
        <v>19556</v>
      </c>
      <c r="AF351">
        <v>120</v>
      </c>
      <c r="AG351">
        <v>27</v>
      </c>
      <c r="AH351">
        <v>672496.59</v>
      </c>
      <c r="AI351">
        <v>266496.78000000003</v>
      </c>
      <c r="AK351" t="s">
        <v>78</v>
      </c>
      <c r="AL351" s="1">
        <v>43814</v>
      </c>
      <c r="AM351" s="54">
        <f t="shared" si="76"/>
        <v>0</v>
      </c>
      <c r="AN351" s="54">
        <f t="shared" si="77"/>
        <v>-2.0489109669920294E-7</v>
      </c>
      <c r="AO351" s="54">
        <f t="shared" si="78"/>
        <v>0</v>
      </c>
      <c r="AP351" s="54">
        <f t="shared" si="79"/>
        <v>0</v>
      </c>
      <c r="AQ351" s="54">
        <f t="shared" si="80"/>
        <v>0</v>
      </c>
      <c r="AR351" s="54">
        <f t="shared" si="81"/>
        <v>-3.4011291748860622E-5</v>
      </c>
      <c r="AS351" s="54">
        <f t="shared" si="82"/>
        <v>0</v>
      </c>
      <c r="AT351" s="54">
        <f t="shared" si="83"/>
        <v>-8.2012318621869798E-9</v>
      </c>
      <c r="AU351" s="54">
        <f t="shared" si="84"/>
        <v>0</v>
      </c>
      <c r="AV351" s="54">
        <f t="shared" si="85"/>
        <v>-8.2638952496460027E-8</v>
      </c>
      <c r="AW351" s="54">
        <f t="shared" si="86"/>
        <v>-5.1135201472693805E-5</v>
      </c>
      <c r="AX351" s="54">
        <f t="shared" si="87"/>
        <v>0</v>
      </c>
      <c r="AY351" s="54">
        <f t="shared" si="88"/>
        <v>0</v>
      </c>
      <c r="AZ351" s="54">
        <f t="shared" si="89"/>
        <v>-4.3122895228485484E-7</v>
      </c>
      <c r="BA351" s="54">
        <f t="shared" si="90"/>
        <v>0</v>
      </c>
    </row>
    <row r="352" spans="1:53" x14ac:dyDescent="0.3">
      <c r="A352" s="71" t="s">
        <v>78</v>
      </c>
      <c r="B352" s="72">
        <v>43815</v>
      </c>
      <c r="C352" s="73">
        <v>41311</v>
      </c>
      <c r="D352" s="74">
        <v>2130462.61</v>
      </c>
      <c r="E352" s="74">
        <v>380317.7</v>
      </c>
      <c r="F352" s="75">
        <v>1092157.71</v>
      </c>
      <c r="G352" s="75">
        <v>114531.52</v>
      </c>
      <c r="H352" s="75">
        <v>116586</v>
      </c>
      <c r="I352" s="75">
        <v>12775</v>
      </c>
      <c r="J352" s="74">
        <v>-1900098.78</v>
      </c>
      <c r="K352" s="74">
        <v>227807.52</v>
      </c>
      <c r="L352" s="75">
        <v>5019975.6399999997</v>
      </c>
      <c r="M352" s="73">
        <v>24016</v>
      </c>
      <c r="N352" s="73">
        <v>121</v>
      </c>
      <c r="O352" s="73">
        <v>27</v>
      </c>
      <c r="P352" s="74">
        <v>1038304.9</v>
      </c>
      <c r="Q352" s="74">
        <v>265786.18</v>
      </c>
      <c r="R352" s="3"/>
      <c r="S352" t="s">
        <v>78</v>
      </c>
      <c r="T352" s="1">
        <v>43815</v>
      </c>
      <c r="U352">
        <v>41311</v>
      </c>
      <c r="V352">
        <v>2130463.11</v>
      </c>
      <c r="W352">
        <v>380317.7</v>
      </c>
      <c r="X352">
        <v>1092157.71</v>
      </c>
      <c r="Y352">
        <v>114531.52</v>
      </c>
      <c r="Z352">
        <v>116591</v>
      </c>
      <c r="AA352">
        <v>12775</v>
      </c>
      <c r="AB352">
        <v>-1900098.78</v>
      </c>
      <c r="AC352">
        <v>227807.52</v>
      </c>
      <c r="AD352">
        <v>5019976.1399999997</v>
      </c>
      <c r="AE352">
        <v>24017</v>
      </c>
      <c r="AF352">
        <v>121</v>
      </c>
      <c r="AG352">
        <v>27</v>
      </c>
      <c r="AH352">
        <v>1038305.4</v>
      </c>
      <c r="AI352">
        <v>265786.18</v>
      </c>
      <c r="AK352" t="s">
        <v>78</v>
      </c>
      <c r="AL352" s="1">
        <v>43815</v>
      </c>
      <c r="AM352" s="54">
        <f t="shared" si="76"/>
        <v>0</v>
      </c>
      <c r="AN352" s="54">
        <f t="shared" si="77"/>
        <v>-2.3469075697818584E-7</v>
      </c>
      <c r="AO352" s="54">
        <f t="shared" si="78"/>
        <v>0</v>
      </c>
      <c r="AP352" s="54">
        <f t="shared" si="79"/>
        <v>0</v>
      </c>
      <c r="AQ352" s="54">
        <f t="shared" si="80"/>
        <v>0</v>
      </c>
      <c r="AR352" s="54">
        <f t="shared" si="81"/>
        <v>-4.2884956814848487E-5</v>
      </c>
      <c r="AS352" s="54">
        <f t="shared" si="82"/>
        <v>0</v>
      </c>
      <c r="AT352" s="54">
        <f t="shared" si="83"/>
        <v>0</v>
      </c>
      <c r="AU352" s="54">
        <f t="shared" si="84"/>
        <v>0</v>
      </c>
      <c r="AV352" s="54">
        <f t="shared" si="85"/>
        <v>-9.9602067032932164E-8</v>
      </c>
      <c r="AW352" s="54">
        <f t="shared" si="86"/>
        <v>-4.1637173668651374E-5</v>
      </c>
      <c r="AX352" s="54">
        <f t="shared" si="87"/>
        <v>0</v>
      </c>
      <c r="AY352" s="54">
        <f t="shared" si="88"/>
        <v>0</v>
      </c>
      <c r="AZ352" s="54">
        <f t="shared" si="89"/>
        <v>-4.8155388578350842E-7</v>
      </c>
      <c r="BA352" s="54">
        <f t="shared" si="90"/>
        <v>0</v>
      </c>
    </row>
    <row r="353" spans="1:53" x14ac:dyDescent="0.3">
      <c r="A353" s="71" t="s">
        <v>78</v>
      </c>
      <c r="B353" s="72">
        <v>43816</v>
      </c>
      <c r="C353" s="73">
        <v>51878</v>
      </c>
      <c r="D353" s="74">
        <v>2581668.2000000002</v>
      </c>
      <c r="E353" s="74">
        <v>422932.44</v>
      </c>
      <c r="F353" s="75">
        <v>1345293.16</v>
      </c>
      <c r="G353" s="75">
        <v>137493.15</v>
      </c>
      <c r="H353" s="75">
        <v>146029</v>
      </c>
      <c r="I353" s="75">
        <v>14184</v>
      </c>
      <c r="J353" s="74">
        <v>-2520592.2599999998</v>
      </c>
      <c r="K353" s="74">
        <v>206918.74</v>
      </c>
      <c r="L353" s="75">
        <v>6156004.1299999999</v>
      </c>
      <c r="M353" s="73">
        <v>25119</v>
      </c>
      <c r="N353" s="73">
        <v>121</v>
      </c>
      <c r="O353" s="73">
        <v>27</v>
      </c>
      <c r="P353" s="74">
        <v>1236375.04</v>
      </c>
      <c r="Q353" s="74">
        <v>285439.28999999998</v>
      </c>
      <c r="R353" s="3"/>
      <c r="S353" t="s">
        <v>78</v>
      </c>
      <c r="T353" s="1">
        <v>43816</v>
      </c>
      <c r="U353">
        <v>51878</v>
      </c>
      <c r="V353">
        <v>2581668.69</v>
      </c>
      <c r="W353">
        <v>422932.44</v>
      </c>
      <c r="X353">
        <v>1345293.16</v>
      </c>
      <c r="Y353">
        <v>137493.15</v>
      </c>
      <c r="Z353">
        <v>146034</v>
      </c>
      <c r="AA353">
        <v>14184</v>
      </c>
      <c r="AB353">
        <v>-2520592.27</v>
      </c>
      <c r="AC353">
        <v>206918.74</v>
      </c>
      <c r="AD353">
        <v>6156004.6299999999</v>
      </c>
      <c r="AE353">
        <v>25120</v>
      </c>
      <c r="AF353">
        <v>121</v>
      </c>
      <c r="AG353">
        <v>27</v>
      </c>
      <c r="AH353">
        <v>1236375.53</v>
      </c>
      <c r="AI353">
        <v>285439.28999999998</v>
      </c>
      <c r="AK353" t="s">
        <v>78</v>
      </c>
      <c r="AL353" s="1">
        <v>43816</v>
      </c>
      <c r="AM353" s="54">
        <f t="shared" si="76"/>
        <v>0</v>
      </c>
      <c r="AN353" s="54">
        <f t="shared" si="77"/>
        <v>-1.8979972203863856E-7</v>
      </c>
      <c r="AO353" s="54">
        <f t="shared" si="78"/>
        <v>0</v>
      </c>
      <c r="AP353" s="54">
        <f t="shared" si="79"/>
        <v>0</v>
      </c>
      <c r="AQ353" s="54">
        <f t="shared" si="80"/>
        <v>0</v>
      </c>
      <c r="AR353" s="54">
        <f t="shared" si="81"/>
        <v>-3.4238601969404384E-5</v>
      </c>
      <c r="AS353" s="54">
        <f t="shared" si="82"/>
        <v>0</v>
      </c>
      <c r="AT353" s="54">
        <f t="shared" si="83"/>
        <v>-3.9673216335555411E-9</v>
      </c>
      <c r="AU353" s="54">
        <f t="shared" si="84"/>
        <v>0</v>
      </c>
      <c r="AV353" s="54">
        <f t="shared" si="85"/>
        <v>-8.1221511361988699E-8</v>
      </c>
      <c r="AW353" s="54">
        <f t="shared" si="86"/>
        <v>-3.9808917197452227E-5</v>
      </c>
      <c r="AX353" s="54">
        <f t="shared" si="87"/>
        <v>0</v>
      </c>
      <c r="AY353" s="54">
        <f t="shared" si="88"/>
        <v>0</v>
      </c>
      <c r="AZ353" s="54">
        <f t="shared" si="89"/>
        <v>-3.9631971686683797E-7</v>
      </c>
      <c r="BA353" s="54">
        <f t="shared" si="90"/>
        <v>0</v>
      </c>
    </row>
    <row r="354" spans="1:53" x14ac:dyDescent="0.3">
      <c r="A354" s="71" t="s">
        <v>78</v>
      </c>
      <c r="B354" s="72">
        <v>43817</v>
      </c>
      <c r="C354" s="73">
        <v>56480</v>
      </c>
      <c r="D354" s="74">
        <v>2859281.84</v>
      </c>
      <c r="E354" s="74">
        <v>393778.68</v>
      </c>
      <c r="F354" s="75">
        <v>1506812.22</v>
      </c>
      <c r="G354" s="75">
        <v>124655.35</v>
      </c>
      <c r="H354" s="75">
        <v>189246</v>
      </c>
      <c r="I354" s="75">
        <v>14064</v>
      </c>
      <c r="J354" s="74">
        <v>-2922240.87</v>
      </c>
      <c r="K354" s="74">
        <v>219905.87</v>
      </c>
      <c r="L354" s="75">
        <v>6789843.5800000001</v>
      </c>
      <c r="M354" s="73">
        <v>26196</v>
      </c>
      <c r="N354" s="73">
        <v>123</v>
      </c>
      <c r="O354" s="73">
        <v>27</v>
      </c>
      <c r="P354" s="74">
        <v>1352469.62</v>
      </c>
      <c r="Q354" s="74">
        <v>269123.33</v>
      </c>
      <c r="R354" s="3"/>
      <c r="S354" t="s">
        <v>78</v>
      </c>
      <c r="T354" s="1">
        <v>43817</v>
      </c>
      <c r="U354">
        <v>56480</v>
      </c>
      <c r="V354">
        <v>2859282.04</v>
      </c>
      <c r="W354">
        <v>393778.68</v>
      </c>
      <c r="X354">
        <v>1506812.22</v>
      </c>
      <c r="Y354">
        <v>124655.35</v>
      </c>
      <c r="Z354">
        <v>189248</v>
      </c>
      <c r="AA354">
        <v>14064</v>
      </c>
      <c r="AB354">
        <v>-2922240.87</v>
      </c>
      <c r="AC354">
        <v>219905.87</v>
      </c>
      <c r="AD354">
        <v>6789843.7800000003</v>
      </c>
      <c r="AE354">
        <v>26197</v>
      </c>
      <c r="AF354">
        <v>123</v>
      </c>
      <c r="AG354">
        <v>27</v>
      </c>
      <c r="AH354">
        <v>1352469.82</v>
      </c>
      <c r="AI354">
        <v>269123.33</v>
      </c>
      <c r="AK354" t="s">
        <v>78</v>
      </c>
      <c r="AL354" s="1">
        <v>43817</v>
      </c>
      <c r="AM354" s="54">
        <f t="shared" si="76"/>
        <v>0</v>
      </c>
      <c r="AN354" s="54">
        <f t="shared" si="77"/>
        <v>-6.9947629295871947E-8</v>
      </c>
      <c r="AO354" s="54">
        <f t="shared" si="78"/>
        <v>0</v>
      </c>
      <c r="AP354" s="54">
        <f t="shared" si="79"/>
        <v>0</v>
      </c>
      <c r="AQ354" s="54">
        <f t="shared" si="80"/>
        <v>0</v>
      </c>
      <c r="AR354" s="54">
        <f t="shared" si="81"/>
        <v>-1.0568143388569496E-5</v>
      </c>
      <c r="AS354" s="54">
        <f t="shared" si="82"/>
        <v>0</v>
      </c>
      <c r="AT354" s="54">
        <f t="shared" si="83"/>
        <v>0</v>
      </c>
      <c r="AU354" s="54">
        <f t="shared" si="84"/>
        <v>0</v>
      </c>
      <c r="AV354" s="54">
        <f t="shared" si="85"/>
        <v>-2.9455758728261125E-8</v>
      </c>
      <c r="AW354" s="54">
        <f t="shared" si="86"/>
        <v>-3.817230980646639E-5</v>
      </c>
      <c r="AX354" s="54">
        <f t="shared" si="87"/>
        <v>0</v>
      </c>
      <c r="AY354" s="54">
        <f t="shared" si="88"/>
        <v>0</v>
      </c>
      <c r="AZ354" s="54">
        <f t="shared" si="89"/>
        <v>-1.4787760658011124E-7</v>
      </c>
      <c r="BA354" s="54">
        <f t="shared" si="90"/>
        <v>0</v>
      </c>
    </row>
    <row r="355" spans="1:53" x14ac:dyDescent="0.3">
      <c r="A355" s="71" t="s">
        <v>78</v>
      </c>
      <c r="B355" s="72">
        <v>43818</v>
      </c>
      <c r="C355" s="73">
        <v>50055</v>
      </c>
      <c r="D355" s="74">
        <v>2153619.08</v>
      </c>
      <c r="E355" s="74">
        <v>406599.37</v>
      </c>
      <c r="F355" s="75">
        <v>1176905.92</v>
      </c>
      <c r="G355" s="75">
        <v>131388.35999999999</v>
      </c>
      <c r="H355" s="75">
        <v>181077</v>
      </c>
      <c r="I355" s="75">
        <v>15340</v>
      </c>
      <c r="J355" s="74">
        <v>-2313413.7999999998</v>
      </c>
      <c r="K355" s="74">
        <v>232308.95</v>
      </c>
      <c r="L355" s="75">
        <v>5514377.5999999996</v>
      </c>
      <c r="M355" s="73">
        <v>23505</v>
      </c>
      <c r="N355" s="73">
        <v>120</v>
      </c>
      <c r="O355" s="73">
        <v>26</v>
      </c>
      <c r="P355" s="74">
        <v>976713.16</v>
      </c>
      <c r="Q355" s="74">
        <v>275211.01</v>
      </c>
      <c r="R355" s="3"/>
      <c r="S355" t="s">
        <v>78</v>
      </c>
      <c r="T355" s="1">
        <v>43818</v>
      </c>
      <c r="U355">
        <v>50055</v>
      </c>
      <c r="V355">
        <v>2153619.7799999998</v>
      </c>
      <c r="W355">
        <v>406599.37</v>
      </c>
      <c r="X355">
        <v>1176905.92</v>
      </c>
      <c r="Y355">
        <v>131388.35999999999</v>
      </c>
      <c r="Z355">
        <v>181084</v>
      </c>
      <c r="AA355">
        <v>15340</v>
      </c>
      <c r="AB355">
        <v>-2313413.7999999998</v>
      </c>
      <c r="AC355">
        <v>232308.95</v>
      </c>
      <c r="AD355">
        <v>5514378.2999999998</v>
      </c>
      <c r="AE355">
        <v>23506</v>
      </c>
      <c r="AF355">
        <v>120</v>
      </c>
      <c r="AG355">
        <v>26</v>
      </c>
      <c r="AH355">
        <v>976713.86</v>
      </c>
      <c r="AI355">
        <v>275211.01</v>
      </c>
      <c r="AK355" t="s">
        <v>78</v>
      </c>
      <c r="AL355" s="1">
        <v>43818</v>
      </c>
      <c r="AM355" s="54">
        <f t="shared" si="76"/>
        <v>0</v>
      </c>
      <c r="AN355" s="54">
        <f t="shared" si="77"/>
        <v>-3.2503416165717205E-7</v>
      </c>
      <c r="AO355" s="54">
        <f t="shared" si="78"/>
        <v>0</v>
      </c>
      <c r="AP355" s="54">
        <f t="shared" si="79"/>
        <v>0</v>
      </c>
      <c r="AQ355" s="54">
        <f t="shared" si="80"/>
        <v>0</v>
      </c>
      <c r="AR355" s="54">
        <f t="shared" si="81"/>
        <v>-3.8656093304764641E-5</v>
      </c>
      <c r="AS355" s="54">
        <f t="shared" si="82"/>
        <v>0</v>
      </c>
      <c r="AT355" s="54">
        <f t="shared" si="83"/>
        <v>0</v>
      </c>
      <c r="AU355" s="54">
        <f t="shared" si="84"/>
        <v>0</v>
      </c>
      <c r="AV355" s="54">
        <f t="shared" si="85"/>
        <v>-1.2694087385812187E-7</v>
      </c>
      <c r="AW355" s="54">
        <f t="shared" si="86"/>
        <v>-4.2542329617969882E-5</v>
      </c>
      <c r="AX355" s="54">
        <f t="shared" si="87"/>
        <v>0</v>
      </c>
      <c r="AY355" s="54">
        <f t="shared" si="88"/>
        <v>0</v>
      </c>
      <c r="AZ355" s="54">
        <f t="shared" si="89"/>
        <v>-7.1668891844478779E-7</v>
      </c>
      <c r="BA355" s="54">
        <f t="shared" si="90"/>
        <v>0</v>
      </c>
    </row>
    <row r="356" spans="1:53" x14ac:dyDescent="0.3">
      <c r="A356" s="71" t="s">
        <v>78</v>
      </c>
      <c r="B356" s="72">
        <v>43819</v>
      </c>
      <c r="C356" s="73">
        <v>56247</v>
      </c>
      <c r="D356" s="74">
        <v>2908034.81</v>
      </c>
      <c r="E356" s="74">
        <v>419945.76</v>
      </c>
      <c r="F356" s="75">
        <v>1503640.86</v>
      </c>
      <c r="G356" s="75">
        <v>132821.91</v>
      </c>
      <c r="H356" s="75">
        <v>196433</v>
      </c>
      <c r="I356" s="75">
        <v>15119</v>
      </c>
      <c r="J356" s="74">
        <v>-2788155.69</v>
      </c>
      <c r="K356" s="74">
        <v>246767</v>
      </c>
      <c r="L356" s="75">
        <v>6783998.3799999999</v>
      </c>
      <c r="M356" s="73">
        <v>26670</v>
      </c>
      <c r="N356" s="73">
        <v>124</v>
      </c>
      <c r="O356" s="73">
        <v>28</v>
      </c>
      <c r="P356" s="74">
        <v>1404393.95</v>
      </c>
      <c r="Q356" s="74">
        <v>287123.84999999998</v>
      </c>
      <c r="R356" s="3"/>
      <c r="S356" t="s">
        <v>78</v>
      </c>
      <c r="T356" s="1">
        <v>43819</v>
      </c>
      <c r="U356">
        <v>56247</v>
      </c>
      <c r="V356">
        <v>2908035.51</v>
      </c>
      <c r="W356">
        <v>419945.76</v>
      </c>
      <c r="X356">
        <v>1503646.71</v>
      </c>
      <c r="Y356">
        <v>132821.91</v>
      </c>
      <c r="Z356">
        <v>196440</v>
      </c>
      <c r="AA356">
        <v>15119</v>
      </c>
      <c r="AB356">
        <v>-2788155.69</v>
      </c>
      <c r="AC356">
        <v>246767</v>
      </c>
      <c r="AD356">
        <v>6783999.0800000001</v>
      </c>
      <c r="AE356">
        <v>26671</v>
      </c>
      <c r="AF356">
        <v>123</v>
      </c>
      <c r="AG356">
        <v>27</v>
      </c>
      <c r="AH356">
        <v>1404388.8</v>
      </c>
      <c r="AI356">
        <v>287123.84999999998</v>
      </c>
      <c r="AK356" t="s">
        <v>78</v>
      </c>
      <c r="AL356" s="1">
        <v>43819</v>
      </c>
      <c r="AM356" s="54">
        <f t="shared" si="76"/>
        <v>0</v>
      </c>
      <c r="AN356" s="54">
        <f t="shared" si="77"/>
        <v>-2.4071232875715583E-7</v>
      </c>
      <c r="AO356" s="54">
        <f t="shared" si="78"/>
        <v>0</v>
      </c>
      <c r="AP356" s="54">
        <f t="shared" si="79"/>
        <v>-3.8905415487260976E-6</v>
      </c>
      <c r="AQ356" s="54">
        <f t="shared" si="80"/>
        <v>0</v>
      </c>
      <c r="AR356" s="54">
        <f t="shared" si="81"/>
        <v>-3.5634290368560378E-5</v>
      </c>
      <c r="AS356" s="54">
        <f t="shared" si="82"/>
        <v>0</v>
      </c>
      <c r="AT356" s="54">
        <f t="shared" si="83"/>
        <v>0</v>
      </c>
      <c r="AU356" s="54">
        <f t="shared" si="84"/>
        <v>0</v>
      </c>
      <c r="AV356" s="54">
        <f t="shared" si="85"/>
        <v>-1.0318397628471738E-7</v>
      </c>
      <c r="AW356" s="54">
        <f t="shared" si="86"/>
        <v>-3.7493907240073487E-5</v>
      </c>
      <c r="AX356" s="54">
        <f t="shared" si="87"/>
        <v>8.130081300813009E-3</v>
      </c>
      <c r="AY356" s="54">
        <f t="shared" si="88"/>
        <v>3.7037037037037035E-2</v>
      </c>
      <c r="AZ356" s="54">
        <f t="shared" si="89"/>
        <v>3.6670756701469476E-6</v>
      </c>
      <c r="BA356" s="54">
        <f t="shared" si="90"/>
        <v>0</v>
      </c>
    </row>
    <row r="357" spans="1:53" x14ac:dyDescent="0.3">
      <c r="A357" s="71" t="s">
        <v>78</v>
      </c>
      <c r="B357" s="72">
        <v>43820</v>
      </c>
      <c r="C357" s="73">
        <v>67904</v>
      </c>
      <c r="D357" s="74">
        <v>3881884.05</v>
      </c>
      <c r="E357" s="74">
        <v>498681.59</v>
      </c>
      <c r="F357" s="75">
        <v>1989082.2</v>
      </c>
      <c r="G357" s="75">
        <v>153496.20000000001</v>
      </c>
      <c r="H357" s="75">
        <v>238199</v>
      </c>
      <c r="I357" s="75">
        <v>17177</v>
      </c>
      <c r="J357" s="74">
        <v>-3699703.73</v>
      </c>
      <c r="K357" s="74">
        <v>307741.23</v>
      </c>
      <c r="L357" s="75">
        <v>8888112.75</v>
      </c>
      <c r="M357" s="73">
        <v>28763</v>
      </c>
      <c r="N357" s="73">
        <v>124</v>
      </c>
      <c r="O357" s="73">
        <v>27</v>
      </c>
      <c r="P357" s="74">
        <v>1892801.85</v>
      </c>
      <c r="Q357" s="74">
        <v>345185.39</v>
      </c>
      <c r="R357" s="3"/>
      <c r="S357" t="s">
        <v>78</v>
      </c>
      <c r="T357" s="1">
        <v>43820</v>
      </c>
      <c r="U357">
        <v>67904</v>
      </c>
      <c r="V357">
        <v>3881885.19</v>
      </c>
      <c r="W357">
        <v>498681.59</v>
      </c>
      <c r="X357">
        <v>1989082.2</v>
      </c>
      <c r="Y357">
        <v>153496.20000000001</v>
      </c>
      <c r="Z357">
        <v>238211</v>
      </c>
      <c r="AA357">
        <v>17177</v>
      </c>
      <c r="AB357">
        <v>-3699703.79</v>
      </c>
      <c r="AC357">
        <v>307741.23</v>
      </c>
      <c r="AD357">
        <v>8888113.9499999993</v>
      </c>
      <c r="AE357">
        <v>28764</v>
      </c>
      <c r="AF357">
        <v>124</v>
      </c>
      <c r="AG357">
        <v>27</v>
      </c>
      <c r="AH357">
        <v>1892802.99</v>
      </c>
      <c r="AI357">
        <v>345185.39</v>
      </c>
      <c r="AK357" t="s">
        <v>78</v>
      </c>
      <c r="AL357" s="1">
        <v>43820</v>
      </c>
      <c r="AM357" s="54">
        <f t="shared" si="76"/>
        <v>0</v>
      </c>
      <c r="AN357" s="54">
        <f t="shared" si="77"/>
        <v>-2.9367174564232418E-7</v>
      </c>
      <c r="AO357" s="54">
        <f t="shared" si="78"/>
        <v>0</v>
      </c>
      <c r="AP357" s="54">
        <f t="shared" si="79"/>
        <v>0</v>
      </c>
      <c r="AQ357" s="54">
        <f t="shared" si="80"/>
        <v>0</v>
      </c>
      <c r="AR357" s="54">
        <f t="shared" si="81"/>
        <v>-5.0375507428288364E-5</v>
      </c>
      <c r="AS357" s="54">
        <f t="shared" si="82"/>
        <v>0</v>
      </c>
      <c r="AT357" s="54">
        <f t="shared" si="83"/>
        <v>-1.6217514552936508E-8</v>
      </c>
      <c r="AU357" s="54">
        <f t="shared" si="84"/>
        <v>0</v>
      </c>
      <c r="AV357" s="54">
        <f t="shared" si="85"/>
        <v>-1.3501177032670043E-7</v>
      </c>
      <c r="AW357" s="54">
        <f t="shared" si="86"/>
        <v>-3.4765679321373937E-5</v>
      </c>
      <c r="AX357" s="54">
        <f t="shared" si="87"/>
        <v>0</v>
      </c>
      <c r="AY357" s="54">
        <f t="shared" si="88"/>
        <v>0</v>
      </c>
      <c r="AZ357" s="54">
        <f t="shared" si="89"/>
        <v>-6.0228138159141148E-7</v>
      </c>
      <c r="BA357" s="54">
        <f t="shared" si="90"/>
        <v>0</v>
      </c>
    </row>
    <row r="358" spans="1:53" x14ac:dyDescent="0.3">
      <c r="A358" s="71" t="s">
        <v>78</v>
      </c>
      <c r="B358" s="72">
        <v>43821</v>
      </c>
      <c r="C358" s="73">
        <v>38248</v>
      </c>
      <c r="D358" s="74">
        <v>2204618.37</v>
      </c>
      <c r="E358" s="74">
        <v>313216.82</v>
      </c>
      <c r="F358" s="75">
        <v>1124052.6000000001</v>
      </c>
      <c r="G358" s="75">
        <v>98374.25</v>
      </c>
      <c r="H358" s="75">
        <v>140218</v>
      </c>
      <c r="I358" s="75">
        <v>10974</v>
      </c>
      <c r="J358" s="74">
        <v>-2034991.18</v>
      </c>
      <c r="K358" s="74">
        <v>207760.65</v>
      </c>
      <c r="L358" s="75">
        <v>5074747.67</v>
      </c>
      <c r="M358" s="73">
        <v>23646</v>
      </c>
      <c r="N358" s="73">
        <v>122</v>
      </c>
      <c r="O358" s="73">
        <v>27</v>
      </c>
      <c r="P358" s="74">
        <v>1080565.77</v>
      </c>
      <c r="Q358" s="74">
        <v>214842.57</v>
      </c>
      <c r="R358" s="3"/>
      <c r="S358" t="s">
        <v>78</v>
      </c>
      <c r="T358" s="1">
        <v>43821</v>
      </c>
      <c r="U358">
        <v>38248</v>
      </c>
      <c r="V358">
        <v>2204618.77</v>
      </c>
      <c r="W358">
        <v>313216.82</v>
      </c>
      <c r="X358">
        <v>1124052.6000000001</v>
      </c>
      <c r="Y358">
        <v>98374.25</v>
      </c>
      <c r="Z358">
        <v>140222</v>
      </c>
      <c r="AA358">
        <v>10974</v>
      </c>
      <c r="AB358">
        <v>-2034991.18</v>
      </c>
      <c r="AC358">
        <v>207760.65</v>
      </c>
      <c r="AD358">
        <v>5074748.07</v>
      </c>
      <c r="AE358">
        <v>23647</v>
      </c>
      <c r="AF358">
        <v>122</v>
      </c>
      <c r="AG358">
        <v>27</v>
      </c>
      <c r="AH358">
        <v>1080566.17</v>
      </c>
      <c r="AI358">
        <v>214842.57</v>
      </c>
      <c r="AK358" t="s">
        <v>78</v>
      </c>
      <c r="AL358" s="1">
        <v>43821</v>
      </c>
      <c r="AM358" s="54">
        <f t="shared" si="76"/>
        <v>0</v>
      </c>
      <c r="AN358" s="54">
        <f t="shared" si="77"/>
        <v>-1.8143726495935972E-7</v>
      </c>
      <c r="AO358" s="54">
        <f t="shared" si="78"/>
        <v>0</v>
      </c>
      <c r="AP358" s="54">
        <f t="shared" si="79"/>
        <v>0</v>
      </c>
      <c r="AQ358" s="54">
        <f t="shared" si="80"/>
        <v>0</v>
      </c>
      <c r="AR358" s="54">
        <f t="shared" si="81"/>
        <v>-2.8526194177803767E-5</v>
      </c>
      <c r="AS358" s="54">
        <f t="shared" si="82"/>
        <v>0</v>
      </c>
      <c r="AT358" s="54">
        <f t="shared" si="83"/>
        <v>0</v>
      </c>
      <c r="AU358" s="54">
        <f t="shared" si="84"/>
        <v>0</v>
      </c>
      <c r="AV358" s="54">
        <f t="shared" si="85"/>
        <v>-7.8821646878823089E-8</v>
      </c>
      <c r="AW358" s="54">
        <f t="shared" si="86"/>
        <v>-4.2288662409607986E-5</v>
      </c>
      <c r="AX358" s="54">
        <f t="shared" si="87"/>
        <v>0</v>
      </c>
      <c r="AY358" s="54">
        <f t="shared" si="88"/>
        <v>0</v>
      </c>
      <c r="AZ358" s="54">
        <f t="shared" si="89"/>
        <v>-3.7017631220757888E-7</v>
      </c>
      <c r="BA358" s="54">
        <f t="shared" si="90"/>
        <v>0</v>
      </c>
    </row>
    <row r="359" spans="1:53" x14ac:dyDescent="0.3">
      <c r="A359" s="71" t="s">
        <v>78</v>
      </c>
      <c r="B359" s="72">
        <v>43822</v>
      </c>
      <c r="C359" s="73">
        <v>50602</v>
      </c>
      <c r="D359" s="74">
        <v>2774479.6</v>
      </c>
      <c r="E359" s="74">
        <v>367910.18</v>
      </c>
      <c r="F359" s="75">
        <v>1416610.7</v>
      </c>
      <c r="G359" s="75">
        <v>116266.14</v>
      </c>
      <c r="H359" s="75">
        <v>166617</v>
      </c>
      <c r="I359" s="75">
        <v>13048</v>
      </c>
      <c r="J359" s="74">
        <v>-2509913.42</v>
      </c>
      <c r="K359" s="74">
        <v>236375.78</v>
      </c>
      <c r="L359" s="75">
        <v>6257554.5899999999</v>
      </c>
      <c r="M359" s="73">
        <v>26612</v>
      </c>
      <c r="N359" s="73">
        <v>121</v>
      </c>
      <c r="O359" s="73">
        <v>26</v>
      </c>
      <c r="P359" s="74">
        <v>1357868.9</v>
      </c>
      <c r="Q359" s="74">
        <v>251644.04</v>
      </c>
      <c r="R359" s="3"/>
      <c r="S359" t="s">
        <v>78</v>
      </c>
      <c r="T359" s="1">
        <v>43822</v>
      </c>
      <c r="U359">
        <v>50602</v>
      </c>
      <c r="V359">
        <v>2774480.4</v>
      </c>
      <c r="W359">
        <v>367910.18</v>
      </c>
      <c r="X359">
        <v>1416610.7</v>
      </c>
      <c r="Y359">
        <v>116266.14</v>
      </c>
      <c r="Z359">
        <v>166625</v>
      </c>
      <c r="AA359">
        <v>13048</v>
      </c>
      <c r="AB359">
        <v>-2509913.42</v>
      </c>
      <c r="AC359">
        <v>236375.78</v>
      </c>
      <c r="AD359">
        <v>6257555.3899999997</v>
      </c>
      <c r="AE359">
        <v>26613</v>
      </c>
      <c r="AF359">
        <v>121</v>
      </c>
      <c r="AG359">
        <v>26</v>
      </c>
      <c r="AH359">
        <v>1357869.7</v>
      </c>
      <c r="AI359">
        <v>251644.04</v>
      </c>
      <c r="AK359" t="s">
        <v>78</v>
      </c>
      <c r="AL359" s="1">
        <v>43822</v>
      </c>
      <c r="AM359" s="54">
        <f t="shared" si="76"/>
        <v>0</v>
      </c>
      <c r="AN359" s="54">
        <f t="shared" si="77"/>
        <v>-2.8834227836453106E-7</v>
      </c>
      <c r="AO359" s="54">
        <f t="shared" si="78"/>
        <v>0</v>
      </c>
      <c r="AP359" s="54">
        <f t="shared" si="79"/>
        <v>0</v>
      </c>
      <c r="AQ359" s="54">
        <f t="shared" si="80"/>
        <v>0</v>
      </c>
      <c r="AR359" s="54">
        <f t="shared" si="81"/>
        <v>-4.8012003000750189E-5</v>
      </c>
      <c r="AS359" s="54">
        <f t="shared" si="82"/>
        <v>0</v>
      </c>
      <c r="AT359" s="54">
        <f t="shared" si="83"/>
        <v>0</v>
      </c>
      <c r="AU359" s="54">
        <f t="shared" si="84"/>
        <v>0</v>
      </c>
      <c r="AV359" s="54">
        <f t="shared" si="85"/>
        <v>-1.2784545240976854E-7</v>
      </c>
      <c r="AW359" s="54">
        <f t="shared" si="86"/>
        <v>-3.7575620937135983E-5</v>
      </c>
      <c r="AX359" s="54">
        <f t="shared" si="87"/>
        <v>0</v>
      </c>
      <c r="AY359" s="54">
        <f t="shared" si="88"/>
        <v>0</v>
      </c>
      <c r="AZ359" s="54">
        <f t="shared" si="89"/>
        <v>-5.8915814974482913E-7</v>
      </c>
      <c r="BA359" s="54">
        <f t="shared" si="90"/>
        <v>0</v>
      </c>
    </row>
    <row r="360" spans="1:53" x14ac:dyDescent="0.3">
      <c r="A360" s="71" t="s">
        <v>78</v>
      </c>
      <c r="B360" s="72">
        <v>43823</v>
      </c>
      <c r="C360" s="73">
        <v>75737</v>
      </c>
      <c r="D360" s="74">
        <v>3656685.07</v>
      </c>
      <c r="E360" s="74">
        <v>217565.18</v>
      </c>
      <c r="F360" s="75">
        <v>1815298.41</v>
      </c>
      <c r="G360" s="75">
        <v>73016.73</v>
      </c>
      <c r="H360" s="75">
        <v>190747</v>
      </c>
      <c r="I360" s="75">
        <v>7735</v>
      </c>
      <c r="J360" s="74">
        <v>-3376518.36</v>
      </c>
      <c r="K360" s="74">
        <v>129852.01</v>
      </c>
      <c r="L360" s="75">
        <v>7598676.1399999997</v>
      </c>
      <c r="M360" s="73">
        <v>27961</v>
      </c>
      <c r="N360" s="73">
        <v>123</v>
      </c>
      <c r="O360" s="73">
        <v>27</v>
      </c>
      <c r="P360" s="74">
        <v>1841386.66</v>
      </c>
      <c r="Q360" s="74">
        <v>144548.45000000001</v>
      </c>
      <c r="R360" s="3"/>
      <c r="S360" t="s">
        <v>78</v>
      </c>
      <c r="T360" s="1">
        <v>43823</v>
      </c>
      <c r="U360">
        <v>75737</v>
      </c>
      <c r="V360">
        <v>3656685.47</v>
      </c>
      <c r="W360">
        <v>217565.18</v>
      </c>
      <c r="X360">
        <v>1815298.41</v>
      </c>
      <c r="Y360">
        <v>73016.73</v>
      </c>
      <c r="Z360">
        <v>190751</v>
      </c>
      <c r="AA360">
        <v>7735</v>
      </c>
      <c r="AB360">
        <v>-3376518.36</v>
      </c>
      <c r="AC360">
        <v>129852.01</v>
      </c>
      <c r="AD360">
        <v>7598676.54</v>
      </c>
      <c r="AE360">
        <v>27962</v>
      </c>
      <c r="AF360">
        <v>123</v>
      </c>
      <c r="AG360">
        <v>27</v>
      </c>
      <c r="AH360">
        <v>1841387.06</v>
      </c>
      <c r="AI360">
        <v>144548.45000000001</v>
      </c>
      <c r="AK360" t="s">
        <v>78</v>
      </c>
      <c r="AL360" s="1">
        <v>43823</v>
      </c>
      <c r="AM360" s="54">
        <f t="shared" si="76"/>
        <v>0</v>
      </c>
      <c r="AN360" s="54">
        <f t="shared" si="77"/>
        <v>-1.0938868099380968E-7</v>
      </c>
      <c r="AO360" s="54">
        <f t="shared" si="78"/>
        <v>0</v>
      </c>
      <c r="AP360" s="54">
        <f t="shared" si="79"/>
        <v>0</v>
      </c>
      <c r="AQ360" s="54">
        <f t="shared" si="80"/>
        <v>0</v>
      </c>
      <c r="AR360" s="54">
        <f t="shared" si="81"/>
        <v>-2.0969745899104067E-5</v>
      </c>
      <c r="AS360" s="54">
        <f t="shared" si="82"/>
        <v>0</v>
      </c>
      <c r="AT360" s="54">
        <f t="shared" si="83"/>
        <v>0</v>
      </c>
      <c r="AU360" s="54">
        <f t="shared" si="84"/>
        <v>0</v>
      </c>
      <c r="AV360" s="54">
        <f t="shared" si="85"/>
        <v>-5.2640745828158257E-8</v>
      </c>
      <c r="AW360" s="54">
        <f t="shared" si="86"/>
        <v>-3.5762820971318218E-5</v>
      </c>
      <c r="AX360" s="54">
        <f t="shared" si="87"/>
        <v>0</v>
      </c>
      <c r="AY360" s="54">
        <f t="shared" si="88"/>
        <v>0</v>
      </c>
      <c r="AZ360" s="54">
        <f t="shared" si="89"/>
        <v>-2.1722755026838212E-7</v>
      </c>
      <c r="BA360" s="54">
        <f t="shared" si="90"/>
        <v>0</v>
      </c>
    </row>
    <row r="361" spans="1:53" x14ac:dyDescent="0.3">
      <c r="A361" s="71" t="s">
        <v>78</v>
      </c>
      <c r="B361" s="72">
        <v>43824</v>
      </c>
      <c r="C361" s="73">
        <v>5684</v>
      </c>
      <c r="D361" s="74">
        <v>208310.19</v>
      </c>
      <c r="E361" s="74">
        <v>4564.0200000000004</v>
      </c>
      <c r="F361" s="75">
        <v>102769.61</v>
      </c>
      <c r="G361" s="75">
        <v>1972.79</v>
      </c>
      <c r="H361" s="75">
        <v>10254</v>
      </c>
      <c r="I361" s="75">
        <v>152</v>
      </c>
      <c r="J361" s="74">
        <v>-195751.76</v>
      </c>
      <c r="K361" s="74">
        <v>0</v>
      </c>
      <c r="L361" s="75">
        <v>413189.99</v>
      </c>
      <c r="M361" s="73">
        <v>5944</v>
      </c>
      <c r="N361" s="73">
        <v>111</v>
      </c>
      <c r="O361" s="73">
        <v>23</v>
      </c>
      <c r="P361" s="74">
        <v>105540.58</v>
      </c>
      <c r="Q361" s="74">
        <v>2591.23</v>
      </c>
      <c r="R361" s="3"/>
      <c r="S361" t="s">
        <v>78</v>
      </c>
      <c r="T361" s="1">
        <v>43824</v>
      </c>
      <c r="U361">
        <v>5684</v>
      </c>
      <c r="V361">
        <v>208310.19</v>
      </c>
      <c r="W361">
        <v>4564.0200000000004</v>
      </c>
      <c r="X361">
        <v>102769.61</v>
      </c>
      <c r="Y361">
        <v>1972.79</v>
      </c>
      <c r="Z361">
        <v>10254</v>
      </c>
      <c r="AA361">
        <v>152</v>
      </c>
      <c r="AB361">
        <v>-195751.76</v>
      </c>
      <c r="AC361">
        <v>0</v>
      </c>
      <c r="AD361">
        <v>413189.99</v>
      </c>
      <c r="AE361">
        <v>5944</v>
      </c>
      <c r="AF361">
        <v>111</v>
      </c>
      <c r="AG361">
        <v>23</v>
      </c>
      <c r="AH361">
        <v>105540.58</v>
      </c>
      <c r="AI361">
        <v>2591.23</v>
      </c>
      <c r="AK361" t="s">
        <v>78</v>
      </c>
      <c r="AL361" s="1">
        <v>43824</v>
      </c>
      <c r="AM361" s="54">
        <f t="shared" si="76"/>
        <v>0</v>
      </c>
      <c r="AN361" s="54">
        <f t="shared" si="77"/>
        <v>0</v>
      </c>
      <c r="AO361" s="54">
        <f t="shared" si="78"/>
        <v>0</v>
      </c>
      <c r="AP361" s="54">
        <f t="shared" si="79"/>
        <v>0</v>
      </c>
      <c r="AQ361" s="54">
        <f t="shared" si="80"/>
        <v>0</v>
      </c>
      <c r="AR361" s="54">
        <f t="shared" si="81"/>
        <v>0</v>
      </c>
      <c r="AS361" s="54">
        <f t="shared" si="82"/>
        <v>0</v>
      </c>
      <c r="AT361" s="54">
        <f t="shared" si="83"/>
        <v>0</v>
      </c>
      <c r="AU361" s="54" t="e">
        <f t="shared" si="84"/>
        <v>#DIV/0!</v>
      </c>
      <c r="AV361" s="54">
        <f t="shared" si="85"/>
        <v>0</v>
      </c>
      <c r="AW361" s="54">
        <f t="shared" si="86"/>
        <v>0</v>
      </c>
      <c r="AX361" s="54">
        <f t="shared" si="87"/>
        <v>0</v>
      </c>
      <c r="AY361" s="54">
        <f t="shared" si="88"/>
        <v>0</v>
      </c>
      <c r="AZ361" s="54">
        <f t="shared" si="89"/>
        <v>0</v>
      </c>
      <c r="BA361" s="54">
        <f t="shared" si="90"/>
        <v>0</v>
      </c>
    </row>
    <row r="362" spans="1:53" x14ac:dyDescent="0.3">
      <c r="A362" s="71" t="s">
        <v>78</v>
      </c>
      <c r="B362" s="72">
        <v>43825</v>
      </c>
      <c r="C362" s="73">
        <v>46464</v>
      </c>
      <c r="D362" s="74">
        <v>2402095.96</v>
      </c>
      <c r="E362" s="74">
        <v>431730.8</v>
      </c>
      <c r="F362" s="75">
        <v>1285189.5</v>
      </c>
      <c r="G362" s="75">
        <v>146749.23000000001</v>
      </c>
      <c r="H362" s="75">
        <v>148258</v>
      </c>
      <c r="I362" s="75">
        <v>16056</v>
      </c>
      <c r="J362" s="74">
        <v>-2291535.0099999998</v>
      </c>
      <c r="K362" s="74">
        <v>252018.99</v>
      </c>
      <c r="L362" s="75">
        <v>5810179.1100000003</v>
      </c>
      <c r="M362" s="73">
        <v>26392</v>
      </c>
      <c r="N362" s="73">
        <v>125</v>
      </c>
      <c r="O362" s="73">
        <v>27</v>
      </c>
      <c r="P362" s="74">
        <v>1116906.46</v>
      </c>
      <c r="Q362" s="74">
        <v>284981.57</v>
      </c>
      <c r="R362" s="3"/>
      <c r="S362" t="s">
        <v>78</v>
      </c>
      <c r="T362" s="1">
        <v>43825</v>
      </c>
      <c r="U362">
        <v>46464</v>
      </c>
      <c r="V362">
        <v>2402096.36</v>
      </c>
      <c r="W362">
        <v>431730.8</v>
      </c>
      <c r="X362">
        <v>1285189.5</v>
      </c>
      <c r="Y362">
        <v>146749.23000000001</v>
      </c>
      <c r="Z362">
        <v>148262</v>
      </c>
      <c r="AA362">
        <v>16056</v>
      </c>
      <c r="AB362">
        <v>-2291535.0099999998</v>
      </c>
      <c r="AC362">
        <v>252018.99</v>
      </c>
      <c r="AD362">
        <v>5810179.5099999998</v>
      </c>
      <c r="AE362">
        <v>26393</v>
      </c>
      <c r="AF362">
        <v>125</v>
      </c>
      <c r="AG362">
        <v>27</v>
      </c>
      <c r="AH362">
        <v>1116906.8600000001</v>
      </c>
      <c r="AI362">
        <v>284981.57</v>
      </c>
      <c r="AK362" t="s">
        <v>78</v>
      </c>
      <c r="AL362" s="1">
        <v>43825</v>
      </c>
      <c r="AM362" s="54">
        <f t="shared" si="76"/>
        <v>0</v>
      </c>
      <c r="AN362" s="54">
        <f t="shared" si="77"/>
        <v>-1.6652121312355171E-7</v>
      </c>
      <c r="AO362" s="54">
        <f t="shared" si="78"/>
        <v>0</v>
      </c>
      <c r="AP362" s="54">
        <f t="shared" si="79"/>
        <v>0</v>
      </c>
      <c r="AQ362" s="54">
        <f t="shared" si="80"/>
        <v>0</v>
      </c>
      <c r="AR362" s="54">
        <f t="shared" si="81"/>
        <v>-2.6979266433745665E-5</v>
      </c>
      <c r="AS362" s="54">
        <f t="shared" si="82"/>
        <v>0</v>
      </c>
      <c r="AT362" s="54">
        <f t="shared" si="83"/>
        <v>0</v>
      </c>
      <c r="AU362" s="54">
        <f t="shared" si="84"/>
        <v>0</v>
      </c>
      <c r="AV362" s="54">
        <f t="shared" si="85"/>
        <v>-6.8844688662847603E-8</v>
      </c>
      <c r="AW362" s="54">
        <f t="shared" si="86"/>
        <v>-3.7888834160572878E-5</v>
      </c>
      <c r="AX362" s="54">
        <f t="shared" si="87"/>
        <v>0</v>
      </c>
      <c r="AY362" s="54">
        <f t="shared" si="88"/>
        <v>0</v>
      </c>
      <c r="AZ362" s="54">
        <f t="shared" si="89"/>
        <v>-3.5813192170714966E-7</v>
      </c>
      <c r="BA362" s="54">
        <f t="shared" si="90"/>
        <v>0</v>
      </c>
    </row>
    <row r="363" spans="1:53" x14ac:dyDescent="0.3">
      <c r="A363" s="71" t="s">
        <v>78</v>
      </c>
      <c r="B363" s="72">
        <v>43826</v>
      </c>
      <c r="C363" s="73">
        <v>60142</v>
      </c>
      <c r="D363" s="74">
        <v>2976103.77</v>
      </c>
      <c r="E363" s="74">
        <v>446307.83</v>
      </c>
      <c r="F363" s="75">
        <v>1565945.83</v>
      </c>
      <c r="G363" s="75">
        <v>147837.81</v>
      </c>
      <c r="H363" s="75">
        <v>173084</v>
      </c>
      <c r="I363" s="75">
        <v>16362</v>
      </c>
      <c r="J363" s="74">
        <v>-2837263.16</v>
      </c>
      <c r="K363" s="74">
        <v>278100.33</v>
      </c>
      <c r="L363" s="75">
        <v>6985338.6399999997</v>
      </c>
      <c r="M363" s="73">
        <v>28072</v>
      </c>
      <c r="N363" s="73">
        <v>121</v>
      </c>
      <c r="O363" s="73">
        <v>26</v>
      </c>
      <c r="P363" s="74">
        <v>1410157.94</v>
      </c>
      <c r="Q363" s="74">
        <v>298470.02</v>
      </c>
      <c r="R363" s="3"/>
      <c r="S363" t="s">
        <v>78</v>
      </c>
      <c r="T363" s="1">
        <v>43826</v>
      </c>
      <c r="U363">
        <v>60142</v>
      </c>
      <c r="V363">
        <v>2976104.37</v>
      </c>
      <c r="W363">
        <v>446307.83</v>
      </c>
      <c r="X363">
        <v>1565945.83</v>
      </c>
      <c r="Y363">
        <v>147837.81</v>
      </c>
      <c r="Z363">
        <v>173090</v>
      </c>
      <c r="AA363">
        <v>16362</v>
      </c>
      <c r="AB363">
        <v>-2837263.16</v>
      </c>
      <c r="AC363">
        <v>278100.33</v>
      </c>
      <c r="AD363">
        <v>6985339.2400000002</v>
      </c>
      <c r="AE363">
        <v>28073</v>
      </c>
      <c r="AF363">
        <v>121</v>
      </c>
      <c r="AG363">
        <v>26</v>
      </c>
      <c r="AH363">
        <v>1410158.54</v>
      </c>
      <c r="AI363">
        <v>298470.02</v>
      </c>
      <c r="AK363" t="s">
        <v>78</v>
      </c>
      <c r="AL363" s="1">
        <v>43826</v>
      </c>
      <c r="AM363" s="54">
        <f t="shared" si="76"/>
        <v>0</v>
      </c>
      <c r="AN363" s="54">
        <f t="shared" si="77"/>
        <v>-2.0160583282673392E-7</v>
      </c>
      <c r="AO363" s="54">
        <f t="shared" si="78"/>
        <v>0</v>
      </c>
      <c r="AP363" s="54">
        <f t="shared" si="79"/>
        <v>0</v>
      </c>
      <c r="AQ363" s="54">
        <f t="shared" si="80"/>
        <v>0</v>
      </c>
      <c r="AR363" s="54">
        <f t="shared" si="81"/>
        <v>-3.4664047605292042E-5</v>
      </c>
      <c r="AS363" s="54">
        <f t="shared" si="82"/>
        <v>0</v>
      </c>
      <c r="AT363" s="54">
        <f t="shared" si="83"/>
        <v>0</v>
      </c>
      <c r="AU363" s="54">
        <f t="shared" si="84"/>
        <v>0</v>
      </c>
      <c r="AV363" s="54">
        <f t="shared" si="85"/>
        <v>-8.589418207823412E-8</v>
      </c>
      <c r="AW363" s="54">
        <f t="shared" si="86"/>
        <v>-3.5621415595055748E-5</v>
      </c>
      <c r="AX363" s="54">
        <f t="shared" si="87"/>
        <v>0</v>
      </c>
      <c r="AY363" s="54">
        <f t="shared" si="88"/>
        <v>0</v>
      </c>
      <c r="AZ363" s="54">
        <f t="shared" si="89"/>
        <v>-4.2548407365113162E-7</v>
      </c>
      <c r="BA363" s="54">
        <f t="shared" si="90"/>
        <v>0</v>
      </c>
    </row>
    <row r="364" spans="1:53" x14ac:dyDescent="0.3">
      <c r="A364" s="71" t="s">
        <v>78</v>
      </c>
      <c r="B364" s="72">
        <v>43827</v>
      </c>
      <c r="C364" s="73">
        <v>64956</v>
      </c>
      <c r="D364" s="74">
        <v>3209727.16</v>
      </c>
      <c r="E364" s="74">
        <v>465274.09</v>
      </c>
      <c r="F364" s="75">
        <v>1684464.77</v>
      </c>
      <c r="G364" s="75">
        <v>150267.45000000001</v>
      </c>
      <c r="H364" s="75">
        <v>184466</v>
      </c>
      <c r="I364" s="75">
        <v>16804</v>
      </c>
      <c r="J364" s="74">
        <v>-3077571.71</v>
      </c>
      <c r="K364" s="74">
        <v>288454.77</v>
      </c>
      <c r="L364" s="75">
        <v>7507364.2800000003</v>
      </c>
      <c r="M364" s="73">
        <v>28420</v>
      </c>
      <c r="N364" s="73">
        <v>121</v>
      </c>
      <c r="O364" s="73">
        <v>26</v>
      </c>
      <c r="P364" s="74">
        <v>1525262.39</v>
      </c>
      <c r="Q364" s="74">
        <v>315006.64</v>
      </c>
      <c r="R364" s="3"/>
      <c r="S364" t="s">
        <v>78</v>
      </c>
      <c r="T364" s="1">
        <v>43827</v>
      </c>
      <c r="U364">
        <v>64956</v>
      </c>
      <c r="V364">
        <v>3209727.86</v>
      </c>
      <c r="W364">
        <v>465274.09</v>
      </c>
      <c r="X364">
        <v>1684464.77</v>
      </c>
      <c r="Y364">
        <v>150267.45000000001</v>
      </c>
      <c r="Z364">
        <v>184473</v>
      </c>
      <c r="AA364">
        <v>16804</v>
      </c>
      <c r="AB364">
        <v>-3077571.71</v>
      </c>
      <c r="AC364">
        <v>288454.77</v>
      </c>
      <c r="AD364">
        <v>7507364.9800000004</v>
      </c>
      <c r="AE364">
        <v>28421</v>
      </c>
      <c r="AF364">
        <v>121</v>
      </c>
      <c r="AG364">
        <v>26</v>
      </c>
      <c r="AH364">
        <v>1525263.09</v>
      </c>
      <c r="AI364">
        <v>315006.64</v>
      </c>
      <c r="AK364" t="s">
        <v>78</v>
      </c>
      <c r="AL364" s="1">
        <v>43827</v>
      </c>
      <c r="AM364" s="54">
        <f t="shared" si="76"/>
        <v>0</v>
      </c>
      <c r="AN364" s="54">
        <f t="shared" si="77"/>
        <v>-2.1808702489830501E-7</v>
      </c>
      <c r="AO364" s="54">
        <f t="shared" si="78"/>
        <v>0</v>
      </c>
      <c r="AP364" s="54">
        <f t="shared" si="79"/>
        <v>0</v>
      </c>
      <c r="AQ364" s="54">
        <f t="shared" si="80"/>
        <v>0</v>
      </c>
      <c r="AR364" s="54">
        <f t="shared" si="81"/>
        <v>-3.7945932467081905E-5</v>
      </c>
      <c r="AS364" s="54">
        <f t="shared" si="82"/>
        <v>0</v>
      </c>
      <c r="AT364" s="54">
        <f t="shared" si="83"/>
        <v>0</v>
      </c>
      <c r="AU364" s="54">
        <f t="shared" si="84"/>
        <v>0</v>
      </c>
      <c r="AV364" s="54">
        <f t="shared" si="85"/>
        <v>-9.3241770188488225E-8</v>
      </c>
      <c r="AW364" s="54">
        <f t="shared" si="86"/>
        <v>-3.518525034305619E-5</v>
      </c>
      <c r="AX364" s="54">
        <f t="shared" si="87"/>
        <v>0</v>
      </c>
      <c r="AY364" s="54">
        <f t="shared" si="88"/>
        <v>0</v>
      </c>
      <c r="AZ364" s="54">
        <f t="shared" si="89"/>
        <v>-4.5893721861863483E-7</v>
      </c>
      <c r="BA364" s="54">
        <f t="shared" si="90"/>
        <v>0</v>
      </c>
    </row>
    <row r="365" spans="1:53" x14ac:dyDescent="0.3">
      <c r="A365" s="71" t="s">
        <v>78</v>
      </c>
      <c r="B365" s="72">
        <v>43828</v>
      </c>
      <c r="C365" s="73">
        <v>28372</v>
      </c>
      <c r="D365" s="74">
        <v>1420418.75</v>
      </c>
      <c r="E365" s="74">
        <v>304914.34999999998</v>
      </c>
      <c r="F365" s="75">
        <v>757708.6</v>
      </c>
      <c r="G365" s="75">
        <v>96604.12</v>
      </c>
      <c r="H365" s="75">
        <v>88433</v>
      </c>
      <c r="I365" s="75">
        <v>10888</v>
      </c>
      <c r="J365" s="74">
        <v>-1315804.5900000001</v>
      </c>
      <c r="K365" s="74">
        <v>199323.58</v>
      </c>
      <c r="L365" s="75">
        <v>3546476.77</v>
      </c>
      <c r="M365" s="73">
        <v>21411</v>
      </c>
      <c r="N365" s="73">
        <v>120</v>
      </c>
      <c r="O365" s="73">
        <v>26</v>
      </c>
      <c r="P365" s="74">
        <v>662710.15</v>
      </c>
      <c r="Q365" s="74">
        <v>208310.23</v>
      </c>
      <c r="R365" s="3"/>
      <c r="S365" t="s">
        <v>78</v>
      </c>
      <c r="T365" s="1">
        <v>43828</v>
      </c>
      <c r="U365">
        <v>28372</v>
      </c>
      <c r="V365">
        <v>1420418.75</v>
      </c>
      <c r="W365">
        <v>304914.34999999998</v>
      </c>
      <c r="X365">
        <v>757708.6</v>
      </c>
      <c r="Y365">
        <v>96604.12</v>
      </c>
      <c r="Z365">
        <v>88433</v>
      </c>
      <c r="AA365">
        <v>10888</v>
      </c>
      <c r="AB365">
        <v>-1315804.5900000001</v>
      </c>
      <c r="AC365">
        <v>199323.58</v>
      </c>
      <c r="AD365">
        <v>3546476.77</v>
      </c>
      <c r="AE365">
        <v>21411</v>
      </c>
      <c r="AF365">
        <v>120</v>
      </c>
      <c r="AG365">
        <v>26</v>
      </c>
      <c r="AH365">
        <v>662710.15</v>
      </c>
      <c r="AI365">
        <v>208310.23</v>
      </c>
      <c r="AK365" t="s">
        <v>78</v>
      </c>
      <c r="AL365" s="1">
        <v>43828</v>
      </c>
      <c r="AM365" s="54">
        <f t="shared" si="76"/>
        <v>0</v>
      </c>
      <c r="AN365" s="54">
        <f t="shared" si="77"/>
        <v>0</v>
      </c>
      <c r="AO365" s="54">
        <f t="shared" si="78"/>
        <v>0</v>
      </c>
      <c r="AP365" s="54">
        <f t="shared" si="79"/>
        <v>0</v>
      </c>
      <c r="AQ365" s="54">
        <f t="shared" si="80"/>
        <v>0</v>
      </c>
      <c r="AR365" s="54">
        <f t="shared" si="81"/>
        <v>0</v>
      </c>
      <c r="AS365" s="54">
        <f t="shared" si="82"/>
        <v>0</v>
      </c>
      <c r="AT365" s="54">
        <f t="shared" si="83"/>
        <v>0</v>
      </c>
      <c r="AU365" s="54">
        <f t="shared" si="84"/>
        <v>0</v>
      </c>
      <c r="AV365" s="54">
        <f t="shared" si="85"/>
        <v>0</v>
      </c>
      <c r="AW365" s="54">
        <f t="shared" si="86"/>
        <v>0</v>
      </c>
      <c r="AX365" s="54">
        <f t="shared" si="87"/>
        <v>0</v>
      </c>
      <c r="AY365" s="54">
        <f t="shared" si="88"/>
        <v>0</v>
      </c>
      <c r="AZ365" s="54">
        <f t="shared" si="89"/>
        <v>0</v>
      </c>
      <c r="BA365" s="54">
        <f t="shared" si="90"/>
        <v>0</v>
      </c>
    </row>
    <row r="366" spans="1:53" x14ac:dyDescent="0.3">
      <c r="A366" s="71" t="s">
        <v>78</v>
      </c>
      <c r="B366" s="72">
        <v>43829</v>
      </c>
      <c r="C366" s="73">
        <v>39312</v>
      </c>
      <c r="D366" s="74">
        <v>1931291.86</v>
      </c>
      <c r="E366" s="74">
        <v>394445.94</v>
      </c>
      <c r="F366" s="75">
        <v>1045374.54</v>
      </c>
      <c r="G366" s="75">
        <v>126180.94</v>
      </c>
      <c r="H366" s="75">
        <v>115633</v>
      </c>
      <c r="I366" s="75">
        <v>14143</v>
      </c>
      <c r="J366" s="74">
        <v>-1844204.55</v>
      </c>
      <c r="K366" s="74">
        <v>246433.34</v>
      </c>
      <c r="L366" s="75">
        <v>4811900.4000000004</v>
      </c>
      <c r="M366" s="73">
        <v>24829</v>
      </c>
      <c r="N366" s="73">
        <v>122</v>
      </c>
      <c r="O366" s="73">
        <v>27</v>
      </c>
      <c r="P366" s="74">
        <v>885917.32</v>
      </c>
      <c r="Q366" s="74">
        <v>268265</v>
      </c>
      <c r="R366" s="3"/>
      <c r="S366" t="s">
        <v>78</v>
      </c>
      <c r="T366" s="1">
        <v>43829</v>
      </c>
      <c r="U366">
        <v>39312</v>
      </c>
      <c r="V366">
        <v>1931292.62</v>
      </c>
      <c r="W366">
        <v>394445.94</v>
      </c>
      <c r="X366">
        <v>1045374.54</v>
      </c>
      <c r="Y366">
        <v>126180.94</v>
      </c>
      <c r="Z366">
        <v>115642</v>
      </c>
      <c r="AA366">
        <v>14143</v>
      </c>
      <c r="AB366">
        <v>-1844204.69</v>
      </c>
      <c r="AC366">
        <v>246433.34</v>
      </c>
      <c r="AD366">
        <v>4811901.3</v>
      </c>
      <c r="AE366">
        <v>24830</v>
      </c>
      <c r="AF366">
        <v>122</v>
      </c>
      <c r="AG366">
        <v>27</v>
      </c>
      <c r="AH366">
        <v>885918.08</v>
      </c>
      <c r="AI366">
        <v>268265</v>
      </c>
      <c r="AK366" t="s">
        <v>78</v>
      </c>
      <c r="AL366" s="1">
        <v>43829</v>
      </c>
      <c r="AM366" s="54">
        <f t="shared" si="76"/>
        <v>0</v>
      </c>
      <c r="AN366" s="54">
        <f t="shared" si="77"/>
        <v>-3.9351882368261375E-7</v>
      </c>
      <c r="AO366" s="54">
        <f t="shared" si="78"/>
        <v>0</v>
      </c>
      <c r="AP366" s="54">
        <f t="shared" si="79"/>
        <v>0</v>
      </c>
      <c r="AQ366" s="54">
        <f t="shared" si="80"/>
        <v>0</v>
      </c>
      <c r="AR366" s="54">
        <f t="shared" si="81"/>
        <v>-7.7826395254319369E-5</v>
      </c>
      <c r="AS366" s="54">
        <f t="shared" si="82"/>
        <v>0</v>
      </c>
      <c r="AT366" s="54">
        <f t="shared" si="83"/>
        <v>-7.5913482194622616E-8</v>
      </c>
      <c r="AU366" s="54">
        <f t="shared" si="84"/>
        <v>0</v>
      </c>
      <c r="AV366" s="54">
        <f t="shared" si="85"/>
        <v>-1.8703625517863521E-7</v>
      </c>
      <c r="AW366" s="54">
        <f t="shared" si="86"/>
        <v>-4.0273862263391058E-5</v>
      </c>
      <c r="AX366" s="54">
        <f t="shared" si="87"/>
        <v>0</v>
      </c>
      <c r="AY366" s="54">
        <f t="shared" si="88"/>
        <v>0</v>
      </c>
      <c r="AZ366" s="54">
        <f t="shared" si="89"/>
        <v>-8.5786712921505484E-7</v>
      </c>
      <c r="BA366" s="54">
        <f t="shared" si="90"/>
        <v>0</v>
      </c>
    </row>
    <row r="367" spans="1:53" x14ac:dyDescent="0.3">
      <c r="A367" s="71" t="s">
        <v>78</v>
      </c>
      <c r="B367" s="72">
        <v>43830</v>
      </c>
      <c r="C367" s="73">
        <v>76534</v>
      </c>
      <c r="D367" s="74">
        <v>3529190.55</v>
      </c>
      <c r="E367" s="74">
        <v>327872.77</v>
      </c>
      <c r="F367" s="75">
        <v>1791762.26</v>
      </c>
      <c r="G367" s="75">
        <v>106186.35</v>
      </c>
      <c r="H367" s="75">
        <v>182607</v>
      </c>
      <c r="I367" s="75">
        <v>11587</v>
      </c>
      <c r="J367" s="74">
        <v>-3322299.77</v>
      </c>
      <c r="K367" s="74">
        <v>199954.84</v>
      </c>
      <c r="L367" s="75">
        <v>7708282.8300000001</v>
      </c>
      <c r="M367" s="73">
        <v>27376</v>
      </c>
      <c r="N367" s="73">
        <v>122</v>
      </c>
      <c r="O367" s="73">
        <v>27</v>
      </c>
      <c r="P367" s="74">
        <v>1737428.29</v>
      </c>
      <c r="Q367" s="74">
        <v>221686.42</v>
      </c>
      <c r="R367" s="3"/>
      <c r="S367" t="s">
        <v>78</v>
      </c>
      <c r="T367" s="1">
        <v>43830</v>
      </c>
      <c r="U367">
        <v>76534</v>
      </c>
      <c r="V367">
        <v>3529190.74</v>
      </c>
      <c r="W367">
        <v>327872.77</v>
      </c>
      <c r="X367">
        <v>1791762.26</v>
      </c>
      <c r="Y367">
        <v>106186.35</v>
      </c>
      <c r="Z367">
        <v>182609</v>
      </c>
      <c r="AA367">
        <v>11587</v>
      </c>
      <c r="AB367">
        <v>-3322299.78</v>
      </c>
      <c r="AC367">
        <v>199954.84</v>
      </c>
      <c r="AD367">
        <v>7708283.0300000003</v>
      </c>
      <c r="AE367">
        <v>27377</v>
      </c>
      <c r="AF367">
        <v>122</v>
      </c>
      <c r="AG367">
        <v>27</v>
      </c>
      <c r="AH367">
        <v>1737428.48</v>
      </c>
      <c r="AI367">
        <v>221686.42</v>
      </c>
      <c r="AK367" t="s">
        <v>78</v>
      </c>
      <c r="AL367" s="1">
        <v>43830</v>
      </c>
      <c r="AM367" s="54">
        <f t="shared" si="76"/>
        <v>0</v>
      </c>
      <c r="AN367" s="54">
        <f t="shared" si="77"/>
        <v>-5.3836704901300382E-8</v>
      </c>
      <c r="AO367" s="54">
        <f t="shared" si="78"/>
        <v>0</v>
      </c>
      <c r="AP367" s="54">
        <f t="shared" si="79"/>
        <v>0</v>
      </c>
      <c r="AQ367" s="54">
        <f t="shared" si="80"/>
        <v>0</v>
      </c>
      <c r="AR367" s="54">
        <f t="shared" si="81"/>
        <v>-1.0952362698443122E-5</v>
      </c>
      <c r="AS367" s="54">
        <f t="shared" si="82"/>
        <v>0</v>
      </c>
      <c r="AT367" s="54">
        <f t="shared" si="83"/>
        <v>-3.0099631094947678E-9</v>
      </c>
      <c r="AU367" s="54">
        <f t="shared" si="84"/>
        <v>0</v>
      </c>
      <c r="AV367" s="54">
        <f t="shared" si="85"/>
        <v>-2.5946115290250897E-8</v>
      </c>
      <c r="AW367" s="54">
        <f t="shared" si="86"/>
        <v>-3.6527011725170766E-5</v>
      </c>
      <c r="AX367" s="54">
        <f t="shared" si="87"/>
        <v>0</v>
      </c>
      <c r="AY367" s="54">
        <f t="shared" si="88"/>
        <v>0</v>
      </c>
      <c r="AZ367" s="54">
        <f t="shared" si="89"/>
        <v>-1.0935701937159488E-7</v>
      </c>
      <c r="BA367" s="54">
        <f t="shared" si="90"/>
        <v>0</v>
      </c>
    </row>
    <row r="368" spans="1:53" x14ac:dyDescent="0.3">
      <c r="A368" s="71" t="s">
        <v>78</v>
      </c>
      <c r="B368" s="72">
        <v>43831</v>
      </c>
      <c r="C368" s="73">
        <v>26192</v>
      </c>
      <c r="D368" s="74">
        <v>1290414.03</v>
      </c>
      <c r="E368" s="74">
        <v>198992.24</v>
      </c>
      <c r="F368" s="75">
        <v>669482.21</v>
      </c>
      <c r="G368" s="75">
        <v>64246.65</v>
      </c>
      <c r="H368" s="75">
        <v>74996</v>
      </c>
      <c r="I368" s="75">
        <v>7149</v>
      </c>
      <c r="J368" s="74">
        <v>-1187814.79</v>
      </c>
      <c r="K368" s="74">
        <v>126383.8</v>
      </c>
      <c r="L368" s="75">
        <v>3003302.58</v>
      </c>
      <c r="M368" s="73">
        <v>20152</v>
      </c>
      <c r="N368" s="73">
        <v>121</v>
      </c>
      <c r="O368" s="73">
        <v>26</v>
      </c>
      <c r="P368" s="74">
        <v>620931.81999999995</v>
      </c>
      <c r="Q368" s="74">
        <v>134745.59</v>
      </c>
      <c r="R368" s="3"/>
      <c r="S368" t="s">
        <v>78</v>
      </c>
      <c r="T368" s="1">
        <v>43831</v>
      </c>
      <c r="U368">
        <v>26192</v>
      </c>
      <c r="V368">
        <v>1290414.1299999999</v>
      </c>
      <c r="W368">
        <v>198992.24</v>
      </c>
      <c r="X368">
        <v>669482.21</v>
      </c>
      <c r="Y368">
        <v>64246.65</v>
      </c>
      <c r="Z368">
        <v>74997</v>
      </c>
      <c r="AA368">
        <v>7149</v>
      </c>
      <c r="AB368">
        <v>-1187814.79</v>
      </c>
      <c r="AC368">
        <v>126383.8</v>
      </c>
      <c r="AD368">
        <v>3003302.68</v>
      </c>
      <c r="AE368">
        <v>20153</v>
      </c>
      <c r="AF368">
        <v>121</v>
      </c>
      <c r="AG368">
        <v>26</v>
      </c>
      <c r="AH368">
        <v>620931.92000000004</v>
      </c>
      <c r="AI368">
        <v>134745.59</v>
      </c>
      <c r="AK368" t="s">
        <v>78</v>
      </c>
      <c r="AL368" s="1">
        <v>43831</v>
      </c>
      <c r="AM368" s="54">
        <f t="shared" si="76"/>
        <v>0</v>
      </c>
      <c r="AN368" s="54">
        <f t="shared" si="77"/>
        <v>-7.7494501598724454E-8</v>
      </c>
      <c r="AO368" s="54">
        <f t="shared" si="78"/>
        <v>0</v>
      </c>
      <c r="AP368" s="54">
        <f t="shared" si="79"/>
        <v>0</v>
      </c>
      <c r="AQ368" s="54">
        <f t="shared" si="80"/>
        <v>0</v>
      </c>
      <c r="AR368" s="54">
        <f t="shared" si="81"/>
        <v>-1.3333866688000853E-5</v>
      </c>
      <c r="AS368" s="54">
        <f t="shared" si="82"/>
        <v>0</v>
      </c>
      <c r="AT368" s="54">
        <f t="shared" si="83"/>
        <v>0</v>
      </c>
      <c r="AU368" s="54">
        <f t="shared" si="84"/>
        <v>0</v>
      </c>
      <c r="AV368" s="54">
        <f t="shared" si="85"/>
        <v>-3.3296677274343943E-8</v>
      </c>
      <c r="AW368" s="54">
        <f t="shared" si="86"/>
        <v>-4.9620403910087826E-5</v>
      </c>
      <c r="AX368" s="54">
        <f t="shared" si="87"/>
        <v>0</v>
      </c>
      <c r="AY368" s="54">
        <f t="shared" si="88"/>
        <v>0</v>
      </c>
      <c r="AZ368" s="54">
        <f t="shared" si="89"/>
        <v>-1.610482516233539E-7</v>
      </c>
      <c r="BA368" s="54">
        <f t="shared" si="90"/>
        <v>0</v>
      </c>
    </row>
    <row r="369" spans="1:53" x14ac:dyDescent="0.3">
      <c r="A369" s="71" t="s">
        <v>78</v>
      </c>
      <c r="B369" s="72">
        <v>43832</v>
      </c>
      <c r="C369" s="73">
        <v>39813</v>
      </c>
      <c r="D369" s="74">
        <v>1790049.75</v>
      </c>
      <c r="E369" s="74">
        <v>365825.89</v>
      </c>
      <c r="F369" s="75">
        <v>959831.67</v>
      </c>
      <c r="G369" s="75">
        <v>123130.35</v>
      </c>
      <c r="H369" s="75">
        <v>107176</v>
      </c>
      <c r="I369" s="75">
        <v>13280</v>
      </c>
      <c r="J369" s="74">
        <v>-1668932.01</v>
      </c>
      <c r="K369" s="74">
        <v>209541.43</v>
      </c>
      <c r="L369" s="75">
        <v>4401310.87</v>
      </c>
      <c r="M369" s="73">
        <v>24421</v>
      </c>
      <c r="N369" s="73">
        <v>122</v>
      </c>
      <c r="O369" s="73">
        <v>28</v>
      </c>
      <c r="P369" s="74">
        <v>830218.08</v>
      </c>
      <c r="Q369" s="74">
        <v>242695.54</v>
      </c>
      <c r="R369" s="3"/>
      <c r="S369" t="s">
        <v>78</v>
      </c>
      <c r="T369" s="1">
        <v>43832</v>
      </c>
      <c r="U369">
        <v>39813</v>
      </c>
      <c r="V369">
        <v>1790049.75</v>
      </c>
      <c r="W369">
        <v>365825.89</v>
      </c>
      <c r="X369">
        <v>959831.67</v>
      </c>
      <c r="Y369">
        <v>123130.35</v>
      </c>
      <c r="Z369">
        <v>107176</v>
      </c>
      <c r="AA369">
        <v>13280</v>
      </c>
      <c r="AB369">
        <v>-1668932.01</v>
      </c>
      <c r="AC369">
        <v>209541.43</v>
      </c>
      <c r="AD369">
        <v>4401310.87</v>
      </c>
      <c r="AE369">
        <v>24421</v>
      </c>
      <c r="AF369">
        <v>122</v>
      </c>
      <c r="AG369">
        <v>28</v>
      </c>
      <c r="AH369">
        <v>830218.08</v>
      </c>
      <c r="AI369">
        <v>242695.54</v>
      </c>
      <c r="AK369" t="s">
        <v>78</v>
      </c>
      <c r="AL369" s="1">
        <v>43832</v>
      </c>
      <c r="AM369" s="54">
        <f t="shared" si="76"/>
        <v>0</v>
      </c>
      <c r="AN369" s="54">
        <f t="shared" si="77"/>
        <v>0</v>
      </c>
      <c r="AO369" s="54">
        <f t="shared" si="78"/>
        <v>0</v>
      </c>
      <c r="AP369" s="54">
        <f t="shared" si="79"/>
        <v>0</v>
      </c>
      <c r="AQ369" s="54">
        <f t="shared" si="80"/>
        <v>0</v>
      </c>
      <c r="AR369" s="54">
        <f t="shared" si="81"/>
        <v>0</v>
      </c>
      <c r="AS369" s="54">
        <f t="shared" si="82"/>
        <v>0</v>
      </c>
      <c r="AT369" s="54">
        <f t="shared" si="83"/>
        <v>0</v>
      </c>
      <c r="AU369" s="54">
        <f t="shared" si="84"/>
        <v>0</v>
      </c>
      <c r="AV369" s="54">
        <f t="shared" si="85"/>
        <v>0</v>
      </c>
      <c r="AW369" s="54">
        <f t="shared" si="86"/>
        <v>0</v>
      </c>
      <c r="AX369" s="54">
        <f t="shared" si="87"/>
        <v>0</v>
      </c>
      <c r="AY369" s="54">
        <f t="shared" si="88"/>
        <v>0</v>
      </c>
      <c r="AZ369" s="54">
        <f t="shared" si="89"/>
        <v>0</v>
      </c>
      <c r="BA369" s="54">
        <f t="shared" si="90"/>
        <v>0</v>
      </c>
    </row>
    <row r="370" spans="1:53" x14ac:dyDescent="0.3">
      <c r="A370" s="71" t="s">
        <v>78</v>
      </c>
      <c r="B370" s="72">
        <v>43833</v>
      </c>
      <c r="C370" s="73">
        <v>83085</v>
      </c>
      <c r="D370" s="74">
        <v>3531741.54</v>
      </c>
      <c r="E370" s="74">
        <v>413098.49</v>
      </c>
      <c r="F370" s="75">
        <v>1842238.79</v>
      </c>
      <c r="G370" s="75">
        <v>140918.35</v>
      </c>
      <c r="H370" s="75">
        <v>190923</v>
      </c>
      <c r="I370" s="75">
        <v>15127</v>
      </c>
      <c r="J370" s="74">
        <v>-3424430.52</v>
      </c>
      <c r="K370" s="74">
        <v>228729.81</v>
      </c>
      <c r="L370" s="75">
        <v>8012818.5800000001</v>
      </c>
      <c r="M370" s="73">
        <v>28628</v>
      </c>
      <c r="N370" s="73">
        <v>122</v>
      </c>
      <c r="O370" s="73">
        <v>27</v>
      </c>
      <c r="P370" s="74">
        <v>1689502.75</v>
      </c>
      <c r="Q370" s="74">
        <v>272180.14</v>
      </c>
      <c r="R370" s="3"/>
      <c r="S370" t="s">
        <v>78</v>
      </c>
      <c r="T370" s="1">
        <v>43833</v>
      </c>
      <c r="U370">
        <v>83085</v>
      </c>
      <c r="V370">
        <v>3531741.84</v>
      </c>
      <c r="W370">
        <v>413098.49</v>
      </c>
      <c r="X370">
        <v>1842238.79</v>
      </c>
      <c r="Y370">
        <v>140918.35</v>
      </c>
      <c r="Z370">
        <v>190926</v>
      </c>
      <c r="AA370">
        <v>15127</v>
      </c>
      <c r="AB370">
        <v>-3424430.52</v>
      </c>
      <c r="AC370">
        <v>228729.81</v>
      </c>
      <c r="AD370">
        <v>8012818.8799999999</v>
      </c>
      <c r="AE370">
        <v>28629</v>
      </c>
      <c r="AF370">
        <v>122</v>
      </c>
      <c r="AG370">
        <v>27</v>
      </c>
      <c r="AH370">
        <v>1689503.05</v>
      </c>
      <c r="AI370">
        <v>272180.14</v>
      </c>
      <c r="AK370" t="s">
        <v>78</v>
      </c>
      <c r="AL370" s="1">
        <v>43833</v>
      </c>
      <c r="AM370" s="54">
        <f t="shared" si="76"/>
        <v>0</v>
      </c>
      <c r="AN370" s="54">
        <f t="shared" si="77"/>
        <v>-8.4943920989914565E-8</v>
      </c>
      <c r="AO370" s="54">
        <f t="shared" si="78"/>
        <v>0</v>
      </c>
      <c r="AP370" s="54">
        <f t="shared" si="79"/>
        <v>0</v>
      </c>
      <c r="AQ370" s="54">
        <f t="shared" si="80"/>
        <v>0</v>
      </c>
      <c r="AR370" s="54">
        <f t="shared" si="81"/>
        <v>-1.5712894000817072E-5</v>
      </c>
      <c r="AS370" s="54">
        <f t="shared" si="82"/>
        <v>0</v>
      </c>
      <c r="AT370" s="54">
        <f t="shared" si="83"/>
        <v>0</v>
      </c>
      <c r="AU370" s="54">
        <f t="shared" si="84"/>
        <v>0</v>
      </c>
      <c r="AV370" s="54">
        <f t="shared" si="85"/>
        <v>-3.7440007606129182E-8</v>
      </c>
      <c r="AW370" s="54">
        <f t="shared" si="86"/>
        <v>-3.4929616822103462E-5</v>
      </c>
      <c r="AX370" s="54">
        <f t="shared" si="87"/>
        <v>0</v>
      </c>
      <c r="AY370" s="54">
        <f t="shared" si="88"/>
        <v>0</v>
      </c>
      <c r="AZ370" s="54">
        <f t="shared" si="89"/>
        <v>-1.7756700708327582E-7</v>
      </c>
      <c r="BA370" s="54">
        <f t="shared" si="90"/>
        <v>0</v>
      </c>
    </row>
    <row r="371" spans="1:53" x14ac:dyDescent="0.3">
      <c r="A371" s="71" t="s">
        <v>78</v>
      </c>
      <c r="B371" s="72">
        <v>43834</v>
      </c>
      <c r="C371" s="73">
        <v>63755</v>
      </c>
      <c r="D371" s="74">
        <v>3099959.35</v>
      </c>
      <c r="E371" s="74">
        <v>501244.95</v>
      </c>
      <c r="F371" s="75">
        <v>1588880.49</v>
      </c>
      <c r="G371" s="75">
        <v>161635.26</v>
      </c>
      <c r="H371" s="75">
        <v>175881</v>
      </c>
      <c r="I371" s="75">
        <v>17733</v>
      </c>
      <c r="J371" s="74">
        <v>-2871404.29</v>
      </c>
      <c r="K371" s="74">
        <v>314612.03000000003</v>
      </c>
      <c r="L371" s="75">
        <v>7289925.3600000003</v>
      </c>
      <c r="M371" s="73">
        <v>28634</v>
      </c>
      <c r="N371" s="73">
        <v>124</v>
      </c>
      <c r="O371" s="73">
        <v>27</v>
      </c>
      <c r="P371" s="74">
        <v>1511078.86</v>
      </c>
      <c r="Q371" s="74">
        <v>339609.69</v>
      </c>
      <c r="R371" s="3"/>
      <c r="S371" t="s">
        <v>78</v>
      </c>
      <c r="T371" s="1">
        <v>43834</v>
      </c>
      <c r="U371">
        <v>63755</v>
      </c>
      <c r="V371">
        <v>3099960.35</v>
      </c>
      <c r="W371">
        <v>501244.95</v>
      </c>
      <c r="X371">
        <v>1588880.49</v>
      </c>
      <c r="Y371">
        <v>161635.26</v>
      </c>
      <c r="Z371">
        <v>175891</v>
      </c>
      <c r="AA371">
        <v>17733</v>
      </c>
      <c r="AB371">
        <v>-2871404.29</v>
      </c>
      <c r="AC371">
        <v>314612.03000000003</v>
      </c>
      <c r="AD371">
        <v>7289926.3600000003</v>
      </c>
      <c r="AE371">
        <v>28635</v>
      </c>
      <c r="AF371">
        <v>124</v>
      </c>
      <c r="AG371">
        <v>27</v>
      </c>
      <c r="AH371">
        <v>1511079.86</v>
      </c>
      <c r="AI371">
        <v>339609.69</v>
      </c>
      <c r="AK371" t="s">
        <v>78</v>
      </c>
      <c r="AL371" s="1">
        <v>43834</v>
      </c>
      <c r="AM371" s="54">
        <f t="shared" si="76"/>
        <v>0</v>
      </c>
      <c r="AN371" s="54">
        <f t="shared" si="77"/>
        <v>-3.2258477112457262E-7</v>
      </c>
      <c r="AO371" s="54">
        <f t="shared" si="78"/>
        <v>0</v>
      </c>
      <c r="AP371" s="54">
        <f t="shared" si="79"/>
        <v>0</v>
      </c>
      <c r="AQ371" s="54">
        <f t="shared" si="80"/>
        <v>0</v>
      </c>
      <c r="AR371" s="54">
        <f t="shared" si="81"/>
        <v>-5.6853392157643089E-5</v>
      </c>
      <c r="AS371" s="54">
        <f t="shared" si="82"/>
        <v>0</v>
      </c>
      <c r="AT371" s="54">
        <f t="shared" si="83"/>
        <v>0</v>
      </c>
      <c r="AU371" s="54">
        <f t="shared" si="84"/>
        <v>0</v>
      </c>
      <c r="AV371" s="54">
        <f t="shared" si="85"/>
        <v>-1.371755969288008E-7</v>
      </c>
      <c r="AW371" s="54">
        <f t="shared" si="86"/>
        <v>-3.4922297887200979E-5</v>
      </c>
      <c r="AX371" s="54">
        <f t="shared" si="87"/>
        <v>0</v>
      </c>
      <c r="AY371" s="54">
        <f t="shared" si="88"/>
        <v>0</v>
      </c>
      <c r="AZ371" s="54">
        <f t="shared" si="89"/>
        <v>-6.6177839204342243E-7</v>
      </c>
      <c r="BA371" s="54">
        <f t="shared" si="90"/>
        <v>0</v>
      </c>
    </row>
    <row r="372" spans="1:53" x14ac:dyDescent="0.3">
      <c r="A372" s="71" t="s">
        <v>78</v>
      </c>
      <c r="B372" s="72">
        <v>43835</v>
      </c>
      <c r="C372" s="73">
        <v>25868</v>
      </c>
      <c r="D372" s="74">
        <v>1248847.54</v>
      </c>
      <c r="E372" s="74">
        <v>295838.42</v>
      </c>
      <c r="F372" s="75">
        <v>645711.80000000005</v>
      </c>
      <c r="G372" s="75">
        <v>93670.7</v>
      </c>
      <c r="H372" s="75">
        <v>74600</v>
      </c>
      <c r="I372" s="75">
        <v>10512</v>
      </c>
      <c r="J372" s="74">
        <v>-1079038.6299999999</v>
      </c>
      <c r="K372" s="74">
        <v>190579.58</v>
      </c>
      <c r="L372" s="75">
        <v>3111440.84</v>
      </c>
      <c r="M372" s="73">
        <v>20412</v>
      </c>
      <c r="N372" s="73">
        <v>121</v>
      </c>
      <c r="O372" s="73">
        <v>27</v>
      </c>
      <c r="P372" s="74">
        <v>603135.74</v>
      </c>
      <c r="Q372" s="74">
        <v>202167.72</v>
      </c>
      <c r="R372" s="3"/>
      <c r="S372" t="s">
        <v>78</v>
      </c>
      <c r="T372" s="1">
        <v>43835</v>
      </c>
      <c r="U372">
        <v>25868</v>
      </c>
      <c r="V372">
        <v>1248847.73</v>
      </c>
      <c r="W372">
        <v>295838.42</v>
      </c>
      <c r="X372">
        <v>645711.80000000005</v>
      </c>
      <c r="Y372">
        <v>93670.7</v>
      </c>
      <c r="Z372">
        <v>74602</v>
      </c>
      <c r="AA372">
        <v>10512</v>
      </c>
      <c r="AB372">
        <v>-1079038.6399999999</v>
      </c>
      <c r="AC372">
        <v>190579.58</v>
      </c>
      <c r="AD372">
        <v>3111441.04</v>
      </c>
      <c r="AE372">
        <v>20413</v>
      </c>
      <c r="AF372">
        <v>121</v>
      </c>
      <c r="AG372">
        <v>27</v>
      </c>
      <c r="AH372">
        <v>603135.93000000005</v>
      </c>
      <c r="AI372">
        <v>202167.72</v>
      </c>
      <c r="AK372" t="s">
        <v>78</v>
      </c>
      <c r="AL372" s="1">
        <v>43835</v>
      </c>
      <c r="AM372" s="54">
        <f t="shared" si="76"/>
        <v>0</v>
      </c>
      <c r="AN372" s="54">
        <f t="shared" si="77"/>
        <v>-1.5214024526762813E-7</v>
      </c>
      <c r="AO372" s="54">
        <f t="shared" si="78"/>
        <v>0</v>
      </c>
      <c r="AP372" s="54">
        <f t="shared" si="79"/>
        <v>0</v>
      </c>
      <c r="AQ372" s="54">
        <f t="shared" si="80"/>
        <v>0</v>
      </c>
      <c r="AR372" s="54">
        <f t="shared" si="81"/>
        <v>-2.6808932736387765E-5</v>
      </c>
      <c r="AS372" s="54">
        <f t="shared" si="82"/>
        <v>0</v>
      </c>
      <c r="AT372" s="54">
        <f t="shared" si="83"/>
        <v>-9.2675087236108858E-9</v>
      </c>
      <c r="AU372" s="54">
        <f t="shared" si="84"/>
        <v>0</v>
      </c>
      <c r="AV372" s="54">
        <f t="shared" si="85"/>
        <v>-6.4278897660315148E-8</v>
      </c>
      <c r="AW372" s="54">
        <f t="shared" si="86"/>
        <v>-4.8988389751628865E-5</v>
      </c>
      <c r="AX372" s="54">
        <f t="shared" si="87"/>
        <v>0</v>
      </c>
      <c r="AY372" s="54">
        <f t="shared" si="88"/>
        <v>0</v>
      </c>
      <c r="AZ372" s="54">
        <f t="shared" si="89"/>
        <v>-3.1502019795195412E-7</v>
      </c>
      <c r="BA372" s="54">
        <f t="shared" si="90"/>
        <v>0</v>
      </c>
    </row>
    <row r="373" spans="1:53" x14ac:dyDescent="0.3">
      <c r="A373" s="71" t="s">
        <v>78</v>
      </c>
      <c r="B373" s="72">
        <v>43836</v>
      </c>
      <c r="C373" s="73">
        <v>28335</v>
      </c>
      <c r="D373" s="74">
        <v>1248352.51</v>
      </c>
      <c r="E373" s="74">
        <v>271911.43</v>
      </c>
      <c r="F373" s="75">
        <v>644124.15</v>
      </c>
      <c r="G373" s="75">
        <v>88700.11</v>
      </c>
      <c r="H373" s="75">
        <v>72049</v>
      </c>
      <c r="I373" s="75">
        <v>9886</v>
      </c>
      <c r="J373" s="74">
        <v>-1083603.79</v>
      </c>
      <c r="K373" s="74">
        <v>173729.74</v>
      </c>
      <c r="L373" s="75">
        <v>3050408.26</v>
      </c>
      <c r="M373" s="73">
        <v>21556</v>
      </c>
      <c r="N373" s="73">
        <v>119</v>
      </c>
      <c r="O373" s="73">
        <v>25</v>
      </c>
      <c r="P373" s="74">
        <v>604228.36</v>
      </c>
      <c r="Q373" s="74">
        <v>183211.32</v>
      </c>
      <c r="R373" s="3"/>
      <c r="S373" t="s">
        <v>78</v>
      </c>
      <c r="T373" s="1">
        <v>43836</v>
      </c>
      <c r="U373">
        <v>28335</v>
      </c>
      <c r="V373">
        <v>1248352.6100000001</v>
      </c>
      <c r="W373">
        <v>271911.43</v>
      </c>
      <c r="X373">
        <v>644124.15</v>
      </c>
      <c r="Y373">
        <v>88700.11</v>
      </c>
      <c r="Z373">
        <v>72050</v>
      </c>
      <c r="AA373">
        <v>9886</v>
      </c>
      <c r="AB373">
        <v>-1083603.79</v>
      </c>
      <c r="AC373">
        <v>173729.74</v>
      </c>
      <c r="AD373">
        <v>3050408.36</v>
      </c>
      <c r="AE373">
        <v>21557</v>
      </c>
      <c r="AF373">
        <v>119</v>
      </c>
      <c r="AG373">
        <v>25</v>
      </c>
      <c r="AH373">
        <v>604228.46</v>
      </c>
      <c r="AI373">
        <v>183211.32</v>
      </c>
      <c r="AK373" t="s">
        <v>78</v>
      </c>
      <c r="AL373" s="1">
        <v>43836</v>
      </c>
      <c r="AM373" s="54">
        <f t="shared" si="76"/>
        <v>0</v>
      </c>
      <c r="AN373" s="54">
        <f t="shared" si="77"/>
        <v>-8.010557216933463E-8</v>
      </c>
      <c r="AO373" s="54">
        <f t="shared" si="78"/>
        <v>0</v>
      </c>
      <c r="AP373" s="54">
        <f t="shared" si="79"/>
        <v>0</v>
      </c>
      <c r="AQ373" s="54">
        <f t="shared" si="80"/>
        <v>0</v>
      </c>
      <c r="AR373" s="54">
        <f t="shared" si="81"/>
        <v>-1.3879250520471894E-5</v>
      </c>
      <c r="AS373" s="54">
        <f t="shared" si="82"/>
        <v>0</v>
      </c>
      <c r="AT373" s="54">
        <f t="shared" si="83"/>
        <v>0</v>
      </c>
      <c r="AU373" s="54">
        <f t="shared" si="84"/>
        <v>0</v>
      </c>
      <c r="AV373" s="54">
        <f t="shared" si="85"/>
        <v>-3.2782496076404755E-8</v>
      </c>
      <c r="AW373" s="54">
        <f t="shared" si="86"/>
        <v>-4.6388644059934126E-5</v>
      </c>
      <c r="AX373" s="54">
        <f t="shared" si="87"/>
        <v>0</v>
      </c>
      <c r="AY373" s="54">
        <f t="shared" si="88"/>
        <v>0</v>
      </c>
      <c r="AZ373" s="54">
        <f t="shared" si="89"/>
        <v>-1.655003141969131E-7</v>
      </c>
      <c r="BA373" s="54">
        <f t="shared" si="90"/>
        <v>0</v>
      </c>
    </row>
    <row r="374" spans="1:53" x14ac:dyDescent="0.3">
      <c r="A374" s="71" t="s">
        <v>78</v>
      </c>
      <c r="B374" s="72">
        <v>43837</v>
      </c>
      <c r="C374" s="73">
        <v>55740</v>
      </c>
      <c r="D374" s="74">
        <v>2373268.88</v>
      </c>
      <c r="E374" s="74">
        <v>287448.55</v>
      </c>
      <c r="F374" s="75">
        <v>1190266.2</v>
      </c>
      <c r="G374" s="75">
        <v>99545.42</v>
      </c>
      <c r="H374" s="75">
        <v>122077</v>
      </c>
      <c r="I374" s="75">
        <v>10642</v>
      </c>
      <c r="J374" s="74">
        <v>-2171672.02</v>
      </c>
      <c r="K374" s="74">
        <v>144773.53</v>
      </c>
      <c r="L374" s="75">
        <v>5265747.4000000004</v>
      </c>
      <c r="M374" s="73">
        <v>25100</v>
      </c>
      <c r="N374" s="73">
        <v>120</v>
      </c>
      <c r="O374" s="73">
        <v>25</v>
      </c>
      <c r="P374" s="74">
        <v>1183002.68</v>
      </c>
      <c r="Q374" s="74">
        <v>187903.13</v>
      </c>
      <c r="R374" s="3"/>
      <c r="S374" t="s">
        <v>78</v>
      </c>
      <c r="T374" s="1">
        <v>43837</v>
      </c>
      <c r="U374">
        <v>55740</v>
      </c>
      <c r="V374">
        <v>2373269.1800000002</v>
      </c>
      <c r="W374">
        <v>287448.55</v>
      </c>
      <c r="X374">
        <v>1190266.2</v>
      </c>
      <c r="Y374">
        <v>99545.42</v>
      </c>
      <c r="Z374">
        <v>122080</v>
      </c>
      <c r="AA374">
        <v>10642</v>
      </c>
      <c r="AB374">
        <v>-2171672.02</v>
      </c>
      <c r="AC374">
        <v>144773.53</v>
      </c>
      <c r="AD374">
        <v>5265747.7</v>
      </c>
      <c r="AE374">
        <v>25101</v>
      </c>
      <c r="AF374">
        <v>120</v>
      </c>
      <c r="AG374">
        <v>25</v>
      </c>
      <c r="AH374">
        <v>1183002.98</v>
      </c>
      <c r="AI374">
        <v>187903.13</v>
      </c>
      <c r="AK374" t="s">
        <v>78</v>
      </c>
      <c r="AL374" s="1">
        <v>43837</v>
      </c>
      <c r="AM374" s="54">
        <f t="shared" si="76"/>
        <v>0</v>
      </c>
      <c r="AN374" s="54">
        <f t="shared" si="77"/>
        <v>-1.2640791141921656E-7</v>
      </c>
      <c r="AO374" s="54">
        <f t="shared" si="78"/>
        <v>0</v>
      </c>
      <c r="AP374" s="54">
        <f t="shared" si="79"/>
        <v>0</v>
      </c>
      <c r="AQ374" s="54">
        <f t="shared" si="80"/>
        <v>0</v>
      </c>
      <c r="AR374" s="54">
        <f t="shared" si="81"/>
        <v>-2.4574049803407602E-5</v>
      </c>
      <c r="AS374" s="54">
        <f t="shared" si="82"/>
        <v>0</v>
      </c>
      <c r="AT374" s="54">
        <f t="shared" si="83"/>
        <v>0</v>
      </c>
      <c r="AU374" s="54">
        <f t="shared" si="84"/>
        <v>0</v>
      </c>
      <c r="AV374" s="54">
        <f t="shared" si="85"/>
        <v>-5.6971966168021205E-8</v>
      </c>
      <c r="AW374" s="54">
        <f t="shared" si="86"/>
        <v>-3.9839050237042346E-5</v>
      </c>
      <c r="AX374" s="54">
        <f t="shared" si="87"/>
        <v>0</v>
      </c>
      <c r="AY374" s="54">
        <f t="shared" si="88"/>
        <v>0</v>
      </c>
      <c r="AZ374" s="54">
        <f t="shared" si="89"/>
        <v>-2.5359192252124853E-7</v>
      </c>
      <c r="BA374" s="54">
        <f t="shared" si="90"/>
        <v>0</v>
      </c>
    </row>
    <row r="375" spans="1:53" x14ac:dyDescent="0.3">
      <c r="A375" s="71" t="s">
        <v>78</v>
      </c>
      <c r="B375" s="72">
        <v>43838</v>
      </c>
      <c r="C375" s="73">
        <v>55637</v>
      </c>
      <c r="D375" s="74">
        <v>2365394.5</v>
      </c>
      <c r="E375" s="74">
        <v>319917.19</v>
      </c>
      <c r="F375" s="75">
        <v>1192401.68</v>
      </c>
      <c r="G375" s="75">
        <v>110059.29</v>
      </c>
      <c r="H375" s="75">
        <v>125996</v>
      </c>
      <c r="I375" s="75">
        <v>11704</v>
      </c>
      <c r="J375" s="74">
        <v>-2096966.41</v>
      </c>
      <c r="K375" s="74">
        <v>170559.48</v>
      </c>
      <c r="L375" s="75">
        <v>5273893.4800000004</v>
      </c>
      <c r="M375" s="73">
        <v>25578</v>
      </c>
      <c r="N375" s="73">
        <v>121</v>
      </c>
      <c r="O375" s="73">
        <v>26</v>
      </c>
      <c r="P375" s="74">
        <v>1172992.82</v>
      </c>
      <c r="Q375" s="74">
        <v>209857.9</v>
      </c>
      <c r="R375" s="3"/>
      <c r="S375" t="s">
        <v>78</v>
      </c>
      <c r="T375" s="1">
        <v>43838</v>
      </c>
      <c r="U375">
        <v>55637</v>
      </c>
      <c r="V375">
        <v>2365394.6</v>
      </c>
      <c r="W375">
        <v>319917.19</v>
      </c>
      <c r="X375">
        <v>1192401.68</v>
      </c>
      <c r="Y375">
        <v>110059.29</v>
      </c>
      <c r="Z375">
        <v>125997</v>
      </c>
      <c r="AA375">
        <v>11704</v>
      </c>
      <c r="AB375">
        <v>-2096966.41</v>
      </c>
      <c r="AC375">
        <v>170559.48</v>
      </c>
      <c r="AD375">
        <v>5273893.58</v>
      </c>
      <c r="AE375">
        <v>25579</v>
      </c>
      <c r="AF375">
        <v>121</v>
      </c>
      <c r="AG375">
        <v>26</v>
      </c>
      <c r="AH375">
        <v>1172992.92</v>
      </c>
      <c r="AI375">
        <v>209857.9</v>
      </c>
      <c r="AK375" t="s">
        <v>78</v>
      </c>
      <c r="AL375" s="1">
        <v>43838</v>
      </c>
      <c r="AM375" s="54">
        <f t="shared" si="76"/>
        <v>0</v>
      </c>
      <c r="AN375" s="54">
        <f t="shared" si="77"/>
        <v>-4.2276244349730169E-8</v>
      </c>
      <c r="AO375" s="54">
        <f t="shared" si="78"/>
        <v>0</v>
      </c>
      <c r="AP375" s="54">
        <f t="shared" si="79"/>
        <v>0</v>
      </c>
      <c r="AQ375" s="54">
        <f t="shared" si="80"/>
        <v>0</v>
      </c>
      <c r="AR375" s="54">
        <f t="shared" si="81"/>
        <v>-7.9366969054818769E-6</v>
      </c>
      <c r="AS375" s="54">
        <f t="shared" si="82"/>
        <v>0</v>
      </c>
      <c r="AT375" s="54">
        <f t="shared" si="83"/>
        <v>0</v>
      </c>
      <c r="AU375" s="54">
        <f t="shared" si="84"/>
        <v>0</v>
      </c>
      <c r="AV375" s="54">
        <f t="shared" si="85"/>
        <v>-1.8961322998002353E-8</v>
      </c>
      <c r="AW375" s="54">
        <f t="shared" si="86"/>
        <v>-3.9094569764259741E-5</v>
      </c>
      <c r="AX375" s="54">
        <f t="shared" si="87"/>
        <v>0</v>
      </c>
      <c r="AY375" s="54">
        <f t="shared" si="88"/>
        <v>0</v>
      </c>
      <c r="AZ375" s="54">
        <f t="shared" si="89"/>
        <v>-8.5252006346552899E-8</v>
      </c>
      <c r="BA375" s="54">
        <f t="shared" si="90"/>
        <v>0</v>
      </c>
    </row>
    <row r="376" spans="1:53" x14ac:dyDescent="0.3">
      <c r="A376" s="71" t="s">
        <v>78</v>
      </c>
      <c r="B376" s="72">
        <v>43839</v>
      </c>
      <c r="C376" s="73">
        <v>35634</v>
      </c>
      <c r="D376" s="74">
        <v>1454576.05</v>
      </c>
      <c r="E376" s="74">
        <v>314613.51</v>
      </c>
      <c r="F376" s="75">
        <v>818344.82</v>
      </c>
      <c r="G376" s="75">
        <v>105762.1</v>
      </c>
      <c r="H376" s="75">
        <v>86164</v>
      </c>
      <c r="I376" s="75">
        <v>11399</v>
      </c>
      <c r="J376" s="74">
        <v>-1349421.2</v>
      </c>
      <c r="K376" s="74">
        <v>179968.78</v>
      </c>
      <c r="L376" s="75">
        <v>3614507.54</v>
      </c>
      <c r="M376" s="73">
        <v>23007</v>
      </c>
      <c r="N376" s="73">
        <v>120</v>
      </c>
      <c r="O376" s="73">
        <v>25</v>
      </c>
      <c r="P376" s="74">
        <v>636231.23</v>
      </c>
      <c r="Q376" s="74">
        <v>208851.41</v>
      </c>
      <c r="R376" s="3"/>
      <c r="S376" t="s">
        <v>78</v>
      </c>
      <c r="T376" s="1">
        <v>43839</v>
      </c>
      <c r="U376">
        <v>35634</v>
      </c>
      <c r="V376">
        <v>1454576.05</v>
      </c>
      <c r="W376">
        <v>314613.51</v>
      </c>
      <c r="X376">
        <v>818344.82</v>
      </c>
      <c r="Y376">
        <v>105762.1</v>
      </c>
      <c r="Z376">
        <v>86164</v>
      </c>
      <c r="AA376">
        <v>11399</v>
      </c>
      <c r="AB376">
        <v>-1349421.2</v>
      </c>
      <c r="AC376">
        <v>179968.78</v>
      </c>
      <c r="AD376">
        <v>3614507.54</v>
      </c>
      <c r="AE376">
        <v>23007</v>
      </c>
      <c r="AF376">
        <v>120</v>
      </c>
      <c r="AG376">
        <v>25</v>
      </c>
      <c r="AH376">
        <v>636231.23</v>
      </c>
      <c r="AI376">
        <v>208851.41</v>
      </c>
      <c r="AK376" t="s">
        <v>78</v>
      </c>
      <c r="AL376" s="1">
        <v>43839</v>
      </c>
      <c r="AM376" s="54">
        <f t="shared" si="76"/>
        <v>0</v>
      </c>
      <c r="AN376" s="54">
        <f t="shared" si="77"/>
        <v>0</v>
      </c>
      <c r="AO376" s="54">
        <f t="shared" si="78"/>
        <v>0</v>
      </c>
      <c r="AP376" s="54">
        <f t="shared" si="79"/>
        <v>0</v>
      </c>
      <c r="AQ376" s="54">
        <f t="shared" si="80"/>
        <v>0</v>
      </c>
      <c r="AR376" s="54">
        <f t="shared" si="81"/>
        <v>0</v>
      </c>
      <c r="AS376" s="54">
        <f t="shared" si="82"/>
        <v>0</v>
      </c>
      <c r="AT376" s="54">
        <f t="shared" si="83"/>
        <v>0</v>
      </c>
      <c r="AU376" s="54">
        <f t="shared" si="84"/>
        <v>0</v>
      </c>
      <c r="AV376" s="54">
        <f t="shared" si="85"/>
        <v>0</v>
      </c>
      <c r="AW376" s="54">
        <f t="shared" si="86"/>
        <v>0</v>
      </c>
      <c r="AX376" s="54">
        <f t="shared" si="87"/>
        <v>0</v>
      </c>
      <c r="AY376" s="54">
        <f t="shared" si="88"/>
        <v>0</v>
      </c>
      <c r="AZ376" s="54">
        <f t="shared" si="89"/>
        <v>0</v>
      </c>
      <c r="BA376" s="54">
        <f t="shared" si="90"/>
        <v>0</v>
      </c>
    </row>
    <row r="377" spans="1:53" x14ac:dyDescent="0.3">
      <c r="A377" s="71" t="s">
        <v>78</v>
      </c>
      <c r="B377" s="72">
        <v>43840</v>
      </c>
      <c r="C377" s="73">
        <v>44090</v>
      </c>
      <c r="D377" s="74">
        <v>1860356.69</v>
      </c>
      <c r="E377" s="74">
        <v>352560.73</v>
      </c>
      <c r="F377" s="75">
        <v>1027847.69</v>
      </c>
      <c r="G377" s="75">
        <v>117443.85</v>
      </c>
      <c r="H377" s="75">
        <v>109906</v>
      </c>
      <c r="I377" s="75">
        <v>12919</v>
      </c>
      <c r="J377" s="74">
        <v>-1758510.73</v>
      </c>
      <c r="K377" s="74">
        <v>200415.81</v>
      </c>
      <c r="L377" s="75">
        <v>4526185.49</v>
      </c>
      <c r="M377" s="73">
        <v>25954</v>
      </c>
      <c r="N377" s="73">
        <v>120</v>
      </c>
      <c r="O377" s="73">
        <v>25</v>
      </c>
      <c r="P377" s="74">
        <v>832509</v>
      </c>
      <c r="Q377" s="74">
        <v>235116.88</v>
      </c>
      <c r="R377" s="3"/>
      <c r="S377" t="s">
        <v>78</v>
      </c>
      <c r="T377" s="1">
        <v>43840</v>
      </c>
      <c r="U377">
        <v>44090</v>
      </c>
      <c r="V377">
        <v>1860357.19</v>
      </c>
      <c r="W377">
        <v>352560.73</v>
      </c>
      <c r="X377">
        <v>1027847.69</v>
      </c>
      <c r="Y377">
        <v>117443.85</v>
      </c>
      <c r="Z377">
        <v>109911</v>
      </c>
      <c r="AA377">
        <v>12919</v>
      </c>
      <c r="AB377">
        <v>-1758510.73</v>
      </c>
      <c r="AC377">
        <v>200415.81</v>
      </c>
      <c r="AD377">
        <v>4526185.99</v>
      </c>
      <c r="AE377">
        <v>25955</v>
      </c>
      <c r="AF377">
        <v>120</v>
      </c>
      <c r="AG377">
        <v>25</v>
      </c>
      <c r="AH377">
        <v>832509.5</v>
      </c>
      <c r="AI377">
        <v>235116.88</v>
      </c>
      <c r="AK377" t="s">
        <v>78</v>
      </c>
      <c r="AL377" s="1">
        <v>43840</v>
      </c>
      <c r="AM377" s="54">
        <f t="shared" si="76"/>
        <v>0</v>
      </c>
      <c r="AN377" s="54">
        <f t="shared" si="77"/>
        <v>-2.6876559119273222E-7</v>
      </c>
      <c r="AO377" s="54">
        <f t="shared" si="78"/>
        <v>0</v>
      </c>
      <c r="AP377" s="54">
        <f t="shared" si="79"/>
        <v>0</v>
      </c>
      <c r="AQ377" s="54">
        <f t="shared" si="80"/>
        <v>0</v>
      </c>
      <c r="AR377" s="54">
        <f t="shared" si="81"/>
        <v>-4.549135209396694E-5</v>
      </c>
      <c r="AS377" s="54">
        <f t="shared" si="82"/>
        <v>0</v>
      </c>
      <c r="AT377" s="54">
        <f t="shared" si="83"/>
        <v>0</v>
      </c>
      <c r="AU377" s="54">
        <f t="shared" si="84"/>
        <v>0</v>
      </c>
      <c r="AV377" s="54">
        <f t="shared" si="85"/>
        <v>-1.1046828413694948E-7</v>
      </c>
      <c r="AW377" s="54">
        <f t="shared" si="86"/>
        <v>-3.8528221922558273E-5</v>
      </c>
      <c r="AX377" s="54">
        <f t="shared" si="87"/>
        <v>0</v>
      </c>
      <c r="AY377" s="54">
        <f t="shared" si="88"/>
        <v>0</v>
      </c>
      <c r="AZ377" s="54">
        <f t="shared" si="89"/>
        <v>-6.0059374697826269E-7</v>
      </c>
      <c r="BA377" s="54">
        <f t="shared" si="90"/>
        <v>0</v>
      </c>
    </row>
    <row r="378" spans="1:53" x14ac:dyDescent="0.3">
      <c r="A378" s="71" t="s">
        <v>78</v>
      </c>
      <c r="B378" s="72">
        <v>43841</v>
      </c>
      <c r="C378" s="73">
        <v>42293</v>
      </c>
      <c r="D378" s="74">
        <v>2064752.33</v>
      </c>
      <c r="E378" s="74">
        <v>433302.76</v>
      </c>
      <c r="F378" s="75">
        <v>1110197.23</v>
      </c>
      <c r="G378" s="75">
        <v>136633.26999999999</v>
      </c>
      <c r="H378" s="75">
        <v>126338</v>
      </c>
      <c r="I378" s="75">
        <v>15357</v>
      </c>
      <c r="J378" s="74">
        <v>-1843013.29</v>
      </c>
      <c r="K378" s="74">
        <v>271829.84999999998</v>
      </c>
      <c r="L378" s="75">
        <v>5048038.76</v>
      </c>
      <c r="M378" s="73">
        <v>26159</v>
      </c>
      <c r="N378" s="73">
        <v>121</v>
      </c>
      <c r="O378" s="73">
        <v>25</v>
      </c>
      <c r="P378" s="74">
        <v>954555.1</v>
      </c>
      <c r="Q378" s="74">
        <v>296669.49</v>
      </c>
      <c r="R378" s="3"/>
      <c r="S378" t="s">
        <v>78</v>
      </c>
      <c r="T378" s="1">
        <v>43841</v>
      </c>
      <c r="U378">
        <v>42293</v>
      </c>
      <c r="V378">
        <v>2064753.53</v>
      </c>
      <c r="W378">
        <v>433302.76</v>
      </c>
      <c r="X378">
        <v>1110197.23</v>
      </c>
      <c r="Y378">
        <v>136633.26999999999</v>
      </c>
      <c r="Z378">
        <v>126350</v>
      </c>
      <c r="AA378">
        <v>15357</v>
      </c>
      <c r="AB378">
        <v>-1843013.29</v>
      </c>
      <c r="AC378">
        <v>271829.84999999998</v>
      </c>
      <c r="AD378">
        <v>5048039.96</v>
      </c>
      <c r="AE378">
        <v>26160</v>
      </c>
      <c r="AF378">
        <v>121</v>
      </c>
      <c r="AG378">
        <v>25</v>
      </c>
      <c r="AH378">
        <v>954556.3</v>
      </c>
      <c r="AI378">
        <v>296669.49</v>
      </c>
      <c r="AK378" t="s">
        <v>78</v>
      </c>
      <c r="AL378" s="1">
        <v>43841</v>
      </c>
      <c r="AM378" s="54">
        <f t="shared" si="76"/>
        <v>0</v>
      </c>
      <c r="AN378" s="54">
        <f t="shared" si="77"/>
        <v>-5.8118316908916184E-7</v>
      </c>
      <c r="AO378" s="54">
        <f t="shared" si="78"/>
        <v>0</v>
      </c>
      <c r="AP378" s="54">
        <f t="shared" si="79"/>
        <v>0</v>
      </c>
      <c r="AQ378" s="54">
        <f t="shared" si="80"/>
        <v>0</v>
      </c>
      <c r="AR378" s="54">
        <f t="shared" si="81"/>
        <v>-9.4974277799762566E-5</v>
      </c>
      <c r="AS378" s="54">
        <f t="shared" si="82"/>
        <v>0</v>
      </c>
      <c r="AT378" s="54">
        <f t="shared" si="83"/>
        <v>0</v>
      </c>
      <c r="AU378" s="54">
        <f t="shared" si="84"/>
        <v>0</v>
      </c>
      <c r="AV378" s="54">
        <f t="shared" si="85"/>
        <v>-2.37716026357736E-7</v>
      </c>
      <c r="AW378" s="54">
        <f t="shared" si="86"/>
        <v>-3.82262996941896E-5</v>
      </c>
      <c r="AX378" s="54">
        <f t="shared" si="87"/>
        <v>0</v>
      </c>
      <c r="AY378" s="54">
        <f t="shared" si="88"/>
        <v>0</v>
      </c>
      <c r="AZ378" s="54">
        <f t="shared" si="89"/>
        <v>-1.257128573840903E-6</v>
      </c>
      <c r="BA378" s="54">
        <f t="shared" si="90"/>
        <v>0</v>
      </c>
    </row>
    <row r="379" spans="1:53" x14ac:dyDescent="0.3">
      <c r="A379" s="71" t="s">
        <v>78</v>
      </c>
      <c r="B379" s="72">
        <v>43842</v>
      </c>
      <c r="C379" s="73">
        <v>26626</v>
      </c>
      <c r="D379" s="74">
        <v>1249797.76</v>
      </c>
      <c r="E379" s="74">
        <v>297560.89</v>
      </c>
      <c r="F379" s="75">
        <v>680920.19</v>
      </c>
      <c r="G379" s="75">
        <v>94876.88</v>
      </c>
      <c r="H379" s="75">
        <v>77543</v>
      </c>
      <c r="I379" s="75">
        <v>10481</v>
      </c>
      <c r="J379" s="74">
        <v>-1134158.1399999999</v>
      </c>
      <c r="K379" s="74">
        <v>196033.69</v>
      </c>
      <c r="L379" s="75">
        <v>3176593.33</v>
      </c>
      <c r="M379" s="73">
        <v>21536</v>
      </c>
      <c r="N379" s="73">
        <v>119</v>
      </c>
      <c r="O379" s="73">
        <v>25</v>
      </c>
      <c r="P379" s="74">
        <v>568877.56999999995</v>
      </c>
      <c r="Q379" s="74">
        <v>202684.01</v>
      </c>
      <c r="R379" s="3"/>
      <c r="S379" t="s">
        <v>78</v>
      </c>
      <c r="T379" s="1">
        <v>43842</v>
      </c>
      <c r="U379">
        <v>26626</v>
      </c>
      <c r="V379">
        <v>1249797.76</v>
      </c>
      <c r="W379">
        <v>297560.89</v>
      </c>
      <c r="X379">
        <v>680920.19</v>
      </c>
      <c r="Y379">
        <v>94876.88</v>
      </c>
      <c r="Z379">
        <v>77543</v>
      </c>
      <c r="AA379">
        <v>10481</v>
      </c>
      <c r="AB379">
        <v>-1134158.1399999999</v>
      </c>
      <c r="AC379">
        <v>196033.69</v>
      </c>
      <c r="AD379">
        <v>3176593.33</v>
      </c>
      <c r="AE379">
        <v>21536</v>
      </c>
      <c r="AF379">
        <v>119</v>
      </c>
      <c r="AG379">
        <v>25</v>
      </c>
      <c r="AH379">
        <v>568877.56999999995</v>
      </c>
      <c r="AI379">
        <v>202684.01</v>
      </c>
      <c r="AK379" t="s">
        <v>78</v>
      </c>
      <c r="AL379" s="1">
        <v>43842</v>
      </c>
      <c r="AM379" s="54">
        <f t="shared" si="76"/>
        <v>0</v>
      </c>
      <c r="AN379" s="54">
        <f t="shared" si="77"/>
        <v>0</v>
      </c>
      <c r="AO379" s="54">
        <f t="shared" si="78"/>
        <v>0</v>
      </c>
      <c r="AP379" s="54">
        <f t="shared" si="79"/>
        <v>0</v>
      </c>
      <c r="AQ379" s="54">
        <f t="shared" si="80"/>
        <v>0</v>
      </c>
      <c r="AR379" s="54">
        <f t="shared" si="81"/>
        <v>0</v>
      </c>
      <c r="AS379" s="54">
        <f t="shared" si="82"/>
        <v>0</v>
      </c>
      <c r="AT379" s="54">
        <f t="shared" si="83"/>
        <v>0</v>
      </c>
      <c r="AU379" s="54">
        <f t="shared" si="84"/>
        <v>0</v>
      </c>
      <c r="AV379" s="54">
        <f t="shared" si="85"/>
        <v>0</v>
      </c>
      <c r="AW379" s="54">
        <f t="shared" si="86"/>
        <v>0</v>
      </c>
      <c r="AX379" s="54">
        <f t="shared" si="87"/>
        <v>0</v>
      </c>
      <c r="AY379" s="54">
        <f t="shared" si="88"/>
        <v>0</v>
      </c>
      <c r="AZ379" s="54">
        <f t="shared" si="89"/>
        <v>0</v>
      </c>
      <c r="BA379" s="54">
        <f t="shared" si="90"/>
        <v>0</v>
      </c>
    </row>
    <row r="380" spans="1:53" x14ac:dyDescent="0.3">
      <c r="A380" s="71" t="s">
        <v>78</v>
      </c>
      <c r="B380" s="72">
        <v>43843</v>
      </c>
      <c r="C380" s="73">
        <v>26920</v>
      </c>
      <c r="D380" s="74">
        <v>1140212.98</v>
      </c>
      <c r="E380" s="74">
        <v>266255.84999999998</v>
      </c>
      <c r="F380" s="75">
        <v>643951.98</v>
      </c>
      <c r="G380" s="75">
        <v>84937.4</v>
      </c>
      <c r="H380" s="75">
        <v>71234</v>
      </c>
      <c r="I380" s="75">
        <v>9357</v>
      </c>
      <c r="J380" s="74">
        <v>-1092894.46</v>
      </c>
      <c r="K380" s="74">
        <v>157290.46</v>
      </c>
      <c r="L380" s="75">
        <v>2924049.29</v>
      </c>
      <c r="M380" s="73">
        <v>21327</v>
      </c>
      <c r="N380" s="73">
        <v>120</v>
      </c>
      <c r="O380" s="73">
        <v>26</v>
      </c>
      <c r="P380" s="74">
        <v>496261</v>
      </c>
      <c r="Q380" s="74">
        <v>181318.45</v>
      </c>
      <c r="R380" s="3"/>
      <c r="S380" t="s">
        <v>78</v>
      </c>
      <c r="T380" s="1">
        <v>43843</v>
      </c>
      <c r="U380">
        <v>26920</v>
      </c>
      <c r="V380">
        <v>1140213.28</v>
      </c>
      <c r="W380">
        <v>266255.84999999998</v>
      </c>
      <c r="X380">
        <v>643951.98</v>
      </c>
      <c r="Y380">
        <v>84937.4</v>
      </c>
      <c r="Z380">
        <v>71237</v>
      </c>
      <c r="AA380">
        <v>9357</v>
      </c>
      <c r="AB380">
        <v>-1092894.46</v>
      </c>
      <c r="AC380">
        <v>157290.46</v>
      </c>
      <c r="AD380">
        <v>2924049.59</v>
      </c>
      <c r="AE380">
        <v>21328</v>
      </c>
      <c r="AF380">
        <v>120</v>
      </c>
      <c r="AG380">
        <v>26</v>
      </c>
      <c r="AH380">
        <v>496261.3</v>
      </c>
      <c r="AI380">
        <v>181318.45</v>
      </c>
      <c r="AK380" t="s">
        <v>78</v>
      </c>
      <c r="AL380" s="1">
        <v>43843</v>
      </c>
      <c r="AM380" s="54">
        <f t="shared" si="76"/>
        <v>0</v>
      </c>
      <c r="AN380" s="54">
        <f t="shared" si="77"/>
        <v>-2.6310867037662121E-7</v>
      </c>
      <c r="AO380" s="54">
        <f t="shared" si="78"/>
        <v>0</v>
      </c>
      <c r="AP380" s="54">
        <f t="shared" si="79"/>
        <v>0</v>
      </c>
      <c r="AQ380" s="54">
        <f t="shared" si="80"/>
        <v>0</v>
      </c>
      <c r="AR380" s="54">
        <f t="shared" si="81"/>
        <v>-4.2112946923649226E-5</v>
      </c>
      <c r="AS380" s="54">
        <f t="shared" si="82"/>
        <v>0</v>
      </c>
      <c r="AT380" s="54">
        <f t="shared" si="83"/>
        <v>0</v>
      </c>
      <c r="AU380" s="54">
        <f t="shared" si="84"/>
        <v>0</v>
      </c>
      <c r="AV380" s="54">
        <f t="shared" si="85"/>
        <v>-1.0259743912678837E-7</v>
      </c>
      <c r="AW380" s="54">
        <f t="shared" si="86"/>
        <v>-4.6886721680420107E-5</v>
      </c>
      <c r="AX380" s="54">
        <f t="shared" si="87"/>
        <v>0</v>
      </c>
      <c r="AY380" s="54">
        <f t="shared" si="88"/>
        <v>0</v>
      </c>
      <c r="AZ380" s="54">
        <f t="shared" si="89"/>
        <v>-6.0452023961642477E-7</v>
      </c>
      <c r="BA380" s="54">
        <f t="shared" si="90"/>
        <v>0</v>
      </c>
    </row>
    <row r="381" spans="1:53" x14ac:dyDescent="0.3">
      <c r="A381" s="71" t="s">
        <v>78</v>
      </c>
      <c r="B381" s="72">
        <v>43844</v>
      </c>
      <c r="C381" s="73">
        <v>67043</v>
      </c>
      <c r="D381" s="74">
        <v>2718299.73</v>
      </c>
      <c r="E381" s="74">
        <v>264362</v>
      </c>
      <c r="F381" s="75">
        <v>1454677.82</v>
      </c>
      <c r="G381" s="75">
        <v>88691.38</v>
      </c>
      <c r="H381" s="75">
        <v>145370</v>
      </c>
      <c r="I381" s="75">
        <v>9306</v>
      </c>
      <c r="J381" s="74">
        <v>-2740006.41</v>
      </c>
      <c r="K381" s="74">
        <v>138738.70000000001</v>
      </c>
      <c r="L381" s="75">
        <v>6127302.4800000004</v>
      </c>
      <c r="M381" s="73">
        <v>25289</v>
      </c>
      <c r="N381" s="73">
        <v>122</v>
      </c>
      <c r="O381" s="73">
        <v>26</v>
      </c>
      <c r="P381" s="74">
        <v>1263621.9099999999</v>
      </c>
      <c r="Q381" s="74">
        <v>175670.62</v>
      </c>
      <c r="R381" s="3"/>
      <c r="S381" t="s">
        <v>78</v>
      </c>
      <c r="T381" s="1">
        <v>43844</v>
      </c>
      <c r="U381">
        <v>67043</v>
      </c>
      <c r="V381">
        <v>2718300.13</v>
      </c>
      <c r="W381">
        <v>264362</v>
      </c>
      <c r="X381">
        <v>1454677.82</v>
      </c>
      <c r="Y381">
        <v>88691.38</v>
      </c>
      <c r="Z381">
        <v>145374</v>
      </c>
      <c r="AA381">
        <v>9306</v>
      </c>
      <c r="AB381">
        <v>-2740006.41</v>
      </c>
      <c r="AC381">
        <v>138738.70000000001</v>
      </c>
      <c r="AD381">
        <v>6127302.8799999999</v>
      </c>
      <c r="AE381">
        <v>25290</v>
      </c>
      <c r="AF381">
        <v>122</v>
      </c>
      <c r="AG381">
        <v>26</v>
      </c>
      <c r="AH381">
        <v>1263622.31</v>
      </c>
      <c r="AI381">
        <v>175670.62</v>
      </c>
      <c r="AK381" t="s">
        <v>78</v>
      </c>
      <c r="AL381" s="1">
        <v>43844</v>
      </c>
      <c r="AM381" s="54">
        <f t="shared" si="76"/>
        <v>0</v>
      </c>
      <c r="AN381" s="54">
        <f t="shared" si="77"/>
        <v>-1.4715078570329456E-7</v>
      </c>
      <c r="AO381" s="54">
        <f t="shared" si="78"/>
        <v>0</v>
      </c>
      <c r="AP381" s="54">
        <f t="shared" si="79"/>
        <v>0</v>
      </c>
      <c r="AQ381" s="54">
        <f t="shared" si="80"/>
        <v>0</v>
      </c>
      <c r="AR381" s="54">
        <f t="shared" si="81"/>
        <v>-2.7515236562246344E-5</v>
      </c>
      <c r="AS381" s="54">
        <f t="shared" si="82"/>
        <v>0</v>
      </c>
      <c r="AT381" s="54">
        <f t="shared" si="83"/>
        <v>0</v>
      </c>
      <c r="AU381" s="54">
        <f t="shared" si="84"/>
        <v>0</v>
      </c>
      <c r="AV381" s="54">
        <f t="shared" si="85"/>
        <v>-6.5281577763494934E-8</v>
      </c>
      <c r="AW381" s="54">
        <f t="shared" si="86"/>
        <v>-3.9541320680110714E-5</v>
      </c>
      <c r="AX381" s="54">
        <f t="shared" si="87"/>
        <v>0</v>
      </c>
      <c r="AY381" s="54">
        <f t="shared" si="88"/>
        <v>0</v>
      </c>
      <c r="AZ381" s="54">
        <f t="shared" si="89"/>
        <v>-3.1655028324064522E-7</v>
      </c>
      <c r="BA381" s="54">
        <f t="shared" si="90"/>
        <v>0</v>
      </c>
    </row>
    <row r="382" spans="1:53" x14ac:dyDescent="0.3">
      <c r="A382" s="71" t="s">
        <v>78</v>
      </c>
      <c r="B382" s="72">
        <v>43845</v>
      </c>
      <c r="C382" s="73">
        <v>50218</v>
      </c>
      <c r="D382" s="74">
        <v>2047990.12</v>
      </c>
      <c r="E382" s="74">
        <v>261516.93</v>
      </c>
      <c r="F382" s="75">
        <v>1062957.73</v>
      </c>
      <c r="G382" s="75">
        <v>88155.95</v>
      </c>
      <c r="H382" s="75">
        <v>112042</v>
      </c>
      <c r="I382" s="75">
        <v>9456</v>
      </c>
      <c r="J382" s="74">
        <v>-1849563.62</v>
      </c>
      <c r="K382" s="74">
        <v>133847.98000000001</v>
      </c>
      <c r="L382" s="75">
        <v>4555558.25</v>
      </c>
      <c r="M382" s="73">
        <v>24065</v>
      </c>
      <c r="N382" s="73">
        <v>122</v>
      </c>
      <c r="O382" s="73">
        <v>27</v>
      </c>
      <c r="P382" s="74">
        <v>985032.39</v>
      </c>
      <c r="Q382" s="74">
        <v>173360.98</v>
      </c>
      <c r="R382" s="3"/>
      <c r="S382" t="s">
        <v>78</v>
      </c>
      <c r="T382" s="1">
        <v>43845</v>
      </c>
      <c r="U382">
        <v>50218</v>
      </c>
      <c r="V382">
        <v>2047990.3</v>
      </c>
      <c r="W382">
        <v>261516.93</v>
      </c>
      <c r="X382">
        <v>1062957.73</v>
      </c>
      <c r="Y382">
        <v>88155.95</v>
      </c>
      <c r="Z382">
        <v>112044</v>
      </c>
      <c r="AA382">
        <v>9456</v>
      </c>
      <c r="AB382">
        <v>-1849563.64</v>
      </c>
      <c r="AC382">
        <v>133847.98000000001</v>
      </c>
      <c r="AD382">
        <v>4555558.45</v>
      </c>
      <c r="AE382">
        <v>24066</v>
      </c>
      <c r="AF382">
        <v>122</v>
      </c>
      <c r="AG382">
        <v>27</v>
      </c>
      <c r="AH382">
        <v>985032.57</v>
      </c>
      <c r="AI382">
        <v>173360.98</v>
      </c>
      <c r="AK382" t="s">
        <v>78</v>
      </c>
      <c r="AL382" s="1">
        <v>43845</v>
      </c>
      <c r="AM382" s="54">
        <f t="shared" si="76"/>
        <v>0</v>
      </c>
      <c r="AN382" s="54">
        <f t="shared" si="77"/>
        <v>-8.7891041248978286E-8</v>
      </c>
      <c r="AO382" s="54">
        <f t="shared" si="78"/>
        <v>0</v>
      </c>
      <c r="AP382" s="54">
        <f t="shared" si="79"/>
        <v>0</v>
      </c>
      <c r="AQ382" s="54">
        <f t="shared" si="80"/>
        <v>0</v>
      </c>
      <c r="AR382" s="54">
        <f t="shared" si="81"/>
        <v>-1.7850130305951234E-5</v>
      </c>
      <c r="AS382" s="54">
        <f t="shared" si="82"/>
        <v>0</v>
      </c>
      <c r="AT382" s="54">
        <f t="shared" si="83"/>
        <v>-1.081336124546426E-8</v>
      </c>
      <c r="AU382" s="54">
        <f t="shared" si="84"/>
        <v>0</v>
      </c>
      <c r="AV382" s="54">
        <f t="shared" si="85"/>
        <v>-4.3902411171184624E-8</v>
      </c>
      <c r="AW382" s="54">
        <f t="shared" si="86"/>
        <v>-4.1552397573339984E-5</v>
      </c>
      <c r="AX382" s="54">
        <f t="shared" si="87"/>
        <v>0</v>
      </c>
      <c r="AY382" s="54">
        <f t="shared" si="88"/>
        <v>0</v>
      </c>
      <c r="AZ382" s="54">
        <f t="shared" si="89"/>
        <v>-1.8273507436896978E-7</v>
      </c>
      <c r="BA382" s="54">
        <f t="shared" si="90"/>
        <v>0</v>
      </c>
    </row>
    <row r="383" spans="1:53" x14ac:dyDescent="0.3">
      <c r="A383" s="71" t="s">
        <v>78</v>
      </c>
      <c r="B383" s="72">
        <v>43846</v>
      </c>
      <c r="C383" s="73">
        <v>48830</v>
      </c>
      <c r="D383" s="74">
        <v>1919254.11</v>
      </c>
      <c r="E383" s="74">
        <v>251011.13</v>
      </c>
      <c r="F383" s="75">
        <v>1001509.66</v>
      </c>
      <c r="G383" s="75">
        <v>83333.3</v>
      </c>
      <c r="H383" s="75">
        <v>103202</v>
      </c>
      <c r="I383" s="75">
        <v>8941</v>
      </c>
      <c r="J383" s="74">
        <v>-1754117.35</v>
      </c>
      <c r="K383" s="74">
        <v>135351.13</v>
      </c>
      <c r="L383" s="75">
        <v>4312068.55</v>
      </c>
      <c r="M383" s="73">
        <v>23418</v>
      </c>
      <c r="N383" s="73">
        <v>120</v>
      </c>
      <c r="O383" s="73">
        <v>26</v>
      </c>
      <c r="P383" s="74">
        <v>917744.45</v>
      </c>
      <c r="Q383" s="74">
        <v>167677.82999999999</v>
      </c>
      <c r="R383" s="3"/>
      <c r="S383" t="s">
        <v>78</v>
      </c>
      <c r="T383" s="1">
        <v>43846</v>
      </c>
      <c r="U383">
        <v>48830</v>
      </c>
      <c r="V383">
        <v>1919254.11</v>
      </c>
      <c r="W383">
        <v>251011.13</v>
      </c>
      <c r="X383">
        <v>1001509.66</v>
      </c>
      <c r="Y383">
        <v>83333.3</v>
      </c>
      <c r="Z383">
        <v>103202</v>
      </c>
      <c r="AA383">
        <v>8941</v>
      </c>
      <c r="AB383">
        <v>-1754117.35</v>
      </c>
      <c r="AC383">
        <v>135351.13</v>
      </c>
      <c r="AD383">
        <v>4312068.55</v>
      </c>
      <c r="AE383">
        <v>23418</v>
      </c>
      <c r="AF383">
        <v>120</v>
      </c>
      <c r="AG383">
        <v>26</v>
      </c>
      <c r="AH383">
        <v>917744.45</v>
      </c>
      <c r="AI383">
        <v>167677.82999999999</v>
      </c>
      <c r="AK383" t="s">
        <v>78</v>
      </c>
      <c r="AL383" s="1">
        <v>43846</v>
      </c>
      <c r="AM383" s="54">
        <f t="shared" si="76"/>
        <v>0</v>
      </c>
      <c r="AN383" s="54">
        <f t="shared" si="77"/>
        <v>0</v>
      </c>
      <c r="AO383" s="54">
        <f t="shared" si="78"/>
        <v>0</v>
      </c>
      <c r="AP383" s="54">
        <f t="shared" si="79"/>
        <v>0</v>
      </c>
      <c r="AQ383" s="54">
        <f t="shared" si="80"/>
        <v>0</v>
      </c>
      <c r="AR383" s="54">
        <f t="shared" si="81"/>
        <v>0</v>
      </c>
      <c r="AS383" s="54">
        <f t="shared" si="82"/>
        <v>0</v>
      </c>
      <c r="AT383" s="54">
        <f t="shared" si="83"/>
        <v>0</v>
      </c>
      <c r="AU383" s="54">
        <f t="shared" si="84"/>
        <v>0</v>
      </c>
      <c r="AV383" s="54">
        <f t="shared" si="85"/>
        <v>0</v>
      </c>
      <c r="AW383" s="54">
        <f t="shared" si="86"/>
        <v>0</v>
      </c>
      <c r="AX383" s="54">
        <f t="shared" si="87"/>
        <v>0</v>
      </c>
      <c r="AY383" s="54">
        <f t="shared" si="88"/>
        <v>0</v>
      </c>
      <c r="AZ383" s="54">
        <f t="shared" si="89"/>
        <v>0</v>
      </c>
      <c r="BA383" s="54">
        <f t="shared" si="90"/>
        <v>0</v>
      </c>
    </row>
    <row r="384" spans="1:53" x14ac:dyDescent="0.3">
      <c r="A384" s="71" t="s">
        <v>78</v>
      </c>
      <c r="B384" s="72">
        <v>43847</v>
      </c>
      <c r="C384" s="73">
        <v>35145</v>
      </c>
      <c r="D384" s="74">
        <v>1530248.76</v>
      </c>
      <c r="E384" s="74">
        <v>293663.05</v>
      </c>
      <c r="F384" s="75">
        <v>861285.75</v>
      </c>
      <c r="G384" s="75">
        <v>95710.46</v>
      </c>
      <c r="H384" s="75">
        <v>94527</v>
      </c>
      <c r="I384" s="75">
        <v>10397</v>
      </c>
      <c r="J384" s="74">
        <v>-1527715.63</v>
      </c>
      <c r="K384" s="74">
        <v>173315.27</v>
      </c>
      <c r="L384" s="75">
        <v>3820418.29</v>
      </c>
      <c r="M384" s="73">
        <v>22679</v>
      </c>
      <c r="N384" s="73">
        <v>121</v>
      </c>
      <c r="O384" s="73">
        <v>26</v>
      </c>
      <c r="P384" s="74">
        <v>668963.01</v>
      </c>
      <c r="Q384" s="74">
        <v>197952.59</v>
      </c>
      <c r="R384" s="3"/>
      <c r="S384" t="s">
        <v>78</v>
      </c>
      <c r="T384" s="1">
        <v>43847</v>
      </c>
      <c r="U384">
        <v>35145</v>
      </c>
      <c r="V384">
        <v>1530249.66</v>
      </c>
      <c r="W384">
        <v>293663.05</v>
      </c>
      <c r="X384">
        <v>861285.75</v>
      </c>
      <c r="Y384">
        <v>95710.46</v>
      </c>
      <c r="Z384">
        <v>94536</v>
      </c>
      <c r="AA384">
        <v>10397</v>
      </c>
      <c r="AB384">
        <v>-1527715.63</v>
      </c>
      <c r="AC384">
        <v>173315.27</v>
      </c>
      <c r="AD384">
        <v>3820419.19</v>
      </c>
      <c r="AE384">
        <v>22680</v>
      </c>
      <c r="AF384">
        <v>121</v>
      </c>
      <c r="AG384">
        <v>26</v>
      </c>
      <c r="AH384">
        <v>668963.91</v>
      </c>
      <c r="AI384">
        <v>197952.59</v>
      </c>
      <c r="AK384" t="s">
        <v>78</v>
      </c>
      <c r="AL384" s="1">
        <v>43847</v>
      </c>
      <c r="AM384" s="54">
        <f t="shared" si="76"/>
        <v>0</v>
      </c>
      <c r="AN384" s="54">
        <f t="shared" si="77"/>
        <v>-5.8813932355774404E-7</v>
      </c>
      <c r="AO384" s="54">
        <f t="shared" si="78"/>
        <v>0</v>
      </c>
      <c r="AP384" s="54">
        <f t="shared" si="79"/>
        <v>0</v>
      </c>
      <c r="AQ384" s="54">
        <f t="shared" si="80"/>
        <v>0</v>
      </c>
      <c r="AR384" s="54">
        <f t="shared" si="81"/>
        <v>-9.5201827875095204E-5</v>
      </c>
      <c r="AS384" s="54">
        <f t="shared" si="82"/>
        <v>0</v>
      </c>
      <c r="AT384" s="54">
        <f t="shared" si="83"/>
        <v>0</v>
      </c>
      <c r="AU384" s="54">
        <f t="shared" si="84"/>
        <v>0</v>
      </c>
      <c r="AV384" s="54">
        <f t="shared" si="85"/>
        <v>-2.3557624311558013E-7</v>
      </c>
      <c r="AW384" s="54">
        <f t="shared" si="86"/>
        <v>-4.4091710758377428E-5</v>
      </c>
      <c r="AX384" s="54">
        <f t="shared" si="87"/>
        <v>0</v>
      </c>
      <c r="AY384" s="54">
        <f t="shared" si="88"/>
        <v>0</v>
      </c>
      <c r="AZ384" s="54">
        <f t="shared" si="89"/>
        <v>-1.3453640571182429E-6</v>
      </c>
      <c r="BA384" s="54">
        <f t="shared" si="90"/>
        <v>0</v>
      </c>
    </row>
    <row r="385" spans="1:53" x14ac:dyDescent="0.3">
      <c r="A385" s="71" t="s">
        <v>78</v>
      </c>
      <c r="B385" s="72">
        <v>43848</v>
      </c>
      <c r="C385" s="73">
        <v>43268</v>
      </c>
      <c r="D385" s="74">
        <v>2137442.25</v>
      </c>
      <c r="E385" s="74">
        <v>331270.75</v>
      </c>
      <c r="F385" s="75">
        <v>1137779.83</v>
      </c>
      <c r="G385" s="75">
        <v>105431.53</v>
      </c>
      <c r="H385" s="75">
        <v>123882</v>
      </c>
      <c r="I385" s="75">
        <v>11799</v>
      </c>
      <c r="J385" s="74">
        <v>-2004578.82</v>
      </c>
      <c r="K385" s="74">
        <v>209676.74</v>
      </c>
      <c r="L385" s="75">
        <v>5016047.6100000003</v>
      </c>
      <c r="M385" s="73">
        <v>24521</v>
      </c>
      <c r="N385" s="73">
        <v>124</v>
      </c>
      <c r="O385" s="73">
        <v>28</v>
      </c>
      <c r="P385" s="74">
        <v>999662.42</v>
      </c>
      <c r="Q385" s="74">
        <v>225839.22</v>
      </c>
      <c r="R385" s="3"/>
      <c r="S385" t="s">
        <v>78</v>
      </c>
      <c r="T385" s="1">
        <v>43848</v>
      </c>
      <c r="U385">
        <v>43268</v>
      </c>
      <c r="V385">
        <v>2137444.25</v>
      </c>
      <c r="W385">
        <v>331270.75</v>
      </c>
      <c r="X385">
        <v>1137779.83</v>
      </c>
      <c r="Y385">
        <v>105431.53</v>
      </c>
      <c r="Z385">
        <v>123902</v>
      </c>
      <c r="AA385">
        <v>11799</v>
      </c>
      <c r="AB385">
        <v>-2004578.82</v>
      </c>
      <c r="AC385">
        <v>209676.74</v>
      </c>
      <c r="AD385">
        <v>5016049.6100000003</v>
      </c>
      <c r="AE385">
        <v>24522</v>
      </c>
      <c r="AF385">
        <v>124</v>
      </c>
      <c r="AG385">
        <v>28</v>
      </c>
      <c r="AH385">
        <v>999664.42</v>
      </c>
      <c r="AI385">
        <v>225839.22</v>
      </c>
      <c r="AK385" t="s">
        <v>78</v>
      </c>
      <c r="AL385" s="1">
        <v>43848</v>
      </c>
      <c r="AM385" s="54">
        <f t="shared" si="76"/>
        <v>0</v>
      </c>
      <c r="AN385" s="54">
        <f t="shared" si="77"/>
        <v>-9.356969193465514E-7</v>
      </c>
      <c r="AO385" s="54">
        <f t="shared" si="78"/>
        <v>0</v>
      </c>
      <c r="AP385" s="54">
        <f t="shared" si="79"/>
        <v>0</v>
      </c>
      <c r="AQ385" s="54">
        <f t="shared" si="80"/>
        <v>0</v>
      </c>
      <c r="AR385" s="54">
        <f t="shared" si="81"/>
        <v>-1.6141789478781618E-4</v>
      </c>
      <c r="AS385" s="54">
        <f t="shared" si="82"/>
        <v>0</v>
      </c>
      <c r="AT385" s="54">
        <f t="shared" si="83"/>
        <v>0</v>
      </c>
      <c r="AU385" s="54">
        <f t="shared" si="84"/>
        <v>0</v>
      </c>
      <c r="AV385" s="54">
        <f t="shared" si="85"/>
        <v>-3.9872013945252824E-7</v>
      </c>
      <c r="AW385" s="54">
        <f t="shared" si="86"/>
        <v>-4.0779708017290599E-5</v>
      </c>
      <c r="AX385" s="54">
        <f t="shared" si="87"/>
        <v>0</v>
      </c>
      <c r="AY385" s="54">
        <f t="shared" si="88"/>
        <v>0</v>
      </c>
      <c r="AZ385" s="54">
        <f t="shared" si="89"/>
        <v>-2.0006713853034801E-6</v>
      </c>
      <c r="BA385" s="54">
        <f t="shared" si="90"/>
        <v>0</v>
      </c>
    </row>
    <row r="386" spans="1:53" x14ac:dyDescent="0.3">
      <c r="A386" s="71" t="s">
        <v>78</v>
      </c>
      <c r="B386" s="72">
        <v>43849</v>
      </c>
      <c r="C386" s="73">
        <v>19093</v>
      </c>
      <c r="D386" s="74">
        <v>934681.16</v>
      </c>
      <c r="E386" s="74">
        <v>228756.12</v>
      </c>
      <c r="F386" s="75">
        <v>521682.96</v>
      </c>
      <c r="G386" s="75">
        <v>71698.48</v>
      </c>
      <c r="H386" s="75">
        <v>61376</v>
      </c>
      <c r="I386" s="75">
        <v>8038</v>
      </c>
      <c r="J386" s="74">
        <v>-892391.6</v>
      </c>
      <c r="K386" s="74">
        <v>146027.26999999999</v>
      </c>
      <c r="L386" s="75">
        <v>2431824.15</v>
      </c>
      <c r="M386" s="73">
        <v>18113</v>
      </c>
      <c r="N386" s="73">
        <v>123</v>
      </c>
      <c r="O386" s="73">
        <v>28</v>
      </c>
      <c r="P386" s="74">
        <v>412998.2</v>
      </c>
      <c r="Q386" s="74">
        <v>157057.64000000001</v>
      </c>
      <c r="R386" s="3"/>
      <c r="S386" t="s">
        <v>78</v>
      </c>
      <c r="T386" s="1">
        <v>43849</v>
      </c>
      <c r="U386">
        <v>19093</v>
      </c>
      <c r="V386">
        <v>934681.56</v>
      </c>
      <c r="W386">
        <v>228756.12</v>
      </c>
      <c r="X386">
        <v>521682.96</v>
      </c>
      <c r="Y386">
        <v>71698.48</v>
      </c>
      <c r="Z386">
        <v>61380</v>
      </c>
      <c r="AA386">
        <v>8038</v>
      </c>
      <c r="AB386">
        <v>-892391.6</v>
      </c>
      <c r="AC386">
        <v>146027.26999999999</v>
      </c>
      <c r="AD386">
        <v>2431824.5499999998</v>
      </c>
      <c r="AE386">
        <v>18114</v>
      </c>
      <c r="AF386">
        <v>123</v>
      </c>
      <c r="AG386">
        <v>28</v>
      </c>
      <c r="AH386">
        <v>412998.6</v>
      </c>
      <c r="AI386">
        <v>157057.64000000001</v>
      </c>
      <c r="AK386" t="s">
        <v>78</v>
      </c>
      <c r="AL386" s="1">
        <v>43849</v>
      </c>
      <c r="AM386" s="54">
        <f t="shared" si="76"/>
        <v>0</v>
      </c>
      <c r="AN386" s="54">
        <f t="shared" si="77"/>
        <v>-4.2795323791696828E-7</v>
      </c>
      <c r="AO386" s="54">
        <f t="shared" si="78"/>
        <v>0</v>
      </c>
      <c r="AP386" s="54">
        <f t="shared" si="79"/>
        <v>0</v>
      </c>
      <c r="AQ386" s="54">
        <f t="shared" si="80"/>
        <v>0</v>
      </c>
      <c r="AR386" s="54">
        <f t="shared" si="81"/>
        <v>-6.5167807103290974E-5</v>
      </c>
      <c r="AS386" s="54">
        <f t="shared" si="82"/>
        <v>0</v>
      </c>
      <c r="AT386" s="54">
        <f t="shared" si="83"/>
        <v>0</v>
      </c>
      <c r="AU386" s="54">
        <f t="shared" si="84"/>
        <v>0</v>
      </c>
      <c r="AV386" s="54">
        <f t="shared" si="85"/>
        <v>-1.6448555053318619E-7</v>
      </c>
      <c r="AW386" s="54">
        <f t="shared" si="86"/>
        <v>-5.5205918074417579E-5</v>
      </c>
      <c r="AX386" s="54">
        <f t="shared" si="87"/>
        <v>0</v>
      </c>
      <c r="AY386" s="54">
        <f t="shared" si="88"/>
        <v>0</v>
      </c>
      <c r="AZ386" s="54">
        <f t="shared" si="89"/>
        <v>-9.6852628547669519E-7</v>
      </c>
      <c r="BA386" s="54">
        <f t="shared" si="90"/>
        <v>0</v>
      </c>
    </row>
    <row r="387" spans="1:53" x14ac:dyDescent="0.3">
      <c r="A387" s="71" t="s">
        <v>78</v>
      </c>
      <c r="B387" s="72">
        <v>43850</v>
      </c>
      <c r="C387" s="73">
        <v>38359</v>
      </c>
      <c r="D387" s="74">
        <v>1955250.53</v>
      </c>
      <c r="E387" s="74">
        <v>340232.71</v>
      </c>
      <c r="F387" s="75">
        <v>1029868.64</v>
      </c>
      <c r="G387" s="75">
        <v>107463.91</v>
      </c>
      <c r="H387" s="75">
        <v>114099</v>
      </c>
      <c r="I387" s="75">
        <v>12233</v>
      </c>
      <c r="J387" s="74">
        <v>-1809998.05</v>
      </c>
      <c r="K387" s="74">
        <v>217287.47</v>
      </c>
      <c r="L387" s="75">
        <v>4664810.03</v>
      </c>
      <c r="M387" s="73">
        <v>24673</v>
      </c>
      <c r="N387" s="73">
        <v>123</v>
      </c>
      <c r="O387" s="73">
        <v>28</v>
      </c>
      <c r="P387" s="74">
        <v>925381.89</v>
      </c>
      <c r="Q387" s="74">
        <v>232768.8</v>
      </c>
      <c r="R387" s="3"/>
      <c r="S387" t="s">
        <v>78</v>
      </c>
      <c r="T387" s="1">
        <v>43850</v>
      </c>
      <c r="U387">
        <v>38359</v>
      </c>
      <c r="V387">
        <v>1955250.93</v>
      </c>
      <c r="W387">
        <v>340232.71</v>
      </c>
      <c r="X387">
        <v>1029868.64</v>
      </c>
      <c r="Y387">
        <v>107463.91</v>
      </c>
      <c r="Z387">
        <v>114103</v>
      </c>
      <c r="AA387">
        <v>12233</v>
      </c>
      <c r="AB387">
        <v>-1809998.05</v>
      </c>
      <c r="AC387">
        <v>217287.47</v>
      </c>
      <c r="AD387">
        <v>4664810.43</v>
      </c>
      <c r="AE387">
        <v>24674</v>
      </c>
      <c r="AF387">
        <v>123</v>
      </c>
      <c r="AG387">
        <v>28</v>
      </c>
      <c r="AH387">
        <v>925382.29</v>
      </c>
      <c r="AI387">
        <v>232768.8</v>
      </c>
      <c r="AK387" t="s">
        <v>78</v>
      </c>
      <c r="AL387" s="1">
        <v>43850</v>
      </c>
      <c r="AM387" s="54">
        <f t="shared" si="76"/>
        <v>0</v>
      </c>
      <c r="AN387" s="54">
        <f t="shared" si="77"/>
        <v>-2.0457732241399203E-7</v>
      </c>
      <c r="AO387" s="54">
        <f t="shared" si="78"/>
        <v>0</v>
      </c>
      <c r="AP387" s="54">
        <f t="shared" si="79"/>
        <v>0</v>
      </c>
      <c r="AQ387" s="54">
        <f t="shared" si="80"/>
        <v>0</v>
      </c>
      <c r="AR387" s="54">
        <f t="shared" si="81"/>
        <v>-3.5056045853307978E-5</v>
      </c>
      <c r="AS387" s="54">
        <f t="shared" si="82"/>
        <v>0</v>
      </c>
      <c r="AT387" s="54">
        <f t="shared" si="83"/>
        <v>0</v>
      </c>
      <c r="AU387" s="54">
        <f t="shared" si="84"/>
        <v>0</v>
      </c>
      <c r="AV387" s="54">
        <f t="shared" si="85"/>
        <v>-8.5748393304206898E-8</v>
      </c>
      <c r="AW387" s="54">
        <f t="shared" si="86"/>
        <v>-4.0528491529545272E-5</v>
      </c>
      <c r="AX387" s="54">
        <f t="shared" si="87"/>
        <v>0</v>
      </c>
      <c r="AY387" s="54">
        <f t="shared" si="88"/>
        <v>0</v>
      </c>
      <c r="AZ387" s="54">
        <f t="shared" si="89"/>
        <v>-4.3225378780836949E-7</v>
      </c>
      <c r="BA387" s="54">
        <f t="shared" si="90"/>
        <v>0</v>
      </c>
    </row>
    <row r="388" spans="1:53" x14ac:dyDescent="0.3">
      <c r="A388" s="71" t="s">
        <v>78</v>
      </c>
      <c r="B388" s="72">
        <v>43851</v>
      </c>
      <c r="C388" s="73">
        <v>62412</v>
      </c>
      <c r="D388" s="74">
        <v>2840730.2</v>
      </c>
      <c r="E388" s="74">
        <v>228039.19</v>
      </c>
      <c r="F388" s="75">
        <v>1433916.56</v>
      </c>
      <c r="G388" s="75">
        <v>76275.350000000006</v>
      </c>
      <c r="H388" s="75">
        <v>138561</v>
      </c>
      <c r="I388" s="75">
        <v>8191</v>
      </c>
      <c r="J388" s="74">
        <v>-2589468.6800000002</v>
      </c>
      <c r="K388" s="74">
        <v>133556.59</v>
      </c>
      <c r="L388" s="75">
        <v>6020964.0599999996</v>
      </c>
      <c r="M388" s="73">
        <v>25832</v>
      </c>
      <c r="N388" s="73">
        <v>122</v>
      </c>
      <c r="O388" s="73">
        <v>27</v>
      </c>
      <c r="P388" s="74">
        <v>1406813.64</v>
      </c>
      <c r="Q388" s="74">
        <v>151763.84</v>
      </c>
      <c r="R388" s="3"/>
      <c r="S388" t="s">
        <v>78</v>
      </c>
      <c r="T388" s="1">
        <v>43851</v>
      </c>
      <c r="U388">
        <v>62412</v>
      </c>
      <c r="V388">
        <v>2840730.2</v>
      </c>
      <c r="W388">
        <v>228039.19</v>
      </c>
      <c r="X388">
        <v>1433916.56</v>
      </c>
      <c r="Y388">
        <v>76275.350000000006</v>
      </c>
      <c r="Z388">
        <v>138561</v>
      </c>
      <c r="AA388">
        <v>8191</v>
      </c>
      <c r="AB388">
        <v>-2589468.6800000002</v>
      </c>
      <c r="AC388">
        <v>133556.59</v>
      </c>
      <c r="AD388">
        <v>6020964.0599999996</v>
      </c>
      <c r="AE388">
        <v>25832</v>
      </c>
      <c r="AF388">
        <v>122</v>
      </c>
      <c r="AG388">
        <v>27</v>
      </c>
      <c r="AH388">
        <v>1406813.64</v>
      </c>
      <c r="AI388">
        <v>151763.84</v>
      </c>
      <c r="AK388" t="s">
        <v>78</v>
      </c>
      <c r="AL388" s="1">
        <v>43851</v>
      </c>
      <c r="AM388" s="54">
        <f t="shared" ref="AM388:AM451" si="91">(C388-U388)/U388</f>
        <v>0</v>
      </c>
      <c r="AN388" s="54">
        <f t="shared" ref="AN388:AN451" si="92">(D388-V388)/V388</f>
        <v>0</v>
      </c>
      <c r="AO388" s="54">
        <f t="shared" ref="AO388:AO451" si="93">(E388-W388)/W388</f>
        <v>0</v>
      </c>
      <c r="AP388" s="54">
        <f t="shared" ref="AP388:AP451" si="94">(F388-X388)/X388</f>
        <v>0</v>
      </c>
      <c r="AQ388" s="54">
        <f t="shared" ref="AQ388:AQ451" si="95">(G388-Y388)/Y388</f>
        <v>0</v>
      </c>
      <c r="AR388" s="54">
        <f t="shared" ref="AR388:AR451" si="96">(H388-Z388)/Z388</f>
        <v>0</v>
      </c>
      <c r="AS388" s="54">
        <f t="shared" ref="AS388:AS451" si="97">(I388-AA388)/AA388</f>
        <v>0</v>
      </c>
      <c r="AT388" s="54">
        <f t="shared" ref="AT388:AT451" si="98">(J388-AB388)/AB388</f>
        <v>0</v>
      </c>
      <c r="AU388" s="54">
        <f t="shared" ref="AU388:AU451" si="99">(K388-AC388)/AC388</f>
        <v>0</v>
      </c>
      <c r="AV388" s="54">
        <f t="shared" ref="AV388:AV451" si="100">(L388-AD388)/AD388</f>
        <v>0</v>
      </c>
      <c r="AW388" s="54">
        <f t="shared" ref="AW388:AW451" si="101">(M388-AE388)/AE388</f>
        <v>0</v>
      </c>
      <c r="AX388" s="54">
        <f t="shared" ref="AX388:AX451" si="102">(N388-AF388)/AF388</f>
        <v>0</v>
      </c>
      <c r="AY388" s="54">
        <f t="shared" ref="AY388:AY451" si="103">(O388-AG388)/AG388</f>
        <v>0</v>
      </c>
      <c r="AZ388" s="54">
        <f t="shared" ref="AZ388:AZ451" si="104">(P388-AH388)/AH388</f>
        <v>0</v>
      </c>
      <c r="BA388" s="54">
        <f t="shared" ref="BA388:BA451" si="105">(Q388-AI388)/AI388</f>
        <v>0</v>
      </c>
    </row>
    <row r="389" spans="1:53" x14ac:dyDescent="0.3">
      <c r="A389" s="71" t="s">
        <v>78</v>
      </c>
      <c r="B389" s="72">
        <v>43852</v>
      </c>
      <c r="C389" s="73">
        <v>57333</v>
      </c>
      <c r="D389" s="74">
        <v>2725183.95</v>
      </c>
      <c r="E389" s="74">
        <v>254726.31</v>
      </c>
      <c r="F389" s="75">
        <v>1326633.77</v>
      </c>
      <c r="G389" s="75">
        <v>87158.44</v>
      </c>
      <c r="H389" s="75">
        <v>137142</v>
      </c>
      <c r="I389" s="75">
        <v>9270</v>
      </c>
      <c r="J389" s="74">
        <v>-2244182.34</v>
      </c>
      <c r="K389" s="74">
        <v>131130.23999999999</v>
      </c>
      <c r="L389" s="75">
        <v>5610881.9500000002</v>
      </c>
      <c r="M389" s="73">
        <v>25937</v>
      </c>
      <c r="N389" s="73">
        <v>119</v>
      </c>
      <c r="O389" s="73">
        <v>25</v>
      </c>
      <c r="P389" s="74">
        <v>1398550.18</v>
      </c>
      <c r="Q389" s="74">
        <v>167567.87</v>
      </c>
      <c r="R389" s="3"/>
      <c r="S389" t="s">
        <v>78</v>
      </c>
      <c r="T389" s="1">
        <v>43852</v>
      </c>
      <c r="U389">
        <v>57333</v>
      </c>
      <c r="V389">
        <v>2725183.95</v>
      </c>
      <c r="W389">
        <v>254726.31</v>
      </c>
      <c r="X389">
        <v>1326633.77</v>
      </c>
      <c r="Y389">
        <v>87158.44</v>
      </c>
      <c r="Z389">
        <v>137142</v>
      </c>
      <c r="AA389">
        <v>9270</v>
      </c>
      <c r="AB389">
        <v>-2244182.34</v>
      </c>
      <c r="AC389">
        <v>131130.23999999999</v>
      </c>
      <c r="AD389">
        <v>5610881.9500000002</v>
      </c>
      <c r="AE389">
        <v>25937</v>
      </c>
      <c r="AF389">
        <v>118</v>
      </c>
      <c r="AG389">
        <v>25</v>
      </c>
      <c r="AH389">
        <v>1398550.18</v>
      </c>
      <c r="AI389">
        <v>167567.87</v>
      </c>
      <c r="AK389" t="s">
        <v>78</v>
      </c>
      <c r="AL389" s="1">
        <v>43852</v>
      </c>
      <c r="AM389" s="54">
        <f t="shared" si="91"/>
        <v>0</v>
      </c>
      <c r="AN389" s="54">
        <f t="shared" si="92"/>
        <v>0</v>
      </c>
      <c r="AO389" s="54">
        <f t="shared" si="93"/>
        <v>0</v>
      </c>
      <c r="AP389" s="54">
        <f t="shared" si="94"/>
        <v>0</v>
      </c>
      <c r="AQ389" s="54">
        <f t="shared" si="95"/>
        <v>0</v>
      </c>
      <c r="AR389" s="54">
        <f t="shared" si="96"/>
        <v>0</v>
      </c>
      <c r="AS389" s="54">
        <f t="shared" si="97"/>
        <v>0</v>
      </c>
      <c r="AT389" s="54">
        <f t="shared" si="98"/>
        <v>0</v>
      </c>
      <c r="AU389" s="54">
        <f t="shared" si="99"/>
        <v>0</v>
      </c>
      <c r="AV389" s="54">
        <f t="shared" si="100"/>
        <v>0</v>
      </c>
      <c r="AW389" s="54">
        <f t="shared" si="101"/>
        <v>0</v>
      </c>
      <c r="AX389" s="54">
        <f t="shared" si="102"/>
        <v>8.4745762711864406E-3</v>
      </c>
      <c r="AY389" s="54">
        <f t="shared" si="103"/>
        <v>0</v>
      </c>
      <c r="AZ389" s="54">
        <f t="shared" si="104"/>
        <v>0</v>
      </c>
      <c r="BA389" s="54">
        <f t="shared" si="105"/>
        <v>0</v>
      </c>
    </row>
    <row r="390" spans="1:53" x14ac:dyDescent="0.3">
      <c r="A390" s="71" t="s">
        <v>78</v>
      </c>
      <c r="B390" s="72">
        <v>43853</v>
      </c>
      <c r="C390" s="73">
        <v>39759</v>
      </c>
      <c r="D390" s="74">
        <v>1735418.73</v>
      </c>
      <c r="E390" s="74">
        <v>235669.6</v>
      </c>
      <c r="F390" s="75">
        <v>907000.39</v>
      </c>
      <c r="G390" s="75">
        <v>78861.47</v>
      </c>
      <c r="H390" s="75">
        <v>97305</v>
      </c>
      <c r="I390" s="75">
        <v>8610</v>
      </c>
      <c r="J390" s="74">
        <v>-1509246.11</v>
      </c>
      <c r="K390" s="74">
        <v>128581.13</v>
      </c>
      <c r="L390" s="75">
        <v>3845385</v>
      </c>
      <c r="M390" s="73">
        <v>23058</v>
      </c>
      <c r="N390" s="73">
        <v>121</v>
      </c>
      <c r="O390" s="73">
        <v>27</v>
      </c>
      <c r="P390" s="74">
        <v>828418.34</v>
      </c>
      <c r="Q390" s="74">
        <v>156808.13</v>
      </c>
      <c r="R390" s="3"/>
      <c r="S390" t="s">
        <v>78</v>
      </c>
      <c r="T390" s="1">
        <v>43853</v>
      </c>
      <c r="U390">
        <v>39759</v>
      </c>
      <c r="V390">
        <v>1735419.03</v>
      </c>
      <c r="W390">
        <v>235669.6</v>
      </c>
      <c r="X390">
        <v>907000.39</v>
      </c>
      <c r="Y390">
        <v>78861.47</v>
      </c>
      <c r="Z390">
        <v>97308</v>
      </c>
      <c r="AA390">
        <v>8610</v>
      </c>
      <c r="AB390">
        <v>-1509246.11</v>
      </c>
      <c r="AC390">
        <v>128581.13</v>
      </c>
      <c r="AD390">
        <v>3845385.3</v>
      </c>
      <c r="AE390">
        <v>23059</v>
      </c>
      <c r="AF390">
        <v>121</v>
      </c>
      <c r="AG390">
        <v>27</v>
      </c>
      <c r="AH390">
        <v>828418.64</v>
      </c>
      <c r="AI390">
        <v>156808.13</v>
      </c>
      <c r="AK390" t="s">
        <v>78</v>
      </c>
      <c r="AL390" s="1">
        <v>43853</v>
      </c>
      <c r="AM390" s="54">
        <f t="shared" si="91"/>
        <v>0</v>
      </c>
      <c r="AN390" s="54">
        <f t="shared" si="92"/>
        <v>-1.728689122687367E-7</v>
      </c>
      <c r="AO390" s="54">
        <f t="shared" si="93"/>
        <v>0</v>
      </c>
      <c r="AP390" s="54">
        <f t="shared" si="94"/>
        <v>0</v>
      </c>
      <c r="AQ390" s="54">
        <f t="shared" si="95"/>
        <v>0</v>
      </c>
      <c r="AR390" s="54">
        <f t="shared" si="96"/>
        <v>-3.0829942039708968E-5</v>
      </c>
      <c r="AS390" s="54">
        <f t="shared" si="97"/>
        <v>0</v>
      </c>
      <c r="AT390" s="54">
        <f t="shared" si="98"/>
        <v>0</v>
      </c>
      <c r="AU390" s="54">
        <f t="shared" si="99"/>
        <v>0</v>
      </c>
      <c r="AV390" s="54">
        <f t="shared" si="100"/>
        <v>-7.8015589182632883E-8</v>
      </c>
      <c r="AW390" s="54">
        <f t="shared" si="101"/>
        <v>-4.3367015048354219E-5</v>
      </c>
      <c r="AX390" s="54">
        <f t="shared" si="102"/>
        <v>0</v>
      </c>
      <c r="AY390" s="54">
        <f t="shared" si="103"/>
        <v>0</v>
      </c>
      <c r="AZ390" s="54">
        <f t="shared" si="104"/>
        <v>-3.6213574340452568E-7</v>
      </c>
      <c r="BA390" s="54">
        <f t="shared" si="105"/>
        <v>0</v>
      </c>
    </row>
    <row r="391" spans="1:53" x14ac:dyDescent="0.3">
      <c r="A391" s="71" t="s">
        <v>78</v>
      </c>
      <c r="B391" s="72">
        <v>43854</v>
      </c>
      <c r="C391" s="73">
        <v>45117</v>
      </c>
      <c r="D391" s="74">
        <v>2067018.69</v>
      </c>
      <c r="E391" s="74">
        <v>287488.84999999998</v>
      </c>
      <c r="F391" s="75">
        <v>1104850.48</v>
      </c>
      <c r="G391" s="75">
        <v>95073.37</v>
      </c>
      <c r="H391" s="75">
        <v>117313</v>
      </c>
      <c r="I391" s="75">
        <v>10234</v>
      </c>
      <c r="J391" s="74">
        <v>-1758818.64</v>
      </c>
      <c r="K391" s="74">
        <v>173021.7</v>
      </c>
      <c r="L391" s="75">
        <v>4575038.24</v>
      </c>
      <c r="M391" s="73">
        <v>24726</v>
      </c>
      <c r="N391" s="73">
        <v>122</v>
      </c>
      <c r="O391" s="73">
        <v>26</v>
      </c>
      <c r="P391" s="74">
        <v>962168.21</v>
      </c>
      <c r="Q391" s="74">
        <v>192415.48</v>
      </c>
      <c r="R391" s="3"/>
      <c r="S391" t="s">
        <v>78</v>
      </c>
      <c r="T391" s="1">
        <v>43854</v>
      </c>
      <c r="U391">
        <v>45117</v>
      </c>
      <c r="V391">
        <v>2067019.39</v>
      </c>
      <c r="W391">
        <v>287488.84999999998</v>
      </c>
      <c r="X391">
        <v>1104850.48</v>
      </c>
      <c r="Y391">
        <v>95073.37</v>
      </c>
      <c r="Z391">
        <v>117320</v>
      </c>
      <c r="AA391">
        <v>10234</v>
      </c>
      <c r="AB391">
        <v>-1758818.64</v>
      </c>
      <c r="AC391">
        <v>173021.7</v>
      </c>
      <c r="AD391">
        <v>4575038.9400000004</v>
      </c>
      <c r="AE391">
        <v>24727</v>
      </c>
      <c r="AF391">
        <v>122</v>
      </c>
      <c r="AG391">
        <v>26</v>
      </c>
      <c r="AH391">
        <v>962168.91</v>
      </c>
      <c r="AI391">
        <v>192415.48</v>
      </c>
      <c r="AK391" t="s">
        <v>78</v>
      </c>
      <c r="AL391" s="1">
        <v>43854</v>
      </c>
      <c r="AM391" s="54">
        <f t="shared" si="91"/>
        <v>0</v>
      </c>
      <c r="AN391" s="54">
        <f t="shared" si="92"/>
        <v>-3.3865187880672658E-7</v>
      </c>
      <c r="AO391" s="54">
        <f t="shared" si="93"/>
        <v>0</v>
      </c>
      <c r="AP391" s="54">
        <f t="shared" si="94"/>
        <v>0</v>
      </c>
      <c r="AQ391" s="54">
        <f t="shared" si="95"/>
        <v>0</v>
      </c>
      <c r="AR391" s="54">
        <f t="shared" si="96"/>
        <v>-5.9665871121718378E-5</v>
      </c>
      <c r="AS391" s="54">
        <f t="shared" si="97"/>
        <v>0</v>
      </c>
      <c r="AT391" s="54">
        <f t="shared" si="98"/>
        <v>0</v>
      </c>
      <c r="AU391" s="54">
        <f t="shared" si="99"/>
        <v>0</v>
      </c>
      <c r="AV391" s="54">
        <f t="shared" si="100"/>
        <v>-1.5300416223042342E-7</v>
      </c>
      <c r="AW391" s="54">
        <f t="shared" si="101"/>
        <v>-4.0441622517895415E-5</v>
      </c>
      <c r="AX391" s="54">
        <f t="shared" si="102"/>
        <v>0</v>
      </c>
      <c r="AY391" s="54">
        <f t="shared" si="103"/>
        <v>0</v>
      </c>
      <c r="AZ391" s="54">
        <f t="shared" si="104"/>
        <v>-7.2752298769438435E-7</v>
      </c>
      <c r="BA391" s="54">
        <f t="shared" si="105"/>
        <v>0</v>
      </c>
    </row>
    <row r="392" spans="1:53" x14ac:dyDescent="0.3">
      <c r="A392" s="71" t="s">
        <v>78</v>
      </c>
      <c r="B392" s="72">
        <v>43855</v>
      </c>
      <c r="C392" s="73">
        <v>49809</v>
      </c>
      <c r="D392" s="74">
        <v>2508532.3199999998</v>
      </c>
      <c r="E392" s="74">
        <v>397915.5</v>
      </c>
      <c r="F392" s="75">
        <v>1313395.29</v>
      </c>
      <c r="G392" s="75">
        <v>124976.37</v>
      </c>
      <c r="H392" s="75">
        <v>143756</v>
      </c>
      <c r="I392" s="75">
        <v>13960</v>
      </c>
      <c r="J392" s="74">
        <v>-1956540.34</v>
      </c>
      <c r="K392" s="74">
        <v>256171.94</v>
      </c>
      <c r="L392" s="75">
        <v>5518362.3499999996</v>
      </c>
      <c r="M392" s="73">
        <v>26186</v>
      </c>
      <c r="N392" s="73">
        <v>123</v>
      </c>
      <c r="O392" s="73">
        <v>27</v>
      </c>
      <c r="P392" s="74">
        <v>1195137.03</v>
      </c>
      <c r="Q392" s="74">
        <v>272939.13</v>
      </c>
      <c r="R392" s="3"/>
      <c r="S392" t="s">
        <v>78</v>
      </c>
      <c r="T392" s="1">
        <v>43855</v>
      </c>
      <c r="U392">
        <v>49809</v>
      </c>
      <c r="V392">
        <v>2508533.12</v>
      </c>
      <c r="W392">
        <v>397915.5</v>
      </c>
      <c r="X392">
        <v>1313395.29</v>
      </c>
      <c r="Y392">
        <v>124976.37</v>
      </c>
      <c r="Z392">
        <v>143764</v>
      </c>
      <c r="AA392">
        <v>13960</v>
      </c>
      <c r="AB392">
        <v>-1956540.34</v>
      </c>
      <c r="AC392">
        <v>256171.94</v>
      </c>
      <c r="AD392">
        <v>5518363.1500000004</v>
      </c>
      <c r="AE392">
        <v>26187</v>
      </c>
      <c r="AF392">
        <v>123</v>
      </c>
      <c r="AG392">
        <v>27</v>
      </c>
      <c r="AH392">
        <v>1195137.83</v>
      </c>
      <c r="AI392">
        <v>272939.13</v>
      </c>
      <c r="AK392" t="s">
        <v>78</v>
      </c>
      <c r="AL392" s="1">
        <v>43855</v>
      </c>
      <c r="AM392" s="54">
        <f t="shared" si="91"/>
        <v>0</v>
      </c>
      <c r="AN392" s="54">
        <f t="shared" si="92"/>
        <v>-3.1891147615360037E-7</v>
      </c>
      <c r="AO392" s="54">
        <f t="shared" si="93"/>
        <v>0</v>
      </c>
      <c r="AP392" s="54">
        <f t="shared" si="94"/>
        <v>0</v>
      </c>
      <c r="AQ392" s="54">
        <f t="shared" si="95"/>
        <v>0</v>
      </c>
      <c r="AR392" s="54">
        <f t="shared" si="96"/>
        <v>-5.5646754403049445E-5</v>
      </c>
      <c r="AS392" s="54">
        <f t="shared" si="97"/>
        <v>0</v>
      </c>
      <c r="AT392" s="54">
        <f t="shared" si="98"/>
        <v>0</v>
      </c>
      <c r="AU392" s="54">
        <f t="shared" si="99"/>
        <v>0</v>
      </c>
      <c r="AV392" s="54">
        <f t="shared" si="100"/>
        <v>-1.4497052459207182E-7</v>
      </c>
      <c r="AW392" s="54">
        <f t="shared" si="101"/>
        <v>-3.8186886623133618E-5</v>
      </c>
      <c r="AX392" s="54">
        <f t="shared" si="102"/>
        <v>0</v>
      </c>
      <c r="AY392" s="54">
        <f t="shared" si="103"/>
        <v>0</v>
      </c>
      <c r="AZ392" s="54">
        <f t="shared" si="104"/>
        <v>-6.6937886155487696E-7</v>
      </c>
      <c r="BA392" s="54">
        <f t="shared" si="105"/>
        <v>0</v>
      </c>
    </row>
    <row r="393" spans="1:53" x14ac:dyDescent="0.3">
      <c r="A393" s="71" t="s">
        <v>78</v>
      </c>
      <c r="B393" s="72">
        <v>43856</v>
      </c>
      <c r="C393" s="73">
        <v>23466</v>
      </c>
      <c r="D393" s="74">
        <v>1105982.46</v>
      </c>
      <c r="E393" s="74">
        <v>267289.32</v>
      </c>
      <c r="F393" s="75">
        <v>601354.37</v>
      </c>
      <c r="G393" s="75">
        <v>84709.51</v>
      </c>
      <c r="H393" s="75">
        <v>68342</v>
      </c>
      <c r="I393" s="75">
        <v>9288</v>
      </c>
      <c r="J393" s="74">
        <v>-834677.48</v>
      </c>
      <c r="K393" s="74">
        <v>168098.69</v>
      </c>
      <c r="L393" s="75">
        <v>2644950.0499999998</v>
      </c>
      <c r="M393" s="73">
        <v>19540</v>
      </c>
      <c r="N393" s="73">
        <v>120</v>
      </c>
      <c r="O393" s="73">
        <v>27</v>
      </c>
      <c r="P393" s="74">
        <v>504628.09</v>
      </c>
      <c r="Q393" s="74">
        <v>182579.81</v>
      </c>
      <c r="R393" s="3"/>
      <c r="S393" t="s">
        <v>78</v>
      </c>
      <c r="T393" s="1">
        <v>43856</v>
      </c>
      <c r="U393">
        <v>23466</v>
      </c>
      <c r="V393">
        <v>1105982.8600000001</v>
      </c>
      <c r="W393">
        <v>267289.32</v>
      </c>
      <c r="X393">
        <v>601354.37</v>
      </c>
      <c r="Y393">
        <v>84709.51</v>
      </c>
      <c r="Z393">
        <v>68346</v>
      </c>
      <c r="AA393">
        <v>9288</v>
      </c>
      <c r="AB393">
        <v>-834677.48</v>
      </c>
      <c r="AC393">
        <v>168098.69</v>
      </c>
      <c r="AD393">
        <v>2644950.4500000002</v>
      </c>
      <c r="AE393">
        <v>19541</v>
      </c>
      <c r="AF393">
        <v>120</v>
      </c>
      <c r="AG393">
        <v>27</v>
      </c>
      <c r="AH393">
        <v>504628.49</v>
      </c>
      <c r="AI393">
        <v>182579.81</v>
      </c>
      <c r="AK393" t="s">
        <v>78</v>
      </c>
      <c r="AL393" s="1">
        <v>43856</v>
      </c>
      <c r="AM393" s="54">
        <f t="shared" si="91"/>
        <v>0</v>
      </c>
      <c r="AN393" s="54">
        <f t="shared" si="92"/>
        <v>-3.6166925782167939E-7</v>
      </c>
      <c r="AO393" s="54">
        <f t="shared" si="93"/>
        <v>0</v>
      </c>
      <c r="AP393" s="54">
        <f t="shared" si="94"/>
        <v>0</v>
      </c>
      <c r="AQ393" s="54">
        <f t="shared" si="95"/>
        <v>0</v>
      </c>
      <c r="AR393" s="54">
        <f t="shared" si="96"/>
        <v>-5.8525736692710618E-5</v>
      </c>
      <c r="AS393" s="54">
        <f t="shared" si="97"/>
        <v>0</v>
      </c>
      <c r="AT393" s="54">
        <f t="shared" si="98"/>
        <v>0</v>
      </c>
      <c r="AU393" s="54">
        <f t="shared" si="99"/>
        <v>0</v>
      </c>
      <c r="AV393" s="54">
        <f t="shared" si="100"/>
        <v>-1.5123156669060814E-7</v>
      </c>
      <c r="AW393" s="54">
        <f t="shared" si="101"/>
        <v>-5.1174453712706614E-5</v>
      </c>
      <c r="AX393" s="54">
        <f t="shared" si="102"/>
        <v>0</v>
      </c>
      <c r="AY393" s="54">
        <f t="shared" si="103"/>
        <v>0</v>
      </c>
      <c r="AZ393" s="54">
        <f t="shared" si="104"/>
        <v>-7.9266234049741303E-7</v>
      </c>
      <c r="BA393" s="54">
        <f t="shared" si="105"/>
        <v>0</v>
      </c>
    </row>
    <row r="394" spans="1:53" x14ac:dyDescent="0.3">
      <c r="A394" s="71" t="s">
        <v>78</v>
      </c>
      <c r="B394" s="72">
        <v>43857</v>
      </c>
      <c r="C394" s="73">
        <v>21579</v>
      </c>
      <c r="D394" s="74">
        <v>1050360.05</v>
      </c>
      <c r="E394" s="74">
        <v>203746.6</v>
      </c>
      <c r="F394" s="75">
        <v>510278.22</v>
      </c>
      <c r="G394" s="75">
        <v>64657.97</v>
      </c>
      <c r="H394" s="75">
        <v>56256</v>
      </c>
      <c r="I394" s="75">
        <v>7065</v>
      </c>
      <c r="J394" s="74">
        <v>-694326.37</v>
      </c>
      <c r="K394" s="74">
        <v>124615.52</v>
      </c>
      <c r="L394" s="75">
        <v>2277488.7799999998</v>
      </c>
      <c r="M394" s="73">
        <v>18676</v>
      </c>
      <c r="N394" s="73">
        <v>121</v>
      </c>
      <c r="O394" s="73">
        <v>27</v>
      </c>
      <c r="P394" s="74">
        <v>540081.82999999996</v>
      </c>
      <c r="Q394" s="74">
        <v>139088.63</v>
      </c>
      <c r="R394" s="3"/>
      <c r="S394" t="s">
        <v>78</v>
      </c>
      <c r="T394" s="1">
        <v>43857</v>
      </c>
      <c r="U394">
        <v>21579</v>
      </c>
      <c r="V394">
        <v>1050360.05</v>
      </c>
      <c r="W394">
        <v>203746.6</v>
      </c>
      <c r="X394">
        <v>510278.22</v>
      </c>
      <c r="Y394">
        <v>64657.97</v>
      </c>
      <c r="Z394">
        <v>56256</v>
      </c>
      <c r="AA394">
        <v>7065</v>
      </c>
      <c r="AB394">
        <v>-694326.37</v>
      </c>
      <c r="AC394">
        <v>124615.52</v>
      </c>
      <c r="AD394">
        <v>2277488.7799999998</v>
      </c>
      <c r="AE394">
        <v>18676</v>
      </c>
      <c r="AF394">
        <v>121</v>
      </c>
      <c r="AG394">
        <v>27</v>
      </c>
      <c r="AH394">
        <v>540081.82999999996</v>
      </c>
      <c r="AI394">
        <v>139088.63</v>
      </c>
      <c r="AK394" t="s">
        <v>78</v>
      </c>
      <c r="AL394" s="1">
        <v>43857</v>
      </c>
      <c r="AM394" s="54">
        <f t="shared" si="91"/>
        <v>0</v>
      </c>
      <c r="AN394" s="54">
        <f t="shared" si="92"/>
        <v>0</v>
      </c>
      <c r="AO394" s="54">
        <f t="shared" si="93"/>
        <v>0</v>
      </c>
      <c r="AP394" s="54">
        <f t="shared" si="94"/>
        <v>0</v>
      </c>
      <c r="AQ394" s="54">
        <f t="shared" si="95"/>
        <v>0</v>
      </c>
      <c r="AR394" s="54">
        <f t="shared" si="96"/>
        <v>0</v>
      </c>
      <c r="AS394" s="54">
        <f t="shared" si="97"/>
        <v>0</v>
      </c>
      <c r="AT394" s="54">
        <f t="shared" si="98"/>
        <v>0</v>
      </c>
      <c r="AU394" s="54">
        <f t="shared" si="99"/>
        <v>0</v>
      </c>
      <c r="AV394" s="54">
        <f t="shared" si="100"/>
        <v>0</v>
      </c>
      <c r="AW394" s="54">
        <f t="shared" si="101"/>
        <v>0</v>
      </c>
      <c r="AX394" s="54">
        <f t="shared" si="102"/>
        <v>0</v>
      </c>
      <c r="AY394" s="54">
        <f t="shared" si="103"/>
        <v>0</v>
      </c>
      <c r="AZ394" s="54">
        <f t="shared" si="104"/>
        <v>0</v>
      </c>
      <c r="BA394" s="54">
        <f t="shared" si="105"/>
        <v>0</v>
      </c>
    </row>
    <row r="395" spans="1:53" x14ac:dyDescent="0.3">
      <c r="A395" s="71" t="s">
        <v>78</v>
      </c>
      <c r="B395" s="72">
        <v>43858</v>
      </c>
      <c r="C395" s="73">
        <v>64911</v>
      </c>
      <c r="D395" s="74">
        <v>2760700.03</v>
      </c>
      <c r="E395" s="74">
        <v>243226.19</v>
      </c>
      <c r="F395" s="75">
        <v>1443248.21</v>
      </c>
      <c r="G395" s="75">
        <v>82526.77</v>
      </c>
      <c r="H395" s="75">
        <v>139341</v>
      </c>
      <c r="I395" s="75">
        <v>8956</v>
      </c>
      <c r="J395" s="74">
        <v>-2402385.2799999998</v>
      </c>
      <c r="K395" s="74">
        <v>123141.58</v>
      </c>
      <c r="L395" s="75">
        <v>5773379.8499999996</v>
      </c>
      <c r="M395" s="73">
        <v>24827</v>
      </c>
      <c r="N395" s="73">
        <v>121</v>
      </c>
      <c r="O395" s="73">
        <v>26</v>
      </c>
      <c r="P395" s="74">
        <v>1317451.82</v>
      </c>
      <c r="Q395" s="74">
        <v>160699.42000000001</v>
      </c>
      <c r="R395" s="3"/>
      <c r="S395" t="s">
        <v>78</v>
      </c>
      <c r="T395" s="1">
        <v>43858</v>
      </c>
      <c r="U395">
        <v>64911</v>
      </c>
      <c r="V395">
        <v>2760700.43</v>
      </c>
      <c r="W395">
        <v>243226.19</v>
      </c>
      <c r="X395">
        <v>1443248.21</v>
      </c>
      <c r="Y395">
        <v>82526.77</v>
      </c>
      <c r="Z395">
        <v>139345</v>
      </c>
      <c r="AA395">
        <v>8956</v>
      </c>
      <c r="AB395">
        <v>-2402385.2799999998</v>
      </c>
      <c r="AC395">
        <v>123141.58</v>
      </c>
      <c r="AD395">
        <v>5773380.25</v>
      </c>
      <c r="AE395">
        <v>24828</v>
      </c>
      <c r="AF395">
        <v>121</v>
      </c>
      <c r="AG395">
        <v>26</v>
      </c>
      <c r="AH395">
        <v>1317452.22</v>
      </c>
      <c r="AI395">
        <v>160699.42000000001</v>
      </c>
      <c r="AK395" t="s">
        <v>78</v>
      </c>
      <c r="AL395" s="1">
        <v>43858</v>
      </c>
      <c r="AM395" s="54">
        <f t="shared" si="91"/>
        <v>0</v>
      </c>
      <c r="AN395" s="54">
        <f t="shared" si="92"/>
        <v>-1.4489076613521917E-7</v>
      </c>
      <c r="AO395" s="54">
        <f t="shared" si="93"/>
        <v>0</v>
      </c>
      <c r="AP395" s="54">
        <f t="shared" si="94"/>
        <v>0</v>
      </c>
      <c r="AQ395" s="54">
        <f t="shared" si="95"/>
        <v>0</v>
      </c>
      <c r="AR395" s="54">
        <f t="shared" si="96"/>
        <v>-2.8705730381427394E-5</v>
      </c>
      <c r="AS395" s="54">
        <f t="shared" si="97"/>
        <v>0</v>
      </c>
      <c r="AT395" s="54">
        <f t="shared" si="98"/>
        <v>0</v>
      </c>
      <c r="AU395" s="54">
        <f t="shared" si="99"/>
        <v>0</v>
      </c>
      <c r="AV395" s="54">
        <f t="shared" si="100"/>
        <v>-6.9283501701196456E-8</v>
      </c>
      <c r="AW395" s="54">
        <f t="shared" si="101"/>
        <v>-4.0277106492669569E-5</v>
      </c>
      <c r="AX395" s="54">
        <f t="shared" si="102"/>
        <v>0</v>
      </c>
      <c r="AY395" s="54">
        <f t="shared" si="103"/>
        <v>0</v>
      </c>
      <c r="AZ395" s="54">
        <f t="shared" si="104"/>
        <v>-3.0361632386703766E-7</v>
      </c>
      <c r="BA395" s="54">
        <f t="shared" si="105"/>
        <v>0</v>
      </c>
    </row>
    <row r="396" spans="1:53" x14ac:dyDescent="0.3">
      <c r="A396" s="71" t="s">
        <v>78</v>
      </c>
      <c r="B396" s="72">
        <v>43859</v>
      </c>
      <c r="C396" s="73">
        <v>63480</v>
      </c>
      <c r="D396" s="74">
        <v>2578689.5299999998</v>
      </c>
      <c r="E396" s="74">
        <v>248066.09</v>
      </c>
      <c r="F396" s="75">
        <v>1419183.1</v>
      </c>
      <c r="G396" s="75">
        <v>85291.86</v>
      </c>
      <c r="H396" s="75">
        <v>176001</v>
      </c>
      <c r="I396" s="75">
        <v>9396</v>
      </c>
      <c r="J396" s="74">
        <v>-2470425.06</v>
      </c>
      <c r="K396" s="74">
        <v>122058.98</v>
      </c>
      <c r="L396" s="75">
        <v>5668027.5800000001</v>
      </c>
      <c r="M396" s="73">
        <v>23629</v>
      </c>
      <c r="N396" s="73">
        <v>119</v>
      </c>
      <c r="O396" s="73">
        <v>26</v>
      </c>
      <c r="P396" s="74">
        <v>1159506.43</v>
      </c>
      <c r="Q396" s="74">
        <v>162774.23000000001</v>
      </c>
      <c r="R396" s="3"/>
      <c r="S396" t="s">
        <v>78</v>
      </c>
      <c r="T396" s="1">
        <v>43859</v>
      </c>
      <c r="U396">
        <v>63480</v>
      </c>
      <c r="V396">
        <v>2578689.63</v>
      </c>
      <c r="W396">
        <v>248066.09</v>
      </c>
      <c r="X396">
        <v>1419183.1</v>
      </c>
      <c r="Y396">
        <v>85291.86</v>
      </c>
      <c r="Z396">
        <v>176002</v>
      </c>
      <c r="AA396">
        <v>9396</v>
      </c>
      <c r="AB396">
        <v>-2470425.06</v>
      </c>
      <c r="AC396">
        <v>122058.98</v>
      </c>
      <c r="AD396">
        <v>5668027.6799999997</v>
      </c>
      <c r="AE396">
        <v>23630</v>
      </c>
      <c r="AF396">
        <v>119</v>
      </c>
      <c r="AG396">
        <v>26</v>
      </c>
      <c r="AH396">
        <v>1159506.53</v>
      </c>
      <c r="AI396">
        <v>162774.23000000001</v>
      </c>
      <c r="AK396" t="s">
        <v>78</v>
      </c>
      <c r="AL396" s="1">
        <v>43859</v>
      </c>
      <c r="AM396" s="54">
        <f t="shared" si="91"/>
        <v>0</v>
      </c>
      <c r="AN396" s="54">
        <f t="shared" si="92"/>
        <v>-3.8779385828271339E-8</v>
      </c>
      <c r="AO396" s="54">
        <f t="shared" si="93"/>
        <v>0</v>
      </c>
      <c r="AP396" s="54">
        <f t="shared" si="94"/>
        <v>0</v>
      </c>
      <c r="AQ396" s="54">
        <f t="shared" si="95"/>
        <v>0</v>
      </c>
      <c r="AR396" s="54">
        <f t="shared" si="96"/>
        <v>-5.6817536164361769E-6</v>
      </c>
      <c r="AS396" s="54">
        <f t="shared" si="97"/>
        <v>0</v>
      </c>
      <c r="AT396" s="54">
        <f t="shared" si="98"/>
        <v>0</v>
      </c>
      <c r="AU396" s="54">
        <f t="shared" si="99"/>
        <v>0</v>
      </c>
      <c r="AV396" s="54">
        <f t="shared" si="100"/>
        <v>-1.7642821325719244E-8</v>
      </c>
      <c r="AW396" s="54">
        <f t="shared" si="101"/>
        <v>-4.2319085907744391E-5</v>
      </c>
      <c r="AX396" s="54">
        <f t="shared" si="102"/>
        <v>0</v>
      </c>
      <c r="AY396" s="54">
        <f t="shared" si="103"/>
        <v>0</v>
      </c>
      <c r="AZ396" s="54">
        <f t="shared" si="104"/>
        <v>-8.6243585099199276E-8</v>
      </c>
      <c r="BA396" s="54">
        <f t="shared" si="105"/>
        <v>0</v>
      </c>
    </row>
    <row r="397" spans="1:53" x14ac:dyDescent="0.3">
      <c r="A397" s="71" t="s">
        <v>78</v>
      </c>
      <c r="B397" s="72">
        <v>43860</v>
      </c>
      <c r="C397" s="73">
        <v>45158</v>
      </c>
      <c r="D397" s="74">
        <v>2116317.5</v>
      </c>
      <c r="E397" s="74">
        <v>275916.43</v>
      </c>
      <c r="F397" s="75">
        <v>1032589.09</v>
      </c>
      <c r="G397" s="75">
        <v>92519.57</v>
      </c>
      <c r="H397" s="75">
        <v>203718</v>
      </c>
      <c r="I397" s="75">
        <v>10463</v>
      </c>
      <c r="J397" s="74">
        <v>-1701827.9</v>
      </c>
      <c r="K397" s="74">
        <v>143134.04999999999</v>
      </c>
      <c r="L397" s="75">
        <v>4514159.5999999996</v>
      </c>
      <c r="M397" s="73">
        <v>22882</v>
      </c>
      <c r="N397" s="73">
        <v>119</v>
      </c>
      <c r="O397" s="73">
        <v>26</v>
      </c>
      <c r="P397" s="74">
        <v>1083728.4099999999</v>
      </c>
      <c r="Q397" s="74">
        <v>183396.86</v>
      </c>
      <c r="R397" s="3"/>
      <c r="S397" t="s">
        <v>78</v>
      </c>
      <c r="T397" s="1">
        <v>43860</v>
      </c>
      <c r="U397">
        <v>45158</v>
      </c>
      <c r="V397">
        <v>2116317.7000000002</v>
      </c>
      <c r="W397">
        <v>275916.43</v>
      </c>
      <c r="X397">
        <v>1032589.09</v>
      </c>
      <c r="Y397">
        <v>92519.57</v>
      </c>
      <c r="Z397">
        <v>203720</v>
      </c>
      <c r="AA397">
        <v>10463</v>
      </c>
      <c r="AB397">
        <v>-1701827.9</v>
      </c>
      <c r="AC397">
        <v>143134.04999999999</v>
      </c>
      <c r="AD397">
        <v>4514159.8</v>
      </c>
      <c r="AE397">
        <v>22883</v>
      </c>
      <c r="AF397">
        <v>119</v>
      </c>
      <c r="AG397">
        <v>26</v>
      </c>
      <c r="AH397">
        <v>1083728.6100000001</v>
      </c>
      <c r="AI397">
        <v>183396.86</v>
      </c>
      <c r="AK397" t="s">
        <v>78</v>
      </c>
      <c r="AL397" s="1">
        <v>43860</v>
      </c>
      <c r="AM397" s="54">
        <f t="shared" si="91"/>
        <v>0</v>
      </c>
      <c r="AN397" s="54">
        <f t="shared" si="92"/>
        <v>-9.4503769536239519E-8</v>
      </c>
      <c r="AO397" s="54">
        <f t="shared" si="93"/>
        <v>0</v>
      </c>
      <c r="AP397" s="54">
        <f t="shared" si="94"/>
        <v>0</v>
      </c>
      <c r="AQ397" s="54">
        <f t="shared" si="95"/>
        <v>0</v>
      </c>
      <c r="AR397" s="54">
        <f t="shared" si="96"/>
        <v>-9.8173964264677E-6</v>
      </c>
      <c r="AS397" s="54">
        <f t="shared" si="97"/>
        <v>0</v>
      </c>
      <c r="AT397" s="54">
        <f t="shared" si="98"/>
        <v>0</v>
      </c>
      <c r="AU397" s="54">
        <f t="shared" si="99"/>
        <v>0</v>
      </c>
      <c r="AV397" s="54">
        <f t="shared" si="100"/>
        <v>-4.4305033283550247E-8</v>
      </c>
      <c r="AW397" s="54">
        <f t="shared" si="101"/>
        <v>-4.3700563737272214E-5</v>
      </c>
      <c r="AX397" s="54">
        <f t="shared" si="102"/>
        <v>0</v>
      </c>
      <c r="AY397" s="54">
        <f t="shared" si="103"/>
        <v>0</v>
      </c>
      <c r="AZ397" s="54">
        <f t="shared" si="104"/>
        <v>-1.8454804859886877E-7</v>
      </c>
      <c r="BA397" s="54">
        <f t="shared" si="105"/>
        <v>0</v>
      </c>
    </row>
    <row r="398" spans="1:53" x14ac:dyDescent="0.3">
      <c r="A398" s="71" t="s">
        <v>78</v>
      </c>
      <c r="B398" s="72">
        <v>43861</v>
      </c>
      <c r="C398" s="73">
        <v>43455</v>
      </c>
      <c r="D398" s="74">
        <v>2049607.81</v>
      </c>
      <c r="E398" s="74">
        <v>292302.53000000003</v>
      </c>
      <c r="F398" s="75">
        <v>995331.17</v>
      </c>
      <c r="G398" s="75">
        <v>96529.04</v>
      </c>
      <c r="H398" s="75">
        <v>153555</v>
      </c>
      <c r="I398" s="75">
        <v>11015</v>
      </c>
      <c r="J398" s="74">
        <v>-1415283.16</v>
      </c>
      <c r="K398" s="74">
        <v>167841.14</v>
      </c>
      <c r="L398" s="75">
        <v>4218161.0999999996</v>
      </c>
      <c r="M398" s="73">
        <v>23651</v>
      </c>
      <c r="N398" s="73">
        <v>121</v>
      </c>
      <c r="O398" s="73">
        <v>27</v>
      </c>
      <c r="P398" s="74">
        <v>1054276.6399999999</v>
      </c>
      <c r="Q398" s="74">
        <v>195773.49</v>
      </c>
      <c r="R398" s="3"/>
      <c r="S398" t="s">
        <v>78</v>
      </c>
      <c r="T398" s="1">
        <v>43861</v>
      </c>
      <c r="U398">
        <v>43455</v>
      </c>
      <c r="V398">
        <v>2049608.29</v>
      </c>
      <c r="W398">
        <v>292302.53000000003</v>
      </c>
      <c r="X398">
        <v>995331.17</v>
      </c>
      <c r="Y398">
        <v>96529.04</v>
      </c>
      <c r="Z398">
        <v>153560</v>
      </c>
      <c r="AA398">
        <v>11015</v>
      </c>
      <c r="AB398">
        <v>-1415283.18</v>
      </c>
      <c r="AC398">
        <v>167841.14</v>
      </c>
      <c r="AD398">
        <v>4218161.5999999996</v>
      </c>
      <c r="AE398">
        <v>23652</v>
      </c>
      <c r="AF398">
        <v>121</v>
      </c>
      <c r="AG398">
        <v>27</v>
      </c>
      <c r="AH398">
        <v>1054277.1200000001</v>
      </c>
      <c r="AI398">
        <v>195773.49</v>
      </c>
      <c r="AK398" t="s">
        <v>78</v>
      </c>
      <c r="AL398" s="1">
        <v>43861</v>
      </c>
      <c r="AM398" s="54">
        <f t="shared" si="91"/>
        <v>0</v>
      </c>
      <c r="AN398" s="54">
        <f t="shared" si="92"/>
        <v>-2.3419109023089164E-7</v>
      </c>
      <c r="AO398" s="54">
        <f t="shared" si="93"/>
        <v>0</v>
      </c>
      <c r="AP398" s="54">
        <f t="shared" si="94"/>
        <v>0</v>
      </c>
      <c r="AQ398" s="54">
        <f t="shared" si="95"/>
        <v>0</v>
      </c>
      <c r="AR398" s="54">
        <f t="shared" si="96"/>
        <v>-3.2560562646522533E-5</v>
      </c>
      <c r="AS398" s="54">
        <f t="shared" si="97"/>
        <v>0</v>
      </c>
      <c r="AT398" s="54">
        <f t="shared" si="98"/>
        <v>-1.4131447544389281E-8</v>
      </c>
      <c r="AU398" s="54">
        <f t="shared" si="99"/>
        <v>0</v>
      </c>
      <c r="AV398" s="54">
        <f t="shared" si="100"/>
        <v>-1.1853505090938195E-7</v>
      </c>
      <c r="AW398" s="54">
        <f t="shared" si="101"/>
        <v>-4.2279722645019446E-5</v>
      </c>
      <c r="AX398" s="54">
        <f t="shared" si="102"/>
        <v>0</v>
      </c>
      <c r="AY398" s="54">
        <f t="shared" si="103"/>
        <v>0</v>
      </c>
      <c r="AZ398" s="54">
        <f t="shared" si="104"/>
        <v>-4.5528826445005666E-7</v>
      </c>
      <c r="BA398" s="54">
        <f t="shared" si="105"/>
        <v>0</v>
      </c>
    </row>
    <row r="399" spans="1:53" x14ac:dyDescent="0.3">
      <c r="A399" s="71" t="s">
        <v>78</v>
      </c>
      <c r="B399" s="72">
        <v>43862</v>
      </c>
      <c r="C399" s="73">
        <v>49308</v>
      </c>
      <c r="D399" s="74">
        <v>2569899.96</v>
      </c>
      <c r="E399" s="74">
        <v>412563.43</v>
      </c>
      <c r="F399" s="75">
        <v>1220121.49</v>
      </c>
      <c r="G399" s="75">
        <v>128950.94</v>
      </c>
      <c r="H399" s="75">
        <v>153812</v>
      </c>
      <c r="I399" s="75">
        <v>14478</v>
      </c>
      <c r="J399" s="74">
        <v>-1508409.34</v>
      </c>
      <c r="K399" s="74">
        <v>255103.48</v>
      </c>
      <c r="L399" s="75">
        <v>5160104.87</v>
      </c>
      <c r="M399" s="73">
        <v>25705</v>
      </c>
      <c r="N399" s="73">
        <v>121</v>
      </c>
      <c r="O399" s="73">
        <v>28</v>
      </c>
      <c r="P399" s="74">
        <v>1349778.47</v>
      </c>
      <c r="Q399" s="74">
        <v>283612.49</v>
      </c>
      <c r="R399" s="3"/>
      <c r="S399" t="s">
        <v>78</v>
      </c>
      <c r="T399" s="1">
        <v>43862</v>
      </c>
      <c r="U399">
        <v>49308</v>
      </c>
      <c r="V399">
        <v>2569901.34</v>
      </c>
      <c r="W399">
        <v>412563.43</v>
      </c>
      <c r="X399">
        <v>1220121.49</v>
      </c>
      <c r="Y399">
        <v>128950.94</v>
      </c>
      <c r="Z399">
        <v>153826</v>
      </c>
      <c r="AA399">
        <v>14478</v>
      </c>
      <c r="AB399">
        <v>-1508409.36</v>
      </c>
      <c r="AC399">
        <v>255103.48</v>
      </c>
      <c r="AD399">
        <v>5160106.2699999996</v>
      </c>
      <c r="AE399">
        <v>25706</v>
      </c>
      <c r="AF399">
        <v>121</v>
      </c>
      <c r="AG399">
        <v>28</v>
      </c>
      <c r="AH399">
        <v>1349779.85</v>
      </c>
      <c r="AI399">
        <v>283612.49</v>
      </c>
      <c r="AK399" t="s">
        <v>78</v>
      </c>
      <c r="AL399" s="1">
        <v>43862</v>
      </c>
      <c r="AM399" s="54">
        <f t="shared" si="91"/>
        <v>0</v>
      </c>
      <c r="AN399" s="54">
        <f t="shared" si="92"/>
        <v>-5.3698559489767858E-7</v>
      </c>
      <c r="AO399" s="54">
        <f t="shared" si="93"/>
        <v>0</v>
      </c>
      <c r="AP399" s="54">
        <f t="shared" si="94"/>
        <v>0</v>
      </c>
      <c r="AQ399" s="54">
        <f t="shared" si="95"/>
        <v>0</v>
      </c>
      <c r="AR399" s="54">
        <f t="shared" si="96"/>
        <v>-9.1011922561855604E-5</v>
      </c>
      <c r="AS399" s="54">
        <f t="shared" si="97"/>
        <v>0</v>
      </c>
      <c r="AT399" s="54">
        <f t="shared" si="98"/>
        <v>-1.32590002084225E-8</v>
      </c>
      <c r="AU399" s="54">
        <f t="shared" si="99"/>
        <v>0</v>
      </c>
      <c r="AV399" s="54">
        <f t="shared" si="100"/>
        <v>-2.7131224168396956E-7</v>
      </c>
      <c r="AW399" s="54">
        <f t="shared" si="101"/>
        <v>-3.8901423792110792E-5</v>
      </c>
      <c r="AX399" s="54">
        <f t="shared" si="102"/>
        <v>0</v>
      </c>
      <c r="AY399" s="54">
        <f t="shared" si="103"/>
        <v>0</v>
      </c>
      <c r="AZ399" s="54">
        <f t="shared" si="104"/>
        <v>-1.0223889474428529E-6</v>
      </c>
      <c r="BA399" s="54">
        <f t="shared" si="105"/>
        <v>0</v>
      </c>
    </row>
    <row r="400" spans="1:53" x14ac:dyDescent="0.3">
      <c r="A400" s="71" t="s">
        <v>78</v>
      </c>
      <c r="B400" s="72">
        <v>43863</v>
      </c>
      <c r="C400" s="73">
        <v>19496</v>
      </c>
      <c r="D400" s="74">
        <v>1007553.24</v>
      </c>
      <c r="E400" s="74">
        <v>229030.8</v>
      </c>
      <c r="F400" s="75">
        <v>488405.16</v>
      </c>
      <c r="G400" s="75">
        <v>70453.06</v>
      </c>
      <c r="H400" s="75">
        <v>61671</v>
      </c>
      <c r="I400" s="75">
        <v>7994</v>
      </c>
      <c r="J400" s="74">
        <v>-586915.56000000006</v>
      </c>
      <c r="K400" s="74">
        <v>140237.03</v>
      </c>
      <c r="L400" s="75">
        <v>2193577</v>
      </c>
      <c r="M400" s="73">
        <v>17843</v>
      </c>
      <c r="N400" s="73">
        <v>119</v>
      </c>
      <c r="O400" s="73">
        <v>25</v>
      </c>
      <c r="P400" s="74">
        <v>519148.08</v>
      </c>
      <c r="Q400" s="74">
        <v>158577.74</v>
      </c>
      <c r="R400" s="3"/>
      <c r="S400" t="s">
        <v>78</v>
      </c>
      <c r="T400" s="1">
        <v>43863</v>
      </c>
      <c r="U400">
        <v>19496</v>
      </c>
      <c r="V400">
        <v>1007553.64</v>
      </c>
      <c r="W400">
        <v>229030.8</v>
      </c>
      <c r="X400">
        <v>488405.16</v>
      </c>
      <c r="Y400">
        <v>70453.06</v>
      </c>
      <c r="Z400">
        <v>61675</v>
      </c>
      <c r="AA400">
        <v>7994</v>
      </c>
      <c r="AB400">
        <v>-586915.56000000006</v>
      </c>
      <c r="AC400">
        <v>140237.03</v>
      </c>
      <c r="AD400">
        <v>2193577.4</v>
      </c>
      <c r="AE400">
        <v>17844</v>
      </c>
      <c r="AF400">
        <v>119</v>
      </c>
      <c r="AG400">
        <v>25</v>
      </c>
      <c r="AH400">
        <v>519148.48</v>
      </c>
      <c r="AI400">
        <v>158577.74</v>
      </c>
      <c r="AK400" t="s">
        <v>78</v>
      </c>
      <c r="AL400" s="1">
        <v>43863</v>
      </c>
      <c r="AM400" s="54">
        <f t="shared" si="91"/>
        <v>0</v>
      </c>
      <c r="AN400" s="54">
        <f t="shared" si="92"/>
        <v>-3.9700119590981086E-7</v>
      </c>
      <c r="AO400" s="54">
        <f t="shared" si="93"/>
        <v>0</v>
      </c>
      <c r="AP400" s="54">
        <f t="shared" si="94"/>
        <v>0</v>
      </c>
      <c r="AQ400" s="54">
        <f t="shared" si="95"/>
        <v>0</v>
      </c>
      <c r="AR400" s="54">
        <f t="shared" si="96"/>
        <v>-6.4856100526955823E-5</v>
      </c>
      <c r="AS400" s="54">
        <f t="shared" si="97"/>
        <v>0</v>
      </c>
      <c r="AT400" s="54">
        <f t="shared" si="98"/>
        <v>0</v>
      </c>
      <c r="AU400" s="54">
        <f t="shared" si="99"/>
        <v>0</v>
      </c>
      <c r="AV400" s="54">
        <f t="shared" si="100"/>
        <v>-1.8235052928010096E-7</v>
      </c>
      <c r="AW400" s="54">
        <f t="shared" si="101"/>
        <v>-5.6041246357318986E-5</v>
      </c>
      <c r="AX400" s="54">
        <f t="shared" si="102"/>
        <v>0</v>
      </c>
      <c r="AY400" s="54">
        <f t="shared" si="103"/>
        <v>0</v>
      </c>
      <c r="AZ400" s="54">
        <f t="shared" si="104"/>
        <v>-7.7049248023431643E-7</v>
      </c>
      <c r="BA400" s="54">
        <f t="shared" si="105"/>
        <v>0</v>
      </c>
    </row>
    <row r="401" spans="1:53" x14ac:dyDescent="0.3">
      <c r="A401" s="71" t="s">
        <v>78</v>
      </c>
      <c r="B401" s="72">
        <v>43864</v>
      </c>
      <c r="C401" s="73">
        <v>25062</v>
      </c>
      <c r="D401" s="74">
        <v>1325543.43</v>
      </c>
      <c r="E401" s="74">
        <v>205366.39999999999</v>
      </c>
      <c r="F401" s="75">
        <v>627124.30000000005</v>
      </c>
      <c r="G401" s="75">
        <v>64658.65</v>
      </c>
      <c r="H401" s="75">
        <v>71854</v>
      </c>
      <c r="I401" s="75">
        <v>7290</v>
      </c>
      <c r="J401" s="74">
        <v>-909057</v>
      </c>
      <c r="K401" s="74">
        <v>124105.14</v>
      </c>
      <c r="L401" s="75">
        <v>2771116.17</v>
      </c>
      <c r="M401" s="73">
        <v>20916</v>
      </c>
      <c r="N401" s="73">
        <v>119</v>
      </c>
      <c r="O401" s="73">
        <v>26</v>
      </c>
      <c r="P401" s="74">
        <v>698419.13</v>
      </c>
      <c r="Q401" s="74">
        <v>140707.75</v>
      </c>
      <c r="R401" s="3"/>
      <c r="S401" t="s">
        <v>78</v>
      </c>
      <c r="T401" s="1">
        <v>43864</v>
      </c>
      <c r="U401">
        <v>25062</v>
      </c>
      <c r="V401">
        <v>1325543.73</v>
      </c>
      <c r="W401">
        <v>205366.39999999999</v>
      </c>
      <c r="X401">
        <v>627124.30000000005</v>
      </c>
      <c r="Y401">
        <v>64658.65</v>
      </c>
      <c r="Z401">
        <v>71857</v>
      </c>
      <c r="AA401">
        <v>7290</v>
      </c>
      <c r="AB401">
        <v>-909057</v>
      </c>
      <c r="AC401">
        <v>124105.14</v>
      </c>
      <c r="AD401">
        <v>2771116.47</v>
      </c>
      <c r="AE401">
        <v>20917</v>
      </c>
      <c r="AF401">
        <v>119</v>
      </c>
      <c r="AG401">
        <v>26</v>
      </c>
      <c r="AH401">
        <v>698419.43</v>
      </c>
      <c r="AI401">
        <v>140707.75</v>
      </c>
      <c r="AK401" t="s">
        <v>78</v>
      </c>
      <c r="AL401" s="1">
        <v>43864</v>
      </c>
      <c r="AM401" s="54">
        <f t="shared" si="91"/>
        <v>0</v>
      </c>
      <c r="AN401" s="54">
        <f t="shared" si="92"/>
        <v>-2.2632222027602677E-7</v>
      </c>
      <c r="AO401" s="54">
        <f t="shared" si="93"/>
        <v>0</v>
      </c>
      <c r="AP401" s="54">
        <f t="shared" si="94"/>
        <v>0</v>
      </c>
      <c r="AQ401" s="54">
        <f t="shared" si="95"/>
        <v>0</v>
      </c>
      <c r="AR401" s="54">
        <f t="shared" si="96"/>
        <v>-4.1749585983272332E-5</v>
      </c>
      <c r="AS401" s="54">
        <f t="shared" si="97"/>
        <v>0</v>
      </c>
      <c r="AT401" s="54">
        <f t="shared" si="98"/>
        <v>0</v>
      </c>
      <c r="AU401" s="54">
        <f t="shared" si="99"/>
        <v>0</v>
      </c>
      <c r="AV401" s="54">
        <f t="shared" si="100"/>
        <v>-1.0825961432050409E-7</v>
      </c>
      <c r="AW401" s="54">
        <f t="shared" si="101"/>
        <v>-4.7808003059712193E-5</v>
      </c>
      <c r="AX401" s="54">
        <f t="shared" si="102"/>
        <v>0</v>
      </c>
      <c r="AY401" s="54">
        <f t="shared" si="103"/>
        <v>0</v>
      </c>
      <c r="AZ401" s="54">
        <f t="shared" si="104"/>
        <v>-4.2954131451721798E-7</v>
      </c>
      <c r="BA401" s="54">
        <f t="shared" si="105"/>
        <v>0</v>
      </c>
    </row>
    <row r="402" spans="1:53" x14ac:dyDescent="0.3">
      <c r="A402" s="71" t="s">
        <v>78</v>
      </c>
      <c r="B402" s="72">
        <v>43865</v>
      </c>
      <c r="C402" s="73">
        <v>65420</v>
      </c>
      <c r="D402" s="74">
        <v>3083835.75</v>
      </c>
      <c r="E402" s="74">
        <v>231270.69</v>
      </c>
      <c r="F402" s="75">
        <v>1584001.01</v>
      </c>
      <c r="G402" s="75">
        <v>79485.759999999995</v>
      </c>
      <c r="H402" s="75">
        <v>157999</v>
      </c>
      <c r="I402" s="75">
        <v>8558</v>
      </c>
      <c r="J402" s="74">
        <v>-2572641.2599999998</v>
      </c>
      <c r="K402" s="74">
        <v>102661.35</v>
      </c>
      <c r="L402" s="75">
        <v>6222633.2599999998</v>
      </c>
      <c r="M402" s="73">
        <v>26616</v>
      </c>
      <c r="N402" s="73">
        <v>119</v>
      </c>
      <c r="O402" s="73">
        <v>26</v>
      </c>
      <c r="P402" s="74">
        <v>1499834.74</v>
      </c>
      <c r="Q402" s="74">
        <v>151784.93</v>
      </c>
      <c r="R402" s="3"/>
      <c r="S402" t="s">
        <v>78</v>
      </c>
      <c r="T402" s="1">
        <v>43865</v>
      </c>
      <c r="U402">
        <v>65420</v>
      </c>
      <c r="V402">
        <v>3083836.05</v>
      </c>
      <c r="W402">
        <v>231270.69</v>
      </c>
      <c r="X402">
        <v>1584001.01</v>
      </c>
      <c r="Y402">
        <v>79485.759999999995</v>
      </c>
      <c r="Z402">
        <v>158002</v>
      </c>
      <c r="AA402">
        <v>8558</v>
      </c>
      <c r="AB402">
        <v>-2572641.2599999998</v>
      </c>
      <c r="AC402">
        <v>102661.35</v>
      </c>
      <c r="AD402">
        <v>6222633.5599999996</v>
      </c>
      <c r="AE402">
        <v>26617</v>
      </c>
      <c r="AF402">
        <v>119</v>
      </c>
      <c r="AG402">
        <v>26</v>
      </c>
      <c r="AH402">
        <v>1499835.04</v>
      </c>
      <c r="AI402">
        <v>151784.93</v>
      </c>
      <c r="AK402" t="s">
        <v>78</v>
      </c>
      <c r="AL402" s="1">
        <v>43865</v>
      </c>
      <c r="AM402" s="54">
        <f t="shared" si="91"/>
        <v>0</v>
      </c>
      <c r="AN402" s="54">
        <f t="shared" si="92"/>
        <v>-9.7281436156028951E-8</v>
      </c>
      <c r="AO402" s="54">
        <f t="shared" si="93"/>
        <v>0</v>
      </c>
      <c r="AP402" s="54">
        <f t="shared" si="94"/>
        <v>0</v>
      </c>
      <c r="AQ402" s="54">
        <f t="shared" si="95"/>
        <v>0</v>
      </c>
      <c r="AR402" s="54">
        <f t="shared" si="96"/>
        <v>-1.8987101429095835E-5</v>
      </c>
      <c r="AS402" s="54">
        <f t="shared" si="97"/>
        <v>0</v>
      </c>
      <c r="AT402" s="54">
        <f t="shared" si="98"/>
        <v>0</v>
      </c>
      <c r="AU402" s="54">
        <f t="shared" si="99"/>
        <v>0</v>
      </c>
      <c r="AV402" s="54">
        <f t="shared" si="100"/>
        <v>-4.8211098551934575E-8</v>
      </c>
      <c r="AW402" s="54">
        <f t="shared" si="101"/>
        <v>-3.7569974076717885E-5</v>
      </c>
      <c r="AX402" s="54">
        <f t="shared" si="102"/>
        <v>0</v>
      </c>
      <c r="AY402" s="54">
        <f t="shared" si="103"/>
        <v>0</v>
      </c>
      <c r="AZ402" s="54">
        <f t="shared" si="104"/>
        <v>-2.0002199711680701E-7</v>
      </c>
      <c r="BA402" s="54">
        <f t="shared" si="105"/>
        <v>0</v>
      </c>
    </row>
    <row r="403" spans="1:53" x14ac:dyDescent="0.3">
      <c r="A403" s="71" t="s">
        <v>78</v>
      </c>
      <c r="B403" s="72">
        <v>43866</v>
      </c>
      <c r="C403" s="73">
        <v>50104</v>
      </c>
      <c r="D403" s="74">
        <v>2339300.7400000002</v>
      </c>
      <c r="E403" s="74">
        <v>211000.8</v>
      </c>
      <c r="F403" s="75">
        <v>1158836.49</v>
      </c>
      <c r="G403" s="75">
        <v>70921.09</v>
      </c>
      <c r="H403" s="75">
        <v>120308</v>
      </c>
      <c r="I403" s="75">
        <v>7644</v>
      </c>
      <c r="J403" s="74">
        <v>-1818605.56</v>
      </c>
      <c r="K403" s="74">
        <v>100132.39</v>
      </c>
      <c r="L403" s="75">
        <v>4680791.7</v>
      </c>
      <c r="M403" s="73">
        <v>24963</v>
      </c>
      <c r="N403" s="73">
        <v>119</v>
      </c>
      <c r="O403" s="73">
        <v>25</v>
      </c>
      <c r="P403" s="74">
        <v>1180464.25</v>
      </c>
      <c r="Q403" s="74">
        <v>140079.71</v>
      </c>
      <c r="R403" s="3"/>
      <c r="S403" t="s">
        <v>78</v>
      </c>
      <c r="T403" s="1">
        <v>43866</v>
      </c>
      <c r="U403">
        <v>50104</v>
      </c>
      <c r="V403">
        <v>2339300.84</v>
      </c>
      <c r="W403">
        <v>211000.8</v>
      </c>
      <c r="X403">
        <v>1158836.49</v>
      </c>
      <c r="Y403">
        <v>70921.09</v>
      </c>
      <c r="Z403">
        <v>120309</v>
      </c>
      <c r="AA403">
        <v>7644</v>
      </c>
      <c r="AB403">
        <v>-1818605.56</v>
      </c>
      <c r="AC403">
        <v>100132.39</v>
      </c>
      <c r="AD403">
        <v>4680791.8</v>
      </c>
      <c r="AE403">
        <v>24964</v>
      </c>
      <c r="AF403">
        <v>119</v>
      </c>
      <c r="AG403">
        <v>25</v>
      </c>
      <c r="AH403">
        <v>1180464.3500000001</v>
      </c>
      <c r="AI403">
        <v>140079.71</v>
      </c>
      <c r="AK403" t="s">
        <v>78</v>
      </c>
      <c r="AL403" s="1">
        <v>43866</v>
      </c>
      <c r="AM403" s="54">
        <f t="shared" si="91"/>
        <v>0</v>
      </c>
      <c r="AN403" s="54">
        <f t="shared" si="92"/>
        <v>-4.2747815038390263E-8</v>
      </c>
      <c r="AO403" s="54">
        <f t="shared" si="93"/>
        <v>0</v>
      </c>
      <c r="AP403" s="54">
        <f t="shared" si="94"/>
        <v>0</v>
      </c>
      <c r="AQ403" s="54">
        <f t="shared" si="95"/>
        <v>0</v>
      </c>
      <c r="AR403" s="54">
        <f t="shared" si="96"/>
        <v>-8.3119301132916066E-6</v>
      </c>
      <c r="AS403" s="54">
        <f t="shared" si="97"/>
        <v>0</v>
      </c>
      <c r="AT403" s="54">
        <f t="shared" si="98"/>
        <v>0</v>
      </c>
      <c r="AU403" s="54">
        <f t="shared" si="99"/>
        <v>0</v>
      </c>
      <c r="AV403" s="54">
        <f t="shared" si="100"/>
        <v>-2.1363906770532067E-8</v>
      </c>
      <c r="AW403" s="54">
        <f t="shared" si="101"/>
        <v>-4.00576830636116E-5</v>
      </c>
      <c r="AX403" s="54">
        <f t="shared" si="102"/>
        <v>0</v>
      </c>
      <c r="AY403" s="54">
        <f t="shared" si="103"/>
        <v>0</v>
      </c>
      <c r="AZ403" s="54">
        <f t="shared" si="104"/>
        <v>-8.4712427014955808E-8</v>
      </c>
      <c r="BA403" s="54">
        <f t="shared" si="105"/>
        <v>0</v>
      </c>
    </row>
    <row r="404" spans="1:53" x14ac:dyDescent="0.3">
      <c r="A404" s="71" t="s">
        <v>78</v>
      </c>
      <c r="B404" s="72">
        <v>43867</v>
      </c>
      <c r="C404" s="73">
        <v>30313</v>
      </c>
      <c r="D404" s="74">
        <v>1487240.46</v>
      </c>
      <c r="E404" s="74">
        <v>211578.16</v>
      </c>
      <c r="F404" s="75">
        <v>728345.65</v>
      </c>
      <c r="G404" s="75">
        <v>70923.22</v>
      </c>
      <c r="H404" s="75">
        <v>82852</v>
      </c>
      <c r="I404" s="75">
        <v>7876</v>
      </c>
      <c r="J404" s="74">
        <v>-1095277.79</v>
      </c>
      <c r="K404" s="74">
        <v>105076.65</v>
      </c>
      <c r="L404" s="75">
        <v>3111431.44</v>
      </c>
      <c r="M404" s="73">
        <v>21779</v>
      </c>
      <c r="N404" s="73">
        <v>121</v>
      </c>
      <c r="O404" s="73">
        <v>27</v>
      </c>
      <c r="P404" s="74">
        <v>758894.81</v>
      </c>
      <c r="Q404" s="74">
        <v>140654.94</v>
      </c>
      <c r="R404" s="3"/>
      <c r="S404" t="s">
        <v>78</v>
      </c>
      <c r="T404" s="1">
        <v>43867</v>
      </c>
      <c r="U404">
        <v>30313</v>
      </c>
      <c r="V404">
        <v>1487240.79</v>
      </c>
      <c r="W404">
        <v>211578.16</v>
      </c>
      <c r="X404">
        <v>728345.65</v>
      </c>
      <c r="Y404">
        <v>70923.22</v>
      </c>
      <c r="Z404">
        <v>82856</v>
      </c>
      <c r="AA404">
        <v>7876</v>
      </c>
      <c r="AB404">
        <v>-1095277.8600000001</v>
      </c>
      <c r="AC404">
        <v>105076.65</v>
      </c>
      <c r="AD404">
        <v>3111431.84</v>
      </c>
      <c r="AE404">
        <v>21780</v>
      </c>
      <c r="AF404">
        <v>121</v>
      </c>
      <c r="AG404">
        <v>27</v>
      </c>
      <c r="AH404">
        <v>758895.14</v>
      </c>
      <c r="AI404">
        <v>140654.94</v>
      </c>
      <c r="AK404" t="s">
        <v>78</v>
      </c>
      <c r="AL404" s="1">
        <v>43867</v>
      </c>
      <c r="AM404" s="54">
        <f t="shared" si="91"/>
        <v>0</v>
      </c>
      <c r="AN404" s="54">
        <f t="shared" si="92"/>
        <v>-2.2188740538410447E-7</v>
      </c>
      <c r="AO404" s="54">
        <f t="shared" si="93"/>
        <v>0</v>
      </c>
      <c r="AP404" s="54">
        <f t="shared" si="94"/>
        <v>0</v>
      </c>
      <c r="AQ404" s="54">
        <f t="shared" si="95"/>
        <v>0</v>
      </c>
      <c r="AR404" s="54">
        <f t="shared" si="96"/>
        <v>-4.8276527952109686E-5</v>
      </c>
      <c r="AS404" s="54">
        <f t="shared" si="97"/>
        <v>0</v>
      </c>
      <c r="AT404" s="54">
        <f t="shared" si="98"/>
        <v>-6.3910723133938431E-8</v>
      </c>
      <c r="AU404" s="54">
        <f t="shared" si="99"/>
        <v>0</v>
      </c>
      <c r="AV404" s="54">
        <f t="shared" si="100"/>
        <v>-1.2855817529554746E-7</v>
      </c>
      <c r="AW404" s="54">
        <f t="shared" si="101"/>
        <v>-4.5913682277318639E-5</v>
      </c>
      <c r="AX404" s="54">
        <f t="shared" si="102"/>
        <v>0</v>
      </c>
      <c r="AY404" s="54">
        <f t="shared" si="103"/>
        <v>0</v>
      </c>
      <c r="AZ404" s="54">
        <f t="shared" si="104"/>
        <v>-4.3484268453490225E-7</v>
      </c>
      <c r="BA404" s="54">
        <f t="shared" si="105"/>
        <v>0</v>
      </c>
    </row>
    <row r="405" spans="1:53" x14ac:dyDescent="0.3">
      <c r="A405" s="71" t="s">
        <v>78</v>
      </c>
      <c r="B405" s="72">
        <v>43868</v>
      </c>
      <c r="C405" s="73">
        <v>29999</v>
      </c>
      <c r="D405" s="74">
        <v>1618724</v>
      </c>
      <c r="E405" s="74">
        <v>273380.24</v>
      </c>
      <c r="F405" s="75">
        <v>769344.19</v>
      </c>
      <c r="G405" s="75">
        <v>87235.54</v>
      </c>
      <c r="H405" s="75">
        <v>92285</v>
      </c>
      <c r="I405" s="75">
        <v>10047</v>
      </c>
      <c r="J405" s="74">
        <v>-1082841.1200000001</v>
      </c>
      <c r="K405" s="74">
        <v>147740.57</v>
      </c>
      <c r="L405" s="75">
        <v>3397184.31</v>
      </c>
      <c r="M405" s="73">
        <v>23023</v>
      </c>
      <c r="N405" s="73">
        <v>123</v>
      </c>
      <c r="O405" s="73">
        <v>27</v>
      </c>
      <c r="P405" s="74">
        <v>849379.81</v>
      </c>
      <c r="Q405" s="74">
        <v>186144.7</v>
      </c>
      <c r="R405" s="3"/>
      <c r="S405" t="s">
        <v>78</v>
      </c>
      <c r="T405" s="1">
        <v>43868</v>
      </c>
      <c r="U405">
        <v>29999</v>
      </c>
      <c r="V405">
        <v>1618725.29</v>
      </c>
      <c r="W405">
        <v>273380.24</v>
      </c>
      <c r="X405">
        <v>769344.19</v>
      </c>
      <c r="Y405">
        <v>87235.54</v>
      </c>
      <c r="Z405">
        <v>92298</v>
      </c>
      <c r="AA405">
        <v>10047</v>
      </c>
      <c r="AB405">
        <v>-1082841.1299999999</v>
      </c>
      <c r="AC405">
        <v>147740.57</v>
      </c>
      <c r="AD405">
        <v>3397185.61</v>
      </c>
      <c r="AE405">
        <v>23024</v>
      </c>
      <c r="AF405">
        <v>123</v>
      </c>
      <c r="AG405">
        <v>27</v>
      </c>
      <c r="AH405">
        <v>849381.1</v>
      </c>
      <c r="AI405">
        <v>186144.7</v>
      </c>
      <c r="AK405" t="s">
        <v>78</v>
      </c>
      <c r="AL405" s="1">
        <v>43868</v>
      </c>
      <c r="AM405" s="54">
        <f t="shared" si="91"/>
        <v>0</v>
      </c>
      <c r="AN405" s="54">
        <f t="shared" si="92"/>
        <v>-7.9692336186163673E-7</v>
      </c>
      <c r="AO405" s="54">
        <f t="shared" si="93"/>
        <v>0</v>
      </c>
      <c r="AP405" s="54">
        <f t="shared" si="94"/>
        <v>0</v>
      </c>
      <c r="AQ405" s="54">
        <f t="shared" si="95"/>
        <v>0</v>
      </c>
      <c r="AR405" s="54">
        <f t="shared" si="96"/>
        <v>-1.4084812238618387E-4</v>
      </c>
      <c r="AS405" s="54">
        <f t="shared" si="97"/>
        <v>0</v>
      </c>
      <c r="AT405" s="54">
        <f t="shared" si="98"/>
        <v>-9.2349648525842223E-9</v>
      </c>
      <c r="AU405" s="54">
        <f t="shared" si="99"/>
        <v>0</v>
      </c>
      <c r="AV405" s="54">
        <f t="shared" si="100"/>
        <v>-3.82669700468246E-7</v>
      </c>
      <c r="AW405" s="54">
        <f t="shared" si="101"/>
        <v>-4.3432939541348157E-5</v>
      </c>
      <c r="AX405" s="54">
        <f t="shared" si="102"/>
        <v>0</v>
      </c>
      <c r="AY405" s="54">
        <f t="shared" si="103"/>
        <v>0</v>
      </c>
      <c r="AZ405" s="54">
        <f t="shared" si="104"/>
        <v>-1.5187528895107715E-6</v>
      </c>
      <c r="BA405" s="54">
        <f t="shared" si="105"/>
        <v>0</v>
      </c>
    </row>
    <row r="406" spans="1:53" x14ac:dyDescent="0.3">
      <c r="A406" s="71" t="s">
        <v>78</v>
      </c>
      <c r="B406" s="72">
        <v>43869</v>
      </c>
      <c r="C406" s="73">
        <v>39641</v>
      </c>
      <c r="D406" s="74">
        <v>2380268.9500000002</v>
      </c>
      <c r="E406" s="74">
        <v>414546.94</v>
      </c>
      <c r="F406" s="75">
        <v>1100034.26</v>
      </c>
      <c r="G406" s="75">
        <v>124142.29</v>
      </c>
      <c r="H406" s="75">
        <v>131599</v>
      </c>
      <c r="I406" s="75">
        <v>14700</v>
      </c>
      <c r="J406" s="74">
        <v>-1456404.15</v>
      </c>
      <c r="K406" s="74">
        <v>249855.29</v>
      </c>
      <c r="L406" s="75">
        <v>4917499.12</v>
      </c>
      <c r="M406" s="73">
        <v>25173</v>
      </c>
      <c r="N406" s="73">
        <v>123</v>
      </c>
      <c r="O406" s="73">
        <v>27</v>
      </c>
      <c r="P406" s="74">
        <v>1280234.69</v>
      </c>
      <c r="Q406" s="74">
        <v>290404.65000000002</v>
      </c>
      <c r="R406" s="3"/>
      <c r="S406" t="s">
        <v>78</v>
      </c>
      <c r="T406" s="1">
        <v>43869</v>
      </c>
      <c r="U406">
        <v>39641</v>
      </c>
      <c r="V406">
        <v>2380269.65</v>
      </c>
      <c r="W406">
        <v>414546.94</v>
      </c>
      <c r="X406">
        <v>1100034.26</v>
      </c>
      <c r="Y406">
        <v>124142.29</v>
      </c>
      <c r="Z406">
        <v>131606</v>
      </c>
      <c r="AA406">
        <v>14700</v>
      </c>
      <c r="AB406">
        <v>-1456404.15</v>
      </c>
      <c r="AC406">
        <v>249855.29</v>
      </c>
      <c r="AD406">
        <v>4917499.82</v>
      </c>
      <c r="AE406">
        <v>25174</v>
      </c>
      <c r="AF406">
        <v>123</v>
      </c>
      <c r="AG406">
        <v>27</v>
      </c>
      <c r="AH406">
        <v>1280235.3899999999</v>
      </c>
      <c r="AI406">
        <v>290404.65000000002</v>
      </c>
      <c r="AK406" t="s">
        <v>78</v>
      </c>
      <c r="AL406" s="1">
        <v>43869</v>
      </c>
      <c r="AM406" s="54">
        <f t="shared" si="91"/>
        <v>0</v>
      </c>
      <c r="AN406" s="54">
        <f t="shared" si="92"/>
        <v>-2.9408432768136301E-7</v>
      </c>
      <c r="AO406" s="54">
        <f t="shared" si="93"/>
        <v>0</v>
      </c>
      <c r="AP406" s="54">
        <f t="shared" si="94"/>
        <v>0</v>
      </c>
      <c r="AQ406" s="54">
        <f t="shared" si="95"/>
        <v>0</v>
      </c>
      <c r="AR406" s="54">
        <f t="shared" si="96"/>
        <v>-5.3189064328374084E-5</v>
      </c>
      <c r="AS406" s="54">
        <f t="shared" si="97"/>
        <v>0</v>
      </c>
      <c r="AT406" s="54">
        <f t="shared" si="98"/>
        <v>0</v>
      </c>
      <c r="AU406" s="54">
        <f t="shared" si="99"/>
        <v>0</v>
      </c>
      <c r="AV406" s="54">
        <f t="shared" si="100"/>
        <v>-1.4234875969680554E-7</v>
      </c>
      <c r="AW406" s="54">
        <f t="shared" si="101"/>
        <v>-3.9723524271073331E-5</v>
      </c>
      <c r="AX406" s="54">
        <f t="shared" si="102"/>
        <v>0</v>
      </c>
      <c r="AY406" s="54">
        <f t="shared" si="103"/>
        <v>0</v>
      </c>
      <c r="AZ406" s="54">
        <f t="shared" si="104"/>
        <v>-5.4677444899678483E-7</v>
      </c>
      <c r="BA406" s="54">
        <f t="shared" si="105"/>
        <v>0</v>
      </c>
    </row>
    <row r="407" spans="1:53" x14ac:dyDescent="0.3">
      <c r="A407" s="71" t="s">
        <v>78</v>
      </c>
      <c r="B407" s="72">
        <v>43870</v>
      </c>
      <c r="C407" s="73">
        <v>19596</v>
      </c>
      <c r="D407" s="74">
        <v>1128780.74</v>
      </c>
      <c r="E407" s="74">
        <v>242055.05</v>
      </c>
      <c r="F407" s="75">
        <v>526650.42000000004</v>
      </c>
      <c r="G407" s="75">
        <v>73463.929999999993</v>
      </c>
      <c r="H407" s="75">
        <v>64642</v>
      </c>
      <c r="I407" s="75">
        <v>8387</v>
      </c>
      <c r="J407" s="74">
        <v>-707626.33</v>
      </c>
      <c r="K407" s="74">
        <v>141635.56</v>
      </c>
      <c r="L407" s="75">
        <v>2463258.2200000002</v>
      </c>
      <c r="M407" s="73">
        <v>18506</v>
      </c>
      <c r="N407" s="73">
        <v>120</v>
      </c>
      <c r="O407" s="73">
        <v>27</v>
      </c>
      <c r="P407" s="74">
        <v>602130.31999999995</v>
      </c>
      <c r="Q407" s="74">
        <v>168591.12</v>
      </c>
      <c r="R407" s="3"/>
      <c r="S407" t="s">
        <v>78</v>
      </c>
      <c r="T407" s="1">
        <v>43870</v>
      </c>
      <c r="U407">
        <v>19596</v>
      </c>
      <c r="V407">
        <v>1128780.74</v>
      </c>
      <c r="W407">
        <v>242055.05</v>
      </c>
      <c r="X407">
        <v>526650.42000000004</v>
      </c>
      <c r="Y407">
        <v>73463.929999999993</v>
      </c>
      <c r="Z407">
        <v>64642</v>
      </c>
      <c r="AA407">
        <v>8387</v>
      </c>
      <c r="AB407">
        <v>-707626.33</v>
      </c>
      <c r="AC407">
        <v>141635.56</v>
      </c>
      <c r="AD407">
        <v>2463258.2200000002</v>
      </c>
      <c r="AE407">
        <v>18506</v>
      </c>
      <c r="AF407">
        <v>120</v>
      </c>
      <c r="AG407">
        <v>27</v>
      </c>
      <c r="AH407">
        <v>602130.31999999995</v>
      </c>
      <c r="AI407">
        <v>168591.12</v>
      </c>
      <c r="AK407" t="s">
        <v>78</v>
      </c>
      <c r="AL407" s="1">
        <v>43870</v>
      </c>
      <c r="AM407" s="54">
        <f t="shared" si="91"/>
        <v>0</v>
      </c>
      <c r="AN407" s="54">
        <f t="shared" si="92"/>
        <v>0</v>
      </c>
      <c r="AO407" s="54">
        <f t="shared" si="93"/>
        <v>0</v>
      </c>
      <c r="AP407" s="54">
        <f t="shared" si="94"/>
        <v>0</v>
      </c>
      <c r="AQ407" s="54">
        <f t="shared" si="95"/>
        <v>0</v>
      </c>
      <c r="AR407" s="54">
        <f t="shared" si="96"/>
        <v>0</v>
      </c>
      <c r="AS407" s="54">
        <f t="shared" si="97"/>
        <v>0</v>
      </c>
      <c r="AT407" s="54">
        <f t="shared" si="98"/>
        <v>0</v>
      </c>
      <c r="AU407" s="54">
        <f t="shared" si="99"/>
        <v>0</v>
      </c>
      <c r="AV407" s="54">
        <f t="shared" si="100"/>
        <v>0</v>
      </c>
      <c r="AW407" s="54">
        <f t="shared" si="101"/>
        <v>0</v>
      </c>
      <c r="AX407" s="54">
        <f t="shared" si="102"/>
        <v>0</v>
      </c>
      <c r="AY407" s="54">
        <f t="shared" si="103"/>
        <v>0</v>
      </c>
      <c r="AZ407" s="54">
        <f t="shared" si="104"/>
        <v>0</v>
      </c>
      <c r="BA407" s="54">
        <f t="shared" si="105"/>
        <v>0</v>
      </c>
    </row>
    <row r="408" spans="1:53" x14ac:dyDescent="0.3">
      <c r="A408" s="71" t="s">
        <v>78</v>
      </c>
      <c r="B408" s="72">
        <v>43871</v>
      </c>
      <c r="C408" s="73">
        <v>42777</v>
      </c>
      <c r="D408" s="74">
        <v>2016668.6</v>
      </c>
      <c r="E408" s="74">
        <v>214193.14</v>
      </c>
      <c r="F408" s="75">
        <v>977950.16</v>
      </c>
      <c r="G408" s="75">
        <v>66529.91</v>
      </c>
      <c r="H408" s="75">
        <v>102516</v>
      </c>
      <c r="I408" s="75">
        <v>7652</v>
      </c>
      <c r="J408" s="74">
        <v>-1401314.7</v>
      </c>
      <c r="K408" s="74">
        <v>113811.97</v>
      </c>
      <c r="L408" s="75">
        <v>3961041.15</v>
      </c>
      <c r="M408" s="73">
        <v>24702</v>
      </c>
      <c r="N408" s="73">
        <v>124</v>
      </c>
      <c r="O408" s="73">
        <v>26</v>
      </c>
      <c r="P408" s="74">
        <v>1038718.44</v>
      </c>
      <c r="Q408" s="74">
        <v>147663.23000000001</v>
      </c>
      <c r="R408" s="3"/>
      <c r="S408" t="s">
        <v>78</v>
      </c>
      <c r="T408" s="1">
        <v>43871</v>
      </c>
      <c r="U408">
        <v>42777</v>
      </c>
      <c r="V408">
        <v>2016669</v>
      </c>
      <c r="W408">
        <v>214193.14</v>
      </c>
      <c r="X408">
        <v>977950.16</v>
      </c>
      <c r="Y408">
        <v>66529.91</v>
      </c>
      <c r="Z408">
        <v>102520</v>
      </c>
      <c r="AA408">
        <v>7652</v>
      </c>
      <c r="AB408">
        <v>-1401314.7</v>
      </c>
      <c r="AC408">
        <v>113811.97</v>
      </c>
      <c r="AD408">
        <v>3961041.55</v>
      </c>
      <c r="AE408">
        <v>24703</v>
      </c>
      <c r="AF408">
        <v>124</v>
      </c>
      <c r="AG408">
        <v>26</v>
      </c>
      <c r="AH408">
        <v>1038718.84</v>
      </c>
      <c r="AI408">
        <v>147663.23000000001</v>
      </c>
      <c r="AK408" t="s">
        <v>78</v>
      </c>
      <c r="AL408" s="1">
        <v>43871</v>
      </c>
      <c r="AM408" s="54">
        <f t="shared" si="91"/>
        <v>0</v>
      </c>
      <c r="AN408" s="54">
        <f t="shared" si="92"/>
        <v>-1.9834687789957983E-7</v>
      </c>
      <c r="AO408" s="54">
        <f t="shared" si="93"/>
        <v>0</v>
      </c>
      <c r="AP408" s="54">
        <f t="shared" si="94"/>
        <v>0</v>
      </c>
      <c r="AQ408" s="54">
        <f t="shared" si="95"/>
        <v>0</v>
      </c>
      <c r="AR408" s="54">
        <f t="shared" si="96"/>
        <v>-3.9016777214202109E-5</v>
      </c>
      <c r="AS408" s="54">
        <f t="shared" si="97"/>
        <v>0</v>
      </c>
      <c r="AT408" s="54">
        <f t="shared" si="98"/>
        <v>0</v>
      </c>
      <c r="AU408" s="54">
        <f t="shared" si="99"/>
        <v>0</v>
      </c>
      <c r="AV408" s="54">
        <f t="shared" si="100"/>
        <v>-1.0098354053036069E-7</v>
      </c>
      <c r="AW408" s="54">
        <f t="shared" si="101"/>
        <v>-4.0480913249402905E-5</v>
      </c>
      <c r="AX408" s="54">
        <f t="shared" si="102"/>
        <v>0</v>
      </c>
      <c r="AY408" s="54">
        <f t="shared" si="103"/>
        <v>0</v>
      </c>
      <c r="AZ408" s="54">
        <f t="shared" si="104"/>
        <v>-3.8508977080196511E-7</v>
      </c>
      <c r="BA408" s="54">
        <f t="shared" si="105"/>
        <v>0</v>
      </c>
    </row>
    <row r="409" spans="1:53" x14ac:dyDescent="0.3">
      <c r="A409" s="71" t="s">
        <v>78</v>
      </c>
      <c r="B409" s="72">
        <v>43872</v>
      </c>
      <c r="C409" s="73">
        <v>50697</v>
      </c>
      <c r="D409" s="74">
        <v>2555039.64</v>
      </c>
      <c r="E409" s="74">
        <v>252638.01</v>
      </c>
      <c r="F409" s="75">
        <v>1219525</v>
      </c>
      <c r="G409" s="75">
        <v>89026.82</v>
      </c>
      <c r="H409" s="75">
        <v>123488</v>
      </c>
      <c r="I409" s="75">
        <v>9633</v>
      </c>
      <c r="J409" s="74">
        <v>-1750984.65</v>
      </c>
      <c r="K409" s="74">
        <v>108933.32</v>
      </c>
      <c r="L409" s="75">
        <v>4921286.78</v>
      </c>
      <c r="M409" s="73">
        <v>26373</v>
      </c>
      <c r="N409" s="73">
        <v>123</v>
      </c>
      <c r="O409" s="73">
        <v>26</v>
      </c>
      <c r="P409" s="74">
        <v>1335514.6399999999</v>
      </c>
      <c r="Q409" s="74">
        <v>163611.19</v>
      </c>
      <c r="R409" s="3"/>
      <c r="S409" t="s">
        <v>78</v>
      </c>
      <c r="T409" s="1">
        <v>43872</v>
      </c>
      <c r="U409">
        <v>50697</v>
      </c>
      <c r="V409">
        <v>2555039.84</v>
      </c>
      <c r="W409">
        <v>252638.01</v>
      </c>
      <c r="X409">
        <v>1219525</v>
      </c>
      <c r="Y409">
        <v>89026.82</v>
      </c>
      <c r="Z409">
        <v>123490</v>
      </c>
      <c r="AA409">
        <v>9633</v>
      </c>
      <c r="AB409">
        <v>-1750984.65</v>
      </c>
      <c r="AC409">
        <v>108933.32</v>
      </c>
      <c r="AD409">
        <v>4921286.9800000004</v>
      </c>
      <c r="AE409">
        <v>26374</v>
      </c>
      <c r="AF409">
        <v>123</v>
      </c>
      <c r="AG409">
        <v>26</v>
      </c>
      <c r="AH409">
        <v>1335514.8400000001</v>
      </c>
      <c r="AI409">
        <v>163611.19</v>
      </c>
      <c r="AK409" t="s">
        <v>78</v>
      </c>
      <c r="AL409" s="1">
        <v>43872</v>
      </c>
      <c r="AM409" s="54">
        <f t="shared" si="91"/>
        <v>0</v>
      </c>
      <c r="AN409" s="54">
        <f t="shared" si="92"/>
        <v>-7.8276665823184678E-8</v>
      </c>
      <c r="AO409" s="54">
        <f t="shared" si="93"/>
        <v>0</v>
      </c>
      <c r="AP409" s="54">
        <f t="shared" si="94"/>
        <v>0</v>
      </c>
      <c r="AQ409" s="54">
        <f t="shared" si="95"/>
        <v>0</v>
      </c>
      <c r="AR409" s="54">
        <f t="shared" si="96"/>
        <v>-1.6195643371932949E-5</v>
      </c>
      <c r="AS409" s="54">
        <f t="shared" si="97"/>
        <v>0</v>
      </c>
      <c r="AT409" s="54">
        <f t="shared" si="98"/>
        <v>0</v>
      </c>
      <c r="AU409" s="54">
        <f t="shared" si="99"/>
        <v>0</v>
      </c>
      <c r="AV409" s="54">
        <f t="shared" si="100"/>
        <v>-4.0639775936469465E-8</v>
      </c>
      <c r="AW409" s="54">
        <f t="shared" si="101"/>
        <v>-3.7916129521498447E-5</v>
      </c>
      <c r="AX409" s="54">
        <f t="shared" si="102"/>
        <v>0</v>
      </c>
      <c r="AY409" s="54">
        <f t="shared" si="103"/>
        <v>0</v>
      </c>
      <c r="AZ409" s="54">
        <f t="shared" si="104"/>
        <v>-1.4975498152178115E-7</v>
      </c>
      <c r="BA409" s="54">
        <f t="shared" si="105"/>
        <v>0</v>
      </c>
    </row>
    <row r="410" spans="1:53" x14ac:dyDescent="0.3">
      <c r="A410" s="71" t="s">
        <v>78</v>
      </c>
      <c r="B410" s="72">
        <v>43873</v>
      </c>
      <c r="C410" s="73">
        <v>36324</v>
      </c>
      <c r="D410" s="74">
        <v>1820548.19</v>
      </c>
      <c r="E410" s="74">
        <v>234377.01</v>
      </c>
      <c r="F410" s="75">
        <v>855277.97</v>
      </c>
      <c r="G410" s="75">
        <v>75034.5</v>
      </c>
      <c r="H410" s="75">
        <v>95600</v>
      </c>
      <c r="I410" s="75">
        <v>8449</v>
      </c>
      <c r="J410" s="74">
        <v>-1242150.74</v>
      </c>
      <c r="K410" s="74">
        <v>117109.19</v>
      </c>
      <c r="L410" s="75">
        <v>3649542.96</v>
      </c>
      <c r="M410" s="73">
        <v>24137</v>
      </c>
      <c r="N410" s="73">
        <v>125</v>
      </c>
      <c r="O410" s="73">
        <v>26</v>
      </c>
      <c r="P410" s="74">
        <v>965270.22</v>
      </c>
      <c r="Q410" s="74">
        <v>159342.51</v>
      </c>
      <c r="R410" s="3"/>
      <c r="S410" t="s">
        <v>78</v>
      </c>
      <c r="T410" s="1">
        <v>43873</v>
      </c>
      <c r="U410">
        <v>36324</v>
      </c>
      <c r="V410">
        <v>1820548.29</v>
      </c>
      <c r="W410">
        <v>234377.01</v>
      </c>
      <c r="X410">
        <v>855277.97</v>
      </c>
      <c r="Y410">
        <v>75034.5</v>
      </c>
      <c r="Z410">
        <v>95601</v>
      </c>
      <c r="AA410">
        <v>8449</v>
      </c>
      <c r="AB410">
        <v>-1242150.74</v>
      </c>
      <c r="AC410">
        <v>117109.19</v>
      </c>
      <c r="AD410">
        <v>3649543.06</v>
      </c>
      <c r="AE410">
        <v>24138</v>
      </c>
      <c r="AF410">
        <v>125</v>
      </c>
      <c r="AG410">
        <v>26</v>
      </c>
      <c r="AH410">
        <v>965270.32</v>
      </c>
      <c r="AI410">
        <v>159342.51</v>
      </c>
      <c r="AK410" t="s">
        <v>78</v>
      </c>
      <c r="AL410" s="1">
        <v>43873</v>
      </c>
      <c r="AM410" s="54">
        <f t="shared" si="91"/>
        <v>0</v>
      </c>
      <c r="AN410" s="54">
        <f t="shared" si="92"/>
        <v>-5.4928507330685666E-8</v>
      </c>
      <c r="AO410" s="54">
        <f t="shared" si="93"/>
        <v>0</v>
      </c>
      <c r="AP410" s="54">
        <f t="shared" si="94"/>
        <v>0</v>
      </c>
      <c r="AQ410" s="54">
        <f t="shared" si="95"/>
        <v>0</v>
      </c>
      <c r="AR410" s="54">
        <f t="shared" si="96"/>
        <v>-1.0460141630317674E-5</v>
      </c>
      <c r="AS410" s="54">
        <f t="shared" si="97"/>
        <v>0</v>
      </c>
      <c r="AT410" s="54">
        <f t="shared" si="98"/>
        <v>0</v>
      </c>
      <c r="AU410" s="54">
        <f t="shared" si="99"/>
        <v>0</v>
      </c>
      <c r="AV410" s="54">
        <f t="shared" si="100"/>
        <v>-2.7400690565665571E-8</v>
      </c>
      <c r="AW410" s="54">
        <f t="shared" si="101"/>
        <v>-4.1428453061562683E-5</v>
      </c>
      <c r="AX410" s="54">
        <f t="shared" si="102"/>
        <v>0</v>
      </c>
      <c r="AY410" s="54">
        <f t="shared" si="103"/>
        <v>0</v>
      </c>
      <c r="AZ410" s="54">
        <f t="shared" si="104"/>
        <v>-1.0359792268006017E-7</v>
      </c>
      <c r="BA410" s="54">
        <f t="shared" si="105"/>
        <v>0</v>
      </c>
    </row>
    <row r="411" spans="1:53" x14ac:dyDescent="0.3">
      <c r="A411" s="71" t="s">
        <v>78</v>
      </c>
      <c r="B411" s="72">
        <v>43874</v>
      </c>
      <c r="C411" s="73">
        <v>31711</v>
      </c>
      <c r="D411" s="74">
        <v>1641436.09</v>
      </c>
      <c r="E411" s="74">
        <v>222258.63</v>
      </c>
      <c r="F411" s="75">
        <v>740305.31</v>
      </c>
      <c r="G411" s="75">
        <v>70988.05</v>
      </c>
      <c r="H411" s="75">
        <v>86137</v>
      </c>
      <c r="I411" s="75">
        <v>7918</v>
      </c>
      <c r="J411" s="74">
        <v>-1042318.99</v>
      </c>
      <c r="K411" s="74">
        <v>108614.58</v>
      </c>
      <c r="L411" s="75">
        <v>3238099.25</v>
      </c>
      <c r="M411" s="73">
        <v>23020</v>
      </c>
      <c r="N411" s="73">
        <v>124</v>
      </c>
      <c r="O411" s="73">
        <v>27</v>
      </c>
      <c r="P411" s="74">
        <v>901130.78</v>
      </c>
      <c r="Q411" s="74">
        <v>151270.57999999999</v>
      </c>
      <c r="R411" s="3"/>
      <c r="S411" t="s">
        <v>78</v>
      </c>
      <c r="T411" s="1">
        <v>43874</v>
      </c>
      <c r="U411">
        <v>31711</v>
      </c>
      <c r="V411">
        <v>1641436.29</v>
      </c>
      <c r="W411">
        <v>222258.63</v>
      </c>
      <c r="X411">
        <v>740305.31</v>
      </c>
      <c r="Y411">
        <v>70988.05</v>
      </c>
      <c r="Z411">
        <v>86139</v>
      </c>
      <c r="AA411">
        <v>7918</v>
      </c>
      <c r="AB411">
        <v>-1042318.99</v>
      </c>
      <c r="AC411">
        <v>108614.58</v>
      </c>
      <c r="AD411">
        <v>3238099.45</v>
      </c>
      <c r="AE411">
        <v>23021</v>
      </c>
      <c r="AF411">
        <v>124</v>
      </c>
      <c r="AG411">
        <v>27</v>
      </c>
      <c r="AH411">
        <v>901130.98</v>
      </c>
      <c r="AI411">
        <v>151270.57999999999</v>
      </c>
      <c r="AK411" t="s">
        <v>78</v>
      </c>
      <c r="AL411" s="1">
        <v>43874</v>
      </c>
      <c r="AM411" s="54">
        <f t="shared" si="91"/>
        <v>0</v>
      </c>
      <c r="AN411" s="54">
        <f t="shared" si="92"/>
        <v>-1.2184450969670827E-7</v>
      </c>
      <c r="AO411" s="54">
        <f t="shared" si="93"/>
        <v>0</v>
      </c>
      <c r="AP411" s="54">
        <f t="shared" si="94"/>
        <v>0</v>
      </c>
      <c r="AQ411" s="54">
        <f t="shared" si="95"/>
        <v>0</v>
      </c>
      <c r="AR411" s="54">
        <f t="shared" si="96"/>
        <v>-2.3218286722622736E-5</v>
      </c>
      <c r="AS411" s="54">
        <f t="shared" si="97"/>
        <v>0</v>
      </c>
      <c r="AT411" s="54">
        <f t="shared" si="98"/>
        <v>0</v>
      </c>
      <c r="AU411" s="54">
        <f t="shared" si="99"/>
        <v>0</v>
      </c>
      <c r="AV411" s="54">
        <f t="shared" si="100"/>
        <v>-6.176462560044735E-8</v>
      </c>
      <c r="AW411" s="54">
        <f t="shared" si="101"/>
        <v>-4.3438599539550845E-5</v>
      </c>
      <c r="AX411" s="54">
        <f t="shared" si="102"/>
        <v>0</v>
      </c>
      <c r="AY411" s="54">
        <f t="shared" si="103"/>
        <v>0</v>
      </c>
      <c r="AZ411" s="54">
        <f t="shared" si="104"/>
        <v>-2.2194331833251796E-7</v>
      </c>
      <c r="BA411" s="54">
        <f t="shared" si="105"/>
        <v>0</v>
      </c>
    </row>
    <row r="412" spans="1:53" x14ac:dyDescent="0.3">
      <c r="A412" s="71" t="s">
        <v>78</v>
      </c>
      <c r="B412" s="72">
        <v>43875</v>
      </c>
      <c r="C412" s="73">
        <v>38087</v>
      </c>
      <c r="D412" s="74">
        <v>2107015.2999999998</v>
      </c>
      <c r="E412" s="74">
        <v>255592.95</v>
      </c>
      <c r="F412" s="75">
        <v>972190.96</v>
      </c>
      <c r="G412" s="75">
        <v>80792.570000000007</v>
      </c>
      <c r="H412" s="75">
        <v>112696</v>
      </c>
      <c r="I412" s="75">
        <v>9019</v>
      </c>
      <c r="J412" s="74">
        <v>-1469119.75</v>
      </c>
      <c r="K412" s="74">
        <v>128074.36</v>
      </c>
      <c r="L412" s="75">
        <v>4216557.83</v>
      </c>
      <c r="M412" s="73">
        <v>24581</v>
      </c>
      <c r="N412" s="73">
        <v>123</v>
      </c>
      <c r="O412" s="73">
        <v>26</v>
      </c>
      <c r="P412" s="74">
        <v>1134824.3400000001</v>
      </c>
      <c r="Q412" s="74">
        <v>174800.38</v>
      </c>
      <c r="R412" s="3"/>
      <c r="S412" t="s">
        <v>78</v>
      </c>
      <c r="T412" s="1">
        <v>43875</v>
      </c>
      <c r="U412">
        <v>38087</v>
      </c>
      <c r="V412">
        <v>2107016</v>
      </c>
      <c r="W412">
        <v>255592.95</v>
      </c>
      <c r="X412">
        <v>972190.96</v>
      </c>
      <c r="Y412">
        <v>80792.570000000007</v>
      </c>
      <c r="Z412">
        <v>112703</v>
      </c>
      <c r="AA412">
        <v>9019</v>
      </c>
      <c r="AB412">
        <v>-1469119.75</v>
      </c>
      <c r="AC412">
        <v>128074.36</v>
      </c>
      <c r="AD412">
        <v>4216558.53</v>
      </c>
      <c r="AE412">
        <v>24582</v>
      </c>
      <c r="AF412">
        <v>123</v>
      </c>
      <c r="AG412">
        <v>26</v>
      </c>
      <c r="AH412">
        <v>1134825.04</v>
      </c>
      <c r="AI412">
        <v>174800.38</v>
      </c>
      <c r="AK412" t="s">
        <v>78</v>
      </c>
      <c r="AL412" s="1">
        <v>43875</v>
      </c>
      <c r="AM412" s="54">
        <f t="shared" si="91"/>
        <v>0</v>
      </c>
      <c r="AN412" s="54">
        <f t="shared" si="92"/>
        <v>-3.3222339089321796E-7</v>
      </c>
      <c r="AO412" s="54">
        <f t="shared" si="93"/>
        <v>0</v>
      </c>
      <c r="AP412" s="54">
        <f t="shared" si="94"/>
        <v>0</v>
      </c>
      <c r="AQ412" s="54">
        <f t="shared" si="95"/>
        <v>0</v>
      </c>
      <c r="AR412" s="54">
        <f t="shared" si="96"/>
        <v>-6.2110147910880809E-5</v>
      </c>
      <c r="AS412" s="54">
        <f t="shared" si="97"/>
        <v>0</v>
      </c>
      <c r="AT412" s="54">
        <f t="shared" si="98"/>
        <v>0</v>
      </c>
      <c r="AU412" s="54">
        <f t="shared" si="99"/>
        <v>0</v>
      </c>
      <c r="AV412" s="54">
        <f t="shared" si="100"/>
        <v>-1.6601216257426515E-7</v>
      </c>
      <c r="AW412" s="54">
        <f t="shared" si="101"/>
        <v>-4.068017248393133E-5</v>
      </c>
      <c r="AX412" s="54">
        <f t="shared" si="102"/>
        <v>0</v>
      </c>
      <c r="AY412" s="54">
        <f t="shared" si="103"/>
        <v>0</v>
      </c>
      <c r="AZ412" s="54">
        <f t="shared" si="104"/>
        <v>-6.1683517307076153E-7</v>
      </c>
      <c r="BA412" s="54">
        <f t="shared" si="105"/>
        <v>0</v>
      </c>
    </row>
    <row r="413" spans="1:53" x14ac:dyDescent="0.3">
      <c r="A413" s="71" t="s">
        <v>78</v>
      </c>
      <c r="B413" s="72">
        <v>43876</v>
      </c>
      <c r="C413" s="73">
        <v>46846</v>
      </c>
      <c r="D413" s="74">
        <v>2800439.43</v>
      </c>
      <c r="E413" s="74">
        <v>376061.39</v>
      </c>
      <c r="F413" s="75">
        <v>1307491.96</v>
      </c>
      <c r="G413" s="75">
        <v>111984.58</v>
      </c>
      <c r="H413" s="75">
        <v>175661</v>
      </c>
      <c r="I413" s="75">
        <v>13134</v>
      </c>
      <c r="J413" s="74">
        <v>-2056794.86</v>
      </c>
      <c r="K413" s="74">
        <v>213550.44</v>
      </c>
      <c r="L413" s="75">
        <v>5824371.6299999999</v>
      </c>
      <c r="M413" s="73">
        <v>26795</v>
      </c>
      <c r="N413" s="73">
        <v>123</v>
      </c>
      <c r="O413" s="73">
        <v>26</v>
      </c>
      <c r="P413" s="74">
        <v>1492947.47</v>
      </c>
      <c r="Q413" s="74">
        <v>264076.81</v>
      </c>
      <c r="R413" s="3"/>
      <c r="S413" t="s">
        <v>78</v>
      </c>
      <c r="T413" s="1">
        <v>43876</v>
      </c>
      <c r="U413">
        <v>46846</v>
      </c>
      <c r="V413">
        <v>2800439.93</v>
      </c>
      <c r="W413">
        <v>376061.39</v>
      </c>
      <c r="X413">
        <v>1307491.96</v>
      </c>
      <c r="Y413">
        <v>111984.58</v>
      </c>
      <c r="Z413">
        <v>175666</v>
      </c>
      <c r="AA413">
        <v>13134</v>
      </c>
      <c r="AB413">
        <v>-2056794.86</v>
      </c>
      <c r="AC413">
        <v>213550.44</v>
      </c>
      <c r="AD413">
        <v>5824372.1299999999</v>
      </c>
      <c r="AE413">
        <v>26796</v>
      </c>
      <c r="AF413">
        <v>123</v>
      </c>
      <c r="AG413">
        <v>26</v>
      </c>
      <c r="AH413">
        <v>1492947.97</v>
      </c>
      <c r="AI413">
        <v>264076.81</v>
      </c>
      <c r="AK413" t="s">
        <v>78</v>
      </c>
      <c r="AL413" s="1">
        <v>43876</v>
      </c>
      <c r="AM413" s="54">
        <f t="shared" si="91"/>
        <v>0</v>
      </c>
      <c r="AN413" s="54">
        <f t="shared" si="92"/>
        <v>-1.7854337621875002E-7</v>
      </c>
      <c r="AO413" s="54">
        <f t="shared" si="93"/>
        <v>0</v>
      </c>
      <c r="AP413" s="54">
        <f t="shared" si="94"/>
        <v>0</v>
      </c>
      <c r="AQ413" s="54">
        <f t="shared" si="95"/>
        <v>0</v>
      </c>
      <c r="AR413" s="54">
        <f t="shared" si="96"/>
        <v>-2.8463106121844864E-5</v>
      </c>
      <c r="AS413" s="54">
        <f t="shared" si="97"/>
        <v>0</v>
      </c>
      <c r="AT413" s="54">
        <f t="shared" si="98"/>
        <v>0</v>
      </c>
      <c r="AU413" s="54">
        <f t="shared" si="99"/>
        <v>0</v>
      </c>
      <c r="AV413" s="54">
        <f t="shared" si="100"/>
        <v>-8.5846163129690004E-8</v>
      </c>
      <c r="AW413" s="54">
        <f t="shared" si="101"/>
        <v>-3.7319002836244212E-5</v>
      </c>
      <c r="AX413" s="54">
        <f t="shared" si="102"/>
        <v>0</v>
      </c>
      <c r="AY413" s="54">
        <f t="shared" si="103"/>
        <v>0</v>
      </c>
      <c r="AZ413" s="54">
        <f t="shared" si="104"/>
        <v>-3.3490785348668244E-7</v>
      </c>
      <c r="BA413" s="54">
        <f t="shared" si="105"/>
        <v>0</v>
      </c>
    </row>
    <row r="414" spans="1:53" x14ac:dyDescent="0.3">
      <c r="A414" s="71" t="s">
        <v>78</v>
      </c>
      <c r="B414" s="72">
        <v>43877</v>
      </c>
      <c r="C414" s="73">
        <v>21087</v>
      </c>
      <c r="D414" s="74">
        <v>1230908.96</v>
      </c>
      <c r="E414" s="74">
        <v>234137.03</v>
      </c>
      <c r="F414" s="75">
        <v>583271.97</v>
      </c>
      <c r="G414" s="75">
        <v>69978.070000000007</v>
      </c>
      <c r="H414" s="75">
        <v>73087</v>
      </c>
      <c r="I414" s="75">
        <v>8326</v>
      </c>
      <c r="J414" s="74">
        <v>-879368.45</v>
      </c>
      <c r="K414" s="74">
        <v>134992.17000000001</v>
      </c>
      <c r="L414" s="75">
        <v>2714289.36</v>
      </c>
      <c r="M414" s="73">
        <v>19427</v>
      </c>
      <c r="N414" s="73">
        <v>121</v>
      </c>
      <c r="O414" s="73">
        <v>27</v>
      </c>
      <c r="P414" s="74">
        <v>647636.99</v>
      </c>
      <c r="Q414" s="74">
        <v>164158.96</v>
      </c>
      <c r="R414" s="3"/>
      <c r="S414" t="s">
        <v>78</v>
      </c>
      <c r="T414" s="1">
        <v>43877</v>
      </c>
      <c r="U414">
        <v>21087</v>
      </c>
      <c r="V414">
        <v>1230910.02</v>
      </c>
      <c r="W414">
        <v>234137.03</v>
      </c>
      <c r="X414">
        <v>583271.97</v>
      </c>
      <c r="Y414">
        <v>69978.070000000007</v>
      </c>
      <c r="Z414">
        <v>73098</v>
      </c>
      <c r="AA414">
        <v>8326</v>
      </c>
      <c r="AB414">
        <v>-879368.49</v>
      </c>
      <c r="AC414">
        <v>134992.17000000001</v>
      </c>
      <c r="AD414">
        <v>2714290.46</v>
      </c>
      <c r="AE414">
        <v>19428</v>
      </c>
      <c r="AF414">
        <v>121</v>
      </c>
      <c r="AG414">
        <v>27</v>
      </c>
      <c r="AH414">
        <v>647638.05000000005</v>
      </c>
      <c r="AI414">
        <v>164158.96</v>
      </c>
      <c r="AK414" t="s">
        <v>78</v>
      </c>
      <c r="AL414" s="1">
        <v>43877</v>
      </c>
      <c r="AM414" s="54">
        <f t="shared" si="91"/>
        <v>0</v>
      </c>
      <c r="AN414" s="54">
        <f t="shared" si="92"/>
        <v>-8.6115149184980985E-7</v>
      </c>
      <c r="AO414" s="54">
        <f t="shared" si="93"/>
        <v>0</v>
      </c>
      <c r="AP414" s="54">
        <f t="shared" si="94"/>
        <v>0</v>
      </c>
      <c r="AQ414" s="54">
        <f t="shared" si="95"/>
        <v>0</v>
      </c>
      <c r="AR414" s="54">
        <f t="shared" si="96"/>
        <v>-1.5048291334920244E-4</v>
      </c>
      <c r="AS414" s="54">
        <f t="shared" si="97"/>
        <v>0</v>
      </c>
      <c r="AT414" s="54">
        <f t="shared" si="98"/>
        <v>-4.5487188240339275E-8</v>
      </c>
      <c r="AU414" s="54">
        <f t="shared" si="99"/>
        <v>0</v>
      </c>
      <c r="AV414" s="54">
        <f t="shared" si="100"/>
        <v>-4.0526244935965041E-7</v>
      </c>
      <c r="AW414" s="54">
        <f t="shared" si="101"/>
        <v>-5.1472102120650604E-5</v>
      </c>
      <c r="AX414" s="54">
        <f t="shared" si="102"/>
        <v>0</v>
      </c>
      <c r="AY414" s="54">
        <f t="shared" si="103"/>
        <v>0</v>
      </c>
      <c r="AZ414" s="54">
        <f t="shared" si="104"/>
        <v>-1.6367166815721826E-6</v>
      </c>
      <c r="BA414" s="54">
        <f t="shared" si="105"/>
        <v>0</v>
      </c>
    </row>
    <row r="415" spans="1:53" x14ac:dyDescent="0.3">
      <c r="A415" s="71" t="s">
        <v>78</v>
      </c>
      <c r="B415" s="72">
        <v>43878</v>
      </c>
      <c r="C415" s="73">
        <v>32860</v>
      </c>
      <c r="D415" s="74">
        <v>1901687.5</v>
      </c>
      <c r="E415" s="74">
        <v>283110.18</v>
      </c>
      <c r="F415" s="75">
        <v>869839.37</v>
      </c>
      <c r="G415" s="75">
        <v>84698.4</v>
      </c>
      <c r="H415" s="75">
        <v>107003</v>
      </c>
      <c r="I415" s="75">
        <v>9951</v>
      </c>
      <c r="J415" s="74">
        <v>-1352596.76</v>
      </c>
      <c r="K415" s="74">
        <v>167449.85</v>
      </c>
      <c r="L415" s="75">
        <v>3989071.9</v>
      </c>
      <c r="M415" s="73">
        <v>24562</v>
      </c>
      <c r="N415" s="73">
        <v>121</v>
      </c>
      <c r="O415" s="73">
        <v>26</v>
      </c>
      <c r="P415" s="74">
        <v>1031848.13</v>
      </c>
      <c r="Q415" s="74">
        <v>198411.78</v>
      </c>
      <c r="R415" s="3"/>
      <c r="S415" t="s">
        <v>78</v>
      </c>
      <c r="T415" s="1">
        <v>43878</v>
      </c>
      <c r="U415">
        <v>32860</v>
      </c>
      <c r="V415">
        <v>1901687.9</v>
      </c>
      <c r="W415">
        <v>283110.18</v>
      </c>
      <c r="X415">
        <v>869839.37</v>
      </c>
      <c r="Y415">
        <v>84698.4</v>
      </c>
      <c r="Z415">
        <v>107007</v>
      </c>
      <c r="AA415">
        <v>9951</v>
      </c>
      <c r="AB415">
        <v>-1352596.76</v>
      </c>
      <c r="AC415">
        <v>167449.85</v>
      </c>
      <c r="AD415">
        <v>3989072.3</v>
      </c>
      <c r="AE415">
        <v>24563</v>
      </c>
      <c r="AF415">
        <v>121</v>
      </c>
      <c r="AG415">
        <v>26</v>
      </c>
      <c r="AH415">
        <v>1031848.53</v>
      </c>
      <c r="AI415">
        <v>198411.78</v>
      </c>
      <c r="AK415" t="s">
        <v>78</v>
      </c>
      <c r="AL415" s="1">
        <v>43878</v>
      </c>
      <c r="AM415" s="54">
        <f t="shared" si="91"/>
        <v>0</v>
      </c>
      <c r="AN415" s="54">
        <f t="shared" si="92"/>
        <v>-2.1033945680932595E-7</v>
      </c>
      <c r="AO415" s="54">
        <f t="shared" si="93"/>
        <v>0</v>
      </c>
      <c r="AP415" s="54">
        <f t="shared" si="94"/>
        <v>0</v>
      </c>
      <c r="AQ415" s="54">
        <f t="shared" si="95"/>
        <v>0</v>
      </c>
      <c r="AR415" s="54">
        <f t="shared" si="96"/>
        <v>-3.7380732101638208E-5</v>
      </c>
      <c r="AS415" s="54">
        <f t="shared" si="97"/>
        <v>0</v>
      </c>
      <c r="AT415" s="54">
        <f t="shared" si="98"/>
        <v>0</v>
      </c>
      <c r="AU415" s="54">
        <f t="shared" si="99"/>
        <v>0</v>
      </c>
      <c r="AV415" s="54">
        <f t="shared" si="100"/>
        <v>-1.0027394086260803E-7</v>
      </c>
      <c r="AW415" s="54">
        <f t="shared" si="101"/>
        <v>-4.0711639457720963E-5</v>
      </c>
      <c r="AX415" s="54">
        <f t="shared" si="102"/>
        <v>0</v>
      </c>
      <c r="AY415" s="54">
        <f t="shared" si="103"/>
        <v>0</v>
      </c>
      <c r="AZ415" s="54">
        <f t="shared" si="104"/>
        <v>-3.8765379645720198E-7</v>
      </c>
      <c r="BA415" s="54">
        <f t="shared" si="105"/>
        <v>0</v>
      </c>
    </row>
    <row r="416" spans="1:53" x14ac:dyDescent="0.3">
      <c r="A416" s="71" t="s">
        <v>78</v>
      </c>
      <c r="B416" s="72">
        <v>43879</v>
      </c>
      <c r="C416" s="73">
        <v>40358</v>
      </c>
      <c r="D416" s="74">
        <v>2212627.44</v>
      </c>
      <c r="E416" s="74">
        <v>208710.01</v>
      </c>
      <c r="F416" s="75">
        <v>955905.92</v>
      </c>
      <c r="G416" s="75">
        <v>68115.850000000006</v>
      </c>
      <c r="H416" s="75">
        <v>116155</v>
      </c>
      <c r="I416" s="75">
        <v>7579</v>
      </c>
      <c r="J416" s="74">
        <v>-1433164.41</v>
      </c>
      <c r="K416" s="74">
        <v>99086.64</v>
      </c>
      <c r="L416" s="75">
        <v>4163174.38</v>
      </c>
      <c r="M416" s="73">
        <v>24848</v>
      </c>
      <c r="N416" s="73">
        <v>121</v>
      </c>
      <c r="O416" s="73">
        <v>26</v>
      </c>
      <c r="P416" s="74">
        <v>1256721.52</v>
      </c>
      <c r="Q416" s="74">
        <v>140594.16</v>
      </c>
      <c r="R416" s="3"/>
      <c r="S416" t="s">
        <v>78</v>
      </c>
      <c r="T416" s="1">
        <v>43879</v>
      </c>
      <c r="U416">
        <v>40358</v>
      </c>
      <c r="V416">
        <v>2212627.54</v>
      </c>
      <c r="W416">
        <v>208710.01</v>
      </c>
      <c r="X416">
        <v>955905.92</v>
      </c>
      <c r="Y416">
        <v>68115.850000000006</v>
      </c>
      <c r="Z416">
        <v>116156</v>
      </c>
      <c r="AA416">
        <v>7579</v>
      </c>
      <c r="AB416">
        <v>-1433164.41</v>
      </c>
      <c r="AC416">
        <v>99086.64</v>
      </c>
      <c r="AD416">
        <v>4163174.48</v>
      </c>
      <c r="AE416">
        <v>24849</v>
      </c>
      <c r="AF416">
        <v>121</v>
      </c>
      <c r="AG416">
        <v>26</v>
      </c>
      <c r="AH416">
        <v>1256721.6200000001</v>
      </c>
      <c r="AI416">
        <v>140594.16</v>
      </c>
      <c r="AK416" t="s">
        <v>78</v>
      </c>
      <c r="AL416" s="1">
        <v>43879</v>
      </c>
      <c r="AM416" s="54">
        <f t="shared" si="91"/>
        <v>0</v>
      </c>
      <c r="AN416" s="54">
        <f t="shared" si="92"/>
        <v>-4.5195134872601403E-8</v>
      </c>
      <c r="AO416" s="54">
        <f t="shared" si="93"/>
        <v>0</v>
      </c>
      <c r="AP416" s="54">
        <f t="shared" si="94"/>
        <v>0</v>
      </c>
      <c r="AQ416" s="54">
        <f t="shared" si="95"/>
        <v>0</v>
      </c>
      <c r="AR416" s="54">
        <f t="shared" si="96"/>
        <v>-8.609111884018045E-6</v>
      </c>
      <c r="AS416" s="54">
        <f t="shared" si="97"/>
        <v>0</v>
      </c>
      <c r="AT416" s="54">
        <f t="shared" si="98"/>
        <v>0</v>
      </c>
      <c r="AU416" s="54">
        <f t="shared" si="99"/>
        <v>0</v>
      </c>
      <c r="AV416" s="54">
        <f t="shared" si="100"/>
        <v>-2.4020131890588514E-8</v>
      </c>
      <c r="AW416" s="54">
        <f t="shared" si="101"/>
        <v>-4.0243068131514347E-5</v>
      </c>
      <c r="AX416" s="54">
        <f t="shared" si="102"/>
        <v>0</v>
      </c>
      <c r="AY416" s="54">
        <f t="shared" si="103"/>
        <v>0</v>
      </c>
      <c r="AZ416" s="54">
        <f t="shared" si="104"/>
        <v>-7.9572117246723459E-8</v>
      </c>
      <c r="BA416" s="54">
        <f t="shared" si="105"/>
        <v>0</v>
      </c>
    </row>
    <row r="417" spans="1:53" x14ac:dyDescent="0.3">
      <c r="A417" s="71" t="s">
        <v>78</v>
      </c>
      <c r="B417" s="72">
        <v>43880</v>
      </c>
      <c r="C417" s="73">
        <v>43614</v>
      </c>
      <c r="D417" s="74">
        <v>2387885.7999999998</v>
      </c>
      <c r="E417" s="74">
        <v>219044.32</v>
      </c>
      <c r="F417" s="75">
        <v>1043854.31</v>
      </c>
      <c r="G417" s="75">
        <v>70110.31</v>
      </c>
      <c r="H417" s="75">
        <v>114318</v>
      </c>
      <c r="I417" s="75">
        <v>7793</v>
      </c>
      <c r="J417" s="74">
        <v>-1502733.4</v>
      </c>
      <c r="K417" s="74">
        <v>100091.61</v>
      </c>
      <c r="L417" s="75">
        <v>4429525.8600000003</v>
      </c>
      <c r="M417" s="73">
        <v>26459</v>
      </c>
      <c r="N417" s="73">
        <v>122</v>
      </c>
      <c r="O417" s="73">
        <v>26</v>
      </c>
      <c r="P417" s="74">
        <v>1344031.49</v>
      </c>
      <c r="Q417" s="74">
        <v>148934.01</v>
      </c>
      <c r="R417" s="3"/>
      <c r="S417" t="s">
        <v>78</v>
      </c>
      <c r="T417" s="1">
        <v>43880</v>
      </c>
      <c r="U417">
        <v>43614</v>
      </c>
      <c r="V417">
        <v>2387886</v>
      </c>
      <c r="W417">
        <v>219044.32</v>
      </c>
      <c r="X417">
        <v>1043854.31</v>
      </c>
      <c r="Y417">
        <v>70110.31</v>
      </c>
      <c r="Z417">
        <v>114320</v>
      </c>
      <c r="AA417">
        <v>7793</v>
      </c>
      <c r="AB417">
        <v>-1502733.4</v>
      </c>
      <c r="AC417">
        <v>100091.61</v>
      </c>
      <c r="AD417">
        <v>4429526.0599999996</v>
      </c>
      <c r="AE417">
        <v>26460</v>
      </c>
      <c r="AF417">
        <v>122</v>
      </c>
      <c r="AG417">
        <v>26</v>
      </c>
      <c r="AH417">
        <v>1344031.69</v>
      </c>
      <c r="AI417">
        <v>148934.01</v>
      </c>
      <c r="AK417" t="s">
        <v>78</v>
      </c>
      <c r="AL417" s="1">
        <v>43880</v>
      </c>
      <c r="AM417" s="54">
        <f t="shared" si="91"/>
        <v>0</v>
      </c>
      <c r="AN417" s="54">
        <f t="shared" si="92"/>
        <v>-8.3756092286760968E-8</v>
      </c>
      <c r="AO417" s="54">
        <f t="shared" si="93"/>
        <v>0</v>
      </c>
      <c r="AP417" s="54">
        <f t="shared" si="94"/>
        <v>0</v>
      </c>
      <c r="AQ417" s="54">
        <f t="shared" si="95"/>
        <v>0</v>
      </c>
      <c r="AR417" s="54">
        <f t="shared" si="96"/>
        <v>-1.7494751574527642E-5</v>
      </c>
      <c r="AS417" s="54">
        <f t="shared" si="97"/>
        <v>0</v>
      </c>
      <c r="AT417" s="54">
        <f t="shared" si="98"/>
        <v>0</v>
      </c>
      <c r="AU417" s="54">
        <f t="shared" si="99"/>
        <v>0</v>
      </c>
      <c r="AV417" s="54">
        <f t="shared" si="100"/>
        <v>-4.5151557197282173E-8</v>
      </c>
      <c r="AW417" s="54">
        <f t="shared" si="101"/>
        <v>-3.7792894935752078E-5</v>
      </c>
      <c r="AX417" s="54">
        <f t="shared" si="102"/>
        <v>0</v>
      </c>
      <c r="AY417" s="54">
        <f t="shared" si="103"/>
        <v>0</v>
      </c>
      <c r="AZ417" s="54">
        <f t="shared" si="104"/>
        <v>-1.4880601509733292E-7</v>
      </c>
      <c r="BA417" s="54">
        <f t="shared" si="105"/>
        <v>0</v>
      </c>
    </row>
    <row r="418" spans="1:53" x14ac:dyDescent="0.3">
      <c r="A418" s="71" t="s">
        <v>78</v>
      </c>
      <c r="B418" s="72">
        <v>43881</v>
      </c>
      <c r="C418" s="73">
        <v>35249</v>
      </c>
      <c r="D418" s="74">
        <v>1894019.79</v>
      </c>
      <c r="E418" s="74">
        <v>208509.84</v>
      </c>
      <c r="F418" s="75">
        <v>839366.23</v>
      </c>
      <c r="G418" s="75">
        <v>65781.42</v>
      </c>
      <c r="H418" s="75">
        <v>92594</v>
      </c>
      <c r="I418" s="75">
        <v>7279</v>
      </c>
      <c r="J418" s="74">
        <v>-1149221.9099999999</v>
      </c>
      <c r="K418" s="74">
        <v>92816.01</v>
      </c>
      <c r="L418" s="75">
        <v>3553994.83</v>
      </c>
      <c r="M418" s="73">
        <v>24565</v>
      </c>
      <c r="N418" s="73">
        <v>122</v>
      </c>
      <c r="O418" s="73">
        <v>26</v>
      </c>
      <c r="P418" s="74">
        <v>1054653.56</v>
      </c>
      <c r="Q418" s="74">
        <v>142728.42000000001</v>
      </c>
      <c r="R418" s="3"/>
      <c r="S418" t="s">
        <v>78</v>
      </c>
      <c r="T418" s="1">
        <v>43881</v>
      </c>
      <c r="U418">
        <v>35249</v>
      </c>
      <c r="V418">
        <v>1894019.79</v>
      </c>
      <c r="W418">
        <v>208509.84</v>
      </c>
      <c r="X418">
        <v>839366.23</v>
      </c>
      <c r="Y418">
        <v>65781.42</v>
      </c>
      <c r="Z418">
        <v>92594</v>
      </c>
      <c r="AA418">
        <v>7279</v>
      </c>
      <c r="AB418">
        <v>-1149221.9099999999</v>
      </c>
      <c r="AC418">
        <v>92816.01</v>
      </c>
      <c r="AD418">
        <v>3553994.83</v>
      </c>
      <c r="AE418">
        <v>24565</v>
      </c>
      <c r="AF418">
        <v>122</v>
      </c>
      <c r="AG418">
        <v>26</v>
      </c>
      <c r="AH418">
        <v>1054653.56</v>
      </c>
      <c r="AI418">
        <v>142728.42000000001</v>
      </c>
      <c r="AK418" t="s">
        <v>78</v>
      </c>
      <c r="AL418" s="1">
        <v>43881</v>
      </c>
      <c r="AM418" s="54">
        <f t="shared" si="91"/>
        <v>0</v>
      </c>
      <c r="AN418" s="54">
        <f t="shared" si="92"/>
        <v>0</v>
      </c>
      <c r="AO418" s="54">
        <f t="shared" si="93"/>
        <v>0</v>
      </c>
      <c r="AP418" s="54">
        <f t="shared" si="94"/>
        <v>0</v>
      </c>
      <c r="AQ418" s="54">
        <f t="shared" si="95"/>
        <v>0</v>
      </c>
      <c r="AR418" s="54">
        <f t="shared" si="96"/>
        <v>0</v>
      </c>
      <c r="AS418" s="54">
        <f t="shared" si="97"/>
        <v>0</v>
      </c>
      <c r="AT418" s="54">
        <f t="shared" si="98"/>
        <v>0</v>
      </c>
      <c r="AU418" s="54">
        <f t="shared" si="99"/>
        <v>0</v>
      </c>
      <c r="AV418" s="54">
        <f t="shared" si="100"/>
        <v>0</v>
      </c>
      <c r="AW418" s="54">
        <f t="shared" si="101"/>
        <v>0</v>
      </c>
      <c r="AX418" s="54">
        <f t="shared" si="102"/>
        <v>0</v>
      </c>
      <c r="AY418" s="54">
        <f t="shared" si="103"/>
        <v>0</v>
      </c>
      <c r="AZ418" s="54">
        <f t="shared" si="104"/>
        <v>0</v>
      </c>
      <c r="BA418" s="54">
        <f t="shared" si="105"/>
        <v>0</v>
      </c>
    </row>
    <row r="419" spans="1:53" x14ac:dyDescent="0.3">
      <c r="A419" s="71" t="s">
        <v>78</v>
      </c>
      <c r="B419" s="72">
        <v>43882</v>
      </c>
      <c r="C419" s="73">
        <v>41930</v>
      </c>
      <c r="D419" s="74">
        <v>2275889.5</v>
      </c>
      <c r="E419" s="74">
        <v>265202.11</v>
      </c>
      <c r="F419" s="75">
        <v>1005483</v>
      </c>
      <c r="G419" s="75">
        <v>80898.5</v>
      </c>
      <c r="H419" s="75">
        <v>119580</v>
      </c>
      <c r="I419" s="75">
        <v>9241</v>
      </c>
      <c r="J419" s="74">
        <v>-1465279.86</v>
      </c>
      <c r="K419" s="74">
        <v>129486.45</v>
      </c>
      <c r="L419" s="75">
        <v>4401868.96</v>
      </c>
      <c r="M419" s="73">
        <v>25464</v>
      </c>
      <c r="N419" s="73">
        <v>124</v>
      </c>
      <c r="O419" s="73">
        <v>27</v>
      </c>
      <c r="P419" s="74">
        <v>1270406.5</v>
      </c>
      <c r="Q419" s="74">
        <v>184303.61</v>
      </c>
      <c r="R419" s="3"/>
      <c r="S419" t="s">
        <v>78</v>
      </c>
      <c r="T419" s="1">
        <v>43882</v>
      </c>
      <c r="U419">
        <v>41930</v>
      </c>
      <c r="V419">
        <v>2275889.9</v>
      </c>
      <c r="W419">
        <v>265202.11</v>
      </c>
      <c r="X419">
        <v>1005483</v>
      </c>
      <c r="Y419">
        <v>80898.5</v>
      </c>
      <c r="Z419">
        <v>119584</v>
      </c>
      <c r="AA419">
        <v>9241</v>
      </c>
      <c r="AB419">
        <v>-1465279.86</v>
      </c>
      <c r="AC419">
        <v>129486.45</v>
      </c>
      <c r="AD419">
        <v>4401869.3600000003</v>
      </c>
      <c r="AE419">
        <v>25465</v>
      </c>
      <c r="AF419">
        <v>124</v>
      </c>
      <c r="AG419">
        <v>27</v>
      </c>
      <c r="AH419">
        <v>1270406.8999999999</v>
      </c>
      <c r="AI419">
        <v>184303.61</v>
      </c>
      <c r="AK419" t="s">
        <v>78</v>
      </c>
      <c r="AL419" s="1">
        <v>43882</v>
      </c>
      <c r="AM419" s="54">
        <f t="shared" si="91"/>
        <v>0</v>
      </c>
      <c r="AN419" s="54">
        <f t="shared" si="92"/>
        <v>-1.7575542644082552E-7</v>
      </c>
      <c r="AO419" s="54">
        <f t="shared" si="93"/>
        <v>0</v>
      </c>
      <c r="AP419" s="54">
        <f t="shared" si="94"/>
        <v>0</v>
      </c>
      <c r="AQ419" s="54">
        <f t="shared" si="95"/>
        <v>0</v>
      </c>
      <c r="AR419" s="54">
        <f t="shared" si="96"/>
        <v>-3.3449290875033449E-5</v>
      </c>
      <c r="AS419" s="54">
        <f t="shared" si="97"/>
        <v>0</v>
      </c>
      <c r="AT419" s="54">
        <f t="shared" si="98"/>
        <v>0</v>
      </c>
      <c r="AU419" s="54">
        <f t="shared" si="99"/>
        <v>0</v>
      </c>
      <c r="AV419" s="54">
        <f t="shared" si="100"/>
        <v>-9.0870484255473E-8</v>
      </c>
      <c r="AW419" s="54">
        <f t="shared" si="101"/>
        <v>-3.92695857058708E-5</v>
      </c>
      <c r="AX419" s="54">
        <f t="shared" si="102"/>
        <v>0</v>
      </c>
      <c r="AY419" s="54">
        <f t="shared" si="103"/>
        <v>0</v>
      </c>
      <c r="AZ419" s="54">
        <f t="shared" si="104"/>
        <v>-3.1485975076715011E-7</v>
      </c>
      <c r="BA419" s="54">
        <f t="shared" si="105"/>
        <v>0</v>
      </c>
    </row>
    <row r="420" spans="1:53" x14ac:dyDescent="0.3">
      <c r="A420" s="71" t="s">
        <v>78</v>
      </c>
      <c r="B420" s="72">
        <v>43883</v>
      </c>
      <c r="C420" s="73">
        <v>52740</v>
      </c>
      <c r="D420" s="74">
        <v>3110388.55</v>
      </c>
      <c r="E420" s="74">
        <v>376486.2</v>
      </c>
      <c r="F420" s="75">
        <v>1339616.3899999999</v>
      </c>
      <c r="G420" s="75">
        <v>109141.32</v>
      </c>
      <c r="H420" s="75">
        <v>168664</v>
      </c>
      <c r="I420" s="75">
        <v>13003</v>
      </c>
      <c r="J420" s="74">
        <v>-1928788.96</v>
      </c>
      <c r="K420" s="74">
        <v>200230.94</v>
      </c>
      <c r="L420" s="75">
        <v>5993996.25</v>
      </c>
      <c r="M420" s="73">
        <v>27263</v>
      </c>
      <c r="N420" s="73">
        <v>125</v>
      </c>
      <c r="O420" s="73">
        <v>27</v>
      </c>
      <c r="P420" s="74">
        <v>1770772.16</v>
      </c>
      <c r="Q420" s="74">
        <v>267344.88</v>
      </c>
      <c r="R420" s="3"/>
      <c r="S420" t="s">
        <v>78</v>
      </c>
      <c r="T420" s="1">
        <v>43883</v>
      </c>
      <c r="U420">
        <v>52740</v>
      </c>
      <c r="V420">
        <v>3110390.14</v>
      </c>
      <c r="W420">
        <v>376486.2</v>
      </c>
      <c r="X420">
        <v>1339616.3899999999</v>
      </c>
      <c r="Y420">
        <v>109141.32</v>
      </c>
      <c r="Z420">
        <v>168680</v>
      </c>
      <c r="AA420">
        <v>13003</v>
      </c>
      <c r="AB420">
        <v>-1928788.97</v>
      </c>
      <c r="AC420">
        <v>200230.94</v>
      </c>
      <c r="AD420">
        <v>5993997.8499999996</v>
      </c>
      <c r="AE420">
        <v>27264</v>
      </c>
      <c r="AF420">
        <v>125</v>
      </c>
      <c r="AG420">
        <v>27</v>
      </c>
      <c r="AH420">
        <v>1770773.75</v>
      </c>
      <c r="AI420">
        <v>267344.88</v>
      </c>
      <c r="AK420" t="s">
        <v>78</v>
      </c>
      <c r="AL420" s="1">
        <v>43883</v>
      </c>
      <c r="AM420" s="54">
        <f t="shared" si="91"/>
        <v>0</v>
      </c>
      <c r="AN420" s="54">
        <f t="shared" si="92"/>
        <v>-5.1118989218395919E-7</v>
      </c>
      <c r="AO420" s="54">
        <f t="shared" si="93"/>
        <v>0</v>
      </c>
      <c r="AP420" s="54">
        <f t="shared" si="94"/>
        <v>0</v>
      </c>
      <c r="AQ420" s="54">
        <f t="shared" si="95"/>
        <v>0</v>
      </c>
      <c r="AR420" s="54">
        <f t="shared" si="96"/>
        <v>-9.4854161726345745E-5</v>
      </c>
      <c r="AS420" s="54">
        <f t="shared" si="97"/>
        <v>0</v>
      </c>
      <c r="AT420" s="54">
        <f t="shared" si="98"/>
        <v>-5.1846003709328689E-9</v>
      </c>
      <c r="AU420" s="54">
        <f t="shared" si="99"/>
        <v>0</v>
      </c>
      <c r="AV420" s="54">
        <f t="shared" si="100"/>
        <v>-2.6693369595177136E-7</v>
      </c>
      <c r="AW420" s="54">
        <f t="shared" si="101"/>
        <v>-3.6678403755868545E-5</v>
      </c>
      <c r="AX420" s="54">
        <f t="shared" si="102"/>
        <v>0</v>
      </c>
      <c r="AY420" s="54">
        <f t="shared" si="103"/>
        <v>0</v>
      </c>
      <c r="AZ420" s="54">
        <f t="shared" si="104"/>
        <v>-8.9791256510540601E-7</v>
      </c>
      <c r="BA420" s="54">
        <f t="shared" si="105"/>
        <v>0</v>
      </c>
    </row>
    <row r="421" spans="1:53" x14ac:dyDescent="0.3">
      <c r="A421" s="71" t="s">
        <v>78</v>
      </c>
      <c r="B421" s="72">
        <v>43884</v>
      </c>
      <c r="C421" s="73">
        <v>26613</v>
      </c>
      <c r="D421" s="74">
        <v>1535076.47</v>
      </c>
      <c r="E421" s="74">
        <v>255466.56</v>
      </c>
      <c r="F421" s="75">
        <v>679357.93</v>
      </c>
      <c r="G421" s="75">
        <v>72082.759999999995</v>
      </c>
      <c r="H421" s="75">
        <v>87137</v>
      </c>
      <c r="I421" s="75">
        <v>8676</v>
      </c>
      <c r="J421" s="74">
        <v>-950946.62</v>
      </c>
      <c r="K421" s="74">
        <v>131531.69</v>
      </c>
      <c r="L421" s="75">
        <v>3129419.04</v>
      </c>
      <c r="M421" s="73">
        <v>21094</v>
      </c>
      <c r="N421" s="73">
        <v>121</v>
      </c>
      <c r="O421" s="73">
        <v>26</v>
      </c>
      <c r="P421" s="74">
        <v>855718.54</v>
      </c>
      <c r="Q421" s="74">
        <v>183383.8</v>
      </c>
      <c r="R421" s="3"/>
      <c r="S421" t="s">
        <v>78</v>
      </c>
      <c r="T421" s="1">
        <v>43884</v>
      </c>
      <c r="U421">
        <v>26613</v>
      </c>
      <c r="V421">
        <v>1535076.73</v>
      </c>
      <c r="W421">
        <v>255466.56</v>
      </c>
      <c r="X421">
        <v>679357.93</v>
      </c>
      <c r="Y421">
        <v>72082.759999999995</v>
      </c>
      <c r="Z421">
        <v>87140</v>
      </c>
      <c r="AA421">
        <v>8676</v>
      </c>
      <c r="AB421">
        <v>-950946.66</v>
      </c>
      <c r="AC421">
        <v>131531.69</v>
      </c>
      <c r="AD421">
        <v>3129419.34</v>
      </c>
      <c r="AE421">
        <v>21095</v>
      </c>
      <c r="AF421">
        <v>121</v>
      </c>
      <c r="AG421">
        <v>26</v>
      </c>
      <c r="AH421">
        <v>855718.8</v>
      </c>
      <c r="AI421">
        <v>183383.8</v>
      </c>
      <c r="AK421" t="s">
        <v>78</v>
      </c>
      <c r="AL421" s="1">
        <v>43884</v>
      </c>
      <c r="AM421" s="54">
        <f t="shared" si="91"/>
        <v>0</v>
      </c>
      <c r="AN421" s="54">
        <f t="shared" si="92"/>
        <v>-1.6937264107267994E-7</v>
      </c>
      <c r="AO421" s="54">
        <f t="shared" si="93"/>
        <v>0</v>
      </c>
      <c r="AP421" s="54">
        <f t="shared" si="94"/>
        <v>0</v>
      </c>
      <c r="AQ421" s="54">
        <f t="shared" si="95"/>
        <v>0</v>
      </c>
      <c r="AR421" s="54">
        <f t="shared" si="96"/>
        <v>-3.4427358274041769E-5</v>
      </c>
      <c r="AS421" s="54">
        <f t="shared" si="97"/>
        <v>0</v>
      </c>
      <c r="AT421" s="54">
        <f t="shared" si="98"/>
        <v>-4.2063347735248268E-8</v>
      </c>
      <c r="AU421" s="54">
        <f t="shared" si="99"/>
        <v>0</v>
      </c>
      <c r="AV421" s="54">
        <f t="shared" si="100"/>
        <v>-9.5864429537824574E-8</v>
      </c>
      <c r="AW421" s="54">
        <f t="shared" si="101"/>
        <v>-4.7404598246029865E-5</v>
      </c>
      <c r="AX421" s="54">
        <f t="shared" si="102"/>
        <v>0</v>
      </c>
      <c r="AY421" s="54">
        <f t="shared" si="103"/>
        <v>0</v>
      </c>
      <c r="AZ421" s="54">
        <f t="shared" si="104"/>
        <v>-3.0383813001340302E-7</v>
      </c>
      <c r="BA421" s="54">
        <f t="shared" si="105"/>
        <v>0</v>
      </c>
    </row>
    <row r="422" spans="1:53" x14ac:dyDescent="0.3">
      <c r="A422" s="71" t="s">
        <v>78</v>
      </c>
      <c r="B422" s="72">
        <v>43885</v>
      </c>
      <c r="C422" s="73">
        <v>25806</v>
      </c>
      <c r="D422" s="74">
        <v>1275062.1499999999</v>
      </c>
      <c r="E422" s="74">
        <v>210869.16</v>
      </c>
      <c r="F422" s="75">
        <v>578193.53</v>
      </c>
      <c r="G422" s="75">
        <v>61416.37</v>
      </c>
      <c r="H422" s="75">
        <v>68968</v>
      </c>
      <c r="I422" s="75">
        <v>7066</v>
      </c>
      <c r="J422" s="74">
        <v>-933850.99</v>
      </c>
      <c r="K422" s="74">
        <v>103628.14</v>
      </c>
      <c r="L422" s="75">
        <v>2734940.4</v>
      </c>
      <c r="M422" s="73">
        <v>20045</v>
      </c>
      <c r="N422" s="73">
        <v>123</v>
      </c>
      <c r="O422" s="73">
        <v>26</v>
      </c>
      <c r="P422" s="74">
        <v>696868.62</v>
      </c>
      <c r="Q422" s="74">
        <v>149452.79</v>
      </c>
      <c r="R422" s="3"/>
      <c r="S422" t="s">
        <v>78</v>
      </c>
      <c r="T422" s="1">
        <v>43885</v>
      </c>
      <c r="U422">
        <v>25806</v>
      </c>
      <c r="V422">
        <v>1275062.25</v>
      </c>
      <c r="W422">
        <v>210869.16</v>
      </c>
      <c r="X422">
        <v>578193.53</v>
      </c>
      <c r="Y422">
        <v>61416.37</v>
      </c>
      <c r="Z422">
        <v>68969</v>
      </c>
      <c r="AA422">
        <v>7066</v>
      </c>
      <c r="AB422">
        <v>-933850.99</v>
      </c>
      <c r="AC422">
        <v>103628.14</v>
      </c>
      <c r="AD422">
        <v>2734940.5</v>
      </c>
      <c r="AE422">
        <v>20046</v>
      </c>
      <c r="AF422">
        <v>123</v>
      </c>
      <c r="AG422">
        <v>26</v>
      </c>
      <c r="AH422">
        <v>696868.72</v>
      </c>
      <c r="AI422">
        <v>149452.79</v>
      </c>
      <c r="AK422" t="s">
        <v>78</v>
      </c>
      <c r="AL422" s="1">
        <v>43885</v>
      </c>
      <c r="AM422" s="54">
        <f t="shared" si="91"/>
        <v>0</v>
      </c>
      <c r="AN422" s="54">
        <f t="shared" si="92"/>
        <v>-7.8427543512587139E-8</v>
      </c>
      <c r="AO422" s="54">
        <f t="shared" si="93"/>
        <v>0</v>
      </c>
      <c r="AP422" s="54">
        <f t="shared" si="94"/>
        <v>0</v>
      </c>
      <c r="AQ422" s="54">
        <f t="shared" si="95"/>
        <v>0</v>
      </c>
      <c r="AR422" s="54">
        <f t="shared" si="96"/>
        <v>-1.4499267786976758E-5</v>
      </c>
      <c r="AS422" s="54">
        <f t="shared" si="97"/>
        <v>0</v>
      </c>
      <c r="AT422" s="54">
        <f t="shared" si="98"/>
        <v>0</v>
      </c>
      <c r="AU422" s="54">
        <f t="shared" si="99"/>
        <v>0</v>
      </c>
      <c r="AV422" s="54">
        <f t="shared" si="100"/>
        <v>-3.6563866779965506E-8</v>
      </c>
      <c r="AW422" s="54">
        <f t="shared" si="101"/>
        <v>-4.9885263893045993E-5</v>
      </c>
      <c r="AX422" s="54">
        <f t="shared" si="102"/>
        <v>0</v>
      </c>
      <c r="AY422" s="54">
        <f t="shared" si="103"/>
        <v>0</v>
      </c>
      <c r="AZ422" s="54">
        <f t="shared" si="104"/>
        <v>-1.4349905097866489E-7</v>
      </c>
      <c r="BA422" s="54">
        <f t="shared" si="105"/>
        <v>0</v>
      </c>
    </row>
    <row r="423" spans="1:53" x14ac:dyDescent="0.3">
      <c r="A423" s="71" t="s">
        <v>78</v>
      </c>
      <c r="B423" s="72">
        <v>43886</v>
      </c>
      <c r="C423" s="73">
        <v>54823</v>
      </c>
      <c r="D423" s="74">
        <v>2551354.29</v>
      </c>
      <c r="E423" s="74">
        <v>204933.76000000001</v>
      </c>
      <c r="F423" s="75">
        <v>1107762.2</v>
      </c>
      <c r="G423" s="75">
        <v>61182.21</v>
      </c>
      <c r="H423" s="75">
        <v>126946</v>
      </c>
      <c r="I423" s="75">
        <v>6921</v>
      </c>
      <c r="J423" s="74">
        <v>-1873601.63</v>
      </c>
      <c r="K423" s="74">
        <v>96424.23</v>
      </c>
      <c r="L423" s="75">
        <v>4932103.43</v>
      </c>
      <c r="M423" s="73">
        <v>25531</v>
      </c>
      <c r="N423" s="73">
        <v>125</v>
      </c>
      <c r="O423" s="73">
        <v>28</v>
      </c>
      <c r="P423" s="74">
        <v>1443592.09</v>
      </c>
      <c r="Q423" s="74">
        <v>143751.54999999999</v>
      </c>
      <c r="R423" s="3"/>
      <c r="S423" t="s">
        <v>78</v>
      </c>
      <c r="T423" s="1">
        <v>43886</v>
      </c>
      <c r="U423">
        <v>54823</v>
      </c>
      <c r="V423">
        <v>2551354.39</v>
      </c>
      <c r="W423">
        <v>204933.76000000001</v>
      </c>
      <c r="X423">
        <v>1107762.2</v>
      </c>
      <c r="Y423">
        <v>61182.21</v>
      </c>
      <c r="Z423">
        <v>126947</v>
      </c>
      <c r="AA423">
        <v>6921</v>
      </c>
      <c r="AB423">
        <v>-1873601.63</v>
      </c>
      <c r="AC423">
        <v>96424.23</v>
      </c>
      <c r="AD423">
        <v>4932103.53</v>
      </c>
      <c r="AE423">
        <v>25532</v>
      </c>
      <c r="AF423">
        <v>125</v>
      </c>
      <c r="AG423">
        <v>28</v>
      </c>
      <c r="AH423">
        <v>1443592.19</v>
      </c>
      <c r="AI423">
        <v>143751.54999999999</v>
      </c>
      <c r="AK423" t="s">
        <v>78</v>
      </c>
      <c r="AL423" s="1">
        <v>43886</v>
      </c>
      <c r="AM423" s="54">
        <f t="shared" si="91"/>
        <v>0</v>
      </c>
      <c r="AN423" s="54">
        <f t="shared" si="92"/>
        <v>-3.9194868609817961E-8</v>
      </c>
      <c r="AO423" s="54">
        <f t="shared" si="93"/>
        <v>0</v>
      </c>
      <c r="AP423" s="54">
        <f t="shared" si="94"/>
        <v>0</v>
      </c>
      <c r="AQ423" s="54">
        <f t="shared" si="95"/>
        <v>0</v>
      </c>
      <c r="AR423" s="54">
        <f t="shared" si="96"/>
        <v>-7.8773031265016109E-6</v>
      </c>
      <c r="AS423" s="54">
        <f t="shared" si="97"/>
        <v>0</v>
      </c>
      <c r="AT423" s="54">
        <f t="shared" si="98"/>
        <v>0</v>
      </c>
      <c r="AU423" s="54">
        <f t="shared" si="99"/>
        <v>0</v>
      </c>
      <c r="AV423" s="54">
        <f t="shared" si="100"/>
        <v>-2.0275324706899157E-8</v>
      </c>
      <c r="AW423" s="54">
        <f t="shared" si="101"/>
        <v>-3.9166536111546294E-5</v>
      </c>
      <c r="AX423" s="54">
        <f t="shared" si="102"/>
        <v>0</v>
      </c>
      <c r="AY423" s="54">
        <f t="shared" si="103"/>
        <v>0</v>
      </c>
      <c r="AZ423" s="54">
        <f t="shared" si="104"/>
        <v>-6.9271640947504439E-8</v>
      </c>
      <c r="BA423" s="54">
        <f t="shared" si="105"/>
        <v>0</v>
      </c>
    </row>
    <row r="424" spans="1:53" x14ac:dyDescent="0.3">
      <c r="A424" s="71" t="s">
        <v>78</v>
      </c>
      <c r="B424" s="72">
        <v>43887</v>
      </c>
      <c r="C424" s="73">
        <v>65573</v>
      </c>
      <c r="D424" s="74">
        <v>3535059.87</v>
      </c>
      <c r="E424" s="74">
        <v>230570.63</v>
      </c>
      <c r="F424" s="75">
        <v>1536951.45</v>
      </c>
      <c r="G424" s="75">
        <v>75903.14</v>
      </c>
      <c r="H424" s="75">
        <v>176029</v>
      </c>
      <c r="I424" s="75">
        <v>8224</v>
      </c>
      <c r="J424" s="74">
        <v>-2535279.04</v>
      </c>
      <c r="K424" s="74">
        <v>96931.93</v>
      </c>
      <c r="L424" s="75">
        <v>6629145.2300000004</v>
      </c>
      <c r="M424" s="73">
        <v>28636</v>
      </c>
      <c r="N424" s="73">
        <v>125</v>
      </c>
      <c r="O424" s="73">
        <v>27</v>
      </c>
      <c r="P424" s="74">
        <v>1998108.42</v>
      </c>
      <c r="Q424" s="74">
        <v>154667.49</v>
      </c>
      <c r="R424" s="3"/>
      <c r="S424" t="s">
        <v>78</v>
      </c>
      <c r="T424" s="1">
        <v>43887</v>
      </c>
      <c r="U424">
        <v>65573</v>
      </c>
      <c r="V424">
        <v>3535060.17</v>
      </c>
      <c r="W424">
        <v>230570.63</v>
      </c>
      <c r="X424">
        <v>1536951.45</v>
      </c>
      <c r="Y424">
        <v>75903.14</v>
      </c>
      <c r="Z424">
        <v>176032</v>
      </c>
      <c r="AA424">
        <v>8224</v>
      </c>
      <c r="AB424">
        <v>-2535279.04</v>
      </c>
      <c r="AC424">
        <v>96931.93</v>
      </c>
      <c r="AD424">
        <v>6629145.5300000003</v>
      </c>
      <c r="AE424">
        <v>28637</v>
      </c>
      <c r="AF424">
        <v>125</v>
      </c>
      <c r="AG424">
        <v>27</v>
      </c>
      <c r="AH424">
        <v>1998108.72</v>
      </c>
      <c r="AI424">
        <v>154667.49</v>
      </c>
      <c r="AK424" t="s">
        <v>78</v>
      </c>
      <c r="AL424" s="1">
        <v>43887</v>
      </c>
      <c r="AM424" s="54">
        <f t="shared" si="91"/>
        <v>0</v>
      </c>
      <c r="AN424" s="54">
        <f t="shared" si="92"/>
        <v>-8.4864184875737349E-8</v>
      </c>
      <c r="AO424" s="54">
        <f t="shared" si="93"/>
        <v>0</v>
      </c>
      <c r="AP424" s="54">
        <f t="shared" si="94"/>
        <v>0</v>
      </c>
      <c r="AQ424" s="54">
        <f t="shared" si="95"/>
        <v>0</v>
      </c>
      <c r="AR424" s="54">
        <f t="shared" si="96"/>
        <v>-1.7042355935284495E-5</v>
      </c>
      <c r="AS424" s="54">
        <f t="shared" si="97"/>
        <v>0</v>
      </c>
      <c r="AT424" s="54">
        <f t="shared" si="98"/>
        <v>0</v>
      </c>
      <c r="AU424" s="54">
        <f t="shared" si="99"/>
        <v>0</v>
      </c>
      <c r="AV424" s="54">
        <f t="shared" si="100"/>
        <v>-4.5254701146036763E-8</v>
      </c>
      <c r="AW424" s="54">
        <f t="shared" si="101"/>
        <v>-3.4919858923769947E-5</v>
      </c>
      <c r="AX424" s="54">
        <f t="shared" si="102"/>
        <v>0</v>
      </c>
      <c r="AY424" s="54">
        <f t="shared" si="103"/>
        <v>0</v>
      </c>
      <c r="AZ424" s="54">
        <f t="shared" si="104"/>
        <v>-1.5014198028552028E-7</v>
      </c>
      <c r="BA424" s="54">
        <f t="shared" si="105"/>
        <v>0</v>
      </c>
    </row>
    <row r="425" spans="1:53" x14ac:dyDescent="0.3">
      <c r="A425" s="71" t="s">
        <v>78</v>
      </c>
      <c r="B425" s="72">
        <v>43888</v>
      </c>
      <c r="C425" s="73">
        <v>50978</v>
      </c>
      <c r="D425" s="74">
        <v>3090481.07</v>
      </c>
      <c r="E425" s="74">
        <v>250668.11</v>
      </c>
      <c r="F425" s="75">
        <v>1414680.48</v>
      </c>
      <c r="G425" s="75">
        <v>81185.149999999994</v>
      </c>
      <c r="H425" s="75">
        <v>159625</v>
      </c>
      <c r="I425" s="75">
        <v>8821</v>
      </c>
      <c r="J425" s="74">
        <v>-2335238.7200000002</v>
      </c>
      <c r="K425" s="74">
        <v>107328.02</v>
      </c>
      <c r="L425" s="75">
        <v>6034823.4299999997</v>
      </c>
      <c r="M425" s="73">
        <v>28139</v>
      </c>
      <c r="N425" s="73">
        <v>124</v>
      </c>
      <c r="O425" s="73">
        <v>26</v>
      </c>
      <c r="P425" s="74">
        <v>1675800.59</v>
      </c>
      <c r="Q425" s="74">
        <v>169482.96</v>
      </c>
      <c r="R425" s="3"/>
      <c r="S425" t="s">
        <v>78</v>
      </c>
      <c r="T425" s="1">
        <v>43888</v>
      </c>
      <c r="U425">
        <v>50978</v>
      </c>
      <c r="V425">
        <v>3090481.07</v>
      </c>
      <c r="W425">
        <v>250668.11</v>
      </c>
      <c r="X425">
        <v>1414680.48</v>
      </c>
      <c r="Y425">
        <v>81185.149999999994</v>
      </c>
      <c r="Z425">
        <v>159625</v>
      </c>
      <c r="AA425">
        <v>8821</v>
      </c>
      <c r="AB425">
        <v>-2335238.7200000002</v>
      </c>
      <c r="AC425">
        <v>107328.02</v>
      </c>
      <c r="AD425">
        <v>6034823.4299999997</v>
      </c>
      <c r="AE425">
        <v>28139</v>
      </c>
      <c r="AF425">
        <v>124</v>
      </c>
      <c r="AG425">
        <v>26</v>
      </c>
      <c r="AH425">
        <v>1675800.59</v>
      </c>
      <c r="AI425">
        <v>169482.96</v>
      </c>
      <c r="AK425" t="s">
        <v>78</v>
      </c>
      <c r="AL425" s="1">
        <v>43888</v>
      </c>
      <c r="AM425" s="54">
        <f t="shared" si="91"/>
        <v>0</v>
      </c>
      <c r="AN425" s="54">
        <f t="shared" si="92"/>
        <v>0</v>
      </c>
      <c r="AO425" s="54">
        <f t="shared" si="93"/>
        <v>0</v>
      </c>
      <c r="AP425" s="54">
        <f t="shared" si="94"/>
        <v>0</v>
      </c>
      <c r="AQ425" s="54">
        <f t="shared" si="95"/>
        <v>0</v>
      </c>
      <c r="AR425" s="54">
        <f t="shared" si="96"/>
        <v>0</v>
      </c>
      <c r="AS425" s="54">
        <f t="shared" si="97"/>
        <v>0</v>
      </c>
      <c r="AT425" s="54">
        <f t="shared" si="98"/>
        <v>0</v>
      </c>
      <c r="AU425" s="54">
        <f t="shared" si="99"/>
        <v>0</v>
      </c>
      <c r="AV425" s="54">
        <f t="shared" si="100"/>
        <v>0</v>
      </c>
      <c r="AW425" s="54">
        <f t="shared" si="101"/>
        <v>0</v>
      </c>
      <c r="AX425" s="54">
        <f t="shared" si="102"/>
        <v>0</v>
      </c>
      <c r="AY425" s="54">
        <f t="shared" si="103"/>
        <v>0</v>
      </c>
      <c r="AZ425" s="54">
        <f t="shared" si="104"/>
        <v>0</v>
      </c>
      <c r="BA425" s="54">
        <f t="shared" si="105"/>
        <v>0</v>
      </c>
    </row>
    <row r="426" spans="1:53" x14ac:dyDescent="0.3">
      <c r="A426" s="71" t="s">
        <v>78</v>
      </c>
      <c r="B426" s="72">
        <v>43889</v>
      </c>
      <c r="C426" s="73">
        <v>47024</v>
      </c>
      <c r="D426" s="74">
        <v>2813941.66</v>
      </c>
      <c r="E426" s="74">
        <v>294794.08</v>
      </c>
      <c r="F426" s="75">
        <v>1312867.32</v>
      </c>
      <c r="G426" s="75">
        <v>90713.68</v>
      </c>
      <c r="H426" s="75">
        <v>143372</v>
      </c>
      <c r="I426" s="75">
        <v>10368</v>
      </c>
      <c r="J426" s="74">
        <v>-1957407.72</v>
      </c>
      <c r="K426" s="74">
        <v>143609.76999999999</v>
      </c>
      <c r="L426" s="75">
        <v>5505438.9299999997</v>
      </c>
      <c r="M426" s="73">
        <v>27820</v>
      </c>
      <c r="N426" s="73">
        <v>123</v>
      </c>
      <c r="O426" s="73">
        <v>26</v>
      </c>
      <c r="P426" s="74">
        <v>1501074.34</v>
      </c>
      <c r="Q426" s="74">
        <v>204080.4</v>
      </c>
      <c r="R426" s="3"/>
      <c r="S426" t="s">
        <v>78</v>
      </c>
      <c r="T426" s="1">
        <v>43889</v>
      </c>
      <c r="U426">
        <v>47024</v>
      </c>
      <c r="V426">
        <v>2813942.36</v>
      </c>
      <c r="W426">
        <v>294794.08</v>
      </c>
      <c r="X426">
        <v>1312867.32</v>
      </c>
      <c r="Y426">
        <v>90713.68</v>
      </c>
      <c r="Z426">
        <v>143379</v>
      </c>
      <c r="AA426">
        <v>10368</v>
      </c>
      <c r="AB426">
        <v>-1957407.72</v>
      </c>
      <c r="AC426">
        <v>143609.76999999999</v>
      </c>
      <c r="AD426">
        <v>5505439.6299999999</v>
      </c>
      <c r="AE426">
        <v>27821</v>
      </c>
      <c r="AF426">
        <v>123</v>
      </c>
      <c r="AG426">
        <v>26</v>
      </c>
      <c r="AH426">
        <v>1501075.04</v>
      </c>
      <c r="AI426">
        <v>204080.4</v>
      </c>
      <c r="AK426" t="s">
        <v>78</v>
      </c>
      <c r="AL426" s="1">
        <v>43889</v>
      </c>
      <c r="AM426" s="54">
        <f t="shared" si="91"/>
        <v>0</v>
      </c>
      <c r="AN426" s="54">
        <f t="shared" si="92"/>
        <v>-2.4876131425826481E-7</v>
      </c>
      <c r="AO426" s="54">
        <f t="shared" si="93"/>
        <v>0</v>
      </c>
      <c r="AP426" s="54">
        <f t="shared" si="94"/>
        <v>0</v>
      </c>
      <c r="AQ426" s="54">
        <f t="shared" si="95"/>
        <v>0</v>
      </c>
      <c r="AR426" s="54">
        <f t="shared" si="96"/>
        <v>-4.882165449612565E-5</v>
      </c>
      <c r="AS426" s="54">
        <f t="shared" si="97"/>
        <v>0</v>
      </c>
      <c r="AT426" s="54">
        <f t="shared" si="98"/>
        <v>0</v>
      </c>
      <c r="AU426" s="54">
        <f t="shared" si="99"/>
        <v>0</v>
      </c>
      <c r="AV426" s="54">
        <f t="shared" si="100"/>
        <v>-1.2714697594209467E-7</v>
      </c>
      <c r="AW426" s="54">
        <f t="shared" si="101"/>
        <v>-3.5944071025484349E-5</v>
      </c>
      <c r="AX426" s="54">
        <f t="shared" si="102"/>
        <v>0</v>
      </c>
      <c r="AY426" s="54">
        <f t="shared" si="103"/>
        <v>0</v>
      </c>
      <c r="AZ426" s="54">
        <f t="shared" si="104"/>
        <v>-4.6633244927810793E-7</v>
      </c>
      <c r="BA426" s="54">
        <f t="shared" si="105"/>
        <v>0</v>
      </c>
    </row>
    <row r="427" spans="1:53" x14ac:dyDescent="0.3">
      <c r="A427" s="71" t="s">
        <v>78</v>
      </c>
      <c r="B427" s="72">
        <v>43890</v>
      </c>
      <c r="C427" s="73">
        <v>56402</v>
      </c>
      <c r="D427" s="74">
        <v>3640052.17</v>
      </c>
      <c r="E427" s="74">
        <v>398744.61</v>
      </c>
      <c r="F427" s="75">
        <v>1615451.24</v>
      </c>
      <c r="G427" s="75">
        <v>112107.74</v>
      </c>
      <c r="H427" s="75">
        <v>187876</v>
      </c>
      <c r="I427" s="75">
        <v>13616</v>
      </c>
      <c r="J427" s="74">
        <v>-2221671.39</v>
      </c>
      <c r="K427" s="74">
        <v>208733.87</v>
      </c>
      <c r="L427" s="75">
        <v>6869136.0599999996</v>
      </c>
      <c r="M427" s="73">
        <v>28899</v>
      </c>
      <c r="N427" s="73">
        <v>125</v>
      </c>
      <c r="O427" s="73">
        <v>28</v>
      </c>
      <c r="P427" s="74">
        <v>2024600.93</v>
      </c>
      <c r="Q427" s="74">
        <v>286636.87</v>
      </c>
      <c r="R427" s="3"/>
      <c r="S427" t="s">
        <v>78</v>
      </c>
      <c r="T427" s="1">
        <v>43890</v>
      </c>
      <c r="U427">
        <v>56402</v>
      </c>
      <c r="V427">
        <v>3640053.67</v>
      </c>
      <c r="W427">
        <v>398744.61</v>
      </c>
      <c r="X427">
        <v>1615451.24</v>
      </c>
      <c r="Y427">
        <v>112107.74</v>
      </c>
      <c r="Z427">
        <v>187891</v>
      </c>
      <c r="AA427">
        <v>13616</v>
      </c>
      <c r="AB427">
        <v>-2221671.39</v>
      </c>
      <c r="AC427">
        <v>208733.87</v>
      </c>
      <c r="AD427">
        <v>6869137.5599999996</v>
      </c>
      <c r="AE427">
        <v>28900</v>
      </c>
      <c r="AF427">
        <v>125</v>
      </c>
      <c r="AG427">
        <v>28</v>
      </c>
      <c r="AH427">
        <v>2024602.43</v>
      </c>
      <c r="AI427">
        <v>286636.87</v>
      </c>
      <c r="AK427" t="s">
        <v>78</v>
      </c>
      <c r="AL427" s="1">
        <v>43890</v>
      </c>
      <c r="AM427" s="54">
        <f t="shared" si="91"/>
        <v>0</v>
      </c>
      <c r="AN427" s="54">
        <f t="shared" si="92"/>
        <v>-4.1208183614501486E-7</v>
      </c>
      <c r="AO427" s="54">
        <f t="shared" si="93"/>
        <v>0</v>
      </c>
      <c r="AP427" s="54">
        <f t="shared" si="94"/>
        <v>0</v>
      </c>
      <c r="AQ427" s="54">
        <f t="shared" si="95"/>
        <v>0</v>
      </c>
      <c r="AR427" s="54">
        <f t="shared" si="96"/>
        <v>-7.9833520498586946E-5</v>
      </c>
      <c r="AS427" s="54">
        <f t="shared" si="97"/>
        <v>0</v>
      </c>
      <c r="AT427" s="54">
        <f t="shared" si="98"/>
        <v>0</v>
      </c>
      <c r="AU427" s="54">
        <f t="shared" si="99"/>
        <v>0</v>
      </c>
      <c r="AV427" s="54">
        <f t="shared" si="100"/>
        <v>-2.1836802464616826E-7</v>
      </c>
      <c r="AW427" s="54">
        <f t="shared" si="101"/>
        <v>-3.4602076124567477E-5</v>
      </c>
      <c r="AX427" s="54">
        <f t="shared" si="102"/>
        <v>0</v>
      </c>
      <c r="AY427" s="54">
        <f t="shared" si="103"/>
        <v>0</v>
      </c>
      <c r="AZ427" s="54">
        <f t="shared" si="104"/>
        <v>-7.4088619956857414E-7</v>
      </c>
      <c r="BA427" s="54">
        <f t="shared" si="105"/>
        <v>0</v>
      </c>
    </row>
    <row r="428" spans="1:53" x14ac:dyDescent="0.3">
      <c r="A428" s="71" t="s">
        <v>78</v>
      </c>
      <c r="B428" s="72">
        <v>43891</v>
      </c>
      <c r="C428" s="73">
        <v>28456</v>
      </c>
      <c r="D428" s="74">
        <v>1772269.76</v>
      </c>
      <c r="E428" s="74">
        <v>276422.69</v>
      </c>
      <c r="F428" s="75">
        <v>806859.41</v>
      </c>
      <c r="G428" s="75">
        <v>79789.14</v>
      </c>
      <c r="H428" s="75">
        <v>93573</v>
      </c>
      <c r="I428" s="75">
        <v>9255</v>
      </c>
      <c r="J428" s="74">
        <v>-1074140.6499999999</v>
      </c>
      <c r="K428" s="74">
        <v>136086.47</v>
      </c>
      <c r="L428" s="75">
        <v>3536166.92</v>
      </c>
      <c r="M428" s="73">
        <v>22191</v>
      </c>
      <c r="N428" s="73">
        <v>122</v>
      </c>
      <c r="O428" s="73">
        <v>27</v>
      </c>
      <c r="P428" s="74">
        <v>965410.35</v>
      </c>
      <c r="Q428" s="74">
        <v>196633.55</v>
      </c>
      <c r="R428" s="3"/>
      <c r="S428" t="s">
        <v>78</v>
      </c>
      <c r="T428" s="1">
        <v>43891</v>
      </c>
      <c r="U428">
        <v>28456</v>
      </c>
      <c r="V428">
        <v>1772270.36</v>
      </c>
      <c r="W428">
        <v>276422.69</v>
      </c>
      <c r="X428">
        <v>806859.41</v>
      </c>
      <c r="Y428">
        <v>79789.14</v>
      </c>
      <c r="Z428">
        <v>93579</v>
      </c>
      <c r="AA428">
        <v>9255</v>
      </c>
      <c r="AB428">
        <v>-1074140.6499999999</v>
      </c>
      <c r="AC428">
        <v>136086.47</v>
      </c>
      <c r="AD428">
        <v>3536167.52</v>
      </c>
      <c r="AE428">
        <v>22192</v>
      </c>
      <c r="AF428">
        <v>122</v>
      </c>
      <c r="AG428">
        <v>27</v>
      </c>
      <c r="AH428">
        <v>965410.95</v>
      </c>
      <c r="AI428">
        <v>196633.55</v>
      </c>
      <c r="AK428" t="s">
        <v>78</v>
      </c>
      <c r="AL428" s="1">
        <v>43891</v>
      </c>
      <c r="AM428" s="54">
        <f t="shared" si="91"/>
        <v>0</v>
      </c>
      <c r="AN428" s="54">
        <f t="shared" si="92"/>
        <v>-3.3854879799103125E-7</v>
      </c>
      <c r="AO428" s="54">
        <f t="shared" si="93"/>
        <v>0</v>
      </c>
      <c r="AP428" s="54">
        <f t="shared" si="94"/>
        <v>0</v>
      </c>
      <c r="AQ428" s="54">
        <f t="shared" si="95"/>
        <v>0</v>
      </c>
      <c r="AR428" s="54">
        <f t="shared" si="96"/>
        <v>-6.4116949315551564E-5</v>
      </c>
      <c r="AS428" s="54">
        <f t="shared" si="97"/>
        <v>0</v>
      </c>
      <c r="AT428" s="54">
        <f t="shared" si="98"/>
        <v>0</v>
      </c>
      <c r="AU428" s="54">
        <f t="shared" si="99"/>
        <v>0</v>
      </c>
      <c r="AV428" s="54">
        <f t="shared" si="100"/>
        <v>-1.6967521948539706E-7</v>
      </c>
      <c r="AW428" s="54">
        <f t="shared" si="101"/>
        <v>-4.5061283345349673E-5</v>
      </c>
      <c r="AX428" s="54">
        <f t="shared" si="102"/>
        <v>0</v>
      </c>
      <c r="AY428" s="54">
        <f t="shared" si="103"/>
        <v>0</v>
      </c>
      <c r="AZ428" s="54">
        <f t="shared" si="104"/>
        <v>-6.2149699045439346E-7</v>
      </c>
      <c r="BA428" s="54">
        <f t="shared" si="105"/>
        <v>0</v>
      </c>
    </row>
    <row r="429" spans="1:53" x14ac:dyDescent="0.3">
      <c r="A429" s="71" t="s">
        <v>78</v>
      </c>
      <c r="B429" s="72">
        <v>43892</v>
      </c>
      <c r="C429" s="73">
        <v>30089</v>
      </c>
      <c r="D429" s="74">
        <v>1783977.21</v>
      </c>
      <c r="E429" s="74">
        <v>225586.72</v>
      </c>
      <c r="F429" s="75">
        <v>809481.56</v>
      </c>
      <c r="G429" s="75">
        <v>65120.959999999999</v>
      </c>
      <c r="H429" s="75">
        <v>88435</v>
      </c>
      <c r="I429" s="75">
        <v>7719</v>
      </c>
      <c r="J429" s="74">
        <v>-1192119.42</v>
      </c>
      <c r="K429" s="74">
        <v>110879.49</v>
      </c>
      <c r="L429" s="75">
        <v>3538820.72</v>
      </c>
      <c r="M429" s="73">
        <v>22852</v>
      </c>
      <c r="N429" s="73">
        <v>122</v>
      </c>
      <c r="O429" s="73">
        <v>26</v>
      </c>
      <c r="P429" s="74">
        <v>974495.65</v>
      </c>
      <c r="Q429" s="74">
        <v>160465.76</v>
      </c>
      <c r="R429" s="3"/>
      <c r="S429" t="s">
        <v>78</v>
      </c>
      <c r="T429" s="1">
        <v>43892</v>
      </c>
      <c r="U429">
        <v>30089</v>
      </c>
      <c r="V429">
        <v>1783977.81</v>
      </c>
      <c r="W429">
        <v>225586.72</v>
      </c>
      <c r="X429">
        <v>809481.56</v>
      </c>
      <c r="Y429">
        <v>65120.959999999999</v>
      </c>
      <c r="Z429">
        <v>88441</v>
      </c>
      <c r="AA429">
        <v>7719</v>
      </c>
      <c r="AB429">
        <v>-1192119.42</v>
      </c>
      <c r="AC429">
        <v>110879.49</v>
      </c>
      <c r="AD429">
        <v>3538821.32</v>
      </c>
      <c r="AE429">
        <v>22853</v>
      </c>
      <c r="AF429">
        <v>122</v>
      </c>
      <c r="AG429">
        <v>26</v>
      </c>
      <c r="AH429">
        <v>974496.25</v>
      </c>
      <c r="AI429">
        <v>160465.76</v>
      </c>
      <c r="AK429" t="s">
        <v>78</v>
      </c>
      <c r="AL429" s="1">
        <v>43892</v>
      </c>
      <c r="AM429" s="54">
        <f t="shared" si="91"/>
        <v>0</v>
      </c>
      <c r="AN429" s="54">
        <f t="shared" si="92"/>
        <v>-3.3632705335787348E-7</v>
      </c>
      <c r="AO429" s="54">
        <f t="shared" si="93"/>
        <v>0</v>
      </c>
      <c r="AP429" s="54">
        <f t="shared" si="94"/>
        <v>0</v>
      </c>
      <c r="AQ429" s="54">
        <f t="shared" si="95"/>
        <v>0</v>
      </c>
      <c r="AR429" s="54">
        <f t="shared" si="96"/>
        <v>-6.7841838061532541E-5</v>
      </c>
      <c r="AS429" s="54">
        <f t="shared" si="97"/>
        <v>0</v>
      </c>
      <c r="AT429" s="54">
        <f t="shared" si="98"/>
        <v>0</v>
      </c>
      <c r="AU429" s="54">
        <f t="shared" si="99"/>
        <v>0</v>
      </c>
      <c r="AV429" s="54">
        <f t="shared" si="100"/>
        <v>-1.6954797808991131E-7</v>
      </c>
      <c r="AW429" s="54">
        <f t="shared" si="101"/>
        <v>-4.3757931125016406E-5</v>
      </c>
      <c r="AX429" s="54">
        <f t="shared" si="102"/>
        <v>0</v>
      </c>
      <c r="AY429" s="54">
        <f t="shared" si="103"/>
        <v>0</v>
      </c>
      <c r="AZ429" s="54">
        <f t="shared" si="104"/>
        <v>-6.1570272843709445E-7</v>
      </c>
      <c r="BA429" s="54">
        <f t="shared" si="105"/>
        <v>0</v>
      </c>
    </row>
    <row r="430" spans="1:53" x14ac:dyDescent="0.3">
      <c r="A430" s="71" t="s">
        <v>78</v>
      </c>
      <c r="B430" s="72">
        <v>43893</v>
      </c>
      <c r="C430" s="73">
        <v>56238</v>
      </c>
      <c r="D430" s="74">
        <v>3003384.12</v>
      </c>
      <c r="E430" s="74">
        <v>246432.73</v>
      </c>
      <c r="F430" s="75">
        <v>1463465.02</v>
      </c>
      <c r="G430" s="75">
        <v>77165.2</v>
      </c>
      <c r="H430" s="75">
        <v>140439</v>
      </c>
      <c r="I430" s="75">
        <v>8772</v>
      </c>
      <c r="J430" s="74">
        <v>-2239319.83</v>
      </c>
      <c r="K430" s="74">
        <v>108653.03</v>
      </c>
      <c r="L430" s="75">
        <v>5844867.2999999998</v>
      </c>
      <c r="M430" s="73">
        <v>27174</v>
      </c>
      <c r="N430" s="73">
        <v>123</v>
      </c>
      <c r="O430" s="73">
        <v>27</v>
      </c>
      <c r="P430" s="74">
        <v>1539919.1</v>
      </c>
      <c r="Q430" s="74">
        <v>169267.53</v>
      </c>
      <c r="R430" s="3"/>
      <c r="S430" t="s">
        <v>78</v>
      </c>
      <c r="T430" s="1">
        <v>43893</v>
      </c>
      <c r="U430">
        <v>56238</v>
      </c>
      <c r="V430">
        <v>3003384.22</v>
      </c>
      <c r="W430">
        <v>246432.73</v>
      </c>
      <c r="X430">
        <v>1463465.02</v>
      </c>
      <c r="Y430">
        <v>77165.2</v>
      </c>
      <c r="Z430">
        <v>140440</v>
      </c>
      <c r="AA430">
        <v>8772</v>
      </c>
      <c r="AB430">
        <v>-2239319.83</v>
      </c>
      <c r="AC430">
        <v>108653.03</v>
      </c>
      <c r="AD430">
        <v>5844867.4000000004</v>
      </c>
      <c r="AE430">
        <v>27175</v>
      </c>
      <c r="AF430">
        <v>123</v>
      </c>
      <c r="AG430">
        <v>27</v>
      </c>
      <c r="AH430">
        <v>1539919.2</v>
      </c>
      <c r="AI430">
        <v>169267.53</v>
      </c>
      <c r="AK430" t="s">
        <v>78</v>
      </c>
      <c r="AL430" s="1">
        <v>43893</v>
      </c>
      <c r="AM430" s="54">
        <f t="shared" si="91"/>
        <v>0</v>
      </c>
      <c r="AN430" s="54">
        <f t="shared" si="92"/>
        <v>-3.3295773290415787E-8</v>
      </c>
      <c r="AO430" s="54">
        <f t="shared" si="93"/>
        <v>0</v>
      </c>
      <c r="AP430" s="54">
        <f t="shared" si="94"/>
        <v>0</v>
      </c>
      <c r="AQ430" s="54">
        <f t="shared" si="95"/>
        <v>0</v>
      </c>
      <c r="AR430" s="54">
        <f t="shared" si="96"/>
        <v>-7.1204784961549416E-6</v>
      </c>
      <c r="AS430" s="54">
        <f t="shared" si="97"/>
        <v>0</v>
      </c>
      <c r="AT430" s="54">
        <f t="shared" si="98"/>
        <v>0</v>
      </c>
      <c r="AU430" s="54">
        <f t="shared" si="99"/>
        <v>0</v>
      </c>
      <c r="AV430" s="54">
        <f t="shared" si="100"/>
        <v>-1.710902809511017E-8</v>
      </c>
      <c r="AW430" s="54">
        <f t="shared" si="101"/>
        <v>-3.6798528058877646E-5</v>
      </c>
      <c r="AX430" s="54">
        <f t="shared" si="102"/>
        <v>0</v>
      </c>
      <c r="AY430" s="54">
        <f t="shared" si="103"/>
        <v>0</v>
      </c>
      <c r="AZ430" s="54">
        <f t="shared" si="104"/>
        <v>-6.4938472005740052E-8</v>
      </c>
      <c r="BA430" s="54">
        <f t="shared" si="105"/>
        <v>0</v>
      </c>
    </row>
    <row r="431" spans="1:53" x14ac:dyDescent="0.3">
      <c r="A431" s="71" t="s">
        <v>78</v>
      </c>
      <c r="B431" s="72">
        <v>43894</v>
      </c>
      <c r="C431" s="73">
        <v>44329</v>
      </c>
      <c r="D431" s="74">
        <v>2495810.6800000002</v>
      </c>
      <c r="E431" s="74">
        <v>267591.15000000002</v>
      </c>
      <c r="F431" s="75">
        <v>1145792.9099999999</v>
      </c>
      <c r="G431" s="75">
        <v>79217.23</v>
      </c>
      <c r="H431" s="75">
        <v>122011</v>
      </c>
      <c r="I431" s="75">
        <v>9311</v>
      </c>
      <c r="J431" s="74">
        <v>-1696312.02</v>
      </c>
      <c r="K431" s="74">
        <v>121241.84</v>
      </c>
      <c r="L431" s="75">
        <v>4849664.3600000003</v>
      </c>
      <c r="M431" s="73">
        <v>26548</v>
      </c>
      <c r="N431" s="73">
        <v>120</v>
      </c>
      <c r="O431" s="73">
        <v>26</v>
      </c>
      <c r="P431" s="74">
        <v>1350017.77</v>
      </c>
      <c r="Q431" s="74">
        <v>188373.92</v>
      </c>
      <c r="R431" s="3"/>
      <c r="S431" t="s">
        <v>78</v>
      </c>
      <c r="T431" s="1">
        <v>43894</v>
      </c>
      <c r="U431">
        <v>44329</v>
      </c>
      <c r="V431">
        <v>2495811.48</v>
      </c>
      <c r="W431">
        <v>267591.15000000002</v>
      </c>
      <c r="X431">
        <v>1145792.9099999999</v>
      </c>
      <c r="Y431">
        <v>79217.23</v>
      </c>
      <c r="Z431">
        <v>122019</v>
      </c>
      <c r="AA431">
        <v>9311</v>
      </c>
      <c r="AB431">
        <v>-1696312.02</v>
      </c>
      <c r="AC431">
        <v>121241.84</v>
      </c>
      <c r="AD431">
        <v>4849665.16</v>
      </c>
      <c r="AE431">
        <v>26549</v>
      </c>
      <c r="AF431">
        <v>120</v>
      </c>
      <c r="AG431">
        <v>26</v>
      </c>
      <c r="AH431">
        <v>1350018.57</v>
      </c>
      <c r="AI431">
        <v>188373.92</v>
      </c>
      <c r="AK431" t="s">
        <v>78</v>
      </c>
      <c r="AL431" s="1">
        <v>43894</v>
      </c>
      <c r="AM431" s="54">
        <f t="shared" si="91"/>
        <v>0</v>
      </c>
      <c r="AN431" s="54">
        <f t="shared" si="92"/>
        <v>-3.2053703023023818E-7</v>
      </c>
      <c r="AO431" s="54">
        <f t="shared" si="93"/>
        <v>0</v>
      </c>
      <c r="AP431" s="54">
        <f t="shared" si="94"/>
        <v>0</v>
      </c>
      <c r="AQ431" s="54">
        <f t="shared" si="95"/>
        <v>0</v>
      </c>
      <c r="AR431" s="54">
        <f t="shared" si="96"/>
        <v>-6.5563559773477905E-5</v>
      </c>
      <c r="AS431" s="54">
        <f t="shared" si="97"/>
        <v>0</v>
      </c>
      <c r="AT431" s="54">
        <f t="shared" si="98"/>
        <v>0</v>
      </c>
      <c r="AU431" s="54">
        <f t="shared" si="99"/>
        <v>0</v>
      </c>
      <c r="AV431" s="54">
        <f t="shared" si="100"/>
        <v>-1.6495984226130273E-7</v>
      </c>
      <c r="AW431" s="54">
        <f t="shared" si="101"/>
        <v>-3.7666202116840559E-5</v>
      </c>
      <c r="AX431" s="54">
        <f t="shared" si="102"/>
        <v>0</v>
      </c>
      <c r="AY431" s="54">
        <f t="shared" si="103"/>
        <v>0</v>
      </c>
      <c r="AZ431" s="54">
        <f t="shared" si="104"/>
        <v>-5.925844412988824E-7</v>
      </c>
      <c r="BA431" s="54">
        <f t="shared" si="105"/>
        <v>0</v>
      </c>
    </row>
    <row r="432" spans="1:53" x14ac:dyDescent="0.3">
      <c r="A432" s="71" t="s">
        <v>78</v>
      </c>
      <c r="B432" s="72">
        <v>43895</v>
      </c>
      <c r="C432" s="73">
        <v>35674</v>
      </c>
      <c r="D432" s="74">
        <v>2077929.77</v>
      </c>
      <c r="E432" s="74">
        <v>258423.67</v>
      </c>
      <c r="F432" s="75">
        <v>892166.6</v>
      </c>
      <c r="G432" s="75">
        <v>76508.86</v>
      </c>
      <c r="H432" s="75">
        <v>99530</v>
      </c>
      <c r="I432" s="75">
        <v>9067</v>
      </c>
      <c r="J432" s="74">
        <v>-1174967.92</v>
      </c>
      <c r="K432" s="74">
        <v>124543.88</v>
      </c>
      <c r="L432" s="75">
        <v>3894836.39</v>
      </c>
      <c r="M432" s="73">
        <v>24371</v>
      </c>
      <c r="N432" s="73">
        <v>121</v>
      </c>
      <c r="O432" s="73">
        <v>26</v>
      </c>
      <c r="P432" s="74">
        <v>1185763.17</v>
      </c>
      <c r="Q432" s="74">
        <v>181914.81</v>
      </c>
      <c r="R432" s="3"/>
      <c r="S432" t="s">
        <v>78</v>
      </c>
      <c r="T432" s="1">
        <v>43895</v>
      </c>
      <c r="U432">
        <v>35674</v>
      </c>
      <c r="V432">
        <v>2077929.97</v>
      </c>
      <c r="W432">
        <v>258423.67</v>
      </c>
      <c r="X432">
        <v>892166.6</v>
      </c>
      <c r="Y432">
        <v>76508.86</v>
      </c>
      <c r="Z432">
        <v>99532</v>
      </c>
      <c r="AA432">
        <v>9067</v>
      </c>
      <c r="AB432">
        <v>-1174967.92</v>
      </c>
      <c r="AC432">
        <v>124543.88</v>
      </c>
      <c r="AD432">
        <v>3894836.59</v>
      </c>
      <c r="AE432">
        <v>24372</v>
      </c>
      <c r="AF432">
        <v>121</v>
      </c>
      <c r="AG432">
        <v>26</v>
      </c>
      <c r="AH432">
        <v>1185763.3700000001</v>
      </c>
      <c r="AI432">
        <v>181914.81</v>
      </c>
      <c r="AK432" t="s">
        <v>78</v>
      </c>
      <c r="AL432" s="1">
        <v>43895</v>
      </c>
      <c r="AM432" s="54">
        <f t="shared" si="91"/>
        <v>0</v>
      </c>
      <c r="AN432" s="54">
        <f t="shared" si="92"/>
        <v>-9.6249634415462938E-8</v>
      </c>
      <c r="AO432" s="54">
        <f t="shared" si="93"/>
        <v>0</v>
      </c>
      <c r="AP432" s="54">
        <f t="shared" si="94"/>
        <v>0</v>
      </c>
      <c r="AQ432" s="54">
        <f t="shared" si="95"/>
        <v>0</v>
      </c>
      <c r="AR432" s="54">
        <f t="shared" si="96"/>
        <v>-2.0094040107704055E-5</v>
      </c>
      <c r="AS432" s="54">
        <f t="shared" si="97"/>
        <v>0</v>
      </c>
      <c r="AT432" s="54">
        <f t="shared" si="98"/>
        <v>0</v>
      </c>
      <c r="AU432" s="54">
        <f t="shared" si="99"/>
        <v>0</v>
      </c>
      <c r="AV432" s="54">
        <f t="shared" si="100"/>
        <v>-5.1350036156614014E-8</v>
      </c>
      <c r="AW432" s="54">
        <f t="shared" si="101"/>
        <v>-4.1030690956835711E-5</v>
      </c>
      <c r="AX432" s="54">
        <f t="shared" si="102"/>
        <v>0</v>
      </c>
      <c r="AY432" s="54">
        <f t="shared" si="103"/>
        <v>0</v>
      </c>
      <c r="AZ432" s="54">
        <f t="shared" si="104"/>
        <v>-1.6866771671844147E-7</v>
      </c>
      <c r="BA432" s="54">
        <f t="shared" si="105"/>
        <v>0</v>
      </c>
    </row>
    <row r="433" spans="1:53" x14ac:dyDescent="0.3">
      <c r="A433" s="71" t="s">
        <v>78</v>
      </c>
      <c r="B433" s="72">
        <v>43896</v>
      </c>
      <c r="C433" s="73">
        <v>38629</v>
      </c>
      <c r="D433" s="74">
        <v>2205186.9500000002</v>
      </c>
      <c r="E433" s="74">
        <v>295333.06</v>
      </c>
      <c r="F433" s="75">
        <v>948162.26</v>
      </c>
      <c r="G433" s="75">
        <v>85359.17</v>
      </c>
      <c r="H433" s="75">
        <v>108383</v>
      </c>
      <c r="I433" s="75">
        <v>10108</v>
      </c>
      <c r="J433" s="74">
        <v>-1260589.49</v>
      </c>
      <c r="K433" s="74">
        <v>141593.13</v>
      </c>
      <c r="L433" s="75">
        <v>4198850.8899999997</v>
      </c>
      <c r="M433" s="73">
        <v>24531</v>
      </c>
      <c r="N433" s="73">
        <v>125</v>
      </c>
      <c r="O433" s="73">
        <v>28</v>
      </c>
      <c r="P433" s="74">
        <v>1257024.69</v>
      </c>
      <c r="Q433" s="74">
        <v>209973.89</v>
      </c>
      <c r="R433" s="3"/>
      <c r="S433" t="s">
        <v>78</v>
      </c>
      <c r="T433" s="1">
        <v>43896</v>
      </c>
      <c r="U433">
        <v>38629</v>
      </c>
      <c r="V433">
        <v>2205187.0499999998</v>
      </c>
      <c r="W433">
        <v>295333.06</v>
      </c>
      <c r="X433">
        <v>948162.26</v>
      </c>
      <c r="Y433">
        <v>85359.17</v>
      </c>
      <c r="Z433">
        <v>108384</v>
      </c>
      <c r="AA433">
        <v>10108</v>
      </c>
      <c r="AB433">
        <v>-1260589.49</v>
      </c>
      <c r="AC433">
        <v>141593.13</v>
      </c>
      <c r="AD433">
        <v>4198850.99</v>
      </c>
      <c r="AE433">
        <v>24532</v>
      </c>
      <c r="AF433">
        <v>125</v>
      </c>
      <c r="AG433">
        <v>28</v>
      </c>
      <c r="AH433">
        <v>1257024.79</v>
      </c>
      <c r="AI433">
        <v>209973.89</v>
      </c>
      <c r="AK433" t="s">
        <v>78</v>
      </c>
      <c r="AL433" s="1">
        <v>43896</v>
      </c>
      <c r="AM433" s="54">
        <f t="shared" si="91"/>
        <v>0</v>
      </c>
      <c r="AN433" s="54">
        <f t="shared" si="92"/>
        <v>-4.5347626917848525E-8</v>
      </c>
      <c r="AO433" s="54">
        <f t="shared" si="93"/>
        <v>0</v>
      </c>
      <c r="AP433" s="54">
        <f t="shared" si="94"/>
        <v>0</v>
      </c>
      <c r="AQ433" s="54">
        <f t="shared" si="95"/>
        <v>0</v>
      </c>
      <c r="AR433" s="54">
        <f t="shared" si="96"/>
        <v>-9.2264540891644526E-6</v>
      </c>
      <c r="AS433" s="54">
        <f t="shared" si="97"/>
        <v>0</v>
      </c>
      <c r="AT433" s="54">
        <f t="shared" si="98"/>
        <v>0</v>
      </c>
      <c r="AU433" s="54">
        <f t="shared" si="99"/>
        <v>0</v>
      </c>
      <c r="AV433" s="54">
        <f t="shared" si="100"/>
        <v>-2.3816039387192814E-8</v>
      </c>
      <c r="AW433" s="54">
        <f t="shared" si="101"/>
        <v>-4.0763084950269037E-5</v>
      </c>
      <c r="AX433" s="54">
        <f t="shared" si="102"/>
        <v>0</v>
      </c>
      <c r="AY433" s="54">
        <f t="shared" si="103"/>
        <v>0</v>
      </c>
      <c r="AZ433" s="54">
        <f t="shared" si="104"/>
        <v>-7.9552925995303765E-8</v>
      </c>
      <c r="BA433" s="54">
        <f t="shared" si="105"/>
        <v>0</v>
      </c>
    </row>
    <row r="434" spans="1:53" x14ac:dyDescent="0.3">
      <c r="A434" s="71" t="s">
        <v>78</v>
      </c>
      <c r="B434" s="72">
        <v>43897</v>
      </c>
      <c r="C434" s="73">
        <v>59979</v>
      </c>
      <c r="D434" s="74">
        <v>3750149.64</v>
      </c>
      <c r="E434" s="74">
        <v>429864.02</v>
      </c>
      <c r="F434" s="75">
        <v>1605781.73</v>
      </c>
      <c r="G434" s="75">
        <v>119095.67999999999</v>
      </c>
      <c r="H434" s="75">
        <v>271858</v>
      </c>
      <c r="I434" s="75">
        <v>15232</v>
      </c>
      <c r="J434" s="74">
        <v>-2324874.5099999998</v>
      </c>
      <c r="K434" s="74">
        <v>222574.68</v>
      </c>
      <c r="L434" s="75">
        <v>7158665.0999999996</v>
      </c>
      <c r="M434" s="73">
        <v>28011</v>
      </c>
      <c r="N434" s="73">
        <v>125</v>
      </c>
      <c r="O434" s="73">
        <v>28</v>
      </c>
      <c r="P434" s="74">
        <v>2144367.91</v>
      </c>
      <c r="Q434" s="74">
        <v>310768.34000000003</v>
      </c>
      <c r="R434" s="3"/>
      <c r="S434" t="s">
        <v>78</v>
      </c>
      <c r="T434" s="1">
        <v>43897</v>
      </c>
      <c r="U434">
        <v>59979</v>
      </c>
      <c r="V434">
        <v>3750150.14</v>
      </c>
      <c r="W434">
        <v>429864.02</v>
      </c>
      <c r="X434">
        <v>1605781.73</v>
      </c>
      <c r="Y434">
        <v>119095.67999999999</v>
      </c>
      <c r="Z434">
        <v>271863</v>
      </c>
      <c r="AA434">
        <v>15232</v>
      </c>
      <c r="AB434">
        <v>-2324874.5099999998</v>
      </c>
      <c r="AC434">
        <v>222574.68</v>
      </c>
      <c r="AD434">
        <v>7158665.5999999996</v>
      </c>
      <c r="AE434">
        <v>28012</v>
      </c>
      <c r="AF434">
        <v>125</v>
      </c>
      <c r="AG434">
        <v>28</v>
      </c>
      <c r="AH434">
        <v>2144368.41</v>
      </c>
      <c r="AI434">
        <v>310768.34000000003</v>
      </c>
      <c r="AK434" t="s">
        <v>78</v>
      </c>
      <c r="AL434" s="1">
        <v>43897</v>
      </c>
      <c r="AM434" s="54">
        <f t="shared" si="91"/>
        <v>0</v>
      </c>
      <c r="AN434" s="54">
        <f t="shared" si="92"/>
        <v>-1.3332799523594539E-7</v>
      </c>
      <c r="AO434" s="54">
        <f t="shared" si="93"/>
        <v>0</v>
      </c>
      <c r="AP434" s="54">
        <f t="shared" si="94"/>
        <v>0</v>
      </c>
      <c r="AQ434" s="54">
        <f t="shared" si="95"/>
        <v>0</v>
      </c>
      <c r="AR434" s="54">
        <f t="shared" si="96"/>
        <v>-1.8391616365595906E-5</v>
      </c>
      <c r="AS434" s="54">
        <f t="shared" si="97"/>
        <v>0</v>
      </c>
      <c r="AT434" s="54">
        <f t="shared" si="98"/>
        <v>0</v>
      </c>
      <c r="AU434" s="54">
        <f t="shared" si="99"/>
        <v>0</v>
      </c>
      <c r="AV434" s="54">
        <f t="shared" si="100"/>
        <v>-6.9845419235674317E-8</v>
      </c>
      <c r="AW434" s="54">
        <f t="shared" si="101"/>
        <v>-3.5698986148793372E-5</v>
      </c>
      <c r="AX434" s="54">
        <f t="shared" si="102"/>
        <v>0</v>
      </c>
      <c r="AY434" s="54">
        <f t="shared" si="103"/>
        <v>0</v>
      </c>
      <c r="AZ434" s="54">
        <f t="shared" si="104"/>
        <v>-2.3316888910893813E-7</v>
      </c>
      <c r="BA434" s="54">
        <f t="shared" si="105"/>
        <v>0</v>
      </c>
    </row>
    <row r="435" spans="1:53" x14ac:dyDescent="0.3">
      <c r="A435" s="71" t="s">
        <v>78</v>
      </c>
      <c r="B435" s="72">
        <v>43898</v>
      </c>
      <c r="C435" s="73">
        <v>29325</v>
      </c>
      <c r="D435" s="74">
        <v>1766027.03</v>
      </c>
      <c r="E435" s="74">
        <v>270577.40000000002</v>
      </c>
      <c r="F435" s="75">
        <v>805248.07</v>
      </c>
      <c r="G435" s="75">
        <v>76615.09</v>
      </c>
      <c r="H435" s="75">
        <v>143634</v>
      </c>
      <c r="I435" s="75">
        <v>9733</v>
      </c>
      <c r="J435" s="74">
        <v>-1253872.8400000001</v>
      </c>
      <c r="K435" s="74">
        <v>138852.03</v>
      </c>
      <c r="L435" s="75">
        <v>3700783.63</v>
      </c>
      <c r="M435" s="73">
        <v>20806</v>
      </c>
      <c r="N435" s="73">
        <v>122</v>
      </c>
      <c r="O435" s="73">
        <v>26</v>
      </c>
      <c r="P435" s="74">
        <v>960778.96</v>
      </c>
      <c r="Q435" s="74">
        <v>193962.31</v>
      </c>
      <c r="R435" s="3"/>
      <c r="S435" t="s">
        <v>78</v>
      </c>
      <c r="T435" s="1">
        <v>43898</v>
      </c>
      <c r="U435">
        <v>29325</v>
      </c>
      <c r="V435">
        <v>1766027.43</v>
      </c>
      <c r="W435">
        <v>270577.40000000002</v>
      </c>
      <c r="X435">
        <v>805248.07</v>
      </c>
      <c r="Y435">
        <v>76615.09</v>
      </c>
      <c r="Z435">
        <v>143638</v>
      </c>
      <c r="AA435">
        <v>9733</v>
      </c>
      <c r="AB435">
        <v>-1253872.8400000001</v>
      </c>
      <c r="AC435">
        <v>138852.03</v>
      </c>
      <c r="AD435">
        <v>3700784.03</v>
      </c>
      <c r="AE435">
        <v>20807</v>
      </c>
      <c r="AF435">
        <v>122</v>
      </c>
      <c r="AG435">
        <v>26</v>
      </c>
      <c r="AH435">
        <v>960779.36</v>
      </c>
      <c r="AI435">
        <v>193962.31</v>
      </c>
      <c r="AK435" t="s">
        <v>78</v>
      </c>
      <c r="AL435" s="1">
        <v>43898</v>
      </c>
      <c r="AM435" s="54">
        <f t="shared" si="91"/>
        <v>0</v>
      </c>
      <c r="AN435" s="54">
        <f t="shared" si="92"/>
        <v>-2.2649704818393888E-7</v>
      </c>
      <c r="AO435" s="54">
        <f t="shared" si="93"/>
        <v>0</v>
      </c>
      <c r="AP435" s="54">
        <f t="shared" si="94"/>
        <v>0</v>
      </c>
      <c r="AQ435" s="54">
        <f t="shared" si="95"/>
        <v>0</v>
      </c>
      <c r="AR435" s="54">
        <f t="shared" si="96"/>
        <v>-2.7847784012587198E-5</v>
      </c>
      <c r="AS435" s="54">
        <f t="shared" si="97"/>
        <v>0</v>
      </c>
      <c r="AT435" s="54">
        <f t="shared" si="98"/>
        <v>0</v>
      </c>
      <c r="AU435" s="54">
        <f t="shared" si="99"/>
        <v>0</v>
      </c>
      <c r="AV435" s="54">
        <f t="shared" si="100"/>
        <v>-1.0808520482803417E-7</v>
      </c>
      <c r="AW435" s="54">
        <f t="shared" si="101"/>
        <v>-4.806074878646609E-5</v>
      </c>
      <c r="AX435" s="54">
        <f t="shared" si="102"/>
        <v>0</v>
      </c>
      <c r="AY435" s="54">
        <f t="shared" si="103"/>
        <v>0</v>
      </c>
      <c r="AZ435" s="54">
        <f t="shared" si="104"/>
        <v>-4.1632867719315188E-7</v>
      </c>
      <c r="BA435" s="54">
        <f t="shared" si="105"/>
        <v>0</v>
      </c>
    </row>
    <row r="436" spans="1:53" x14ac:dyDescent="0.3">
      <c r="A436" s="71" t="s">
        <v>78</v>
      </c>
      <c r="B436" s="72">
        <v>43899</v>
      </c>
      <c r="C436" s="73">
        <v>28581</v>
      </c>
      <c r="D436" s="74">
        <v>1636911.91</v>
      </c>
      <c r="E436" s="74">
        <v>225444.47</v>
      </c>
      <c r="F436" s="75">
        <v>709447.18</v>
      </c>
      <c r="G436" s="75">
        <v>63234.01</v>
      </c>
      <c r="H436" s="75">
        <v>87370</v>
      </c>
      <c r="I436" s="75">
        <v>7643</v>
      </c>
      <c r="J436" s="74">
        <v>-1017905.29</v>
      </c>
      <c r="K436" s="74">
        <v>111781.47</v>
      </c>
      <c r="L436" s="75">
        <v>3218290.09</v>
      </c>
      <c r="M436" s="73">
        <v>21429</v>
      </c>
      <c r="N436" s="73">
        <v>124</v>
      </c>
      <c r="O436" s="73">
        <v>27</v>
      </c>
      <c r="P436" s="74">
        <v>927464.73</v>
      </c>
      <c r="Q436" s="74">
        <v>162210.46</v>
      </c>
      <c r="R436" s="3"/>
      <c r="S436" t="s">
        <v>78</v>
      </c>
      <c r="T436" s="1">
        <v>43899</v>
      </c>
      <c r="U436">
        <v>28581</v>
      </c>
      <c r="V436">
        <v>1636912.11</v>
      </c>
      <c r="W436">
        <v>225444.47</v>
      </c>
      <c r="X436">
        <v>709447.18</v>
      </c>
      <c r="Y436">
        <v>63234.01</v>
      </c>
      <c r="Z436">
        <v>87372</v>
      </c>
      <c r="AA436">
        <v>7643</v>
      </c>
      <c r="AB436">
        <v>-1017905.29</v>
      </c>
      <c r="AC436">
        <v>111781.47</v>
      </c>
      <c r="AD436">
        <v>3218290.29</v>
      </c>
      <c r="AE436">
        <v>21430</v>
      </c>
      <c r="AF436">
        <v>124</v>
      </c>
      <c r="AG436">
        <v>27</v>
      </c>
      <c r="AH436">
        <v>927464.93</v>
      </c>
      <c r="AI436">
        <v>162210.46</v>
      </c>
      <c r="AK436" t="s">
        <v>78</v>
      </c>
      <c r="AL436" s="1">
        <v>43899</v>
      </c>
      <c r="AM436" s="54">
        <f t="shared" si="91"/>
        <v>0</v>
      </c>
      <c r="AN436" s="54">
        <f t="shared" si="92"/>
        <v>-1.2218126982166714E-7</v>
      </c>
      <c r="AO436" s="54">
        <f t="shared" si="93"/>
        <v>0</v>
      </c>
      <c r="AP436" s="54">
        <f t="shared" si="94"/>
        <v>0</v>
      </c>
      <c r="AQ436" s="54">
        <f t="shared" si="95"/>
        <v>0</v>
      </c>
      <c r="AR436" s="54">
        <f t="shared" si="96"/>
        <v>-2.2890628576660716E-5</v>
      </c>
      <c r="AS436" s="54">
        <f t="shared" si="97"/>
        <v>0</v>
      </c>
      <c r="AT436" s="54">
        <f t="shared" si="98"/>
        <v>0</v>
      </c>
      <c r="AU436" s="54">
        <f t="shared" si="99"/>
        <v>0</v>
      </c>
      <c r="AV436" s="54">
        <f t="shared" si="100"/>
        <v>-6.2144798064895668E-8</v>
      </c>
      <c r="AW436" s="54">
        <f t="shared" si="101"/>
        <v>-4.6663555762949134E-5</v>
      </c>
      <c r="AX436" s="54">
        <f t="shared" si="102"/>
        <v>0</v>
      </c>
      <c r="AY436" s="54">
        <f t="shared" si="103"/>
        <v>0</v>
      </c>
      <c r="AZ436" s="54">
        <f t="shared" si="104"/>
        <v>-2.1564157694873616E-7</v>
      </c>
      <c r="BA436" s="54">
        <f t="shared" si="105"/>
        <v>0</v>
      </c>
    </row>
    <row r="437" spans="1:53" x14ac:dyDescent="0.3">
      <c r="A437" s="71" t="s">
        <v>78</v>
      </c>
      <c r="B437" s="72">
        <v>43900</v>
      </c>
      <c r="C437" s="73">
        <v>44852</v>
      </c>
      <c r="D437" s="74">
        <v>2372886.7200000002</v>
      </c>
      <c r="E437" s="74">
        <v>234570.73</v>
      </c>
      <c r="F437" s="75">
        <v>1088764.1000000001</v>
      </c>
      <c r="G437" s="75">
        <v>68333.03</v>
      </c>
      <c r="H437" s="75">
        <v>152041</v>
      </c>
      <c r="I437" s="75">
        <v>7931</v>
      </c>
      <c r="J437" s="74">
        <v>-1786123.31</v>
      </c>
      <c r="K437" s="74">
        <v>104407.7</v>
      </c>
      <c r="L437" s="75">
        <v>4733197.58</v>
      </c>
      <c r="M437" s="73">
        <v>25140</v>
      </c>
      <c r="N437" s="73">
        <v>124</v>
      </c>
      <c r="O437" s="73">
        <v>27</v>
      </c>
      <c r="P437" s="74">
        <v>1284122.6200000001</v>
      </c>
      <c r="Q437" s="74">
        <v>166237.70000000001</v>
      </c>
      <c r="R437" s="3"/>
      <c r="S437" t="s">
        <v>78</v>
      </c>
      <c r="T437" s="1">
        <v>43900</v>
      </c>
      <c r="U437">
        <v>44852</v>
      </c>
      <c r="V437">
        <v>2372886.7200000002</v>
      </c>
      <c r="W437">
        <v>234570.73</v>
      </c>
      <c r="X437">
        <v>1088764.1000000001</v>
      </c>
      <c r="Y437">
        <v>68333.03</v>
      </c>
      <c r="Z437">
        <v>152041</v>
      </c>
      <c r="AA437">
        <v>7931</v>
      </c>
      <c r="AB437">
        <v>-1786123.31</v>
      </c>
      <c r="AC437">
        <v>104407.7</v>
      </c>
      <c r="AD437">
        <v>4733197.58</v>
      </c>
      <c r="AE437">
        <v>25140</v>
      </c>
      <c r="AF437">
        <v>124</v>
      </c>
      <c r="AG437">
        <v>27</v>
      </c>
      <c r="AH437">
        <v>1284122.6200000001</v>
      </c>
      <c r="AI437">
        <v>166237.70000000001</v>
      </c>
      <c r="AK437" t="s">
        <v>78</v>
      </c>
      <c r="AL437" s="1">
        <v>43900</v>
      </c>
      <c r="AM437" s="54">
        <f t="shared" si="91"/>
        <v>0</v>
      </c>
      <c r="AN437" s="54">
        <f t="shared" si="92"/>
        <v>0</v>
      </c>
      <c r="AO437" s="54">
        <f t="shared" si="93"/>
        <v>0</v>
      </c>
      <c r="AP437" s="54">
        <f t="shared" si="94"/>
        <v>0</v>
      </c>
      <c r="AQ437" s="54">
        <f t="shared" si="95"/>
        <v>0</v>
      </c>
      <c r="AR437" s="54">
        <f t="shared" si="96"/>
        <v>0</v>
      </c>
      <c r="AS437" s="54">
        <f t="shared" si="97"/>
        <v>0</v>
      </c>
      <c r="AT437" s="54">
        <f t="shared" si="98"/>
        <v>0</v>
      </c>
      <c r="AU437" s="54">
        <f t="shared" si="99"/>
        <v>0</v>
      </c>
      <c r="AV437" s="54">
        <f t="shared" si="100"/>
        <v>0</v>
      </c>
      <c r="AW437" s="54">
        <f t="shared" si="101"/>
        <v>0</v>
      </c>
      <c r="AX437" s="54">
        <f t="shared" si="102"/>
        <v>0</v>
      </c>
      <c r="AY437" s="54">
        <f t="shared" si="103"/>
        <v>0</v>
      </c>
      <c r="AZ437" s="54">
        <f t="shared" si="104"/>
        <v>0</v>
      </c>
      <c r="BA437" s="54">
        <f t="shared" si="105"/>
        <v>0</v>
      </c>
    </row>
    <row r="438" spans="1:53" x14ac:dyDescent="0.3">
      <c r="A438" s="71" t="s">
        <v>78</v>
      </c>
      <c r="B438" s="72">
        <v>43901</v>
      </c>
      <c r="C438" s="73">
        <v>40192</v>
      </c>
      <c r="D438" s="74">
        <v>2091662.08</v>
      </c>
      <c r="E438" s="74">
        <v>255848.66</v>
      </c>
      <c r="F438" s="75">
        <v>978537.45</v>
      </c>
      <c r="G438" s="75">
        <v>73864.97</v>
      </c>
      <c r="H438" s="75">
        <v>152264</v>
      </c>
      <c r="I438" s="75">
        <v>8651</v>
      </c>
      <c r="J438" s="74">
        <v>-1623852.67</v>
      </c>
      <c r="K438" s="74">
        <v>111795.01</v>
      </c>
      <c r="L438" s="75">
        <v>4339892.03</v>
      </c>
      <c r="M438" s="73">
        <v>24306</v>
      </c>
      <c r="N438" s="73">
        <v>122</v>
      </c>
      <c r="O438" s="73">
        <v>27</v>
      </c>
      <c r="P438" s="74">
        <v>1113124.6299999999</v>
      </c>
      <c r="Q438" s="74">
        <v>181983.69</v>
      </c>
      <c r="R438" s="3"/>
      <c r="S438" t="s">
        <v>78</v>
      </c>
      <c r="T438" s="1">
        <v>43901</v>
      </c>
      <c r="U438">
        <v>40192</v>
      </c>
      <c r="V438">
        <v>2091662.58</v>
      </c>
      <c r="W438">
        <v>255848.66</v>
      </c>
      <c r="X438">
        <v>978537.45</v>
      </c>
      <c r="Y438">
        <v>73864.97</v>
      </c>
      <c r="Z438">
        <v>152269</v>
      </c>
      <c r="AA438">
        <v>8651</v>
      </c>
      <c r="AB438">
        <v>-1623852.67</v>
      </c>
      <c r="AC438">
        <v>111795.01</v>
      </c>
      <c r="AD438">
        <v>4339892.53</v>
      </c>
      <c r="AE438">
        <v>24307</v>
      </c>
      <c r="AF438">
        <v>122</v>
      </c>
      <c r="AG438">
        <v>27</v>
      </c>
      <c r="AH438">
        <v>1113125.1299999999</v>
      </c>
      <c r="AI438">
        <v>181983.69</v>
      </c>
      <c r="AK438" t="s">
        <v>78</v>
      </c>
      <c r="AL438" s="1">
        <v>43901</v>
      </c>
      <c r="AM438" s="54">
        <f t="shared" si="91"/>
        <v>0</v>
      </c>
      <c r="AN438" s="54">
        <f t="shared" si="92"/>
        <v>-2.3904429174231342E-7</v>
      </c>
      <c r="AO438" s="54">
        <f t="shared" si="93"/>
        <v>0</v>
      </c>
      <c r="AP438" s="54">
        <f t="shared" si="94"/>
        <v>0</v>
      </c>
      <c r="AQ438" s="54">
        <f t="shared" si="95"/>
        <v>0</v>
      </c>
      <c r="AR438" s="54">
        <f t="shared" si="96"/>
        <v>-3.2836624657678185E-5</v>
      </c>
      <c r="AS438" s="54">
        <f t="shared" si="97"/>
        <v>0</v>
      </c>
      <c r="AT438" s="54">
        <f t="shared" si="98"/>
        <v>0</v>
      </c>
      <c r="AU438" s="54">
        <f t="shared" si="99"/>
        <v>0</v>
      </c>
      <c r="AV438" s="54">
        <f t="shared" si="100"/>
        <v>-1.1521022618502491E-7</v>
      </c>
      <c r="AW438" s="54">
        <f t="shared" si="101"/>
        <v>-4.1140412226930511E-5</v>
      </c>
      <c r="AX438" s="54">
        <f t="shared" si="102"/>
        <v>0</v>
      </c>
      <c r="AY438" s="54">
        <f t="shared" si="103"/>
        <v>0</v>
      </c>
      <c r="AZ438" s="54">
        <f t="shared" si="104"/>
        <v>-4.4918579818604943E-7</v>
      </c>
      <c r="BA438" s="54">
        <f t="shared" si="105"/>
        <v>0</v>
      </c>
    </row>
    <row r="439" spans="1:53" x14ac:dyDescent="0.3">
      <c r="A439" s="71" t="s">
        <v>78</v>
      </c>
      <c r="B439" s="72">
        <v>43902</v>
      </c>
      <c r="C439" s="73">
        <v>37472</v>
      </c>
      <c r="D439" s="74">
        <v>1982723.22</v>
      </c>
      <c r="E439" s="74">
        <v>234113.55</v>
      </c>
      <c r="F439" s="75">
        <v>926582.44</v>
      </c>
      <c r="G439" s="75">
        <v>67840.72</v>
      </c>
      <c r="H439" s="75">
        <v>132588</v>
      </c>
      <c r="I439" s="75">
        <v>7862</v>
      </c>
      <c r="J439" s="74">
        <v>-1448589.86</v>
      </c>
      <c r="K439" s="74">
        <v>102878.34</v>
      </c>
      <c r="L439" s="75">
        <v>4003028.59</v>
      </c>
      <c r="M439" s="73">
        <v>24895</v>
      </c>
      <c r="N439" s="73">
        <v>124</v>
      </c>
      <c r="O439" s="73">
        <v>26</v>
      </c>
      <c r="P439" s="74">
        <v>1056140.78</v>
      </c>
      <c r="Q439" s="74">
        <v>166272.82999999999</v>
      </c>
      <c r="R439" s="3"/>
      <c r="S439" t="s">
        <v>78</v>
      </c>
      <c r="T439" s="1">
        <v>43902</v>
      </c>
      <c r="U439">
        <v>37472</v>
      </c>
      <c r="V439">
        <v>1982723.72</v>
      </c>
      <c r="W439">
        <v>234113.55</v>
      </c>
      <c r="X439">
        <v>926582.44</v>
      </c>
      <c r="Y439">
        <v>67840.72</v>
      </c>
      <c r="Z439">
        <v>132593</v>
      </c>
      <c r="AA439">
        <v>7862</v>
      </c>
      <c r="AB439">
        <v>-1448589.86</v>
      </c>
      <c r="AC439">
        <v>102878.34</v>
      </c>
      <c r="AD439">
        <v>4003029.09</v>
      </c>
      <c r="AE439">
        <v>24896</v>
      </c>
      <c r="AF439">
        <v>124</v>
      </c>
      <c r="AG439">
        <v>26</v>
      </c>
      <c r="AH439">
        <v>1056141.28</v>
      </c>
      <c r="AI439">
        <v>166272.82999999999</v>
      </c>
      <c r="AK439" t="s">
        <v>78</v>
      </c>
      <c r="AL439" s="1">
        <v>43902</v>
      </c>
      <c r="AM439" s="54">
        <f t="shared" si="91"/>
        <v>0</v>
      </c>
      <c r="AN439" s="54">
        <f t="shared" si="92"/>
        <v>-2.5217835190875711E-7</v>
      </c>
      <c r="AO439" s="54">
        <f t="shared" si="93"/>
        <v>0</v>
      </c>
      <c r="AP439" s="54">
        <f t="shared" si="94"/>
        <v>0</v>
      </c>
      <c r="AQ439" s="54">
        <f t="shared" si="95"/>
        <v>0</v>
      </c>
      <c r="AR439" s="54">
        <f t="shared" si="96"/>
        <v>-3.7709381339889741E-5</v>
      </c>
      <c r="AS439" s="54">
        <f t="shared" si="97"/>
        <v>0</v>
      </c>
      <c r="AT439" s="54">
        <f t="shared" si="98"/>
        <v>0</v>
      </c>
      <c r="AU439" s="54">
        <f t="shared" si="99"/>
        <v>0</v>
      </c>
      <c r="AV439" s="54">
        <f t="shared" si="100"/>
        <v>-1.2490541256596264E-7</v>
      </c>
      <c r="AW439" s="54">
        <f t="shared" si="101"/>
        <v>-4.0167095115681231E-5</v>
      </c>
      <c r="AX439" s="54">
        <f t="shared" si="102"/>
        <v>0</v>
      </c>
      <c r="AY439" s="54">
        <f t="shared" si="103"/>
        <v>0</v>
      </c>
      <c r="AZ439" s="54">
        <f t="shared" si="104"/>
        <v>-4.7342151042519613E-7</v>
      </c>
      <c r="BA439" s="54">
        <f t="shared" si="105"/>
        <v>0</v>
      </c>
    </row>
    <row r="440" spans="1:53" x14ac:dyDescent="0.3">
      <c r="A440" s="71" t="s">
        <v>78</v>
      </c>
      <c r="B440" s="72">
        <v>43903</v>
      </c>
      <c r="C440" s="73">
        <v>52894</v>
      </c>
      <c r="D440" s="74">
        <v>2953574.84</v>
      </c>
      <c r="E440" s="74">
        <v>240330.14</v>
      </c>
      <c r="F440" s="75">
        <v>1369465.62</v>
      </c>
      <c r="G440" s="75">
        <v>68278.649999999994</v>
      </c>
      <c r="H440" s="75">
        <v>157076</v>
      </c>
      <c r="I440" s="75">
        <v>8175</v>
      </c>
      <c r="J440" s="74">
        <v>-2204533.7200000002</v>
      </c>
      <c r="K440" s="74">
        <v>111095.87</v>
      </c>
      <c r="L440" s="75">
        <v>5750306.04</v>
      </c>
      <c r="M440" s="73">
        <v>28534</v>
      </c>
      <c r="N440" s="73">
        <v>122</v>
      </c>
      <c r="O440" s="73">
        <v>27</v>
      </c>
      <c r="P440" s="74">
        <v>1584109.22</v>
      </c>
      <c r="Q440" s="74">
        <v>172051.49</v>
      </c>
      <c r="R440" s="3"/>
      <c r="S440" t="s">
        <v>78</v>
      </c>
      <c r="T440" s="1">
        <v>43903</v>
      </c>
      <c r="U440">
        <v>52894</v>
      </c>
      <c r="V440">
        <v>2953575.53</v>
      </c>
      <c r="W440">
        <v>240330.14</v>
      </c>
      <c r="X440">
        <v>1369465.62</v>
      </c>
      <c r="Y440">
        <v>68278.649999999994</v>
      </c>
      <c r="Z440">
        <v>157083</v>
      </c>
      <c r="AA440">
        <v>8175</v>
      </c>
      <c r="AB440">
        <v>-2204533.73</v>
      </c>
      <c r="AC440">
        <v>111095.87</v>
      </c>
      <c r="AD440">
        <v>5750306.7400000002</v>
      </c>
      <c r="AE440">
        <v>28535</v>
      </c>
      <c r="AF440">
        <v>122</v>
      </c>
      <c r="AG440">
        <v>27</v>
      </c>
      <c r="AH440">
        <v>1584109.91</v>
      </c>
      <c r="AI440">
        <v>172051.49</v>
      </c>
      <c r="AK440" t="s">
        <v>78</v>
      </c>
      <c r="AL440" s="1">
        <v>43903</v>
      </c>
      <c r="AM440" s="54">
        <f t="shared" si="91"/>
        <v>0</v>
      </c>
      <c r="AN440" s="54">
        <f t="shared" si="92"/>
        <v>-2.3361515320521384E-7</v>
      </c>
      <c r="AO440" s="54">
        <f t="shared" si="93"/>
        <v>0</v>
      </c>
      <c r="AP440" s="54">
        <f t="shared" si="94"/>
        <v>0</v>
      </c>
      <c r="AQ440" s="54">
        <f t="shared" si="95"/>
        <v>0</v>
      </c>
      <c r="AR440" s="54">
        <f t="shared" si="96"/>
        <v>-4.4562428779689717E-5</v>
      </c>
      <c r="AS440" s="54">
        <f t="shared" si="97"/>
        <v>0</v>
      </c>
      <c r="AT440" s="54">
        <f t="shared" si="98"/>
        <v>-4.5361064974417885E-9</v>
      </c>
      <c r="AU440" s="54">
        <f t="shared" si="99"/>
        <v>0</v>
      </c>
      <c r="AV440" s="54">
        <f t="shared" si="100"/>
        <v>-1.2173263650736387E-7</v>
      </c>
      <c r="AW440" s="54">
        <f t="shared" si="101"/>
        <v>-3.5044681969511128E-5</v>
      </c>
      <c r="AX440" s="54">
        <f t="shared" si="102"/>
        <v>0</v>
      </c>
      <c r="AY440" s="54">
        <f t="shared" si="103"/>
        <v>0</v>
      </c>
      <c r="AZ440" s="54">
        <f t="shared" si="104"/>
        <v>-4.3557583699739667E-7</v>
      </c>
      <c r="BA440" s="54">
        <f t="shared" si="105"/>
        <v>0</v>
      </c>
    </row>
    <row r="441" spans="1:53" x14ac:dyDescent="0.3">
      <c r="A441" s="71" t="s">
        <v>78</v>
      </c>
      <c r="B441" s="72">
        <v>43904</v>
      </c>
      <c r="C441" s="73">
        <v>36538</v>
      </c>
      <c r="D441" s="74">
        <v>2005881.02</v>
      </c>
      <c r="E441" s="74">
        <v>289413.34000000003</v>
      </c>
      <c r="F441" s="75">
        <v>920683.6</v>
      </c>
      <c r="G441" s="75">
        <v>78813.17</v>
      </c>
      <c r="H441" s="75">
        <v>109835</v>
      </c>
      <c r="I441" s="75">
        <v>9793</v>
      </c>
      <c r="J441" s="74">
        <v>-1224250.46</v>
      </c>
      <c r="K441" s="74">
        <v>141995.20000000001</v>
      </c>
      <c r="L441" s="75">
        <v>3952183.67</v>
      </c>
      <c r="M441" s="73">
        <v>24667</v>
      </c>
      <c r="N441" s="73">
        <v>126</v>
      </c>
      <c r="O441" s="73">
        <v>28</v>
      </c>
      <c r="P441" s="74">
        <v>1085197.42</v>
      </c>
      <c r="Q441" s="74">
        <v>210600.17</v>
      </c>
      <c r="R441" s="3"/>
      <c r="S441" t="s">
        <v>78</v>
      </c>
      <c r="T441" s="1">
        <v>43904</v>
      </c>
      <c r="U441">
        <v>36538</v>
      </c>
      <c r="V441">
        <v>2005881.42</v>
      </c>
      <c r="W441">
        <v>289413.34000000003</v>
      </c>
      <c r="X441">
        <v>920683.6</v>
      </c>
      <c r="Y441">
        <v>78813.17</v>
      </c>
      <c r="Z441">
        <v>109839</v>
      </c>
      <c r="AA441">
        <v>9793</v>
      </c>
      <c r="AB441">
        <v>-1224250.46</v>
      </c>
      <c r="AC441">
        <v>141995.20000000001</v>
      </c>
      <c r="AD441">
        <v>3952184.07</v>
      </c>
      <c r="AE441">
        <v>24668</v>
      </c>
      <c r="AF441">
        <v>126</v>
      </c>
      <c r="AG441">
        <v>28</v>
      </c>
      <c r="AH441">
        <v>1085197.82</v>
      </c>
      <c r="AI441">
        <v>210600.17</v>
      </c>
      <c r="AK441" t="s">
        <v>78</v>
      </c>
      <c r="AL441" s="1">
        <v>43904</v>
      </c>
      <c r="AM441" s="54">
        <f t="shared" si="91"/>
        <v>0</v>
      </c>
      <c r="AN441" s="54">
        <f t="shared" si="92"/>
        <v>-1.9941358243742431E-7</v>
      </c>
      <c r="AO441" s="54">
        <f t="shared" si="93"/>
        <v>0</v>
      </c>
      <c r="AP441" s="54">
        <f t="shared" si="94"/>
        <v>0</v>
      </c>
      <c r="AQ441" s="54">
        <f t="shared" si="95"/>
        <v>0</v>
      </c>
      <c r="AR441" s="54">
        <f t="shared" si="96"/>
        <v>-3.6416937517639454E-5</v>
      </c>
      <c r="AS441" s="54">
        <f t="shared" si="97"/>
        <v>0</v>
      </c>
      <c r="AT441" s="54">
        <f t="shared" si="98"/>
        <v>0</v>
      </c>
      <c r="AU441" s="54">
        <f t="shared" si="99"/>
        <v>0</v>
      </c>
      <c r="AV441" s="54">
        <f t="shared" si="100"/>
        <v>-1.0120986088253419E-7</v>
      </c>
      <c r="AW441" s="54">
        <f t="shared" si="101"/>
        <v>-4.0538349278417384E-5</v>
      </c>
      <c r="AX441" s="54">
        <f t="shared" si="102"/>
        <v>0</v>
      </c>
      <c r="AY441" s="54">
        <f t="shared" si="103"/>
        <v>0</v>
      </c>
      <c r="AZ441" s="54">
        <f t="shared" si="104"/>
        <v>-3.6859639115354875E-7</v>
      </c>
      <c r="BA441" s="54">
        <f t="shared" si="105"/>
        <v>0</v>
      </c>
    </row>
    <row r="442" spans="1:53" x14ac:dyDescent="0.3">
      <c r="A442" s="71" t="s">
        <v>78</v>
      </c>
      <c r="B442" s="72">
        <v>43905</v>
      </c>
      <c r="C442" s="73">
        <v>15484</v>
      </c>
      <c r="D442" s="74">
        <v>695772.78</v>
      </c>
      <c r="E442" s="74">
        <v>196475.51999999999</v>
      </c>
      <c r="F442" s="75">
        <v>374936.45</v>
      </c>
      <c r="G442" s="75">
        <v>55253.68</v>
      </c>
      <c r="H442" s="75">
        <v>46145</v>
      </c>
      <c r="I442" s="75">
        <v>6585</v>
      </c>
      <c r="J442" s="74">
        <v>-586420.04</v>
      </c>
      <c r="K442" s="74">
        <v>96210.66</v>
      </c>
      <c r="L442" s="75">
        <v>1772098.32</v>
      </c>
      <c r="M442" s="73">
        <v>16694</v>
      </c>
      <c r="N442" s="73">
        <v>120</v>
      </c>
      <c r="O442" s="73">
        <v>26</v>
      </c>
      <c r="P442" s="74">
        <v>320836.33</v>
      </c>
      <c r="Q442" s="74">
        <v>141221.84</v>
      </c>
      <c r="R442" s="3"/>
      <c r="S442" t="s">
        <v>78</v>
      </c>
      <c r="T442" s="1">
        <v>43905</v>
      </c>
      <c r="U442">
        <v>15484</v>
      </c>
      <c r="V442">
        <v>695772.88</v>
      </c>
      <c r="W442">
        <v>196475.51999999999</v>
      </c>
      <c r="X442">
        <v>374936.45</v>
      </c>
      <c r="Y442">
        <v>55253.68</v>
      </c>
      <c r="Z442">
        <v>46146</v>
      </c>
      <c r="AA442">
        <v>6585</v>
      </c>
      <c r="AB442">
        <v>-586420.04</v>
      </c>
      <c r="AC442">
        <v>96210.66</v>
      </c>
      <c r="AD442">
        <v>1772098.42</v>
      </c>
      <c r="AE442">
        <v>16695</v>
      </c>
      <c r="AF442">
        <v>120</v>
      </c>
      <c r="AG442">
        <v>26</v>
      </c>
      <c r="AH442">
        <v>320836.43</v>
      </c>
      <c r="AI442">
        <v>141221.84</v>
      </c>
      <c r="AK442" t="s">
        <v>78</v>
      </c>
      <c r="AL442" s="1">
        <v>43905</v>
      </c>
      <c r="AM442" s="54">
        <f t="shared" si="91"/>
        <v>0</v>
      </c>
      <c r="AN442" s="54">
        <f t="shared" si="92"/>
        <v>-1.4372506151248226E-7</v>
      </c>
      <c r="AO442" s="54">
        <f t="shared" si="93"/>
        <v>0</v>
      </c>
      <c r="AP442" s="54">
        <f t="shared" si="94"/>
        <v>0</v>
      </c>
      <c r="AQ442" s="54">
        <f t="shared" si="95"/>
        <v>0</v>
      </c>
      <c r="AR442" s="54">
        <f t="shared" si="96"/>
        <v>-2.1670350626273134E-5</v>
      </c>
      <c r="AS442" s="54">
        <f t="shared" si="97"/>
        <v>0</v>
      </c>
      <c r="AT442" s="54">
        <f t="shared" si="98"/>
        <v>0</v>
      </c>
      <c r="AU442" s="54">
        <f t="shared" si="99"/>
        <v>0</v>
      </c>
      <c r="AV442" s="54">
        <f t="shared" si="100"/>
        <v>-5.6430274262250974E-8</v>
      </c>
      <c r="AW442" s="54">
        <f t="shared" si="101"/>
        <v>-5.9898173105720277E-5</v>
      </c>
      <c r="AX442" s="54">
        <f t="shared" si="102"/>
        <v>0</v>
      </c>
      <c r="AY442" s="54">
        <f t="shared" si="103"/>
        <v>0</v>
      </c>
      <c r="AZ442" s="54">
        <f t="shared" si="104"/>
        <v>-3.1168530324538562E-7</v>
      </c>
      <c r="BA442" s="54">
        <f t="shared" si="105"/>
        <v>0</v>
      </c>
    </row>
    <row r="443" spans="1:53" x14ac:dyDescent="0.3">
      <c r="A443" s="71" t="s">
        <v>78</v>
      </c>
      <c r="B443" s="72">
        <v>43906</v>
      </c>
      <c r="C443" s="73">
        <v>24572</v>
      </c>
      <c r="D443" s="74">
        <v>1184551.78</v>
      </c>
      <c r="E443" s="74">
        <v>198697.11</v>
      </c>
      <c r="F443" s="75">
        <v>616664.76</v>
      </c>
      <c r="G443" s="75">
        <v>63097.68</v>
      </c>
      <c r="H443" s="75">
        <v>68028</v>
      </c>
      <c r="I443" s="75">
        <v>7269</v>
      </c>
      <c r="J443" s="74">
        <v>-1000467.76</v>
      </c>
      <c r="K443" s="74">
        <v>80101.02</v>
      </c>
      <c r="L443" s="75">
        <v>2662872.42</v>
      </c>
      <c r="M443" s="73">
        <v>21376</v>
      </c>
      <c r="N443" s="73">
        <v>120</v>
      </c>
      <c r="O443" s="73">
        <v>26</v>
      </c>
      <c r="P443" s="74">
        <v>567887.02</v>
      </c>
      <c r="Q443" s="74">
        <v>135599.43</v>
      </c>
      <c r="R443" s="3"/>
      <c r="S443" t="s">
        <v>78</v>
      </c>
      <c r="T443" s="1">
        <v>43906</v>
      </c>
      <c r="U443">
        <v>24572</v>
      </c>
      <c r="V443">
        <v>1184551.78</v>
      </c>
      <c r="W443">
        <v>198697.11</v>
      </c>
      <c r="X443">
        <v>616664.76</v>
      </c>
      <c r="Y443">
        <v>63097.68</v>
      </c>
      <c r="Z443">
        <v>68028</v>
      </c>
      <c r="AA443">
        <v>7269</v>
      </c>
      <c r="AB443">
        <v>-1000467.76</v>
      </c>
      <c r="AC443">
        <v>80101.02</v>
      </c>
      <c r="AD443">
        <v>2662872.42</v>
      </c>
      <c r="AE443">
        <v>21376</v>
      </c>
      <c r="AF443">
        <v>120</v>
      </c>
      <c r="AG443">
        <v>26</v>
      </c>
      <c r="AH443">
        <v>567887.02</v>
      </c>
      <c r="AI443">
        <v>135599.43</v>
      </c>
      <c r="AK443" t="s">
        <v>78</v>
      </c>
      <c r="AL443" s="1">
        <v>43906</v>
      </c>
      <c r="AM443" s="54">
        <f t="shared" si="91"/>
        <v>0</v>
      </c>
      <c r="AN443" s="54">
        <f t="shared" si="92"/>
        <v>0</v>
      </c>
      <c r="AO443" s="54">
        <f t="shared" si="93"/>
        <v>0</v>
      </c>
      <c r="AP443" s="54">
        <f t="shared" si="94"/>
        <v>0</v>
      </c>
      <c r="AQ443" s="54">
        <f t="shared" si="95"/>
        <v>0</v>
      </c>
      <c r="AR443" s="54">
        <f t="shared" si="96"/>
        <v>0</v>
      </c>
      <c r="AS443" s="54">
        <f t="shared" si="97"/>
        <v>0</v>
      </c>
      <c r="AT443" s="54">
        <f t="shared" si="98"/>
        <v>0</v>
      </c>
      <c r="AU443" s="54">
        <f t="shared" si="99"/>
        <v>0</v>
      </c>
      <c r="AV443" s="54">
        <f t="shared" si="100"/>
        <v>0</v>
      </c>
      <c r="AW443" s="54">
        <f t="shared" si="101"/>
        <v>0</v>
      </c>
      <c r="AX443" s="54">
        <f t="shared" si="102"/>
        <v>0</v>
      </c>
      <c r="AY443" s="54">
        <f t="shared" si="103"/>
        <v>0</v>
      </c>
      <c r="AZ443" s="54">
        <f t="shared" si="104"/>
        <v>0</v>
      </c>
      <c r="BA443" s="54">
        <f t="shared" si="105"/>
        <v>0</v>
      </c>
    </row>
    <row r="444" spans="1:53" x14ac:dyDescent="0.3">
      <c r="A444" s="71" t="s">
        <v>78</v>
      </c>
      <c r="B444" s="72">
        <v>43907</v>
      </c>
      <c r="C444" s="73">
        <v>46179</v>
      </c>
      <c r="D444" s="74">
        <v>2349079.73</v>
      </c>
      <c r="E444" s="74">
        <v>189351.81</v>
      </c>
      <c r="F444" s="75">
        <v>1134886.01</v>
      </c>
      <c r="G444" s="75">
        <v>59505.61</v>
      </c>
      <c r="H444" s="75">
        <v>115663</v>
      </c>
      <c r="I444" s="75">
        <v>6899</v>
      </c>
      <c r="J444" s="74">
        <v>-1801211.71</v>
      </c>
      <c r="K444" s="74">
        <v>81157.84</v>
      </c>
      <c r="L444" s="75">
        <v>4610923.95</v>
      </c>
      <c r="M444" s="73">
        <v>25697</v>
      </c>
      <c r="N444" s="73">
        <v>122</v>
      </c>
      <c r="O444" s="73">
        <v>27</v>
      </c>
      <c r="P444" s="74">
        <v>1214193.72</v>
      </c>
      <c r="Q444" s="74">
        <v>129846.2</v>
      </c>
      <c r="R444" s="3"/>
      <c r="S444" t="s">
        <v>78</v>
      </c>
      <c r="T444" s="1">
        <v>43907</v>
      </c>
      <c r="U444">
        <v>46179</v>
      </c>
      <c r="V444">
        <v>2349079.73</v>
      </c>
      <c r="W444">
        <v>189351.81</v>
      </c>
      <c r="X444">
        <v>1134886.01</v>
      </c>
      <c r="Y444">
        <v>59505.61</v>
      </c>
      <c r="Z444">
        <v>115663</v>
      </c>
      <c r="AA444">
        <v>6899</v>
      </c>
      <c r="AB444">
        <v>-1801211.71</v>
      </c>
      <c r="AC444">
        <v>81157.84</v>
      </c>
      <c r="AD444">
        <v>4610923.95</v>
      </c>
      <c r="AE444">
        <v>25697</v>
      </c>
      <c r="AF444">
        <v>122</v>
      </c>
      <c r="AG444">
        <v>27</v>
      </c>
      <c r="AH444">
        <v>1214193.72</v>
      </c>
      <c r="AI444">
        <v>129846.2</v>
      </c>
      <c r="AK444" t="s">
        <v>78</v>
      </c>
      <c r="AL444" s="1">
        <v>43907</v>
      </c>
      <c r="AM444" s="54">
        <f t="shared" si="91"/>
        <v>0</v>
      </c>
      <c r="AN444" s="54">
        <f t="shared" si="92"/>
        <v>0</v>
      </c>
      <c r="AO444" s="54">
        <f t="shared" si="93"/>
        <v>0</v>
      </c>
      <c r="AP444" s="54">
        <f t="shared" si="94"/>
        <v>0</v>
      </c>
      <c r="AQ444" s="54">
        <f t="shared" si="95"/>
        <v>0</v>
      </c>
      <c r="AR444" s="54">
        <f t="shared" si="96"/>
        <v>0</v>
      </c>
      <c r="AS444" s="54">
        <f t="shared" si="97"/>
        <v>0</v>
      </c>
      <c r="AT444" s="54">
        <f t="shared" si="98"/>
        <v>0</v>
      </c>
      <c r="AU444" s="54">
        <f t="shared" si="99"/>
        <v>0</v>
      </c>
      <c r="AV444" s="54">
        <f t="shared" si="100"/>
        <v>0</v>
      </c>
      <c r="AW444" s="54">
        <f t="shared" si="101"/>
        <v>0</v>
      </c>
      <c r="AX444" s="54">
        <f t="shared" si="102"/>
        <v>0</v>
      </c>
      <c r="AY444" s="54">
        <f t="shared" si="103"/>
        <v>0</v>
      </c>
      <c r="AZ444" s="54">
        <f t="shared" si="104"/>
        <v>0</v>
      </c>
      <c r="BA444" s="54">
        <f t="shared" si="105"/>
        <v>0</v>
      </c>
    </row>
    <row r="445" spans="1:53" x14ac:dyDescent="0.3">
      <c r="A445" s="71" t="s">
        <v>78</v>
      </c>
      <c r="B445" s="72">
        <v>43908</v>
      </c>
      <c r="C445" s="73">
        <v>33001</v>
      </c>
      <c r="D445" s="74">
        <v>1755864.01</v>
      </c>
      <c r="E445" s="74">
        <v>61458.69</v>
      </c>
      <c r="F445" s="75">
        <v>832923.81</v>
      </c>
      <c r="G445" s="75">
        <v>26624.92</v>
      </c>
      <c r="H445" s="75">
        <v>84888</v>
      </c>
      <c r="I445" s="75">
        <v>2333</v>
      </c>
      <c r="J445" s="74">
        <v>-1438237.57</v>
      </c>
      <c r="K445" s="74">
        <v>0</v>
      </c>
      <c r="L445" s="75">
        <v>3317018.96</v>
      </c>
      <c r="M445" s="73">
        <v>21619</v>
      </c>
      <c r="N445" s="73">
        <v>121</v>
      </c>
      <c r="O445" s="73">
        <v>26</v>
      </c>
      <c r="P445" s="74">
        <v>922940.2</v>
      </c>
      <c r="Q445" s="74">
        <v>34833.769999999997</v>
      </c>
      <c r="R445" s="3"/>
      <c r="S445" t="s">
        <v>78</v>
      </c>
      <c r="T445" s="1">
        <v>43908</v>
      </c>
      <c r="U445">
        <v>33001</v>
      </c>
      <c r="V445">
        <v>1755864.01</v>
      </c>
      <c r="W445">
        <v>61458.69</v>
      </c>
      <c r="X445">
        <v>832923.81</v>
      </c>
      <c r="Y445">
        <v>26624.92</v>
      </c>
      <c r="Z445">
        <v>84888</v>
      </c>
      <c r="AA445">
        <v>2333</v>
      </c>
      <c r="AB445">
        <v>-1438237.57</v>
      </c>
      <c r="AC445">
        <v>0</v>
      </c>
      <c r="AD445">
        <v>3317018.96</v>
      </c>
      <c r="AE445">
        <v>21619</v>
      </c>
      <c r="AF445">
        <v>120</v>
      </c>
      <c r="AG445">
        <v>26</v>
      </c>
      <c r="AH445">
        <v>922940.2</v>
      </c>
      <c r="AI445">
        <v>34833.769999999997</v>
      </c>
      <c r="AK445" t="s">
        <v>78</v>
      </c>
      <c r="AL445" s="1">
        <v>43908</v>
      </c>
      <c r="AM445" s="54">
        <f t="shared" si="91"/>
        <v>0</v>
      </c>
      <c r="AN445" s="54">
        <f t="shared" si="92"/>
        <v>0</v>
      </c>
      <c r="AO445" s="54">
        <f t="shared" si="93"/>
        <v>0</v>
      </c>
      <c r="AP445" s="54">
        <f t="shared" si="94"/>
        <v>0</v>
      </c>
      <c r="AQ445" s="54">
        <f t="shared" si="95"/>
        <v>0</v>
      </c>
      <c r="AR445" s="54">
        <f t="shared" si="96"/>
        <v>0</v>
      </c>
      <c r="AS445" s="54">
        <f t="shared" si="97"/>
        <v>0</v>
      </c>
      <c r="AT445" s="54">
        <f t="shared" si="98"/>
        <v>0</v>
      </c>
      <c r="AU445" s="54" t="e">
        <f t="shared" si="99"/>
        <v>#DIV/0!</v>
      </c>
      <c r="AV445" s="54">
        <f t="shared" si="100"/>
        <v>0</v>
      </c>
      <c r="AW445" s="54">
        <f t="shared" si="101"/>
        <v>0</v>
      </c>
      <c r="AX445" s="54">
        <f t="shared" si="102"/>
        <v>8.3333333333333332E-3</v>
      </c>
      <c r="AY445" s="54">
        <f t="shared" si="103"/>
        <v>0</v>
      </c>
      <c r="AZ445" s="54">
        <f t="shared" si="104"/>
        <v>0</v>
      </c>
      <c r="BA445" s="54">
        <f t="shared" si="105"/>
        <v>0</v>
      </c>
    </row>
    <row r="446" spans="1:53" x14ac:dyDescent="0.3">
      <c r="A446" s="71" t="s">
        <v>78</v>
      </c>
      <c r="B446" s="72">
        <v>43909</v>
      </c>
      <c r="C446" s="73">
        <v>16544</v>
      </c>
      <c r="D446" s="74">
        <v>1018051.85</v>
      </c>
      <c r="E446" s="74">
        <v>65416.46</v>
      </c>
      <c r="F446" s="75">
        <v>529224.86</v>
      </c>
      <c r="G446" s="75">
        <v>28130.91</v>
      </c>
      <c r="H446" s="75">
        <v>55612</v>
      </c>
      <c r="I446" s="75">
        <v>2372</v>
      </c>
      <c r="J446" s="74">
        <v>-1013456.86</v>
      </c>
      <c r="K446" s="74">
        <v>0</v>
      </c>
      <c r="L446" s="75">
        <v>2162341.63</v>
      </c>
      <c r="M446" s="73">
        <v>17591</v>
      </c>
      <c r="N446" s="73">
        <v>122</v>
      </c>
      <c r="O446" s="73">
        <v>26</v>
      </c>
      <c r="P446" s="74">
        <v>488826.99</v>
      </c>
      <c r="Q446" s="74">
        <v>37285.550000000003</v>
      </c>
      <c r="R446" s="3"/>
      <c r="S446" t="s">
        <v>78</v>
      </c>
      <c r="T446" s="1">
        <v>43909</v>
      </c>
      <c r="U446">
        <v>16544</v>
      </c>
      <c r="V446">
        <v>1018051.85</v>
      </c>
      <c r="W446">
        <v>65416.46</v>
      </c>
      <c r="X446">
        <v>529224.86</v>
      </c>
      <c r="Y446">
        <v>28130.91</v>
      </c>
      <c r="Z446">
        <v>55612</v>
      </c>
      <c r="AA446">
        <v>2372</v>
      </c>
      <c r="AB446">
        <v>-1013456.86</v>
      </c>
      <c r="AC446">
        <v>0</v>
      </c>
      <c r="AD446">
        <v>2162341.63</v>
      </c>
      <c r="AE446">
        <v>17591</v>
      </c>
      <c r="AF446">
        <v>121</v>
      </c>
      <c r="AG446">
        <v>26</v>
      </c>
      <c r="AH446">
        <v>488826.99</v>
      </c>
      <c r="AI446">
        <v>37285.550000000003</v>
      </c>
      <c r="AK446" t="s">
        <v>78</v>
      </c>
      <c r="AL446" s="1">
        <v>43909</v>
      </c>
      <c r="AM446" s="54">
        <f t="shared" si="91"/>
        <v>0</v>
      </c>
      <c r="AN446" s="54">
        <f t="shared" si="92"/>
        <v>0</v>
      </c>
      <c r="AO446" s="54">
        <f t="shared" si="93"/>
        <v>0</v>
      </c>
      <c r="AP446" s="54">
        <f t="shared" si="94"/>
        <v>0</v>
      </c>
      <c r="AQ446" s="54">
        <f t="shared" si="95"/>
        <v>0</v>
      </c>
      <c r="AR446" s="54">
        <f t="shared" si="96"/>
        <v>0</v>
      </c>
      <c r="AS446" s="54">
        <f t="shared" si="97"/>
        <v>0</v>
      </c>
      <c r="AT446" s="54">
        <f t="shared" si="98"/>
        <v>0</v>
      </c>
      <c r="AU446" s="54" t="e">
        <f t="shared" si="99"/>
        <v>#DIV/0!</v>
      </c>
      <c r="AV446" s="54">
        <f t="shared" si="100"/>
        <v>0</v>
      </c>
      <c r="AW446" s="54">
        <f t="shared" si="101"/>
        <v>0</v>
      </c>
      <c r="AX446" s="54">
        <f t="shared" si="102"/>
        <v>8.2644628099173556E-3</v>
      </c>
      <c r="AY446" s="54">
        <f t="shared" si="103"/>
        <v>0</v>
      </c>
      <c r="AZ446" s="54">
        <f t="shared" si="104"/>
        <v>0</v>
      </c>
      <c r="BA446" s="54">
        <f t="shared" si="105"/>
        <v>0</v>
      </c>
    </row>
    <row r="447" spans="1:53" x14ac:dyDescent="0.3">
      <c r="A447" s="71" t="s">
        <v>78</v>
      </c>
      <c r="B447" s="72">
        <v>43910</v>
      </c>
      <c r="C447" s="73">
        <v>13461</v>
      </c>
      <c r="D447" s="74">
        <v>874984.5</v>
      </c>
      <c r="E447" s="74">
        <v>58527.35</v>
      </c>
      <c r="F447" s="75">
        <v>446729.42</v>
      </c>
      <c r="G447" s="75">
        <v>23997.599999999999</v>
      </c>
      <c r="H447" s="75">
        <v>47778</v>
      </c>
      <c r="I447" s="75">
        <v>1923</v>
      </c>
      <c r="J447" s="74">
        <v>-854822.91</v>
      </c>
      <c r="K447" s="74">
        <v>0</v>
      </c>
      <c r="L447" s="75">
        <v>1846862.11</v>
      </c>
      <c r="M447" s="73">
        <v>15803</v>
      </c>
      <c r="N447" s="73">
        <v>120</v>
      </c>
      <c r="O447" s="73">
        <v>26</v>
      </c>
      <c r="P447" s="74">
        <v>428255.08</v>
      </c>
      <c r="Q447" s="74">
        <v>34529.75</v>
      </c>
      <c r="R447" s="3"/>
      <c r="S447" t="s">
        <v>78</v>
      </c>
      <c r="T447" s="1">
        <v>43910</v>
      </c>
      <c r="U447">
        <v>13461</v>
      </c>
      <c r="V447">
        <v>874984.5</v>
      </c>
      <c r="W447">
        <v>58527.35</v>
      </c>
      <c r="X447">
        <v>446729.42</v>
      </c>
      <c r="Y447">
        <v>23997.599999999999</v>
      </c>
      <c r="Z447">
        <v>47778</v>
      </c>
      <c r="AA447">
        <v>1923</v>
      </c>
      <c r="AB447">
        <v>-854822.91</v>
      </c>
      <c r="AC447">
        <v>0</v>
      </c>
      <c r="AD447">
        <v>1846862.11</v>
      </c>
      <c r="AE447">
        <v>15803</v>
      </c>
      <c r="AF447">
        <v>119</v>
      </c>
      <c r="AG447">
        <v>26</v>
      </c>
      <c r="AH447">
        <v>428255.08</v>
      </c>
      <c r="AI447">
        <v>34529.75</v>
      </c>
      <c r="AK447" t="s">
        <v>78</v>
      </c>
      <c r="AL447" s="1">
        <v>43910</v>
      </c>
      <c r="AM447" s="54">
        <f t="shared" si="91"/>
        <v>0</v>
      </c>
      <c r="AN447" s="54">
        <f t="shared" si="92"/>
        <v>0</v>
      </c>
      <c r="AO447" s="54">
        <f t="shared" si="93"/>
        <v>0</v>
      </c>
      <c r="AP447" s="54">
        <f t="shared" si="94"/>
        <v>0</v>
      </c>
      <c r="AQ447" s="54">
        <f t="shared" si="95"/>
        <v>0</v>
      </c>
      <c r="AR447" s="54">
        <f t="shared" si="96"/>
        <v>0</v>
      </c>
      <c r="AS447" s="54">
        <f t="shared" si="97"/>
        <v>0</v>
      </c>
      <c r="AT447" s="54">
        <f t="shared" si="98"/>
        <v>0</v>
      </c>
      <c r="AU447" s="54" t="e">
        <f t="shared" si="99"/>
        <v>#DIV/0!</v>
      </c>
      <c r="AV447" s="54">
        <f t="shared" si="100"/>
        <v>0</v>
      </c>
      <c r="AW447" s="54">
        <f t="shared" si="101"/>
        <v>0</v>
      </c>
      <c r="AX447" s="54">
        <f t="shared" si="102"/>
        <v>8.4033613445378148E-3</v>
      </c>
      <c r="AY447" s="54">
        <f t="shared" si="103"/>
        <v>0</v>
      </c>
      <c r="AZ447" s="54">
        <f t="shared" si="104"/>
        <v>0</v>
      </c>
      <c r="BA447" s="54">
        <f t="shared" si="105"/>
        <v>0</v>
      </c>
    </row>
    <row r="448" spans="1:53" x14ac:dyDescent="0.3">
      <c r="A448" s="71" t="s">
        <v>78</v>
      </c>
      <c r="B448" s="72">
        <v>43911</v>
      </c>
      <c r="C448" s="73">
        <v>1031</v>
      </c>
      <c r="D448" s="74">
        <v>37841.29</v>
      </c>
      <c r="E448" s="74">
        <v>18432.07</v>
      </c>
      <c r="F448" s="75">
        <v>26954.720000000001</v>
      </c>
      <c r="G448" s="75">
        <v>7310.06</v>
      </c>
      <c r="H448" s="75">
        <v>2825</v>
      </c>
      <c r="I448" s="75">
        <v>610</v>
      </c>
      <c r="J448" s="74">
        <v>-49920.58</v>
      </c>
      <c r="K448" s="74">
        <v>0</v>
      </c>
      <c r="L448" s="75">
        <v>124626.01</v>
      </c>
      <c r="M448" s="73">
        <v>2751</v>
      </c>
      <c r="N448" s="73">
        <v>113</v>
      </c>
      <c r="O448" s="73">
        <v>25</v>
      </c>
      <c r="P448" s="74">
        <v>10886.57</v>
      </c>
      <c r="Q448" s="74">
        <v>11122.01</v>
      </c>
      <c r="R448" s="3"/>
      <c r="S448" t="s">
        <v>78</v>
      </c>
      <c r="T448" s="1">
        <v>43911</v>
      </c>
      <c r="U448">
        <v>1031</v>
      </c>
      <c r="V448">
        <v>37841.29</v>
      </c>
      <c r="W448">
        <v>18432.07</v>
      </c>
      <c r="X448">
        <v>26954.720000000001</v>
      </c>
      <c r="Y448">
        <v>7310.06</v>
      </c>
      <c r="Z448">
        <v>2825</v>
      </c>
      <c r="AA448">
        <v>610</v>
      </c>
      <c r="AB448">
        <v>-49920.58</v>
      </c>
      <c r="AC448">
        <v>0</v>
      </c>
      <c r="AD448">
        <v>124626.01</v>
      </c>
      <c r="AE448">
        <v>2751</v>
      </c>
      <c r="AF448">
        <v>111</v>
      </c>
      <c r="AG448">
        <v>24</v>
      </c>
      <c r="AH448">
        <v>10886.57</v>
      </c>
      <c r="AI448">
        <v>11122.01</v>
      </c>
      <c r="AK448" t="s">
        <v>78</v>
      </c>
      <c r="AL448" s="1">
        <v>43911</v>
      </c>
      <c r="AM448" s="54">
        <f t="shared" si="91"/>
        <v>0</v>
      </c>
      <c r="AN448" s="54">
        <f t="shared" si="92"/>
        <v>0</v>
      </c>
      <c r="AO448" s="54">
        <f t="shared" si="93"/>
        <v>0</v>
      </c>
      <c r="AP448" s="54">
        <f t="shared" si="94"/>
        <v>0</v>
      </c>
      <c r="AQ448" s="54">
        <f t="shared" si="95"/>
        <v>0</v>
      </c>
      <c r="AR448" s="54">
        <f t="shared" si="96"/>
        <v>0</v>
      </c>
      <c r="AS448" s="54">
        <f t="shared" si="97"/>
        <v>0</v>
      </c>
      <c r="AT448" s="54">
        <f t="shared" si="98"/>
        <v>0</v>
      </c>
      <c r="AU448" s="54" t="e">
        <f t="shared" si="99"/>
        <v>#DIV/0!</v>
      </c>
      <c r="AV448" s="54">
        <f t="shared" si="100"/>
        <v>0</v>
      </c>
      <c r="AW448" s="54">
        <f t="shared" si="101"/>
        <v>0</v>
      </c>
      <c r="AX448" s="54">
        <f t="shared" si="102"/>
        <v>1.8018018018018018E-2</v>
      </c>
      <c r="AY448" s="54">
        <f t="shared" si="103"/>
        <v>4.1666666666666664E-2</v>
      </c>
      <c r="AZ448" s="54">
        <f t="shared" si="104"/>
        <v>0</v>
      </c>
      <c r="BA448" s="54">
        <f t="shared" si="105"/>
        <v>0</v>
      </c>
    </row>
    <row r="449" spans="1:53" x14ac:dyDescent="0.3">
      <c r="A449" s="71" t="s">
        <v>78</v>
      </c>
      <c r="B449" s="72">
        <v>43912</v>
      </c>
      <c r="C449" s="73">
        <v>157</v>
      </c>
      <c r="D449" s="74">
        <v>-1718.53</v>
      </c>
      <c r="E449" s="74">
        <v>6514.53</v>
      </c>
      <c r="F449" s="75">
        <v>2397.61</v>
      </c>
      <c r="G449" s="75">
        <v>2442.4499999999998</v>
      </c>
      <c r="H449" s="75">
        <v>253</v>
      </c>
      <c r="I449" s="75">
        <v>214</v>
      </c>
      <c r="J449" s="74">
        <v>-4726.3</v>
      </c>
      <c r="K449" s="74">
        <v>0</v>
      </c>
      <c r="L449" s="75">
        <v>16036.83</v>
      </c>
      <c r="M449" s="73">
        <v>425</v>
      </c>
      <c r="N449" s="73">
        <v>86</v>
      </c>
      <c r="O449" s="73">
        <v>22</v>
      </c>
      <c r="P449" s="74">
        <v>-4116.1400000000003</v>
      </c>
      <c r="Q449" s="74">
        <v>4072.08</v>
      </c>
      <c r="R449" s="3"/>
      <c r="S449" t="s">
        <v>78</v>
      </c>
      <c r="T449" s="1">
        <v>43912</v>
      </c>
      <c r="U449">
        <v>157</v>
      </c>
      <c r="V449">
        <v>-1718.53</v>
      </c>
      <c r="W449">
        <v>6514.53</v>
      </c>
      <c r="X449">
        <v>2397.61</v>
      </c>
      <c r="Y449">
        <v>2442.4499999999998</v>
      </c>
      <c r="Z449">
        <v>253</v>
      </c>
      <c r="AA449">
        <v>214</v>
      </c>
      <c r="AB449">
        <v>-4726.3</v>
      </c>
      <c r="AC449">
        <v>0</v>
      </c>
      <c r="AD449">
        <v>16036.83</v>
      </c>
      <c r="AE449">
        <v>425</v>
      </c>
      <c r="AF449">
        <v>86</v>
      </c>
      <c r="AG449">
        <v>22</v>
      </c>
      <c r="AH449">
        <v>-4116.1400000000003</v>
      </c>
      <c r="AI449">
        <v>4072.08</v>
      </c>
      <c r="AK449" t="s">
        <v>78</v>
      </c>
      <c r="AL449" s="1">
        <v>43912</v>
      </c>
      <c r="AM449" s="54">
        <f t="shared" si="91"/>
        <v>0</v>
      </c>
      <c r="AN449" s="54">
        <f t="shared" si="92"/>
        <v>0</v>
      </c>
      <c r="AO449" s="54">
        <f t="shared" si="93"/>
        <v>0</v>
      </c>
      <c r="AP449" s="54">
        <f t="shared" si="94"/>
        <v>0</v>
      </c>
      <c r="AQ449" s="54">
        <f t="shared" si="95"/>
        <v>0</v>
      </c>
      <c r="AR449" s="54">
        <f t="shared" si="96"/>
        <v>0</v>
      </c>
      <c r="AS449" s="54">
        <f t="shared" si="97"/>
        <v>0</v>
      </c>
      <c r="AT449" s="54">
        <f t="shared" si="98"/>
        <v>0</v>
      </c>
      <c r="AU449" s="54" t="e">
        <f t="shared" si="99"/>
        <v>#DIV/0!</v>
      </c>
      <c r="AV449" s="54">
        <f t="shared" si="100"/>
        <v>0</v>
      </c>
      <c r="AW449" s="54">
        <f t="shared" si="101"/>
        <v>0</v>
      </c>
      <c r="AX449" s="54">
        <f t="shared" si="102"/>
        <v>0</v>
      </c>
      <c r="AY449" s="54">
        <f t="shared" si="103"/>
        <v>0</v>
      </c>
      <c r="AZ449" s="54">
        <f t="shared" si="104"/>
        <v>0</v>
      </c>
      <c r="BA449" s="54">
        <f t="shared" si="105"/>
        <v>0</v>
      </c>
    </row>
    <row r="450" spans="1:53" x14ac:dyDescent="0.3">
      <c r="A450" s="71" t="s">
        <v>78</v>
      </c>
      <c r="B450" s="72">
        <v>43913</v>
      </c>
      <c r="C450" s="73">
        <v>8272</v>
      </c>
      <c r="D450" s="74">
        <v>618561.23</v>
      </c>
      <c r="E450" s="74">
        <v>36937.29</v>
      </c>
      <c r="F450" s="75">
        <v>304563.48</v>
      </c>
      <c r="G450" s="75">
        <v>14768.08</v>
      </c>
      <c r="H450" s="75">
        <v>33946</v>
      </c>
      <c r="I450" s="75">
        <v>1205</v>
      </c>
      <c r="J450" s="74">
        <v>-566875.56999999995</v>
      </c>
      <c r="K450" s="74">
        <v>0</v>
      </c>
      <c r="L450" s="75">
        <v>1259311.3799999999</v>
      </c>
      <c r="M450" s="73">
        <v>12537</v>
      </c>
      <c r="N450" s="73">
        <v>120</v>
      </c>
      <c r="O450" s="73">
        <v>26</v>
      </c>
      <c r="P450" s="74">
        <v>313997.75</v>
      </c>
      <c r="Q450" s="74">
        <v>22169.21</v>
      </c>
      <c r="R450" s="3"/>
      <c r="S450" t="s">
        <v>78</v>
      </c>
      <c r="T450" s="1">
        <v>43913</v>
      </c>
      <c r="U450">
        <v>8272</v>
      </c>
      <c r="V450">
        <v>618561.23</v>
      </c>
      <c r="W450">
        <v>36937.29</v>
      </c>
      <c r="X450">
        <v>304563.48</v>
      </c>
      <c r="Y450">
        <v>14768.08</v>
      </c>
      <c r="Z450">
        <v>33946</v>
      </c>
      <c r="AA450">
        <v>1205</v>
      </c>
      <c r="AB450">
        <v>-566875.56999999995</v>
      </c>
      <c r="AC450">
        <v>0</v>
      </c>
      <c r="AD450">
        <v>1259311.3799999999</v>
      </c>
      <c r="AE450">
        <v>12537</v>
      </c>
      <c r="AF450">
        <v>119</v>
      </c>
      <c r="AG450">
        <v>26</v>
      </c>
      <c r="AH450">
        <v>313997.75</v>
      </c>
      <c r="AI450">
        <v>22169.21</v>
      </c>
      <c r="AK450" t="s">
        <v>78</v>
      </c>
      <c r="AL450" s="1">
        <v>43913</v>
      </c>
      <c r="AM450" s="54">
        <f t="shared" si="91"/>
        <v>0</v>
      </c>
      <c r="AN450" s="54">
        <f t="shared" si="92"/>
        <v>0</v>
      </c>
      <c r="AO450" s="54">
        <f t="shared" si="93"/>
        <v>0</v>
      </c>
      <c r="AP450" s="54">
        <f t="shared" si="94"/>
        <v>0</v>
      </c>
      <c r="AQ450" s="54">
        <f t="shared" si="95"/>
        <v>0</v>
      </c>
      <c r="AR450" s="54">
        <f t="shared" si="96"/>
        <v>0</v>
      </c>
      <c r="AS450" s="54">
        <f t="shared" si="97"/>
        <v>0</v>
      </c>
      <c r="AT450" s="54">
        <f t="shared" si="98"/>
        <v>0</v>
      </c>
      <c r="AU450" s="54" t="e">
        <f t="shared" si="99"/>
        <v>#DIV/0!</v>
      </c>
      <c r="AV450" s="54">
        <f t="shared" si="100"/>
        <v>0</v>
      </c>
      <c r="AW450" s="54">
        <f t="shared" si="101"/>
        <v>0</v>
      </c>
      <c r="AX450" s="54">
        <f t="shared" si="102"/>
        <v>8.4033613445378148E-3</v>
      </c>
      <c r="AY450" s="54">
        <f t="shared" si="103"/>
        <v>0</v>
      </c>
      <c r="AZ450" s="54">
        <f t="shared" si="104"/>
        <v>0</v>
      </c>
      <c r="BA450" s="54">
        <f t="shared" si="105"/>
        <v>0</v>
      </c>
    </row>
    <row r="451" spans="1:53" x14ac:dyDescent="0.3">
      <c r="A451" s="71" t="s">
        <v>78</v>
      </c>
      <c r="B451" s="72">
        <v>43914</v>
      </c>
      <c r="C451" s="73">
        <v>24035</v>
      </c>
      <c r="D451" s="74">
        <v>1899829.26</v>
      </c>
      <c r="E451" s="74">
        <v>38995.65</v>
      </c>
      <c r="F451" s="75">
        <v>926602.46</v>
      </c>
      <c r="G451" s="75">
        <v>15781.53</v>
      </c>
      <c r="H451" s="75">
        <v>103669</v>
      </c>
      <c r="I451" s="75">
        <v>1214</v>
      </c>
      <c r="J451" s="74">
        <v>-1799090.16</v>
      </c>
      <c r="K451" s="74">
        <v>0</v>
      </c>
      <c r="L451" s="75">
        <v>3776910.72</v>
      </c>
      <c r="M451" s="73">
        <v>18993</v>
      </c>
      <c r="N451" s="73">
        <v>119</v>
      </c>
      <c r="O451" s="73">
        <v>26</v>
      </c>
      <c r="P451" s="74">
        <v>973226.8</v>
      </c>
      <c r="Q451" s="74">
        <v>23214.12</v>
      </c>
      <c r="R451" s="3"/>
      <c r="S451" t="s">
        <v>78</v>
      </c>
      <c r="T451" s="1">
        <v>43914</v>
      </c>
      <c r="U451">
        <v>24035</v>
      </c>
      <c r="V451">
        <v>1899829.26</v>
      </c>
      <c r="W451">
        <v>38995.65</v>
      </c>
      <c r="X451">
        <v>926602.46</v>
      </c>
      <c r="Y451">
        <v>15781.53</v>
      </c>
      <c r="Z451">
        <v>103669</v>
      </c>
      <c r="AA451">
        <v>1214</v>
      </c>
      <c r="AB451">
        <v>-1799090.16</v>
      </c>
      <c r="AC451">
        <v>0</v>
      </c>
      <c r="AD451">
        <v>3776910.72</v>
      </c>
      <c r="AE451">
        <v>18993</v>
      </c>
      <c r="AF451">
        <v>118</v>
      </c>
      <c r="AG451">
        <v>26</v>
      </c>
      <c r="AH451">
        <v>973226.8</v>
      </c>
      <c r="AI451">
        <v>23214.12</v>
      </c>
      <c r="AK451" t="s">
        <v>78</v>
      </c>
      <c r="AL451" s="1">
        <v>43914</v>
      </c>
      <c r="AM451" s="54">
        <f t="shared" si="91"/>
        <v>0</v>
      </c>
      <c r="AN451" s="54">
        <f t="shared" si="92"/>
        <v>0</v>
      </c>
      <c r="AO451" s="54">
        <f t="shared" si="93"/>
        <v>0</v>
      </c>
      <c r="AP451" s="54">
        <f t="shared" si="94"/>
        <v>0</v>
      </c>
      <c r="AQ451" s="54">
        <f t="shared" si="95"/>
        <v>0</v>
      </c>
      <c r="AR451" s="54">
        <f t="shared" si="96"/>
        <v>0</v>
      </c>
      <c r="AS451" s="54">
        <f t="shared" si="97"/>
        <v>0</v>
      </c>
      <c r="AT451" s="54">
        <f t="shared" si="98"/>
        <v>0</v>
      </c>
      <c r="AU451" s="54" t="e">
        <f t="shared" si="99"/>
        <v>#DIV/0!</v>
      </c>
      <c r="AV451" s="54">
        <f t="shared" si="100"/>
        <v>0</v>
      </c>
      <c r="AW451" s="54">
        <f t="shared" si="101"/>
        <v>0</v>
      </c>
      <c r="AX451" s="54">
        <f t="shared" si="102"/>
        <v>8.4745762711864406E-3</v>
      </c>
      <c r="AY451" s="54">
        <f t="shared" si="103"/>
        <v>0</v>
      </c>
      <c r="AZ451" s="54">
        <f t="shared" si="104"/>
        <v>0</v>
      </c>
      <c r="BA451" s="54">
        <f t="shared" si="105"/>
        <v>0</v>
      </c>
    </row>
    <row r="452" spans="1:53" x14ac:dyDescent="0.3">
      <c r="A452" s="71" t="s">
        <v>78</v>
      </c>
      <c r="B452" s="72">
        <v>43915</v>
      </c>
      <c r="C452" s="73">
        <v>11912</v>
      </c>
      <c r="D452" s="74">
        <v>913415.99</v>
      </c>
      <c r="E452" s="74">
        <v>32791.71</v>
      </c>
      <c r="F452" s="75">
        <v>481854.36</v>
      </c>
      <c r="G452" s="75">
        <v>13182.67</v>
      </c>
      <c r="H452" s="75">
        <v>54656</v>
      </c>
      <c r="I452" s="75">
        <v>1064</v>
      </c>
      <c r="J452" s="74">
        <v>-1086954.4099999999</v>
      </c>
      <c r="K452" s="74">
        <v>0</v>
      </c>
      <c r="L452" s="75">
        <v>2065953.82</v>
      </c>
      <c r="M452" s="73">
        <v>14369</v>
      </c>
      <c r="N452" s="73">
        <v>117</v>
      </c>
      <c r="O452" s="73">
        <v>26</v>
      </c>
      <c r="P452" s="74">
        <v>431561.63</v>
      </c>
      <c r="Q452" s="74">
        <v>19609.04</v>
      </c>
      <c r="R452" s="3"/>
      <c r="S452" t="s">
        <v>78</v>
      </c>
      <c r="T452" s="1">
        <v>43915</v>
      </c>
      <c r="U452">
        <v>11912</v>
      </c>
      <c r="V452">
        <v>913415.99</v>
      </c>
      <c r="W452">
        <v>32791.71</v>
      </c>
      <c r="X452">
        <v>481854.36</v>
      </c>
      <c r="Y452">
        <v>13182.67</v>
      </c>
      <c r="Z452">
        <v>54656</v>
      </c>
      <c r="AA452">
        <v>1064</v>
      </c>
      <c r="AB452">
        <v>-1086954.4099999999</v>
      </c>
      <c r="AC452">
        <v>0</v>
      </c>
      <c r="AD452">
        <v>2065953.82</v>
      </c>
      <c r="AE452">
        <v>14369</v>
      </c>
      <c r="AF452">
        <v>115</v>
      </c>
      <c r="AG452">
        <v>26</v>
      </c>
      <c r="AH452">
        <v>431561.63</v>
      </c>
      <c r="AI452">
        <v>19609.04</v>
      </c>
      <c r="AK452" t="s">
        <v>78</v>
      </c>
      <c r="AL452" s="1">
        <v>43915</v>
      </c>
      <c r="AM452" s="54">
        <f t="shared" ref="AM452:AM492" si="106">(C452-U452)/U452</f>
        <v>0</v>
      </c>
      <c r="AN452" s="54">
        <f t="shared" ref="AN452:AN492" si="107">(D452-V452)/V452</f>
        <v>0</v>
      </c>
      <c r="AO452" s="54">
        <f t="shared" ref="AO452:AO492" si="108">(E452-W452)/W452</f>
        <v>0</v>
      </c>
      <c r="AP452" s="54">
        <f t="shared" ref="AP452:AP492" si="109">(F452-X452)/X452</f>
        <v>0</v>
      </c>
      <c r="AQ452" s="54">
        <f t="shared" ref="AQ452:AQ474" si="110">(G452-Y452)/Y452</f>
        <v>0</v>
      </c>
      <c r="AR452" s="54">
        <f t="shared" ref="AR452:AR474" si="111">(H452-Z452)/Z452</f>
        <v>0</v>
      </c>
      <c r="AS452" s="54">
        <f t="shared" ref="AS452:AS474" si="112">(I452-AA452)/AA452</f>
        <v>0</v>
      </c>
      <c r="AT452" s="54">
        <f t="shared" ref="AT452:AT474" si="113">(J452-AB452)/AB452</f>
        <v>0</v>
      </c>
      <c r="AU452" s="54" t="e">
        <f t="shared" ref="AU452:AU474" si="114">(K452-AC452)/AC452</f>
        <v>#DIV/0!</v>
      </c>
      <c r="AV452" s="54">
        <f t="shared" ref="AV452:AV474" si="115">(L452-AD452)/AD452</f>
        <v>0</v>
      </c>
      <c r="AW452" s="54">
        <f t="shared" ref="AW452:AW474" si="116">(M452-AE452)/AE452</f>
        <v>0</v>
      </c>
      <c r="AX452" s="54">
        <f t="shared" ref="AX452:AX474" si="117">(N452-AF452)/AF452</f>
        <v>1.7391304347826087E-2</v>
      </c>
      <c r="AY452" s="54">
        <f t="shared" ref="AY452:AY474" si="118">(O452-AG452)/AG452</f>
        <v>0</v>
      </c>
      <c r="AZ452" s="54">
        <f t="shared" ref="AZ452:AZ474" si="119">(P452-AH452)/AH452</f>
        <v>0</v>
      </c>
      <c r="BA452" s="54">
        <f t="shared" ref="BA452:BA474" si="120">(Q452-AI452)/AI452</f>
        <v>0</v>
      </c>
    </row>
    <row r="453" spans="1:53" x14ac:dyDescent="0.3">
      <c r="A453" s="71" t="s">
        <v>78</v>
      </c>
      <c r="B453" s="72">
        <v>43916</v>
      </c>
      <c r="C453" s="73">
        <v>18416</v>
      </c>
      <c r="D453" s="74">
        <v>1444192.3</v>
      </c>
      <c r="E453" s="74">
        <v>44069.21</v>
      </c>
      <c r="F453" s="75">
        <v>759781.66</v>
      </c>
      <c r="G453" s="75">
        <v>18200.990000000002</v>
      </c>
      <c r="H453" s="75">
        <v>86411</v>
      </c>
      <c r="I453" s="75">
        <v>1458</v>
      </c>
      <c r="J453" s="74">
        <v>-1708160.1</v>
      </c>
      <c r="K453" s="74">
        <v>0</v>
      </c>
      <c r="L453" s="75">
        <v>3240490.82</v>
      </c>
      <c r="M453" s="73">
        <v>17582</v>
      </c>
      <c r="N453" s="73">
        <v>117</v>
      </c>
      <c r="O453" s="73">
        <v>26</v>
      </c>
      <c r="P453" s="74">
        <v>684410.64</v>
      </c>
      <c r="Q453" s="74">
        <v>25868.22</v>
      </c>
      <c r="R453" s="3"/>
      <c r="S453" t="s">
        <v>78</v>
      </c>
      <c r="T453" s="1">
        <v>43916</v>
      </c>
      <c r="U453">
        <v>18416</v>
      </c>
      <c r="V453">
        <v>1444192.3</v>
      </c>
      <c r="W453">
        <v>44069.21</v>
      </c>
      <c r="X453">
        <v>759781.66</v>
      </c>
      <c r="Y453">
        <v>18200.990000000002</v>
      </c>
      <c r="Z453">
        <v>86411</v>
      </c>
      <c r="AA453">
        <v>1458</v>
      </c>
      <c r="AB453">
        <v>-1708160.1</v>
      </c>
      <c r="AC453">
        <v>0</v>
      </c>
      <c r="AD453">
        <v>3240490.82</v>
      </c>
      <c r="AE453">
        <v>17582</v>
      </c>
      <c r="AF453">
        <v>116</v>
      </c>
      <c r="AG453">
        <v>26</v>
      </c>
      <c r="AH453">
        <v>684410.64</v>
      </c>
      <c r="AI453">
        <v>25868.22</v>
      </c>
      <c r="AK453" t="s">
        <v>78</v>
      </c>
      <c r="AL453" s="1">
        <v>43916</v>
      </c>
      <c r="AM453" s="54">
        <f t="shared" si="106"/>
        <v>0</v>
      </c>
      <c r="AN453" s="54">
        <f t="shared" si="107"/>
        <v>0</v>
      </c>
      <c r="AO453" s="54">
        <f t="shared" si="108"/>
        <v>0</v>
      </c>
      <c r="AP453" s="54">
        <f t="shared" si="109"/>
        <v>0</v>
      </c>
      <c r="AQ453" s="54">
        <f t="shared" si="110"/>
        <v>0</v>
      </c>
      <c r="AR453" s="54">
        <f t="shared" si="111"/>
        <v>0</v>
      </c>
      <c r="AS453" s="54">
        <f t="shared" si="112"/>
        <v>0</v>
      </c>
      <c r="AT453" s="54">
        <f t="shared" si="113"/>
        <v>0</v>
      </c>
      <c r="AU453" s="54" t="e">
        <f t="shared" si="114"/>
        <v>#DIV/0!</v>
      </c>
      <c r="AV453" s="54">
        <f t="shared" si="115"/>
        <v>0</v>
      </c>
      <c r="AW453" s="54">
        <f t="shared" si="116"/>
        <v>0</v>
      </c>
      <c r="AX453" s="54">
        <f t="shared" si="117"/>
        <v>8.6206896551724137E-3</v>
      </c>
      <c r="AY453" s="54">
        <f t="shared" si="118"/>
        <v>0</v>
      </c>
      <c r="AZ453" s="54">
        <f t="shared" si="119"/>
        <v>0</v>
      </c>
      <c r="BA453" s="54">
        <f t="shared" si="120"/>
        <v>0</v>
      </c>
    </row>
    <row r="454" spans="1:53" x14ac:dyDescent="0.3">
      <c r="A454" s="71" t="s">
        <v>78</v>
      </c>
      <c r="B454" s="72">
        <v>43917</v>
      </c>
      <c r="C454" s="73">
        <v>11896</v>
      </c>
      <c r="D454" s="74">
        <v>967278.22</v>
      </c>
      <c r="E454" s="74">
        <v>29026.48</v>
      </c>
      <c r="F454" s="75">
        <v>491974.35</v>
      </c>
      <c r="G454" s="75">
        <v>11560.06</v>
      </c>
      <c r="H454" s="75">
        <v>56572</v>
      </c>
      <c r="I454" s="75">
        <v>963</v>
      </c>
      <c r="J454" s="74">
        <v>-1048152.86</v>
      </c>
      <c r="K454" s="74">
        <v>0</v>
      </c>
      <c r="L454" s="75">
        <v>2073484.04</v>
      </c>
      <c r="M454" s="73">
        <v>14861</v>
      </c>
      <c r="N454" s="73">
        <v>117</v>
      </c>
      <c r="O454" s="73">
        <v>26</v>
      </c>
      <c r="P454" s="74">
        <v>475303.87</v>
      </c>
      <c r="Q454" s="74">
        <v>17466.419999999998</v>
      </c>
      <c r="R454" s="3"/>
      <c r="S454" t="s">
        <v>78</v>
      </c>
      <c r="T454" s="1">
        <v>43917</v>
      </c>
      <c r="U454">
        <v>11896</v>
      </c>
      <c r="V454">
        <v>967278.22</v>
      </c>
      <c r="W454">
        <v>29026.48</v>
      </c>
      <c r="X454">
        <v>491974.35</v>
      </c>
      <c r="Y454">
        <v>11560.06</v>
      </c>
      <c r="Z454">
        <v>56572</v>
      </c>
      <c r="AA454">
        <v>963</v>
      </c>
      <c r="AB454">
        <v>-1048152.86</v>
      </c>
      <c r="AC454">
        <v>0</v>
      </c>
      <c r="AD454">
        <v>2073484.04</v>
      </c>
      <c r="AE454">
        <v>14861</v>
      </c>
      <c r="AF454">
        <v>116</v>
      </c>
      <c r="AG454">
        <v>26</v>
      </c>
      <c r="AH454">
        <v>475303.87</v>
      </c>
      <c r="AI454">
        <v>17466.419999999998</v>
      </c>
      <c r="AK454" t="s">
        <v>78</v>
      </c>
      <c r="AL454" s="1">
        <v>43917</v>
      </c>
      <c r="AM454" s="54">
        <f t="shared" si="106"/>
        <v>0</v>
      </c>
      <c r="AN454" s="54">
        <f t="shared" si="107"/>
        <v>0</v>
      </c>
      <c r="AO454" s="54">
        <f t="shared" si="108"/>
        <v>0</v>
      </c>
      <c r="AP454" s="54">
        <f t="shared" si="109"/>
        <v>0</v>
      </c>
      <c r="AQ454" s="54">
        <f t="shared" si="110"/>
        <v>0</v>
      </c>
      <c r="AR454" s="54">
        <f t="shared" si="111"/>
        <v>0</v>
      </c>
      <c r="AS454" s="54">
        <f t="shared" si="112"/>
        <v>0</v>
      </c>
      <c r="AT454" s="54">
        <f t="shared" si="113"/>
        <v>0</v>
      </c>
      <c r="AU454" s="54" t="e">
        <f t="shared" si="114"/>
        <v>#DIV/0!</v>
      </c>
      <c r="AV454" s="54">
        <f t="shared" si="115"/>
        <v>0</v>
      </c>
      <c r="AW454" s="54">
        <f t="shared" si="116"/>
        <v>0</v>
      </c>
      <c r="AX454" s="54">
        <f t="shared" si="117"/>
        <v>8.6206896551724137E-3</v>
      </c>
      <c r="AY454" s="54">
        <f t="shared" si="118"/>
        <v>0</v>
      </c>
      <c r="AZ454" s="54">
        <f t="shared" si="119"/>
        <v>0</v>
      </c>
      <c r="BA454" s="54">
        <f t="shared" si="120"/>
        <v>0</v>
      </c>
    </row>
    <row r="455" spans="1:53" x14ac:dyDescent="0.3">
      <c r="A455" s="71" t="s">
        <v>78</v>
      </c>
      <c r="B455" s="72">
        <v>43918</v>
      </c>
      <c r="C455" s="73">
        <v>4825</v>
      </c>
      <c r="D455" s="74">
        <v>389720.93</v>
      </c>
      <c r="E455" s="74">
        <v>27724.93</v>
      </c>
      <c r="F455" s="75">
        <v>206144.74</v>
      </c>
      <c r="G455" s="75">
        <v>11374.93</v>
      </c>
      <c r="H455" s="75">
        <v>22795</v>
      </c>
      <c r="I455" s="75">
        <v>921</v>
      </c>
      <c r="J455" s="74">
        <v>-440893.13</v>
      </c>
      <c r="K455" s="74">
        <v>0</v>
      </c>
      <c r="L455" s="75">
        <v>886063.92</v>
      </c>
      <c r="M455" s="73">
        <v>9673</v>
      </c>
      <c r="N455" s="73">
        <v>117</v>
      </c>
      <c r="O455" s="73">
        <v>26</v>
      </c>
      <c r="P455" s="74">
        <v>183576.19</v>
      </c>
      <c r="Q455" s="74">
        <v>16350</v>
      </c>
      <c r="R455" s="3"/>
      <c r="S455" t="s">
        <v>78</v>
      </c>
      <c r="T455" s="1">
        <v>43918</v>
      </c>
      <c r="U455">
        <v>4825</v>
      </c>
      <c r="V455">
        <v>389720.93</v>
      </c>
      <c r="W455">
        <v>27724.93</v>
      </c>
      <c r="X455">
        <v>206144.74</v>
      </c>
      <c r="Y455">
        <v>11374.93</v>
      </c>
      <c r="Z455">
        <v>22795</v>
      </c>
      <c r="AA455">
        <v>921</v>
      </c>
      <c r="AB455">
        <v>-440893.13</v>
      </c>
      <c r="AC455">
        <v>0</v>
      </c>
      <c r="AD455">
        <v>886063.92</v>
      </c>
      <c r="AE455">
        <v>9673</v>
      </c>
      <c r="AF455">
        <v>115</v>
      </c>
      <c r="AG455">
        <v>26</v>
      </c>
      <c r="AH455">
        <v>183576.19</v>
      </c>
      <c r="AI455">
        <v>16350</v>
      </c>
      <c r="AK455" t="s">
        <v>78</v>
      </c>
      <c r="AL455" s="1">
        <v>43918</v>
      </c>
      <c r="AM455" s="54">
        <f t="shared" si="106"/>
        <v>0</v>
      </c>
      <c r="AN455" s="54">
        <f t="shared" si="107"/>
        <v>0</v>
      </c>
      <c r="AO455" s="54">
        <f t="shared" si="108"/>
        <v>0</v>
      </c>
      <c r="AP455" s="54">
        <f t="shared" si="109"/>
        <v>0</v>
      </c>
      <c r="AQ455" s="54">
        <f t="shared" si="110"/>
        <v>0</v>
      </c>
      <c r="AR455" s="54">
        <f t="shared" si="111"/>
        <v>0</v>
      </c>
      <c r="AS455" s="54">
        <f t="shared" si="112"/>
        <v>0</v>
      </c>
      <c r="AT455" s="54">
        <f t="shared" si="113"/>
        <v>0</v>
      </c>
      <c r="AU455" s="54" t="e">
        <f t="shared" si="114"/>
        <v>#DIV/0!</v>
      </c>
      <c r="AV455" s="54">
        <f t="shared" si="115"/>
        <v>0</v>
      </c>
      <c r="AW455" s="54">
        <f t="shared" si="116"/>
        <v>0</v>
      </c>
      <c r="AX455" s="54">
        <f t="shared" si="117"/>
        <v>1.7391304347826087E-2</v>
      </c>
      <c r="AY455" s="54">
        <f t="shared" si="118"/>
        <v>0</v>
      </c>
      <c r="AZ455" s="54">
        <f t="shared" si="119"/>
        <v>0</v>
      </c>
      <c r="BA455" s="54">
        <f t="shared" si="120"/>
        <v>0</v>
      </c>
    </row>
    <row r="456" spans="1:53" x14ac:dyDescent="0.3">
      <c r="A456" s="71" t="s">
        <v>78</v>
      </c>
      <c r="B456" s="72">
        <v>43919</v>
      </c>
      <c r="C456" s="73">
        <v>108</v>
      </c>
      <c r="D456" s="74">
        <v>-6991.43</v>
      </c>
      <c r="E456" s="74">
        <v>7154.43</v>
      </c>
      <c r="F456" s="75">
        <v>85.71</v>
      </c>
      <c r="G456" s="75">
        <v>3096.94</v>
      </c>
      <c r="H456" s="75">
        <v>8</v>
      </c>
      <c r="I456" s="75">
        <v>239</v>
      </c>
      <c r="J456" s="74">
        <v>-147.79</v>
      </c>
      <c r="K456" s="74">
        <v>0</v>
      </c>
      <c r="L456" s="75">
        <v>7465.22</v>
      </c>
      <c r="M456" s="73">
        <v>239</v>
      </c>
      <c r="N456" s="73">
        <v>66</v>
      </c>
      <c r="O456" s="73">
        <v>20</v>
      </c>
      <c r="P456" s="74">
        <v>-7077.14</v>
      </c>
      <c r="Q456" s="74">
        <v>4057.49</v>
      </c>
      <c r="R456" s="3"/>
      <c r="S456" t="s">
        <v>78</v>
      </c>
      <c r="T456" s="1">
        <v>43919</v>
      </c>
      <c r="U456">
        <v>108</v>
      </c>
      <c r="V456">
        <v>-6991.43</v>
      </c>
      <c r="W456">
        <v>7154.43</v>
      </c>
      <c r="X456">
        <v>85.71</v>
      </c>
      <c r="Y456">
        <v>3096.94</v>
      </c>
      <c r="Z456">
        <v>8</v>
      </c>
      <c r="AA456">
        <v>239</v>
      </c>
      <c r="AB456">
        <v>-147.79</v>
      </c>
      <c r="AC456">
        <v>0</v>
      </c>
      <c r="AD456">
        <v>7465.22</v>
      </c>
      <c r="AE456">
        <v>239</v>
      </c>
      <c r="AF456">
        <v>65</v>
      </c>
      <c r="AG456">
        <v>20</v>
      </c>
      <c r="AH456">
        <v>-7077.14</v>
      </c>
      <c r="AI456">
        <v>4057.49</v>
      </c>
      <c r="AK456" t="s">
        <v>78</v>
      </c>
      <c r="AL456" s="22">
        <v>43919</v>
      </c>
      <c r="AM456" s="54">
        <f t="shared" si="106"/>
        <v>0</v>
      </c>
      <c r="AN456" s="54">
        <f t="shared" si="107"/>
        <v>0</v>
      </c>
      <c r="AO456" s="54">
        <f t="shared" si="108"/>
        <v>0</v>
      </c>
      <c r="AP456" s="54">
        <f t="shared" si="109"/>
        <v>0</v>
      </c>
      <c r="AQ456" s="54">
        <f t="shared" si="110"/>
        <v>0</v>
      </c>
      <c r="AR456" s="54">
        <f t="shared" si="111"/>
        <v>0</v>
      </c>
      <c r="AS456" s="54">
        <f t="shared" si="112"/>
        <v>0</v>
      </c>
      <c r="AT456" s="54">
        <f t="shared" si="113"/>
        <v>0</v>
      </c>
      <c r="AU456" s="54" t="e">
        <f t="shared" si="114"/>
        <v>#DIV/0!</v>
      </c>
      <c r="AV456" s="54">
        <f t="shared" si="115"/>
        <v>0</v>
      </c>
      <c r="AW456" s="54">
        <f t="shared" si="116"/>
        <v>0</v>
      </c>
      <c r="AX456" s="54">
        <f t="shared" si="117"/>
        <v>1.5384615384615385E-2</v>
      </c>
      <c r="AY456" s="54">
        <f t="shared" si="118"/>
        <v>0</v>
      </c>
      <c r="AZ456" s="54">
        <f t="shared" si="119"/>
        <v>0</v>
      </c>
      <c r="BA456" s="54">
        <f t="shared" si="120"/>
        <v>0</v>
      </c>
    </row>
    <row r="457" spans="1:53" x14ac:dyDescent="0.3">
      <c r="A457" s="71" t="s">
        <v>78</v>
      </c>
      <c r="B457" s="72">
        <v>43920</v>
      </c>
      <c r="C457" s="73">
        <v>12008</v>
      </c>
      <c r="D457" s="74">
        <v>1023829.12</v>
      </c>
      <c r="E457" s="74">
        <v>36316.81</v>
      </c>
      <c r="F457" s="75">
        <v>510015.6</v>
      </c>
      <c r="G457" s="75">
        <v>15062.5</v>
      </c>
      <c r="H457" s="75">
        <v>54893</v>
      </c>
      <c r="I457" s="75">
        <v>1217</v>
      </c>
      <c r="J457" s="74">
        <v>-1035760.74</v>
      </c>
      <c r="K457" s="74">
        <v>0</v>
      </c>
      <c r="L457" s="75">
        <v>2132223.48</v>
      </c>
      <c r="M457" s="73">
        <v>16143</v>
      </c>
      <c r="N457" s="73">
        <v>117</v>
      </c>
      <c r="O457" s="73">
        <v>26</v>
      </c>
      <c r="P457" s="74">
        <v>513813.52</v>
      </c>
      <c r="Q457" s="74">
        <v>21254.31</v>
      </c>
      <c r="R457" s="3"/>
      <c r="S457" t="s">
        <v>78</v>
      </c>
      <c r="T457" s="1">
        <v>43920</v>
      </c>
      <c r="U457">
        <v>12008</v>
      </c>
      <c r="V457">
        <v>1023829.12</v>
      </c>
      <c r="W457">
        <v>36316.81</v>
      </c>
      <c r="X457">
        <v>510015.6</v>
      </c>
      <c r="Y457">
        <v>15062.5</v>
      </c>
      <c r="Z457">
        <v>54893</v>
      </c>
      <c r="AA457">
        <v>1217</v>
      </c>
      <c r="AB457">
        <v>-1035760.74</v>
      </c>
      <c r="AC457">
        <v>0</v>
      </c>
      <c r="AD457">
        <v>2132223.48</v>
      </c>
      <c r="AE457">
        <v>16143</v>
      </c>
      <c r="AF457">
        <v>115</v>
      </c>
      <c r="AG457">
        <v>26</v>
      </c>
      <c r="AH457">
        <v>513813.52</v>
      </c>
      <c r="AI457">
        <v>21254.31</v>
      </c>
      <c r="AK457" t="s">
        <v>78</v>
      </c>
      <c r="AL457" s="1">
        <v>43920</v>
      </c>
      <c r="AM457" s="54">
        <f t="shared" si="106"/>
        <v>0</v>
      </c>
      <c r="AN457" s="54">
        <f t="shared" si="107"/>
        <v>0</v>
      </c>
      <c r="AO457" s="54">
        <f t="shared" si="108"/>
        <v>0</v>
      </c>
      <c r="AP457" s="54">
        <f t="shared" si="109"/>
        <v>0</v>
      </c>
      <c r="AQ457" s="54">
        <f t="shared" si="110"/>
        <v>0</v>
      </c>
      <c r="AR457" s="54">
        <f t="shared" si="111"/>
        <v>0</v>
      </c>
      <c r="AS457" s="54">
        <f t="shared" si="112"/>
        <v>0</v>
      </c>
      <c r="AT457" s="54">
        <f t="shared" si="113"/>
        <v>0</v>
      </c>
      <c r="AU457" s="54" t="e">
        <f t="shared" si="114"/>
        <v>#DIV/0!</v>
      </c>
      <c r="AV457" s="54">
        <f t="shared" si="115"/>
        <v>0</v>
      </c>
      <c r="AW457" s="54">
        <f t="shared" si="116"/>
        <v>0</v>
      </c>
      <c r="AX457" s="54">
        <f t="shared" si="117"/>
        <v>1.7391304347826087E-2</v>
      </c>
      <c r="AY457" s="54">
        <f t="shared" si="118"/>
        <v>0</v>
      </c>
      <c r="AZ457" s="54">
        <f t="shared" si="119"/>
        <v>0</v>
      </c>
      <c r="BA457" s="54">
        <f t="shared" si="120"/>
        <v>0</v>
      </c>
    </row>
    <row r="458" spans="1:53" x14ac:dyDescent="0.3">
      <c r="A458" s="71" t="s">
        <v>78</v>
      </c>
      <c r="B458" s="72">
        <v>43921</v>
      </c>
      <c r="C458" s="73">
        <v>14266</v>
      </c>
      <c r="D458" s="74">
        <v>1092256.6200000001</v>
      </c>
      <c r="E458" s="74">
        <v>67533.19</v>
      </c>
      <c r="F458" s="75">
        <v>555575.23</v>
      </c>
      <c r="G458" s="75">
        <v>29054.04</v>
      </c>
      <c r="H458" s="75">
        <v>58210</v>
      </c>
      <c r="I458" s="75">
        <v>2318</v>
      </c>
      <c r="J458" s="74">
        <v>-1096997.83</v>
      </c>
      <c r="K458" s="74">
        <v>0</v>
      </c>
      <c r="L458" s="75">
        <v>2324320.83</v>
      </c>
      <c r="M458" s="73">
        <v>16520</v>
      </c>
      <c r="N458" s="73">
        <v>117</v>
      </c>
      <c r="O458" s="73">
        <v>26</v>
      </c>
      <c r="P458" s="74">
        <v>536681.39</v>
      </c>
      <c r="Q458" s="74">
        <v>38479.15</v>
      </c>
      <c r="R458" s="3"/>
      <c r="S458" t="s">
        <v>78</v>
      </c>
      <c r="T458" s="1">
        <v>43921</v>
      </c>
      <c r="U458">
        <v>14266</v>
      </c>
      <c r="V458">
        <v>1092256.6200000001</v>
      </c>
      <c r="W458">
        <v>67533.19</v>
      </c>
      <c r="X458">
        <v>555575.23</v>
      </c>
      <c r="Y458">
        <v>29054.04</v>
      </c>
      <c r="Z458">
        <v>58210</v>
      </c>
      <c r="AA458">
        <v>2318</v>
      </c>
      <c r="AB458">
        <v>-1096997.83</v>
      </c>
      <c r="AC458">
        <v>0</v>
      </c>
      <c r="AD458">
        <v>2324320.83</v>
      </c>
      <c r="AE458">
        <v>16520</v>
      </c>
      <c r="AF458">
        <v>116</v>
      </c>
      <c r="AG458">
        <v>26</v>
      </c>
      <c r="AH458">
        <v>536681.39</v>
      </c>
      <c r="AI458">
        <v>38479.15</v>
      </c>
      <c r="AK458" t="s">
        <v>78</v>
      </c>
      <c r="AL458" s="1">
        <v>43921</v>
      </c>
      <c r="AM458" s="54">
        <f t="shared" si="106"/>
        <v>0</v>
      </c>
      <c r="AN458" s="54">
        <f t="shared" si="107"/>
        <v>0</v>
      </c>
      <c r="AO458" s="54">
        <f t="shared" si="108"/>
        <v>0</v>
      </c>
      <c r="AP458" s="54">
        <f t="shared" si="109"/>
        <v>0</v>
      </c>
      <c r="AQ458" s="54">
        <f t="shared" si="110"/>
        <v>0</v>
      </c>
      <c r="AR458" s="54">
        <f t="shared" si="111"/>
        <v>0</v>
      </c>
      <c r="AS458" s="54">
        <f t="shared" si="112"/>
        <v>0</v>
      </c>
      <c r="AT458" s="54">
        <f t="shared" si="113"/>
        <v>0</v>
      </c>
      <c r="AU458" s="54" t="e">
        <f t="shared" si="114"/>
        <v>#DIV/0!</v>
      </c>
      <c r="AV458" s="54">
        <f t="shared" si="115"/>
        <v>0</v>
      </c>
      <c r="AW458" s="54">
        <f t="shared" si="116"/>
        <v>0</v>
      </c>
      <c r="AX458" s="54">
        <f t="shared" si="117"/>
        <v>8.6206896551724137E-3</v>
      </c>
      <c r="AY458" s="54">
        <f t="shared" si="118"/>
        <v>0</v>
      </c>
      <c r="AZ458" s="54">
        <f t="shared" si="119"/>
        <v>0</v>
      </c>
      <c r="BA458" s="54">
        <f t="shared" si="120"/>
        <v>0</v>
      </c>
    </row>
    <row r="459" spans="1:53" x14ac:dyDescent="0.3">
      <c r="A459" s="71" t="s">
        <v>78</v>
      </c>
      <c r="B459" s="72">
        <v>43922</v>
      </c>
      <c r="C459" s="73">
        <v>15540</v>
      </c>
      <c r="D459" s="74">
        <v>1249961.7</v>
      </c>
      <c r="E459" s="74">
        <v>64684.15</v>
      </c>
      <c r="F459" s="75">
        <v>619370.41</v>
      </c>
      <c r="G459" s="75">
        <v>27137.040000000001</v>
      </c>
      <c r="H459" s="75">
        <v>64260</v>
      </c>
      <c r="I459" s="75">
        <v>2169</v>
      </c>
      <c r="J459" s="74">
        <v>-1208711.0900000001</v>
      </c>
      <c r="K459" s="74">
        <v>0</v>
      </c>
      <c r="L459" s="75">
        <v>2588041.09</v>
      </c>
      <c r="M459" s="73">
        <v>17207</v>
      </c>
      <c r="N459" s="73">
        <v>117</v>
      </c>
      <c r="O459" s="73">
        <v>26</v>
      </c>
      <c r="P459" s="74">
        <v>630591.29</v>
      </c>
      <c r="Q459" s="74">
        <v>37547.11</v>
      </c>
      <c r="R459" s="3"/>
      <c r="S459" t="s">
        <v>78</v>
      </c>
      <c r="T459" s="1">
        <v>43922</v>
      </c>
      <c r="U459">
        <v>15540</v>
      </c>
      <c r="V459">
        <v>1249961.7</v>
      </c>
      <c r="W459">
        <v>64684.15</v>
      </c>
      <c r="X459">
        <v>619370.41</v>
      </c>
      <c r="Y459">
        <v>27137.040000000001</v>
      </c>
      <c r="Z459">
        <v>64260</v>
      </c>
      <c r="AA459">
        <v>2169</v>
      </c>
      <c r="AB459">
        <v>-1208711.0900000001</v>
      </c>
      <c r="AC459">
        <v>0</v>
      </c>
      <c r="AD459">
        <v>2588041.09</v>
      </c>
      <c r="AE459">
        <v>17207</v>
      </c>
      <c r="AF459">
        <v>116</v>
      </c>
      <c r="AG459">
        <v>26</v>
      </c>
      <c r="AH459">
        <v>630591.29</v>
      </c>
      <c r="AI459">
        <v>37547.11</v>
      </c>
      <c r="AK459" t="s">
        <v>78</v>
      </c>
      <c r="AL459" s="1">
        <v>43922</v>
      </c>
      <c r="AM459" s="54">
        <f t="shared" si="106"/>
        <v>0</v>
      </c>
      <c r="AN459" s="54">
        <f t="shared" si="107"/>
        <v>0</v>
      </c>
      <c r="AO459" s="54">
        <f t="shared" si="108"/>
        <v>0</v>
      </c>
      <c r="AP459" s="54">
        <f t="shared" si="109"/>
        <v>0</v>
      </c>
      <c r="AQ459" s="54">
        <f t="shared" si="110"/>
        <v>0</v>
      </c>
      <c r="AR459" s="54">
        <f t="shared" si="111"/>
        <v>0</v>
      </c>
      <c r="AS459" s="54">
        <f t="shared" si="112"/>
        <v>0</v>
      </c>
      <c r="AT459" s="54">
        <f t="shared" si="113"/>
        <v>0</v>
      </c>
      <c r="AU459" s="54" t="e">
        <f t="shared" si="114"/>
        <v>#DIV/0!</v>
      </c>
      <c r="AV459" s="54">
        <f t="shared" si="115"/>
        <v>0</v>
      </c>
      <c r="AW459" s="54">
        <f t="shared" si="116"/>
        <v>0</v>
      </c>
      <c r="AX459" s="54">
        <f t="shared" si="117"/>
        <v>8.6206896551724137E-3</v>
      </c>
      <c r="AY459" s="54">
        <f t="shared" si="118"/>
        <v>0</v>
      </c>
      <c r="AZ459" s="54">
        <f t="shared" si="119"/>
        <v>0</v>
      </c>
      <c r="BA459" s="54">
        <f t="shared" si="120"/>
        <v>0</v>
      </c>
    </row>
    <row r="460" spans="1:53" x14ac:dyDescent="0.3">
      <c r="A460" s="71" t="s">
        <v>78</v>
      </c>
      <c r="B460" s="72">
        <v>43923</v>
      </c>
      <c r="C460" s="73">
        <v>17157</v>
      </c>
      <c r="D460" s="74">
        <v>1375186.12</v>
      </c>
      <c r="E460" s="74">
        <v>71122.45</v>
      </c>
      <c r="F460" s="75">
        <v>693812.17</v>
      </c>
      <c r="G460" s="75">
        <v>30247.24</v>
      </c>
      <c r="H460" s="75">
        <v>72045</v>
      </c>
      <c r="I460" s="75">
        <v>2504</v>
      </c>
      <c r="J460" s="74">
        <v>-1375667.61</v>
      </c>
      <c r="K460" s="74">
        <v>0</v>
      </c>
      <c r="L460" s="75">
        <v>2893098.63</v>
      </c>
      <c r="M460" s="73">
        <v>18037</v>
      </c>
      <c r="N460" s="73">
        <v>118</v>
      </c>
      <c r="O460" s="73">
        <v>26</v>
      </c>
      <c r="P460" s="74">
        <v>681373.95</v>
      </c>
      <c r="Q460" s="74">
        <v>40875.21</v>
      </c>
      <c r="R460" s="3"/>
      <c r="S460" t="s">
        <v>78</v>
      </c>
      <c r="T460" s="1">
        <v>43923</v>
      </c>
      <c r="U460">
        <v>17157</v>
      </c>
      <c r="V460">
        <v>1375186.12</v>
      </c>
      <c r="W460">
        <v>71122.45</v>
      </c>
      <c r="X460">
        <v>693812.17</v>
      </c>
      <c r="Y460">
        <v>30247.24</v>
      </c>
      <c r="Z460">
        <v>72045</v>
      </c>
      <c r="AA460">
        <v>2504</v>
      </c>
      <c r="AB460">
        <v>-1375667.61</v>
      </c>
      <c r="AC460">
        <v>0</v>
      </c>
      <c r="AD460">
        <v>2893098.63</v>
      </c>
      <c r="AE460">
        <v>18037</v>
      </c>
      <c r="AF460">
        <v>117</v>
      </c>
      <c r="AG460">
        <v>26</v>
      </c>
      <c r="AH460">
        <v>681373.95</v>
      </c>
      <c r="AI460">
        <v>40875.21</v>
      </c>
      <c r="AK460" t="s">
        <v>78</v>
      </c>
      <c r="AL460" s="1">
        <v>43923</v>
      </c>
      <c r="AM460" s="54">
        <f t="shared" si="106"/>
        <v>0</v>
      </c>
      <c r="AN460" s="54">
        <f t="shared" si="107"/>
        <v>0</v>
      </c>
      <c r="AO460" s="54">
        <f t="shared" si="108"/>
        <v>0</v>
      </c>
      <c r="AP460" s="54">
        <f t="shared" si="109"/>
        <v>0</v>
      </c>
      <c r="AQ460" s="54">
        <f t="shared" si="110"/>
        <v>0</v>
      </c>
      <c r="AR460" s="54">
        <f t="shared" si="111"/>
        <v>0</v>
      </c>
      <c r="AS460" s="54">
        <f t="shared" si="112"/>
        <v>0</v>
      </c>
      <c r="AT460" s="54">
        <f t="shared" si="113"/>
        <v>0</v>
      </c>
      <c r="AU460" s="54" t="e">
        <f t="shared" si="114"/>
        <v>#DIV/0!</v>
      </c>
      <c r="AV460" s="54">
        <f t="shared" si="115"/>
        <v>0</v>
      </c>
      <c r="AW460" s="54">
        <f t="shared" si="116"/>
        <v>0</v>
      </c>
      <c r="AX460" s="54">
        <f t="shared" si="117"/>
        <v>8.5470085470085479E-3</v>
      </c>
      <c r="AY460" s="54">
        <f t="shared" si="118"/>
        <v>0</v>
      </c>
      <c r="AZ460" s="54">
        <f t="shared" si="119"/>
        <v>0</v>
      </c>
      <c r="BA460" s="54">
        <f t="shared" si="120"/>
        <v>0</v>
      </c>
    </row>
    <row r="461" spans="1:53" x14ac:dyDescent="0.3">
      <c r="A461" s="71" t="s">
        <v>78</v>
      </c>
      <c r="B461" s="72">
        <v>43924</v>
      </c>
      <c r="C461" s="73">
        <v>15681</v>
      </c>
      <c r="D461" s="74">
        <v>1327236.7</v>
      </c>
      <c r="E461" s="74">
        <v>59708.66</v>
      </c>
      <c r="F461" s="75">
        <v>660797.5</v>
      </c>
      <c r="G461" s="75">
        <v>26507</v>
      </c>
      <c r="H461" s="75">
        <v>68782</v>
      </c>
      <c r="I461" s="75">
        <v>2126</v>
      </c>
      <c r="J461" s="74">
        <v>-1324731.98</v>
      </c>
      <c r="K461" s="74">
        <v>0</v>
      </c>
      <c r="L461" s="75">
        <v>2771386</v>
      </c>
      <c r="M461" s="73">
        <v>16967</v>
      </c>
      <c r="N461" s="73">
        <v>117</v>
      </c>
      <c r="O461" s="73">
        <v>26</v>
      </c>
      <c r="P461" s="74">
        <v>666439.19999999995</v>
      </c>
      <c r="Q461" s="74">
        <v>33201.660000000003</v>
      </c>
      <c r="R461" s="3"/>
      <c r="S461" t="s">
        <v>78</v>
      </c>
      <c r="T461" s="1">
        <v>43924</v>
      </c>
      <c r="U461">
        <v>15681</v>
      </c>
      <c r="V461">
        <v>1327236.7</v>
      </c>
      <c r="W461">
        <v>59708.66</v>
      </c>
      <c r="X461">
        <v>660797.5</v>
      </c>
      <c r="Y461">
        <v>26507</v>
      </c>
      <c r="Z461">
        <v>68782</v>
      </c>
      <c r="AA461">
        <v>2126</v>
      </c>
      <c r="AB461">
        <v>-1324731.98</v>
      </c>
      <c r="AC461">
        <v>0</v>
      </c>
      <c r="AD461">
        <v>2771386</v>
      </c>
      <c r="AE461">
        <v>16967</v>
      </c>
      <c r="AF461">
        <v>116</v>
      </c>
      <c r="AG461">
        <v>26</v>
      </c>
      <c r="AH461">
        <v>666439.19999999995</v>
      </c>
      <c r="AI461">
        <v>33201.660000000003</v>
      </c>
      <c r="AK461" t="s">
        <v>78</v>
      </c>
      <c r="AL461" s="1">
        <v>43924</v>
      </c>
      <c r="AM461" s="54">
        <f t="shared" si="106"/>
        <v>0</v>
      </c>
      <c r="AN461" s="54">
        <f t="shared" si="107"/>
        <v>0</v>
      </c>
      <c r="AO461" s="54">
        <f t="shared" si="108"/>
        <v>0</v>
      </c>
      <c r="AP461" s="54">
        <f t="shared" si="109"/>
        <v>0</v>
      </c>
      <c r="AQ461" s="54">
        <f t="shared" si="110"/>
        <v>0</v>
      </c>
      <c r="AR461" s="54">
        <f t="shared" si="111"/>
        <v>0</v>
      </c>
      <c r="AS461" s="54">
        <f t="shared" si="112"/>
        <v>0</v>
      </c>
      <c r="AT461" s="54">
        <f t="shared" si="113"/>
        <v>0</v>
      </c>
      <c r="AU461" s="54" t="e">
        <f t="shared" si="114"/>
        <v>#DIV/0!</v>
      </c>
      <c r="AV461" s="54">
        <f t="shared" si="115"/>
        <v>0</v>
      </c>
      <c r="AW461" s="54">
        <f t="shared" si="116"/>
        <v>0</v>
      </c>
      <c r="AX461" s="54">
        <f t="shared" si="117"/>
        <v>8.6206896551724137E-3</v>
      </c>
      <c r="AY461" s="54">
        <f t="shared" si="118"/>
        <v>0</v>
      </c>
      <c r="AZ461" s="54">
        <f t="shared" si="119"/>
        <v>0</v>
      </c>
      <c r="BA461" s="54">
        <f t="shared" si="120"/>
        <v>0</v>
      </c>
    </row>
    <row r="462" spans="1:53" x14ac:dyDescent="0.3">
      <c r="A462" s="71" t="s">
        <v>78</v>
      </c>
      <c r="B462" s="72">
        <v>43925</v>
      </c>
      <c r="C462" s="73">
        <v>5214</v>
      </c>
      <c r="D462" s="74">
        <v>368736.28</v>
      </c>
      <c r="E462" s="74">
        <v>36225.129999999997</v>
      </c>
      <c r="F462" s="75">
        <v>195970.01</v>
      </c>
      <c r="G462" s="75">
        <v>15762.26</v>
      </c>
      <c r="H462" s="75">
        <v>20704</v>
      </c>
      <c r="I462" s="75">
        <v>1303</v>
      </c>
      <c r="J462" s="74">
        <v>-398391.65</v>
      </c>
      <c r="K462" s="74">
        <v>0</v>
      </c>
      <c r="L462" s="75">
        <v>839578.19</v>
      </c>
      <c r="M462" s="73">
        <v>10130</v>
      </c>
      <c r="N462" s="73">
        <v>114</v>
      </c>
      <c r="O462" s="73">
        <v>25</v>
      </c>
      <c r="P462" s="74">
        <v>172766.27</v>
      </c>
      <c r="Q462" s="74">
        <v>20462.87</v>
      </c>
      <c r="R462" s="3"/>
      <c r="S462" t="s">
        <v>78</v>
      </c>
      <c r="T462" s="1">
        <v>43925</v>
      </c>
      <c r="U462">
        <v>5214</v>
      </c>
      <c r="V462">
        <v>368736.28</v>
      </c>
      <c r="W462">
        <v>36225.129999999997</v>
      </c>
      <c r="X462">
        <v>195970.01</v>
      </c>
      <c r="Y462">
        <v>15762.26</v>
      </c>
      <c r="Z462">
        <v>20704</v>
      </c>
      <c r="AA462">
        <v>1303</v>
      </c>
      <c r="AB462">
        <v>-398391.65</v>
      </c>
      <c r="AC462">
        <v>0</v>
      </c>
      <c r="AD462">
        <v>839578.19</v>
      </c>
      <c r="AE462">
        <v>10130</v>
      </c>
      <c r="AF462">
        <v>113</v>
      </c>
      <c r="AG462">
        <v>25</v>
      </c>
      <c r="AH462">
        <v>172766.27</v>
      </c>
      <c r="AI462">
        <v>20462.87</v>
      </c>
      <c r="AK462" t="s">
        <v>78</v>
      </c>
      <c r="AL462" s="1">
        <v>43925</v>
      </c>
      <c r="AM462" s="54">
        <f t="shared" si="106"/>
        <v>0</v>
      </c>
      <c r="AN462" s="54">
        <f t="shared" si="107"/>
        <v>0</v>
      </c>
      <c r="AO462" s="54">
        <f t="shared" si="108"/>
        <v>0</v>
      </c>
      <c r="AP462" s="54">
        <f t="shared" si="109"/>
        <v>0</v>
      </c>
      <c r="AQ462" s="54">
        <f t="shared" si="110"/>
        <v>0</v>
      </c>
      <c r="AR462" s="54">
        <f t="shared" si="111"/>
        <v>0</v>
      </c>
      <c r="AS462" s="54">
        <f t="shared" si="112"/>
        <v>0</v>
      </c>
      <c r="AT462" s="54">
        <f t="shared" si="113"/>
        <v>0</v>
      </c>
      <c r="AU462" s="54" t="e">
        <f t="shared" si="114"/>
        <v>#DIV/0!</v>
      </c>
      <c r="AV462" s="54">
        <f t="shared" si="115"/>
        <v>0</v>
      </c>
      <c r="AW462" s="54">
        <f t="shared" si="116"/>
        <v>0</v>
      </c>
      <c r="AX462" s="54">
        <f t="shared" si="117"/>
        <v>8.8495575221238937E-3</v>
      </c>
      <c r="AY462" s="54">
        <f t="shared" si="118"/>
        <v>0</v>
      </c>
      <c r="AZ462" s="54">
        <f t="shared" si="119"/>
        <v>0</v>
      </c>
      <c r="BA462" s="54">
        <f t="shared" si="120"/>
        <v>0</v>
      </c>
    </row>
    <row r="463" spans="1:53" x14ac:dyDescent="0.3">
      <c r="A463" s="71" t="s">
        <v>78</v>
      </c>
      <c r="B463" s="72">
        <v>43926</v>
      </c>
      <c r="C463" s="73">
        <v>96</v>
      </c>
      <c r="D463" s="74">
        <v>-4260.71</v>
      </c>
      <c r="E463" s="74">
        <v>4438.09</v>
      </c>
      <c r="F463" s="75">
        <v>78.8</v>
      </c>
      <c r="G463" s="75">
        <v>1857.6</v>
      </c>
      <c r="H463" s="75">
        <v>7</v>
      </c>
      <c r="I463" s="75">
        <v>164</v>
      </c>
      <c r="J463" s="74">
        <v>-159.35</v>
      </c>
      <c r="K463" s="74">
        <v>0</v>
      </c>
      <c r="L463" s="75">
        <v>4774.82</v>
      </c>
      <c r="M463" s="73">
        <v>168</v>
      </c>
      <c r="N463" s="73">
        <v>50</v>
      </c>
      <c r="O463" s="73">
        <v>16</v>
      </c>
      <c r="P463" s="74">
        <v>-4339.51</v>
      </c>
      <c r="Q463" s="74">
        <v>2580.4899999999998</v>
      </c>
      <c r="R463" s="3"/>
      <c r="S463" t="s">
        <v>78</v>
      </c>
      <c r="T463" s="1">
        <v>43926</v>
      </c>
      <c r="U463">
        <v>96</v>
      </c>
      <c r="V463">
        <v>-4260.71</v>
      </c>
      <c r="W463">
        <v>4438.09</v>
      </c>
      <c r="X463">
        <v>78.8</v>
      </c>
      <c r="Y463">
        <v>1857.6</v>
      </c>
      <c r="Z463">
        <v>7</v>
      </c>
      <c r="AA463">
        <v>164</v>
      </c>
      <c r="AB463">
        <v>-159.35</v>
      </c>
      <c r="AC463">
        <v>0</v>
      </c>
      <c r="AD463">
        <v>4774.82</v>
      </c>
      <c r="AE463">
        <v>168</v>
      </c>
      <c r="AF463">
        <v>47</v>
      </c>
      <c r="AG463">
        <v>15</v>
      </c>
      <c r="AH463">
        <v>-4339.51</v>
      </c>
      <c r="AI463">
        <v>2580.4899999999998</v>
      </c>
      <c r="AK463" t="s">
        <v>78</v>
      </c>
      <c r="AL463" s="1">
        <v>43926</v>
      </c>
      <c r="AM463" s="54">
        <f t="shared" si="106"/>
        <v>0</v>
      </c>
      <c r="AN463" s="54">
        <f t="shared" si="107"/>
        <v>0</v>
      </c>
      <c r="AO463" s="54">
        <f t="shared" si="108"/>
        <v>0</v>
      </c>
      <c r="AP463" s="54">
        <f t="shared" si="109"/>
        <v>0</v>
      </c>
      <c r="AQ463" s="54">
        <f t="shared" si="110"/>
        <v>0</v>
      </c>
      <c r="AR463" s="54">
        <f t="shared" si="111"/>
        <v>0</v>
      </c>
      <c r="AS463" s="54">
        <f t="shared" si="112"/>
        <v>0</v>
      </c>
      <c r="AT463" s="54">
        <f t="shared" si="113"/>
        <v>0</v>
      </c>
      <c r="AU463" s="54" t="e">
        <f t="shared" si="114"/>
        <v>#DIV/0!</v>
      </c>
      <c r="AV463" s="54">
        <f t="shared" si="115"/>
        <v>0</v>
      </c>
      <c r="AW463" s="54">
        <f t="shared" si="116"/>
        <v>0</v>
      </c>
      <c r="AX463" s="54">
        <f t="shared" si="117"/>
        <v>6.3829787234042548E-2</v>
      </c>
      <c r="AY463" s="54">
        <f t="shared" si="118"/>
        <v>6.6666666666666666E-2</v>
      </c>
      <c r="AZ463" s="54">
        <f t="shared" si="119"/>
        <v>0</v>
      </c>
      <c r="BA463" s="54">
        <f t="shared" si="120"/>
        <v>0</v>
      </c>
    </row>
    <row r="464" spans="1:53" x14ac:dyDescent="0.3">
      <c r="A464" s="71" t="s">
        <v>78</v>
      </c>
      <c r="B464" s="72">
        <v>43927</v>
      </c>
      <c r="C464" s="73">
        <v>8012</v>
      </c>
      <c r="D464" s="74">
        <v>618961.82999999996</v>
      </c>
      <c r="E464" s="74">
        <v>46071.54</v>
      </c>
      <c r="F464" s="75">
        <v>323797.8</v>
      </c>
      <c r="G464" s="75">
        <v>20891.79</v>
      </c>
      <c r="H464" s="75">
        <v>33625</v>
      </c>
      <c r="I464" s="75">
        <v>1822</v>
      </c>
      <c r="J464" s="74">
        <v>-663488.31999999995</v>
      </c>
      <c r="K464" s="74">
        <v>0</v>
      </c>
      <c r="L464" s="75">
        <v>1374593.23</v>
      </c>
      <c r="M464" s="73">
        <v>12839</v>
      </c>
      <c r="N464" s="73">
        <v>116</v>
      </c>
      <c r="O464" s="73">
        <v>26</v>
      </c>
      <c r="P464" s="74">
        <v>295164.03000000003</v>
      </c>
      <c r="Q464" s="74">
        <v>25179.75</v>
      </c>
      <c r="R464" s="3"/>
      <c r="S464" t="s">
        <v>78</v>
      </c>
      <c r="T464" s="1">
        <v>43927</v>
      </c>
      <c r="U464">
        <v>8012</v>
      </c>
      <c r="V464">
        <v>618961.82999999996</v>
      </c>
      <c r="W464">
        <v>46071.54</v>
      </c>
      <c r="X464">
        <v>323797.8</v>
      </c>
      <c r="Y464">
        <v>20891.79</v>
      </c>
      <c r="Z464">
        <v>33625</v>
      </c>
      <c r="AA464">
        <v>1822</v>
      </c>
      <c r="AB464">
        <v>-663488.31999999995</v>
      </c>
      <c r="AC464">
        <v>0</v>
      </c>
      <c r="AD464">
        <v>1374593.23</v>
      </c>
      <c r="AE464">
        <v>12839</v>
      </c>
      <c r="AF464">
        <v>114</v>
      </c>
      <c r="AG464">
        <v>26</v>
      </c>
      <c r="AH464">
        <v>295164.03000000003</v>
      </c>
      <c r="AI464">
        <v>25179.75</v>
      </c>
      <c r="AK464" t="s">
        <v>78</v>
      </c>
      <c r="AL464" s="1">
        <v>43927</v>
      </c>
      <c r="AM464" s="54">
        <f t="shared" si="106"/>
        <v>0</v>
      </c>
      <c r="AN464" s="54">
        <f t="shared" si="107"/>
        <v>0</v>
      </c>
      <c r="AO464" s="54">
        <f t="shared" si="108"/>
        <v>0</v>
      </c>
      <c r="AP464" s="54">
        <f t="shared" si="109"/>
        <v>0</v>
      </c>
      <c r="AQ464" s="54">
        <f t="shared" si="110"/>
        <v>0</v>
      </c>
      <c r="AR464" s="54">
        <f t="shared" si="111"/>
        <v>0</v>
      </c>
      <c r="AS464" s="54">
        <f t="shared" si="112"/>
        <v>0</v>
      </c>
      <c r="AT464" s="54">
        <f t="shared" si="113"/>
        <v>0</v>
      </c>
      <c r="AU464" s="54" t="e">
        <f t="shared" si="114"/>
        <v>#DIV/0!</v>
      </c>
      <c r="AV464" s="54">
        <f t="shared" si="115"/>
        <v>0</v>
      </c>
      <c r="AW464" s="54">
        <f t="shared" si="116"/>
        <v>0</v>
      </c>
      <c r="AX464" s="54">
        <f t="shared" si="117"/>
        <v>1.7543859649122806E-2</v>
      </c>
      <c r="AY464" s="54">
        <f t="shared" si="118"/>
        <v>0</v>
      </c>
      <c r="AZ464" s="54">
        <f t="shared" si="119"/>
        <v>0</v>
      </c>
      <c r="BA464" s="54">
        <f t="shared" si="120"/>
        <v>0</v>
      </c>
    </row>
    <row r="465" spans="1:53" x14ac:dyDescent="0.3">
      <c r="A465" s="71" t="s">
        <v>78</v>
      </c>
      <c r="B465" s="72">
        <v>43928</v>
      </c>
      <c r="C465" s="73">
        <v>18223</v>
      </c>
      <c r="D465" s="74">
        <v>1377359.41</v>
      </c>
      <c r="E465" s="74">
        <v>76248.25</v>
      </c>
      <c r="F465" s="75">
        <v>696732.43</v>
      </c>
      <c r="G465" s="75">
        <v>33723.089999999997</v>
      </c>
      <c r="H465" s="75">
        <v>73728</v>
      </c>
      <c r="I465" s="75">
        <v>2870</v>
      </c>
      <c r="J465" s="74">
        <v>-1430985.88</v>
      </c>
      <c r="K465" s="74">
        <v>0</v>
      </c>
      <c r="L465" s="75">
        <v>2960841.79</v>
      </c>
      <c r="M465" s="73">
        <v>16867</v>
      </c>
      <c r="N465" s="73">
        <v>117</v>
      </c>
      <c r="O465" s="73">
        <v>27</v>
      </c>
      <c r="P465" s="74">
        <v>680626.98</v>
      </c>
      <c r="Q465" s="74">
        <v>42525.16</v>
      </c>
      <c r="R465" s="2"/>
      <c r="S465" t="s">
        <v>78</v>
      </c>
      <c r="T465" s="1">
        <v>43928</v>
      </c>
      <c r="U465">
        <v>18223</v>
      </c>
      <c r="V465">
        <v>1377359.41</v>
      </c>
      <c r="W465">
        <v>76248.25</v>
      </c>
      <c r="X465">
        <v>696732.43</v>
      </c>
      <c r="Y465">
        <v>33723.089999999997</v>
      </c>
      <c r="Z465">
        <v>73728</v>
      </c>
      <c r="AA465">
        <v>2870</v>
      </c>
      <c r="AB465">
        <v>-1430985.88</v>
      </c>
      <c r="AC465">
        <v>0</v>
      </c>
      <c r="AD465">
        <v>2960841.79</v>
      </c>
      <c r="AE465">
        <v>16867</v>
      </c>
      <c r="AF465">
        <v>116</v>
      </c>
      <c r="AG465">
        <v>27</v>
      </c>
      <c r="AH465">
        <v>680626.98</v>
      </c>
      <c r="AI465">
        <v>42525.16</v>
      </c>
      <c r="AK465" t="s">
        <v>78</v>
      </c>
      <c r="AL465" s="1">
        <v>43928</v>
      </c>
      <c r="AM465" s="54">
        <f t="shared" si="106"/>
        <v>0</v>
      </c>
      <c r="AN465" s="54">
        <f t="shared" si="107"/>
        <v>0</v>
      </c>
      <c r="AO465" s="54">
        <f t="shared" si="108"/>
        <v>0</v>
      </c>
      <c r="AP465" s="54">
        <f t="shared" si="109"/>
        <v>0</v>
      </c>
      <c r="AQ465" s="54">
        <f t="shared" si="110"/>
        <v>0</v>
      </c>
      <c r="AR465" s="54">
        <f t="shared" si="111"/>
        <v>0</v>
      </c>
      <c r="AS465" s="54">
        <f t="shared" si="112"/>
        <v>0</v>
      </c>
      <c r="AT465" s="54">
        <f t="shared" si="113"/>
        <v>0</v>
      </c>
      <c r="AU465" s="54" t="e">
        <f t="shared" si="114"/>
        <v>#DIV/0!</v>
      </c>
      <c r="AV465" s="54">
        <f t="shared" si="115"/>
        <v>0</v>
      </c>
      <c r="AW465" s="54">
        <f t="shared" si="116"/>
        <v>0</v>
      </c>
      <c r="AX465" s="54">
        <f t="shared" si="117"/>
        <v>8.6206896551724137E-3</v>
      </c>
      <c r="AY465" s="54">
        <f t="shared" si="118"/>
        <v>0</v>
      </c>
      <c r="AZ465" s="54">
        <f t="shared" si="119"/>
        <v>0</v>
      </c>
      <c r="BA465" s="54">
        <f t="shared" si="120"/>
        <v>0</v>
      </c>
    </row>
    <row r="466" spans="1:53" x14ac:dyDescent="0.3">
      <c r="A466" s="71" t="s">
        <v>78</v>
      </c>
      <c r="B466" s="72">
        <v>43929</v>
      </c>
      <c r="C466" s="73">
        <v>20566</v>
      </c>
      <c r="D466" s="74">
        <v>1421700.21</v>
      </c>
      <c r="E466" s="74">
        <v>61059.09</v>
      </c>
      <c r="F466" s="75">
        <v>793508.3</v>
      </c>
      <c r="G466" s="75">
        <v>27218.21</v>
      </c>
      <c r="H466" s="75">
        <v>104719</v>
      </c>
      <c r="I466" s="75">
        <v>2256</v>
      </c>
      <c r="J466" s="74">
        <v>-1792251.56</v>
      </c>
      <c r="K466" s="74">
        <v>0</v>
      </c>
      <c r="L466" s="75">
        <v>3336069.95</v>
      </c>
      <c r="M466" s="73">
        <v>14420</v>
      </c>
      <c r="N466" s="73">
        <v>117</v>
      </c>
      <c r="O466" s="73">
        <v>26</v>
      </c>
      <c r="P466" s="74">
        <v>628191.91</v>
      </c>
      <c r="Q466" s="74">
        <v>33840.879999999997</v>
      </c>
      <c r="R466" s="2"/>
      <c r="S466" t="s">
        <v>78</v>
      </c>
      <c r="T466" s="1">
        <v>43929</v>
      </c>
      <c r="U466">
        <v>20566</v>
      </c>
      <c r="V466">
        <v>1421700.21</v>
      </c>
      <c r="W466">
        <v>61059.09</v>
      </c>
      <c r="X466">
        <v>793508.3</v>
      </c>
      <c r="Y466">
        <v>27218.21</v>
      </c>
      <c r="Z466">
        <v>104719</v>
      </c>
      <c r="AA466">
        <v>2256</v>
      </c>
      <c r="AB466">
        <v>-1792251.56</v>
      </c>
      <c r="AC466">
        <v>0</v>
      </c>
      <c r="AD466">
        <v>3336069.95</v>
      </c>
      <c r="AE466">
        <v>14420</v>
      </c>
      <c r="AF466">
        <v>116</v>
      </c>
      <c r="AG466">
        <v>26</v>
      </c>
      <c r="AH466">
        <v>628191.91</v>
      </c>
      <c r="AI466">
        <v>33840.879999999997</v>
      </c>
      <c r="AK466" t="s">
        <v>78</v>
      </c>
      <c r="AL466" s="1">
        <v>43929</v>
      </c>
      <c r="AM466" s="54">
        <f t="shared" si="106"/>
        <v>0</v>
      </c>
      <c r="AN466" s="54">
        <f t="shared" si="107"/>
        <v>0</v>
      </c>
      <c r="AO466" s="54">
        <f t="shared" si="108"/>
        <v>0</v>
      </c>
      <c r="AP466" s="54">
        <f t="shared" si="109"/>
        <v>0</v>
      </c>
      <c r="AQ466" s="54">
        <f t="shared" si="110"/>
        <v>0</v>
      </c>
      <c r="AR466" s="54">
        <f t="shared" si="111"/>
        <v>0</v>
      </c>
      <c r="AS466" s="54">
        <f t="shared" si="112"/>
        <v>0</v>
      </c>
      <c r="AT466" s="54">
        <f t="shared" si="113"/>
        <v>0</v>
      </c>
      <c r="AU466" s="54" t="e">
        <f t="shared" si="114"/>
        <v>#DIV/0!</v>
      </c>
      <c r="AV466" s="54">
        <f t="shared" si="115"/>
        <v>0</v>
      </c>
      <c r="AW466" s="54">
        <f t="shared" si="116"/>
        <v>0</v>
      </c>
      <c r="AX466" s="54">
        <f t="shared" si="117"/>
        <v>8.6206896551724137E-3</v>
      </c>
      <c r="AY466" s="54">
        <f t="shared" si="118"/>
        <v>0</v>
      </c>
      <c r="AZ466" s="54">
        <f t="shared" si="119"/>
        <v>0</v>
      </c>
      <c r="BA466" s="54">
        <f t="shared" si="120"/>
        <v>0</v>
      </c>
    </row>
    <row r="467" spans="1:53" x14ac:dyDescent="0.3">
      <c r="A467" s="71" t="s">
        <v>78</v>
      </c>
      <c r="B467" s="72">
        <v>43930</v>
      </c>
      <c r="C467" s="73">
        <v>29455</v>
      </c>
      <c r="D467" s="74">
        <v>2165316.0299999998</v>
      </c>
      <c r="E467" s="74">
        <v>54849.67</v>
      </c>
      <c r="F467" s="75">
        <v>1233557.08</v>
      </c>
      <c r="G467" s="75">
        <v>24241.57</v>
      </c>
      <c r="H467" s="75">
        <v>154432</v>
      </c>
      <c r="I467" s="75">
        <v>2045</v>
      </c>
      <c r="J467" s="74">
        <v>-2833848.96</v>
      </c>
      <c r="K467" s="74">
        <v>0</v>
      </c>
      <c r="L467" s="75">
        <v>5108864.33</v>
      </c>
      <c r="M467" s="73">
        <v>15692</v>
      </c>
      <c r="N467" s="73">
        <v>116</v>
      </c>
      <c r="O467" s="73">
        <v>26</v>
      </c>
      <c r="P467" s="74">
        <v>931758.95</v>
      </c>
      <c r="Q467" s="74">
        <v>30608.1</v>
      </c>
      <c r="R467" s="2"/>
      <c r="S467" t="s">
        <v>78</v>
      </c>
      <c r="T467" s="1">
        <v>43930</v>
      </c>
      <c r="U467">
        <v>29455</v>
      </c>
      <c r="V467">
        <v>2165316.0299999998</v>
      </c>
      <c r="W467">
        <v>54849.67</v>
      </c>
      <c r="X467">
        <v>1233557.08</v>
      </c>
      <c r="Y467">
        <v>24241.57</v>
      </c>
      <c r="Z467">
        <v>154432</v>
      </c>
      <c r="AA467">
        <v>2045</v>
      </c>
      <c r="AB467">
        <v>-2833848.96</v>
      </c>
      <c r="AC467">
        <v>0</v>
      </c>
      <c r="AD467">
        <v>5108864.33</v>
      </c>
      <c r="AE467">
        <v>15692</v>
      </c>
      <c r="AF467">
        <v>115</v>
      </c>
      <c r="AG467">
        <v>26</v>
      </c>
      <c r="AH467">
        <v>931758.95</v>
      </c>
      <c r="AI467">
        <v>30608.1</v>
      </c>
      <c r="AK467" t="s">
        <v>78</v>
      </c>
      <c r="AL467" s="1">
        <v>43930</v>
      </c>
      <c r="AM467" s="54">
        <f t="shared" si="106"/>
        <v>0</v>
      </c>
      <c r="AN467" s="54">
        <f t="shared" si="107"/>
        <v>0</v>
      </c>
      <c r="AO467" s="54">
        <f t="shared" si="108"/>
        <v>0</v>
      </c>
      <c r="AP467" s="54">
        <f t="shared" si="109"/>
        <v>0</v>
      </c>
      <c r="AQ467" s="54">
        <f t="shared" si="110"/>
        <v>0</v>
      </c>
      <c r="AR467" s="54">
        <f t="shared" si="111"/>
        <v>0</v>
      </c>
      <c r="AS467" s="54">
        <f t="shared" si="112"/>
        <v>0</v>
      </c>
      <c r="AT467" s="54">
        <f t="shared" si="113"/>
        <v>0</v>
      </c>
      <c r="AU467" s="54" t="e">
        <f t="shared" si="114"/>
        <v>#DIV/0!</v>
      </c>
      <c r="AV467" s="54">
        <f t="shared" si="115"/>
        <v>0</v>
      </c>
      <c r="AW467" s="54">
        <f t="shared" si="116"/>
        <v>0</v>
      </c>
      <c r="AX467" s="54">
        <f t="shared" si="117"/>
        <v>8.6956521739130436E-3</v>
      </c>
      <c r="AY467" s="54">
        <f t="shared" si="118"/>
        <v>0</v>
      </c>
      <c r="AZ467" s="54">
        <f t="shared" si="119"/>
        <v>0</v>
      </c>
      <c r="BA467" s="54">
        <f t="shared" si="120"/>
        <v>0</v>
      </c>
    </row>
    <row r="468" spans="1:53" x14ac:dyDescent="0.3">
      <c r="A468" s="71" t="s">
        <v>78</v>
      </c>
      <c r="B468" s="72">
        <v>43931</v>
      </c>
      <c r="C468" s="73">
        <v>18507</v>
      </c>
      <c r="D468" s="74">
        <v>1540466.78</v>
      </c>
      <c r="E468" s="74">
        <v>55248.87</v>
      </c>
      <c r="F468" s="75">
        <v>789709.36</v>
      </c>
      <c r="G468" s="75">
        <v>24264.44</v>
      </c>
      <c r="H468" s="75">
        <v>100678</v>
      </c>
      <c r="I468" s="75">
        <v>2034</v>
      </c>
      <c r="J468" s="74">
        <v>-1634814.64</v>
      </c>
      <c r="K468" s="74">
        <v>0</v>
      </c>
      <c r="L468" s="75">
        <v>3285779.16</v>
      </c>
      <c r="M468" s="73">
        <v>16326</v>
      </c>
      <c r="N468" s="73">
        <v>116</v>
      </c>
      <c r="O468" s="73">
        <v>26</v>
      </c>
      <c r="P468" s="74">
        <v>750757.42</v>
      </c>
      <c r="Q468" s="74">
        <v>30984.43</v>
      </c>
      <c r="R468" s="2"/>
      <c r="S468" t="s">
        <v>78</v>
      </c>
      <c r="T468" s="1">
        <v>43931</v>
      </c>
      <c r="U468">
        <v>18507</v>
      </c>
      <c r="V468">
        <v>1540466.78</v>
      </c>
      <c r="W468">
        <v>55248.87</v>
      </c>
      <c r="X468">
        <v>789709.36</v>
      </c>
      <c r="Y468">
        <v>24264.44</v>
      </c>
      <c r="Z468">
        <v>100678</v>
      </c>
      <c r="AA468">
        <v>2034</v>
      </c>
      <c r="AB468">
        <v>-1634814.64</v>
      </c>
      <c r="AC468">
        <v>0</v>
      </c>
      <c r="AD468">
        <v>3285779.16</v>
      </c>
      <c r="AE468">
        <v>16326</v>
      </c>
      <c r="AF468">
        <v>114</v>
      </c>
      <c r="AG468">
        <v>26</v>
      </c>
      <c r="AH468">
        <v>750757.42</v>
      </c>
      <c r="AI468">
        <v>30984.43</v>
      </c>
      <c r="AK468" t="s">
        <v>78</v>
      </c>
      <c r="AL468" s="1">
        <v>43931</v>
      </c>
      <c r="AM468" s="54">
        <f t="shared" si="106"/>
        <v>0</v>
      </c>
      <c r="AN468" s="54">
        <f t="shared" si="107"/>
        <v>0</v>
      </c>
      <c r="AO468" s="54">
        <f t="shared" si="108"/>
        <v>0</v>
      </c>
      <c r="AP468" s="54">
        <f t="shared" si="109"/>
        <v>0</v>
      </c>
      <c r="AQ468" s="54">
        <f t="shared" si="110"/>
        <v>0</v>
      </c>
      <c r="AR468" s="54">
        <f t="shared" si="111"/>
        <v>0</v>
      </c>
      <c r="AS468" s="54">
        <f t="shared" si="112"/>
        <v>0</v>
      </c>
      <c r="AT468" s="54">
        <f t="shared" si="113"/>
        <v>0</v>
      </c>
      <c r="AU468" s="54" t="e">
        <f t="shared" si="114"/>
        <v>#DIV/0!</v>
      </c>
      <c r="AV468" s="54">
        <f t="shared" si="115"/>
        <v>0</v>
      </c>
      <c r="AW468" s="54">
        <f t="shared" si="116"/>
        <v>0</v>
      </c>
      <c r="AX468" s="54">
        <f t="shared" si="117"/>
        <v>1.7543859649122806E-2</v>
      </c>
      <c r="AY468" s="54">
        <f t="shared" si="118"/>
        <v>0</v>
      </c>
      <c r="AZ468" s="54">
        <f t="shared" si="119"/>
        <v>0</v>
      </c>
      <c r="BA468" s="54">
        <f t="shared" si="120"/>
        <v>0</v>
      </c>
    </row>
    <row r="469" spans="1:53" x14ac:dyDescent="0.3">
      <c r="A469" s="71" t="s">
        <v>78</v>
      </c>
      <c r="B469" s="72">
        <v>43932</v>
      </c>
      <c r="C469" s="73">
        <v>7999</v>
      </c>
      <c r="D469" s="74">
        <v>605978.80000000005</v>
      </c>
      <c r="E469" s="74">
        <v>58656.86</v>
      </c>
      <c r="F469" s="75">
        <v>316331.09999999998</v>
      </c>
      <c r="G469" s="75">
        <v>26382.27</v>
      </c>
      <c r="H469" s="75">
        <v>41820</v>
      </c>
      <c r="I469" s="75">
        <v>2114</v>
      </c>
      <c r="J469" s="74">
        <v>-636454.55000000005</v>
      </c>
      <c r="K469" s="74">
        <v>0</v>
      </c>
      <c r="L469" s="75">
        <v>1359747.07</v>
      </c>
      <c r="M469" s="73">
        <v>12023</v>
      </c>
      <c r="N469" s="73">
        <v>116</v>
      </c>
      <c r="O469" s="73">
        <v>26</v>
      </c>
      <c r="P469" s="74">
        <v>289647.7</v>
      </c>
      <c r="Q469" s="74">
        <v>32274.59</v>
      </c>
      <c r="R469" s="2"/>
      <c r="S469" t="s">
        <v>78</v>
      </c>
      <c r="T469" s="1">
        <v>43932</v>
      </c>
      <c r="U469">
        <v>7999</v>
      </c>
      <c r="V469">
        <v>605978.80000000005</v>
      </c>
      <c r="W469">
        <v>58656.86</v>
      </c>
      <c r="X469">
        <v>316331.09999999998</v>
      </c>
      <c r="Y469">
        <v>26382.27</v>
      </c>
      <c r="Z469">
        <v>41820</v>
      </c>
      <c r="AA469">
        <v>2114</v>
      </c>
      <c r="AB469">
        <v>-636454.55000000005</v>
      </c>
      <c r="AC469">
        <v>0</v>
      </c>
      <c r="AD469">
        <v>1359747.07</v>
      </c>
      <c r="AE469">
        <v>12023</v>
      </c>
      <c r="AF469">
        <v>113</v>
      </c>
      <c r="AG469">
        <v>26</v>
      </c>
      <c r="AH469">
        <v>289647.7</v>
      </c>
      <c r="AI469">
        <v>32274.59</v>
      </c>
      <c r="AK469" t="s">
        <v>78</v>
      </c>
      <c r="AL469" s="1">
        <v>43932</v>
      </c>
      <c r="AM469" s="54">
        <f t="shared" si="106"/>
        <v>0</v>
      </c>
      <c r="AN469" s="54">
        <f t="shared" si="107"/>
        <v>0</v>
      </c>
      <c r="AO469" s="54">
        <f t="shared" si="108"/>
        <v>0</v>
      </c>
      <c r="AP469" s="54">
        <f t="shared" si="109"/>
        <v>0</v>
      </c>
      <c r="AQ469" s="54">
        <f t="shared" si="110"/>
        <v>0</v>
      </c>
      <c r="AR469" s="54">
        <f t="shared" si="111"/>
        <v>0</v>
      </c>
      <c r="AS469" s="54">
        <f t="shared" si="112"/>
        <v>0</v>
      </c>
      <c r="AT469" s="54">
        <f t="shared" si="113"/>
        <v>0</v>
      </c>
      <c r="AU469" s="54" t="e">
        <f t="shared" si="114"/>
        <v>#DIV/0!</v>
      </c>
      <c r="AV469" s="54">
        <f t="shared" si="115"/>
        <v>0</v>
      </c>
      <c r="AW469" s="54">
        <f t="shared" si="116"/>
        <v>0</v>
      </c>
      <c r="AX469" s="54">
        <f t="shared" si="117"/>
        <v>2.6548672566371681E-2</v>
      </c>
      <c r="AY469" s="54">
        <f t="shared" si="118"/>
        <v>0</v>
      </c>
      <c r="AZ469" s="54">
        <f t="shared" si="119"/>
        <v>0</v>
      </c>
      <c r="BA469" s="54">
        <f t="shared" si="120"/>
        <v>0</v>
      </c>
    </row>
    <row r="470" spans="1:53" x14ac:dyDescent="0.3">
      <c r="A470" s="71" t="s">
        <v>78</v>
      </c>
      <c r="B470" s="72">
        <v>43933</v>
      </c>
      <c r="C470" s="73">
        <v>186</v>
      </c>
      <c r="D470" s="74">
        <v>-8230.9500000000007</v>
      </c>
      <c r="E470" s="74">
        <v>10060.219999999999</v>
      </c>
      <c r="F470" s="75">
        <v>982.4</v>
      </c>
      <c r="G470" s="75">
        <v>4360.5200000000004</v>
      </c>
      <c r="H470" s="75">
        <v>112</v>
      </c>
      <c r="I470" s="75">
        <v>377</v>
      </c>
      <c r="J470" s="74">
        <v>-2102</v>
      </c>
      <c r="K470" s="74">
        <v>0</v>
      </c>
      <c r="L470" s="75">
        <v>13991.49</v>
      </c>
      <c r="M470" s="73">
        <v>460</v>
      </c>
      <c r="N470" s="73">
        <v>79</v>
      </c>
      <c r="O470" s="73">
        <v>22</v>
      </c>
      <c r="P470" s="74">
        <v>-9213.35</v>
      </c>
      <c r="Q470" s="74">
        <v>5699.7</v>
      </c>
      <c r="R470" s="2"/>
      <c r="S470" t="s">
        <v>78</v>
      </c>
      <c r="T470" s="1">
        <v>43933</v>
      </c>
      <c r="U470">
        <v>186</v>
      </c>
      <c r="V470">
        <v>-8230.9500000000007</v>
      </c>
      <c r="W470">
        <v>10060.219999999999</v>
      </c>
      <c r="X470">
        <v>982.4</v>
      </c>
      <c r="Y470">
        <v>4360.5200000000004</v>
      </c>
      <c r="Z470">
        <v>112</v>
      </c>
      <c r="AA470">
        <v>377</v>
      </c>
      <c r="AB470">
        <v>-2102</v>
      </c>
      <c r="AC470">
        <v>0</v>
      </c>
      <c r="AD470">
        <v>13991.49</v>
      </c>
      <c r="AE470">
        <v>460</v>
      </c>
      <c r="AF470">
        <v>74</v>
      </c>
      <c r="AG470">
        <v>22</v>
      </c>
      <c r="AH470">
        <v>-9213.35</v>
      </c>
      <c r="AI470">
        <v>5699.7</v>
      </c>
      <c r="AK470" t="s">
        <v>78</v>
      </c>
      <c r="AL470" s="1">
        <v>43933</v>
      </c>
      <c r="AM470" s="54">
        <f t="shared" si="106"/>
        <v>0</v>
      </c>
      <c r="AN470" s="54">
        <f t="shared" si="107"/>
        <v>0</v>
      </c>
      <c r="AO470" s="54">
        <f t="shared" si="108"/>
        <v>0</v>
      </c>
      <c r="AP470" s="54">
        <f t="shared" si="109"/>
        <v>0</v>
      </c>
      <c r="AQ470" s="54">
        <f t="shared" si="110"/>
        <v>0</v>
      </c>
      <c r="AR470" s="54">
        <f t="shared" si="111"/>
        <v>0</v>
      </c>
      <c r="AS470" s="54">
        <f t="shared" si="112"/>
        <v>0</v>
      </c>
      <c r="AT470" s="54">
        <f t="shared" si="113"/>
        <v>0</v>
      </c>
      <c r="AU470" s="54" t="e">
        <f t="shared" si="114"/>
        <v>#DIV/0!</v>
      </c>
      <c r="AV470" s="54">
        <f t="shared" si="115"/>
        <v>0</v>
      </c>
      <c r="AW470" s="54">
        <f t="shared" si="116"/>
        <v>0</v>
      </c>
      <c r="AX470" s="54">
        <f t="shared" si="117"/>
        <v>6.7567567567567571E-2</v>
      </c>
      <c r="AY470" s="54">
        <f t="shared" si="118"/>
        <v>0</v>
      </c>
      <c r="AZ470" s="54">
        <f t="shared" si="119"/>
        <v>0</v>
      </c>
      <c r="BA470" s="54">
        <f t="shared" si="120"/>
        <v>0</v>
      </c>
    </row>
    <row r="471" spans="1:53" x14ac:dyDescent="0.3">
      <c r="A471" s="71" t="s">
        <v>78</v>
      </c>
      <c r="B471" s="72">
        <v>43934</v>
      </c>
      <c r="C471" s="73">
        <v>10175</v>
      </c>
      <c r="D471" s="74">
        <v>927774.51</v>
      </c>
      <c r="E471" s="74">
        <v>11368.51</v>
      </c>
      <c r="F471" s="75">
        <v>439468.52</v>
      </c>
      <c r="G471" s="75">
        <v>5112</v>
      </c>
      <c r="H471" s="75">
        <v>58123</v>
      </c>
      <c r="I471" s="75">
        <v>463</v>
      </c>
      <c r="J471" s="74">
        <v>-864601.79</v>
      </c>
      <c r="K471" s="74">
        <v>0</v>
      </c>
      <c r="L471" s="75">
        <v>1815113.32</v>
      </c>
      <c r="M471" s="73">
        <v>12814</v>
      </c>
      <c r="N471" s="73">
        <v>116</v>
      </c>
      <c r="O471" s="73">
        <v>26</v>
      </c>
      <c r="P471" s="74">
        <v>488305.99</v>
      </c>
      <c r="Q471" s="74">
        <v>6256.51</v>
      </c>
      <c r="R471" s="2"/>
      <c r="S471" t="s">
        <v>78</v>
      </c>
      <c r="T471" s="1">
        <v>43934</v>
      </c>
      <c r="U471">
        <v>10175</v>
      </c>
      <c r="V471">
        <v>927774.51</v>
      </c>
      <c r="W471">
        <v>11368.51</v>
      </c>
      <c r="X471">
        <v>439468.52</v>
      </c>
      <c r="Y471">
        <v>5112</v>
      </c>
      <c r="Z471">
        <v>58123</v>
      </c>
      <c r="AA471">
        <v>463</v>
      </c>
      <c r="AB471">
        <v>-864601.79</v>
      </c>
      <c r="AC471">
        <v>0</v>
      </c>
      <c r="AD471">
        <v>1815113.32</v>
      </c>
      <c r="AE471">
        <v>12814</v>
      </c>
      <c r="AF471">
        <v>114</v>
      </c>
      <c r="AG471">
        <v>26</v>
      </c>
      <c r="AH471">
        <v>488305.99</v>
      </c>
      <c r="AI471">
        <v>6256.51</v>
      </c>
      <c r="AK471" t="s">
        <v>78</v>
      </c>
      <c r="AL471" s="1">
        <v>43934</v>
      </c>
      <c r="AM471" s="54">
        <f t="shared" si="106"/>
        <v>0</v>
      </c>
      <c r="AN471" s="54">
        <f t="shared" si="107"/>
        <v>0</v>
      </c>
      <c r="AO471" s="54">
        <f t="shared" si="108"/>
        <v>0</v>
      </c>
      <c r="AP471" s="54">
        <f t="shared" si="109"/>
        <v>0</v>
      </c>
      <c r="AQ471" s="54">
        <f t="shared" si="110"/>
        <v>0</v>
      </c>
      <c r="AR471" s="54">
        <f t="shared" si="111"/>
        <v>0</v>
      </c>
      <c r="AS471" s="54">
        <f t="shared" si="112"/>
        <v>0</v>
      </c>
      <c r="AT471" s="54">
        <f t="shared" si="113"/>
        <v>0</v>
      </c>
      <c r="AU471" s="54" t="e">
        <f t="shared" si="114"/>
        <v>#DIV/0!</v>
      </c>
      <c r="AV471" s="54">
        <f t="shared" si="115"/>
        <v>0</v>
      </c>
      <c r="AW471" s="54">
        <f t="shared" si="116"/>
        <v>0</v>
      </c>
      <c r="AX471" s="54">
        <f t="shared" si="117"/>
        <v>1.7543859649122806E-2</v>
      </c>
      <c r="AY471" s="54">
        <f t="shared" si="118"/>
        <v>0</v>
      </c>
      <c r="AZ471" s="54">
        <f t="shared" si="119"/>
        <v>0</v>
      </c>
      <c r="BA471" s="54">
        <f t="shared" si="120"/>
        <v>0</v>
      </c>
    </row>
    <row r="472" spans="1:53" x14ac:dyDescent="0.3">
      <c r="A472" s="71" t="s">
        <v>78</v>
      </c>
      <c r="B472" s="72">
        <v>43935</v>
      </c>
      <c r="C472" s="73">
        <v>31225</v>
      </c>
      <c r="D472" s="74">
        <v>2581030.1800000002</v>
      </c>
      <c r="E472" s="74">
        <v>90004.75</v>
      </c>
      <c r="F472" s="75">
        <v>1259225.3500000001</v>
      </c>
      <c r="G472" s="75">
        <v>41622.480000000003</v>
      </c>
      <c r="H472" s="75">
        <v>145133</v>
      </c>
      <c r="I472" s="75">
        <v>3490</v>
      </c>
      <c r="J472" s="74">
        <v>-2566917.27</v>
      </c>
      <c r="K472" s="74">
        <v>0</v>
      </c>
      <c r="L472" s="75">
        <v>5327956.95</v>
      </c>
      <c r="M472" s="73">
        <v>19507</v>
      </c>
      <c r="N472" s="73">
        <v>116</v>
      </c>
      <c r="O472" s="73">
        <v>26</v>
      </c>
      <c r="P472" s="74">
        <v>1321804.83</v>
      </c>
      <c r="Q472" s="74">
        <v>48382.27</v>
      </c>
      <c r="R472" s="2"/>
      <c r="S472" t="s">
        <v>78</v>
      </c>
      <c r="T472" s="1">
        <v>43935</v>
      </c>
      <c r="U472">
        <v>31225</v>
      </c>
      <c r="V472">
        <v>2581030.1800000002</v>
      </c>
      <c r="W472">
        <v>90004.75</v>
      </c>
      <c r="X472">
        <v>1259225.3500000001</v>
      </c>
      <c r="Y472">
        <v>41622.480000000003</v>
      </c>
      <c r="Z472">
        <v>145133</v>
      </c>
      <c r="AA472">
        <v>3490</v>
      </c>
      <c r="AB472">
        <v>-2566917.27</v>
      </c>
      <c r="AC472">
        <v>0</v>
      </c>
      <c r="AD472">
        <v>5327956.95</v>
      </c>
      <c r="AE472">
        <v>19507</v>
      </c>
      <c r="AF472">
        <v>115</v>
      </c>
      <c r="AG472">
        <v>26</v>
      </c>
      <c r="AH472">
        <v>1321804.83</v>
      </c>
      <c r="AI472">
        <v>48382.27</v>
      </c>
      <c r="AK472" t="s">
        <v>78</v>
      </c>
      <c r="AL472" s="1">
        <v>43935</v>
      </c>
      <c r="AM472" s="54">
        <f t="shared" si="106"/>
        <v>0</v>
      </c>
      <c r="AN472" s="54">
        <f t="shared" si="107"/>
        <v>0</v>
      </c>
      <c r="AO472" s="54">
        <f t="shared" si="108"/>
        <v>0</v>
      </c>
      <c r="AP472" s="54">
        <f t="shared" si="109"/>
        <v>0</v>
      </c>
      <c r="AQ472" s="54">
        <f t="shared" si="110"/>
        <v>0</v>
      </c>
      <c r="AR472" s="54">
        <f t="shared" si="111"/>
        <v>0</v>
      </c>
      <c r="AS472" s="54">
        <f t="shared" si="112"/>
        <v>0</v>
      </c>
      <c r="AT472" s="54">
        <f t="shared" si="113"/>
        <v>0</v>
      </c>
      <c r="AU472" s="54" t="e">
        <f t="shared" si="114"/>
        <v>#DIV/0!</v>
      </c>
      <c r="AV472" s="54">
        <f t="shared" si="115"/>
        <v>0</v>
      </c>
      <c r="AW472" s="54">
        <f t="shared" si="116"/>
        <v>0</v>
      </c>
      <c r="AX472" s="54">
        <f t="shared" si="117"/>
        <v>8.6956521739130436E-3</v>
      </c>
      <c r="AY472" s="54">
        <f t="shared" si="118"/>
        <v>0</v>
      </c>
      <c r="AZ472" s="54">
        <f t="shared" si="119"/>
        <v>0</v>
      </c>
      <c r="BA472" s="54">
        <f t="shared" si="120"/>
        <v>0</v>
      </c>
    </row>
    <row r="473" spans="1:53" x14ac:dyDescent="0.3">
      <c r="A473" s="71" t="s">
        <v>78</v>
      </c>
      <c r="B473" s="72">
        <v>43936</v>
      </c>
      <c r="C473" s="73">
        <v>25336</v>
      </c>
      <c r="D473" s="74">
        <v>2031297.3</v>
      </c>
      <c r="E473" s="74">
        <v>67594.240000000005</v>
      </c>
      <c r="F473" s="75">
        <v>1005481.14</v>
      </c>
      <c r="G473" s="75">
        <v>30979.51</v>
      </c>
      <c r="H473" s="75">
        <v>98410</v>
      </c>
      <c r="I473" s="75">
        <v>2660</v>
      </c>
      <c r="J473" s="74">
        <v>-2052542.58</v>
      </c>
      <c r="K473" s="74">
        <v>0</v>
      </c>
      <c r="L473" s="75">
        <v>4219028.3600000003</v>
      </c>
      <c r="M473" s="73">
        <v>17939</v>
      </c>
      <c r="N473" s="73">
        <v>116</v>
      </c>
      <c r="O473" s="73">
        <v>26</v>
      </c>
      <c r="P473" s="74">
        <v>1025816.16</v>
      </c>
      <c r="Q473" s="74">
        <v>36614.730000000003</v>
      </c>
      <c r="R473" s="2"/>
      <c r="S473" t="s">
        <v>78</v>
      </c>
      <c r="T473" s="1">
        <v>43936</v>
      </c>
      <c r="U473">
        <v>25336</v>
      </c>
      <c r="V473">
        <v>2031297.3</v>
      </c>
      <c r="W473">
        <v>67594.240000000005</v>
      </c>
      <c r="X473">
        <v>1005481.14</v>
      </c>
      <c r="Y473">
        <v>30979.51</v>
      </c>
      <c r="Z473">
        <v>98410</v>
      </c>
      <c r="AA473">
        <v>2660</v>
      </c>
      <c r="AB473">
        <v>-2052542.58</v>
      </c>
      <c r="AC473">
        <v>0</v>
      </c>
      <c r="AD473">
        <v>4219028.3600000003</v>
      </c>
      <c r="AE473">
        <v>17939</v>
      </c>
      <c r="AF473">
        <v>115</v>
      </c>
      <c r="AG473">
        <v>26</v>
      </c>
      <c r="AH473">
        <v>1025816.16</v>
      </c>
      <c r="AI473">
        <v>36614.730000000003</v>
      </c>
      <c r="AK473" t="s">
        <v>78</v>
      </c>
      <c r="AL473" s="1">
        <v>43936</v>
      </c>
      <c r="AM473" s="54">
        <f t="shared" si="106"/>
        <v>0</v>
      </c>
      <c r="AN473" s="54">
        <f t="shared" si="107"/>
        <v>0</v>
      </c>
      <c r="AO473" s="54">
        <f t="shared" si="108"/>
        <v>0</v>
      </c>
      <c r="AP473" s="54">
        <f t="shared" si="109"/>
        <v>0</v>
      </c>
      <c r="AQ473" s="54">
        <f t="shared" si="110"/>
        <v>0</v>
      </c>
      <c r="AR473" s="54">
        <f t="shared" si="111"/>
        <v>0</v>
      </c>
      <c r="AS473" s="54">
        <f t="shared" si="112"/>
        <v>0</v>
      </c>
      <c r="AT473" s="54">
        <f t="shared" si="113"/>
        <v>0</v>
      </c>
      <c r="AU473" s="54" t="e">
        <f t="shared" si="114"/>
        <v>#DIV/0!</v>
      </c>
      <c r="AV473" s="54">
        <f t="shared" si="115"/>
        <v>0</v>
      </c>
      <c r="AW473" s="54">
        <f t="shared" si="116"/>
        <v>0</v>
      </c>
      <c r="AX473" s="54">
        <f t="shared" si="117"/>
        <v>8.6956521739130436E-3</v>
      </c>
      <c r="AY473" s="54">
        <f t="shared" si="118"/>
        <v>0</v>
      </c>
      <c r="AZ473" s="54">
        <f t="shared" si="119"/>
        <v>0</v>
      </c>
      <c r="BA473" s="54">
        <f t="shared" si="120"/>
        <v>0</v>
      </c>
    </row>
    <row r="474" spans="1:53" x14ac:dyDescent="0.3">
      <c r="A474" s="71" t="s">
        <v>78</v>
      </c>
      <c r="B474" s="72">
        <v>43937</v>
      </c>
      <c r="C474" s="73">
        <v>20725</v>
      </c>
      <c r="D474" s="74">
        <v>1581726.81</v>
      </c>
      <c r="E474" s="74">
        <v>68471.03</v>
      </c>
      <c r="F474" s="75">
        <v>771582</v>
      </c>
      <c r="G474" s="75">
        <v>31767.29</v>
      </c>
      <c r="H474" s="75">
        <v>78162</v>
      </c>
      <c r="I474" s="75">
        <v>2689</v>
      </c>
      <c r="J474" s="74">
        <v>-1489754.41</v>
      </c>
      <c r="K474" s="74">
        <v>0</v>
      </c>
      <c r="L474" s="75">
        <v>3208423.28</v>
      </c>
      <c r="M474" s="73">
        <v>17067</v>
      </c>
      <c r="N474" s="73">
        <v>116</v>
      </c>
      <c r="O474" s="73">
        <v>26</v>
      </c>
      <c r="P474" s="74">
        <v>810144.81</v>
      </c>
      <c r="Q474" s="74">
        <v>36703.74</v>
      </c>
      <c r="R474" s="2"/>
      <c r="S474" t="s">
        <v>78</v>
      </c>
      <c r="T474" s="1">
        <v>43937</v>
      </c>
      <c r="U474">
        <v>20725</v>
      </c>
      <c r="V474">
        <v>1581726.81</v>
      </c>
      <c r="W474">
        <v>68471.03</v>
      </c>
      <c r="X474">
        <v>771582</v>
      </c>
      <c r="Y474">
        <v>31767.29</v>
      </c>
      <c r="Z474">
        <v>78162</v>
      </c>
      <c r="AA474">
        <v>2689</v>
      </c>
      <c r="AB474">
        <v>-1489754.41</v>
      </c>
      <c r="AC474">
        <v>0</v>
      </c>
      <c r="AD474">
        <v>3208423.28</v>
      </c>
      <c r="AE474">
        <v>17067</v>
      </c>
      <c r="AF474">
        <v>115</v>
      </c>
      <c r="AG474">
        <v>26</v>
      </c>
      <c r="AH474">
        <v>810144.81</v>
      </c>
      <c r="AI474">
        <v>36703.74</v>
      </c>
      <c r="AK474" t="s">
        <v>78</v>
      </c>
      <c r="AL474" s="1">
        <v>43937</v>
      </c>
      <c r="AM474" s="54">
        <f t="shared" si="106"/>
        <v>0</v>
      </c>
      <c r="AN474" s="54">
        <f t="shared" si="107"/>
        <v>0</v>
      </c>
      <c r="AO474" s="54">
        <f t="shared" si="108"/>
        <v>0</v>
      </c>
      <c r="AP474" s="54">
        <f t="shared" si="109"/>
        <v>0</v>
      </c>
      <c r="AQ474" s="54">
        <f t="shared" si="110"/>
        <v>0</v>
      </c>
      <c r="AR474" s="54">
        <f t="shared" si="111"/>
        <v>0</v>
      </c>
      <c r="AS474" s="54">
        <f t="shared" si="112"/>
        <v>0</v>
      </c>
      <c r="AT474" s="54">
        <f t="shared" si="113"/>
        <v>0</v>
      </c>
      <c r="AU474" s="54" t="e">
        <f t="shared" si="114"/>
        <v>#DIV/0!</v>
      </c>
      <c r="AV474" s="54">
        <f t="shared" si="115"/>
        <v>0</v>
      </c>
      <c r="AW474" s="54">
        <f t="shared" si="116"/>
        <v>0</v>
      </c>
      <c r="AX474" s="54">
        <f t="shared" si="117"/>
        <v>8.6956521739130436E-3</v>
      </c>
      <c r="AY474" s="54">
        <f t="shared" si="118"/>
        <v>0</v>
      </c>
      <c r="AZ474" s="54">
        <f t="shared" si="119"/>
        <v>0</v>
      </c>
      <c r="BA474" s="54">
        <f t="shared" si="120"/>
        <v>0</v>
      </c>
    </row>
    <row r="475" spans="1:53" x14ac:dyDescent="0.3">
      <c r="A475" s="71" t="s">
        <v>78</v>
      </c>
      <c r="B475" s="72">
        <v>43938</v>
      </c>
      <c r="C475" s="73">
        <v>29215</v>
      </c>
      <c r="D475" s="74">
        <v>2341987.11</v>
      </c>
      <c r="E475" s="74">
        <v>67370.240000000005</v>
      </c>
      <c r="F475" s="75">
        <v>1092042.7</v>
      </c>
      <c r="G475" s="75">
        <v>31697.53</v>
      </c>
      <c r="H475" s="75">
        <v>113627</v>
      </c>
      <c r="I475" s="75">
        <v>2605</v>
      </c>
      <c r="J475" s="74">
        <v>-2022366.52</v>
      </c>
      <c r="K475" s="74">
        <v>0</v>
      </c>
      <c r="L475" s="75">
        <v>4499094.1100000003</v>
      </c>
      <c r="M475" s="73">
        <v>17574</v>
      </c>
      <c r="N475" s="73">
        <v>117</v>
      </c>
      <c r="O475" s="73">
        <v>26</v>
      </c>
      <c r="P475" s="74">
        <v>1249944.4099999999</v>
      </c>
      <c r="Q475" s="74">
        <v>35672.71</v>
      </c>
      <c r="R475" s="2"/>
      <c r="S475" t="s">
        <v>78</v>
      </c>
      <c r="T475" s="1">
        <v>43938</v>
      </c>
      <c r="U475">
        <v>29215</v>
      </c>
      <c r="V475">
        <v>2341987.11</v>
      </c>
      <c r="W475">
        <v>67370.240000000005</v>
      </c>
      <c r="X475">
        <v>1092042.7</v>
      </c>
      <c r="Y475">
        <v>31697.53</v>
      </c>
      <c r="Z475">
        <v>113627</v>
      </c>
      <c r="AA475">
        <v>2605</v>
      </c>
      <c r="AB475">
        <v>-2022366.52</v>
      </c>
      <c r="AC475">
        <v>0</v>
      </c>
      <c r="AD475">
        <v>4499094.1100000003</v>
      </c>
      <c r="AE475">
        <v>17574</v>
      </c>
      <c r="AF475">
        <v>116</v>
      </c>
      <c r="AG475">
        <v>26</v>
      </c>
      <c r="AH475">
        <v>1249944.4099999999</v>
      </c>
      <c r="AI475">
        <v>35672.71</v>
      </c>
      <c r="AK475" t="s">
        <v>78</v>
      </c>
      <c r="AL475" s="1">
        <v>43938</v>
      </c>
      <c r="AM475" s="54">
        <f t="shared" si="106"/>
        <v>0</v>
      </c>
      <c r="AN475" s="54">
        <f t="shared" si="107"/>
        <v>0</v>
      </c>
      <c r="AO475" s="54">
        <f t="shared" si="108"/>
        <v>0</v>
      </c>
      <c r="AP475" s="54">
        <f t="shared" si="109"/>
        <v>0</v>
      </c>
      <c r="AQ475" s="54">
        <f t="shared" ref="AQ475:AQ492" si="121">(G475-Y475)/Y475</f>
        <v>0</v>
      </c>
      <c r="AR475" s="54">
        <f t="shared" ref="AR475:AR492" si="122">(H475-Z475)/Z475</f>
        <v>0</v>
      </c>
      <c r="AS475" s="54">
        <f t="shared" ref="AS475:AS492" si="123">(I475-AA475)/AA475</f>
        <v>0</v>
      </c>
      <c r="AT475" s="54">
        <f t="shared" ref="AT475:AT492" si="124">(J475-AB475)/AB475</f>
        <v>0</v>
      </c>
      <c r="AU475" s="54" t="e">
        <f t="shared" ref="AU475:AU492" si="125">(K475-AC475)/AC475</f>
        <v>#DIV/0!</v>
      </c>
      <c r="AV475" s="54">
        <f t="shared" ref="AV475:AV492" si="126">(L475-AD475)/AD475</f>
        <v>0</v>
      </c>
      <c r="AW475" s="54">
        <f t="shared" ref="AW475:AW492" si="127">(M475-AE475)/AE475</f>
        <v>0</v>
      </c>
      <c r="AX475" s="54">
        <f t="shared" ref="AX475:AX492" si="128">(N475-AF475)/AF475</f>
        <v>8.6206896551724137E-3</v>
      </c>
      <c r="AY475" s="54">
        <f t="shared" ref="AY475:AY492" si="129">(O475-AG475)/AG475</f>
        <v>0</v>
      </c>
      <c r="AZ475" s="54">
        <f t="shared" ref="AZ475:AZ492" si="130">(P475-AH475)/AH475</f>
        <v>0</v>
      </c>
      <c r="BA475" s="54">
        <f t="shared" ref="BA475:BA492" si="131">(Q475-AI475)/AI475</f>
        <v>0</v>
      </c>
    </row>
    <row r="476" spans="1:53" x14ac:dyDescent="0.3">
      <c r="A476" s="71" t="s">
        <v>78</v>
      </c>
      <c r="B476" s="72">
        <v>43939</v>
      </c>
      <c r="C476" s="73">
        <v>10207</v>
      </c>
      <c r="D476" s="74">
        <v>700691.64</v>
      </c>
      <c r="E476" s="74">
        <v>71463.16</v>
      </c>
      <c r="F476" s="75">
        <v>350961.73</v>
      </c>
      <c r="G476" s="75">
        <v>33548.22</v>
      </c>
      <c r="H476" s="75">
        <v>36337</v>
      </c>
      <c r="I476" s="75">
        <v>2780</v>
      </c>
      <c r="J476" s="74">
        <v>-656603.43000000005</v>
      </c>
      <c r="K476" s="74">
        <v>0</v>
      </c>
      <c r="L476" s="75">
        <v>1500221.39</v>
      </c>
      <c r="M476" s="73">
        <v>12877</v>
      </c>
      <c r="N476" s="73">
        <v>115</v>
      </c>
      <c r="O476" s="73">
        <v>25</v>
      </c>
      <c r="P476" s="74">
        <v>349729.91</v>
      </c>
      <c r="Q476" s="74">
        <v>37914.94</v>
      </c>
      <c r="R476" s="2"/>
      <c r="S476" t="s">
        <v>78</v>
      </c>
      <c r="T476" s="1">
        <v>43939</v>
      </c>
      <c r="U476">
        <v>10207</v>
      </c>
      <c r="V476">
        <v>700691.64</v>
      </c>
      <c r="W476">
        <v>71463.16</v>
      </c>
      <c r="X476">
        <v>350961.73</v>
      </c>
      <c r="Y476">
        <v>33548.22</v>
      </c>
      <c r="Z476">
        <v>36337</v>
      </c>
      <c r="AA476">
        <v>2780</v>
      </c>
      <c r="AB476">
        <v>-656603.43000000005</v>
      </c>
      <c r="AC476">
        <v>0</v>
      </c>
      <c r="AD476">
        <v>1500221.39</v>
      </c>
      <c r="AE476">
        <v>12877</v>
      </c>
      <c r="AF476">
        <v>114</v>
      </c>
      <c r="AG476">
        <v>25</v>
      </c>
      <c r="AH476">
        <v>349729.91</v>
      </c>
      <c r="AI476">
        <v>37914.94</v>
      </c>
      <c r="AK476" t="s">
        <v>78</v>
      </c>
      <c r="AL476" s="1">
        <v>43939</v>
      </c>
      <c r="AM476" s="54">
        <f t="shared" si="106"/>
        <v>0</v>
      </c>
      <c r="AN476" s="54">
        <f t="shared" si="107"/>
        <v>0</v>
      </c>
      <c r="AO476" s="54">
        <f t="shared" si="108"/>
        <v>0</v>
      </c>
      <c r="AP476" s="54">
        <f t="shared" si="109"/>
        <v>0</v>
      </c>
      <c r="AQ476" s="54">
        <f t="shared" si="121"/>
        <v>0</v>
      </c>
      <c r="AR476" s="54">
        <f t="shared" si="122"/>
        <v>0</v>
      </c>
      <c r="AS476" s="54">
        <f t="shared" si="123"/>
        <v>0</v>
      </c>
      <c r="AT476" s="54">
        <f t="shared" si="124"/>
        <v>0</v>
      </c>
      <c r="AU476" s="54" t="e">
        <f t="shared" si="125"/>
        <v>#DIV/0!</v>
      </c>
      <c r="AV476" s="54">
        <f t="shared" si="126"/>
        <v>0</v>
      </c>
      <c r="AW476" s="54">
        <f t="shared" si="127"/>
        <v>0</v>
      </c>
      <c r="AX476" s="54">
        <f t="shared" si="128"/>
        <v>8.771929824561403E-3</v>
      </c>
      <c r="AY476" s="54">
        <f t="shared" si="129"/>
        <v>0</v>
      </c>
      <c r="AZ476" s="54">
        <f t="shared" si="130"/>
        <v>0</v>
      </c>
      <c r="BA476" s="54">
        <f t="shared" si="131"/>
        <v>0</v>
      </c>
    </row>
    <row r="477" spans="1:53" x14ac:dyDescent="0.3">
      <c r="A477" s="71" t="s">
        <v>78</v>
      </c>
      <c r="B477" s="72">
        <v>43940</v>
      </c>
      <c r="C477" s="73">
        <v>435</v>
      </c>
      <c r="D477" s="74">
        <v>-19424.91</v>
      </c>
      <c r="E477" s="74">
        <v>25637.13</v>
      </c>
      <c r="F477" s="75">
        <v>2715.61</v>
      </c>
      <c r="G477" s="75">
        <v>11966.61</v>
      </c>
      <c r="H477" s="75">
        <v>356</v>
      </c>
      <c r="I477" s="75">
        <v>986</v>
      </c>
      <c r="J477" s="74">
        <v>-4946.1400000000003</v>
      </c>
      <c r="K477" s="74">
        <v>0</v>
      </c>
      <c r="L477" s="75">
        <v>36795.49</v>
      </c>
      <c r="M477" s="73">
        <v>1202</v>
      </c>
      <c r="N477" s="73">
        <v>95</v>
      </c>
      <c r="O477" s="73">
        <v>23</v>
      </c>
      <c r="P477" s="74">
        <v>-22140.52</v>
      </c>
      <c r="Q477" s="74">
        <v>13670.52</v>
      </c>
      <c r="R477" s="2"/>
      <c r="S477" t="s">
        <v>78</v>
      </c>
      <c r="T477" s="1">
        <v>43940</v>
      </c>
      <c r="U477">
        <v>435</v>
      </c>
      <c r="V477">
        <v>-19424.91</v>
      </c>
      <c r="W477">
        <v>25637.13</v>
      </c>
      <c r="X477">
        <v>2715.61</v>
      </c>
      <c r="Y477">
        <v>11966.61</v>
      </c>
      <c r="Z477">
        <v>356</v>
      </c>
      <c r="AA477">
        <v>986</v>
      </c>
      <c r="AB477">
        <v>-4946.1400000000003</v>
      </c>
      <c r="AC477">
        <v>0</v>
      </c>
      <c r="AD477">
        <v>36795.49</v>
      </c>
      <c r="AE477">
        <v>1202</v>
      </c>
      <c r="AF477">
        <v>92</v>
      </c>
      <c r="AG477">
        <v>23</v>
      </c>
      <c r="AH477">
        <v>-22140.52</v>
      </c>
      <c r="AI477">
        <v>13670.52</v>
      </c>
      <c r="AK477" t="s">
        <v>78</v>
      </c>
      <c r="AL477" s="1">
        <v>43940</v>
      </c>
      <c r="AM477" s="54">
        <f t="shared" si="106"/>
        <v>0</v>
      </c>
      <c r="AN477" s="54">
        <f t="shared" si="107"/>
        <v>0</v>
      </c>
      <c r="AO477" s="54">
        <f t="shared" si="108"/>
        <v>0</v>
      </c>
      <c r="AP477" s="54">
        <f t="shared" si="109"/>
        <v>0</v>
      </c>
      <c r="AQ477" s="54">
        <f t="shared" si="121"/>
        <v>0</v>
      </c>
      <c r="AR477" s="54">
        <f t="shared" si="122"/>
        <v>0</v>
      </c>
      <c r="AS477" s="54">
        <f t="shared" si="123"/>
        <v>0</v>
      </c>
      <c r="AT477" s="54">
        <f t="shared" si="124"/>
        <v>0</v>
      </c>
      <c r="AU477" s="54" t="e">
        <f t="shared" si="125"/>
        <v>#DIV/0!</v>
      </c>
      <c r="AV477" s="54">
        <f t="shared" si="126"/>
        <v>0</v>
      </c>
      <c r="AW477" s="54">
        <f t="shared" si="127"/>
        <v>0</v>
      </c>
      <c r="AX477" s="54">
        <f t="shared" si="128"/>
        <v>3.2608695652173912E-2</v>
      </c>
      <c r="AY477" s="54">
        <f t="shared" si="129"/>
        <v>0</v>
      </c>
      <c r="AZ477" s="54">
        <f t="shared" si="130"/>
        <v>0</v>
      </c>
      <c r="BA477" s="54">
        <f t="shared" si="131"/>
        <v>0</v>
      </c>
    </row>
    <row r="478" spans="1:53" x14ac:dyDescent="0.3">
      <c r="A478" s="71" t="s">
        <v>78</v>
      </c>
      <c r="B478" s="72">
        <v>43941</v>
      </c>
      <c r="C478" s="73">
        <v>16125</v>
      </c>
      <c r="D478" s="74">
        <v>1254836.6399999999</v>
      </c>
      <c r="E478" s="74">
        <v>47114.93</v>
      </c>
      <c r="F478" s="75">
        <v>579113.37</v>
      </c>
      <c r="G478" s="75">
        <v>22744.48</v>
      </c>
      <c r="H478" s="75">
        <v>61603</v>
      </c>
      <c r="I478" s="75">
        <v>1916</v>
      </c>
      <c r="J478" s="74">
        <v>-1053804.58</v>
      </c>
      <c r="K478" s="74">
        <v>0</v>
      </c>
      <c r="L478" s="75">
        <v>2402871.08</v>
      </c>
      <c r="M478" s="73">
        <v>15312</v>
      </c>
      <c r="N478" s="73">
        <v>116</v>
      </c>
      <c r="O478" s="73">
        <v>26</v>
      </c>
      <c r="P478" s="74">
        <v>675723.27</v>
      </c>
      <c r="Q478" s="74">
        <v>24370.45</v>
      </c>
      <c r="R478" s="2"/>
      <c r="S478" t="s">
        <v>78</v>
      </c>
      <c r="T478" s="1">
        <v>43941</v>
      </c>
      <c r="U478">
        <v>16125</v>
      </c>
      <c r="V478">
        <v>1254836.6399999999</v>
      </c>
      <c r="W478">
        <v>47114.93</v>
      </c>
      <c r="X478">
        <v>579113.37</v>
      </c>
      <c r="Y478">
        <v>22744.48</v>
      </c>
      <c r="Z478">
        <v>61603</v>
      </c>
      <c r="AA478">
        <v>1916</v>
      </c>
      <c r="AB478">
        <v>-1053804.58</v>
      </c>
      <c r="AC478">
        <v>0</v>
      </c>
      <c r="AD478">
        <v>2402871.08</v>
      </c>
      <c r="AE478">
        <v>15312</v>
      </c>
      <c r="AF478">
        <v>115</v>
      </c>
      <c r="AG478">
        <v>26</v>
      </c>
      <c r="AH478">
        <v>675723.27</v>
      </c>
      <c r="AI478">
        <v>24370.45</v>
      </c>
      <c r="AK478" t="s">
        <v>78</v>
      </c>
      <c r="AL478" s="1">
        <v>43941</v>
      </c>
      <c r="AM478" s="54">
        <f t="shared" si="106"/>
        <v>0</v>
      </c>
      <c r="AN478" s="54">
        <f t="shared" si="107"/>
        <v>0</v>
      </c>
      <c r="AO478" s="54">
        <f t="shared" si="108"/>
        <v>0</v>
      </c>
      <c r="AP478" s="54">
        <f t="shared" si="109"/>
        <v>0</v>
      </c>
      <c r="AQ478" s="54">
        <f t="shared" si="121"/>
        <v>0</v>
      </c>
      <c r="AR478" s="54">
        <f t="shared" si="122"/>
        <v>0</v>
      </c>
      <c r="AS478" s="54">
        <f t="shared" si="123"/>
        <v>0</v>
      </c>
      <c r="AT478" s="54">
        <f t="shared" si="124"/>
        <v>0</v>
      </c>
      <c r="AU478" s="54" t="e">
        <f t="shared" si="125"/>
        <v>#DIV/0!</v>
      </c>
      <c r="AV478" s="54">
        <f t="shared" si="126"/>
        <v>0</v>
      </c>
      <c r="AW478" s="54">
        <f t="shared" si="127"/>
        <v>0</v>
      </c>
      <c r="AX478" s="54">
        <f t="shared" si="128"/>
        <v>8.6956521739130436E-3</v>
      </c>
      <c r="AY478" s="54">
        <f t="shared" si="129"/>
        <v>0</v>
      </c>
      <c r="AZ478" s="54">
        <f t="shared" si="130"/>
        <v>0</v>
      </c>
      <c r="BA478" s="54">
        <f t="shared" si="131"/>
        <v>0</v>
      </c>
    </row>
    <row r="479" spans="1:53" x14ac:dyDescent="0.3">
      <c r="A479" s="71" t="s">
        <v>78</v>
      </c>
      <c r="B479" s="72">
        <v>43942</v>
      </c>
      <c r="C479" s="73">
        <v>19009</v>
      </c>
      <c r="D479" s="74">
        <v>1441986.99</v>
      </c>
      <c r="E479" s="74">
        <v>92430.14</v>
      </c>
      <c r="F479" s="75">
        <v>676771.34</v>
      </c>
      <c r="G479" s="75">
        <v>42934.879999999997</v>
      </c>
      <c r="H479" s="75">
        <v>72621</v>
      </c>
      <c r="I479" s="75">
        <v>3452</v>
      </c>
      <c r="J479" s="74">
        <v>-1245071</v>
      </c>
      <c r="K479" s="74">
        <v>0</v>
      </c>
      <c r="L479" s="75">
        <v>2871918.27</v>
      </c>
      <c r="M479" s="73">
        <v>15693</v>
      </c>
      <c r="N479" s="73">
        <v>115</v>
      </c>
      <c r="O479" s="73">
        <v>26</v>
      </c>
      <c r="P479" s="74">
        <v>765215.65</v>
      </c>
      <c r="Q479" s="74">
        <v>49495.26</v>
      </c>
      <c r="R479" s="2"/>
      <c r="S479" t="s">
        <v>78</v>
      </c>
      <c r="T479" s="1">
        <v>43942</v>
      </c>
      <c r="U479">
        <v>19009</v>
      </c>
      <c r="V479">
        <v>1441986.99</v>
      </c>
      <c r="W479">
        <v>92430.14</v>
      </c>
      <c r="X479">
        <v>676771.34</v>
      </c>
      <c r="Y479">
        <v>42934.879999999997</v>
      </c>
      <c r="Z479">
        <v>72621</v>
      </c>
      <c r="AA479">
        <v>3452</v>
      </c>
      <c r="AB479">
        <v>-1245071</v>
      </c>
      <c r="AC479">
        <v>0</v>
      </c>
      <c r="AD479">
        <v>2871918.27</v>
      </c>
      <c r="AE479">
        <v>15693</v>
      </c>
      <c r="AF479">
        <v>114</v>
      </c>
      <c r="AG479">
        <v>26</v>
      </c>
      <c r="AH479">
        <v>765215.65</v>
      </c>
      <c r="AI479">
        <v>49495.26</v>
      </c>
      <c r="AK479" t="s">
        <v>78</v>
      </c>
      <c r="AL479" s="1">
        <v>43942</v>
      </c>
      <c r="AM479" s="54">
        <f t="shared" si="106"/>
        <v>0</v>
      </c>
      <c r="AN479" s="54">
        <f t="shared" si="107"/>
        <v>0</v>
      </c>
      <c r="AO479" s="54">
        <f t="shared" si="108"/>
        <v>0</v>
      </c>
      <c r="AP479" s="54">
        <f t="shared" si="109"/>
        <v>0</v>
      </c>
      <c r="AQ479" s="54">
        <f t="shared" si="121"/>
        <v>0</v>
      </c>
      <c r="AR479" s="54">
        <f t="shared" si="122"/>
        <v>0</v>
      </c>
      <c r="AS479" s="54">
        <f t="shared" si="123"/>
        <v>0</v>
      </c>
      <c r="AT479" s="54">
        <f t="shared" si="124"/>
        <v>0</v>
      </c>
      <c r="AU479" s="54" t="e">
        <f t="shared" si="125"/>
        <v>#DIV/0!</v>
      </c>
      <c r="AV479" s="54">
        <f t="shared" si="126"/>
        <v>0</v>
      </c>
      <c r="AW479" s="54">
        <f t="shared" si="127"/>
        <v>0</v>
      </c>
      <c r="AX479" s="54">
        <f t="shared" si="128"/>
        <v>8.771929824561403E-3</v>
      </c>
      <c r="AY479" s="54">
        <f t="shared" si="129"/>
        <v>0</v>
      </c>
      <c r="AZ479" s="54">
        <f t="shared" si="130"/>
        <v>0</v>
      </c>
      <c r="BA479" s="54">
        <f t="shared" si="131"/>
        <v>0</v>
      </c>
    </row>
    <row r="480" spans="1:53" x14ac:dyDescent="0.3">
      <c r="A480" s="71" t="s">
        <v>78</v>
      </c>
      <c r="B480" s="72">
        <v>43943</v>
      </c>
      <c r="C480" s="73">
        <v>46448</v>
      </c>
      <c r="D480" s="74">
        <v>3667506.79</v>
      </c>
      <c r="E480" s="74">
        <v>77804.399999999994</v>
      </c>
      <c r="F480" s="75">
        <v>1615936.37</v>
      </c>
      <c r="G480" s="75">
        <v>35651.870000000003</v>
      </c>
      <c r="H480" s="75">
        <v>197485</v>
      </c>
      <c r="I480" s="75">
        <v>3009</v>
      </c>
      <c r="J480" s="74">
        <v>-2922356.58</v>
      </c>
      <c r="K480" s="74">
        <v>0</v>
      </c>
      <c r="L480" s="75">
        <v>6745472.1699999999</v>
      </c>
      <c r="M480" s="73">
        <v>19822</v>
      </c>
      <c r="N480" s="73">
        <v>116</v>
      </c>
      <c r="O480" s="73">
        <v>26</v>
      </c>
      <c r="P480" s="74">
        <v>2051570.42</v>
      </c>
      <c r="Q480" s="74">
        <v>42152.53</v>
      </c>
      <c r="R480" s="2"/>
      <c r="S480" t="s">
        <v>78</v>
      </c>
      <c r="T480" s="1">
        <v>43943</v>
      </c>
      <c r="U480">
        <v>46448</v>
      </c>
      <c r="V480">
        <v>3667506.79</v>
      </c>
      <c r="W480">
        <v>77804.399999999994</v>
      </c>
      <c r="X480">
        <v>1615936.37</v>
      </c>
      <c r="Y480">
        <v>35651.870000000003</v>
      </c>
      <c r="Z480">
        <v>197485</v>
      </c>
      <c r="AA480">
        <v>3009</v>
      </c>
      <c r="AB480">
        <v>-2922356.58</v>
      </c>
      <c r="AC480">
        <v>0</v>
      </c>
      <c r="AD480">
        <v>6745472.1699999999</v>
      </c>
      <c r="AE480">
        <v>19822</v>
      </c>
      <c r="AF480">
        <v>115</v>
      </c>
      <c r="AG480">
        <v>26</v>
      </c>
      <c r="AH480">
        <v>2051570.42</v>
      </c>
      <c r="AI480">
        <v>42152.53</v>
      </c>
      <c r="AK480" t="s">
        <v>78</v>
      </c>
      <c r="AL480" s="1">
        <v>43943</v>
      </c>
      <c r="AM480" s="54">
        <f t="shared" si="106"/>
        <v>0</v>
      </c>
      <c r="AN480" s="54">
        <f t="shared" si="107"/>
        <v>0</v>
      </c>
      <c r="AO480" s="54">
        <f t="shared" si="108"/>
        <v>0</v>
      </c>
      <c r="AP480" s="54">
        <f t="shared" si="109"/>
        <v>0</v>
      </c>
      <c r="AQ480" s="54">
        <f t="shared" si="121"/>
        <v>0</v>
      </c>
      <c r="AR480" s="54">
        <f t="shared" si="122"/>
        <v>0</v>
      </c>
      <c r="AS480" s="54">
        <f t="shared" si="123"/>
        <v>0</v>
      </c>
      <c r="AT480" s="54">
        <f t="shared" si="124"/>
        <v>0</v>
      </c>
      <c r="AU480" s="54" t="e">
        <f t="shared" si="125"/>
        <v>#DIV/0!</v>
      </c>
      <c r="AV480" s="54">
        <f t="shared" si="126"/>
        <v>0</v>
      </c>
      <c r="AW480" s="54">
        <f t="shared" si="127"/>
        <v>0</v>
      </c>
      <c r="AX480" s="54">
        <f t="shared" si="128"/>
        <v>8.6956521739130436E-3</v>
      </c>
      <c r="AY480" s="54">
        <f t="shared" si="129"/>
        <v>0</v>
      </c>
      <c r="AZ480" s="54">
        <f t="shared" si="130"/>
        <v>0</v>
      </c>
      <c r="BA480" s="54">
        <f t="shared" si="131"/>
        <v>0</v>
      </c>
    </row>
    <row r="481" spans="1:53" x14ac:dyDescent="0.3">
      <c r="A481" s="71" t="s">
        <v>78</v>
      </c>
      <c r="B481" s="72">
        <v>43944</v>
      </c>
      <c r="C481" s="73">
        <v>14543</v>
      </c>
      <c r="D481" s="74">
        <v>1078157.3</v>
      </c>
      <c r="E481" s="74">
        <v>78977.22</v>
      </c>
      <c r="F481" s="75">
        <v>532711.39</v>
      </c>
      <c r="G481" s="75">
        <v>36124.129999999997</v>
      </c>
      <c r="H481" s="75">
        <v>81125</v>
      </c>
      <c r="I481" s="75">
        <v>2948</v>
      </c>
      <c r="J481" s="74">
        <v>-1075479.43</v>
      </c>
      <c r="K481" s="74">
        <v>0</v>
      </c>
      <c r="L481" s="75">
        <v>2311591.17</v>
      </c>
      <c r="M481" s="73">
        <v>14599</v>
      </c>
      <c r="N481" s="73">
        <v>116</v>
      </c>
      <c r="O481" s="73">
        <v>25</v>
      </c>
      <c r="P481" s="74">
        <v>545445.91</v>
      </c>
      <c r="Q481" s="74">
        <v>42853.09</v>
      </c>
      <c r="R481" s="2"/>
      <c r="S481" t="s">
        <v>78</v>
      </c>
      <c r="T481" s="1">
        <v>43944</v>
      </c>
      <c r="U481">
        <v>14543</v>
      </c>
      <c r="V481">
        <v>1078157.3</v>
      </c>
      <c r="W481">
        <v>78977.22</v>
      </c>
      <c r="X481">
        <v>532711.39</v>
      </c>
      <c r="Y481">
        <v>36124.129999999997</v>
      </c>
      <c r="Z481">
        <v>81125</v>
      </c>
      <c r="AA481">
        <v>2948</v>
      </c>
      <c r="AB481">
        <v>-1075479.43</v>
      </c>
      <c r="AC481">
        <v>0</v>
      </c>
      <c r="AD481">
        <v>2311591.17</v>
      </c>
      <c r="AE481">
        <v>14599</v>
      </c>
      <c r="AF481">
        <v>115</v>
      </c>
      <c r="AG481">
        <v>25</v>
      </c>
      <c r="AH481">
        <v>545445.91</v>
      </c>
      <c r="AI481">
        <v>42853.09</v>
      </c>
      <c r="AK481" t="s">
        <v>78</v>
      </c>
      <c r="AL481" s="1">
        <v>43944</v>
      </c>
      <c r="AM481" s="54">
        <f t="shared" si="106"/>
        <v>0</v>
      </c>
      <c r="AN481" s="54">
        <f t="shared" si="107"/>
        <v>0</v>
      </c>
      <c r="AO481" s="54">
        <f t="shared" si="108"/>
        <v>0</v>
      </c>
      <c r="AP481" s="54">
        <f t="shared" si="109"/>
        <v>0</v>
      </c>
      <c r="AQ481" s="54">
        <f t="shared" si="121"/>
        <v>0</v>
      </c>
      <c r="AR481" s="54">
        <f t="shared" si="122"/>
        <v>0</v>
      </c>
      <c r="AS481" s="54">
        <f t="shared" si="123"/>
        <v>0</v>
      </c>
      <c r="AT481" s="54">
        <f t="shared" si="124"/>
        <v>0</v>
      </c>
      <c r="AU481" s="54" t="e">
        <f t="shared" si="125"/>
        <v>#DIV/0!</v>
      </c>
      <c r="AV481" s="54">
        <f t="shared" si="126"/>
        <v>0</v>
      </c>
      <c r="AW481" s="54">
        <f t="shared" si="127"/>
        <v>0</v>
      </c>
      <c r="AX481" s="54">
        <f t="shared" si="128"/>
        <v>8.6956521739130436E-3</v>
      </c>
      <c r="AY481" s="54">
        <f t="shared" si="129"/>
        <v>0</v>
      </c>
      <c r="AZ481" s="54">
        <f t="shared" si="130"/>
        <v>0</v>
      </c>
      <c r="BA481" s="54">
        <f t="shared" si="131"/>
        <v>0</v>
      </c>
    </row>
    <row r="482" spans="1:53" x14ac:dyDescent="0.3">
      <c r="A482" s="71" t="s">
        <v>78</v>
      </c>
      <c r="B482" s="72">
        <v>43945</v>
      </c>
      <c r="C482" s="73">
        <v>28353</v>
      </c>
      <c r="D482" s="74">
        <v>2158667.5499999998</v>
      </c>
      <c r="E482" s="74">
        <v>77591.98</v>
      </c>
      <c r="F482" s="75">
        <v>1025941.89</v>
      </c>
      <c r="G482" s="75">
        <v>36387.769999999997</v>
      </c>
      <c r="H482" s="75">
        <v>144807</v>
      </c>
      <c r="I482" s="75">
        <v>2955</v>
      </c>
      <c r="J482" s="74">
        <v>-2055381.56</v>
      </c>
      <c r="K482" s="74">
        <v>0</v>
      </c>
      <c r="L482" s="75">
        <v>4369233.07</v>
      </c>
      <c r="M482" s="73">
        <v>17368</v>
      </c>
      <c r="N482" s="73">
        <v>116</v>
      </c>
      <c r="O482" s="73">
        <v>26</v>
      </c>
      <c r="P482" s="74">
        <v>1132725.6599999999</v>
      </c>
      <c r="Q482" s="74">
        <v>41204.21</v>
      </c>
      <c r="R482" s="2"/>
      <c r="S482" t="s">
        <v>78</v>
      </c>
      <c r="T482" s="1">
        <v>43945</v>
      </c>
      <c r="U482">
        <v>28353</v>
      </c>
      <c r="V482">
        <v>2158667.5499999998</v>
      </c>
      <c r="W482">
        <v>77591.98</v>
      </c>
      <c r="X482">
        <v>1025941.89</v>
      </c>
      <c r="Y482">
        <v>36387.769999999997</v>
      </c>
      <c r="Z482">
        <v>144807</v>
      </c>
      <c r="AA482">
        <v>2955</v>
      </c>
      <c r="AB482">
        <v>-2055381.56</v>
      </c>
      <c r="AC482">
        <v>0</v>
      </c>
      <c r="AD482">
        <v>4369233.07</v>
      </c>
      <c r="AE482">
        <v>17368</v>
      </c>
      <c r="AF482">
        <v>114</v>
      </c>
      <c r="AG482">
        <v>26</v>
      </c>
      <c r="AH482">
        <v>1132725.6599999999</v>
      </c>
      <c r="AI482">
        <v>41204.21</v>
      </c>
      <c r="AK482" t="s">
        <v>78</v>
      </c>
      <c r="AL482" s="1">
        <v>43945</v>
      </c>
      <c r="AM482" s="54">
        <f t="shared" si="106"/>
        <v>0</v>
      </c>
      <c r="AN482" s="54">
        <f t="shared" si="107"/>
        <v>0</v>
      </c>
      <c r="AO482" s="54">
        <f t="shared" si="108"/>
        <v>0</v>
      </c>
      <c r="AP482" s="54">
        <f t="shared" si="109"/>
        <v>0</v>
      </c>
      <c r="AQ482" s="54">
        <f t="shared" si="121"/>
        <v>0</v>
      </c>
      <c r="AR482" s="54">
        <f t="shared" si="122"/>
        <v>0</v>
      </c>
      <c r="AS482" s="54">
        <f t="shared" si="123"/>
        <v>0</v>
      </c>
      <c r="AT482" s="54">
        <f t="shared" si="124"/>
        <v>0</v>
      </c>
      <c r="AU482" s="54" t="e">
        <f t="shared" si="125"/>
        <v>#DIV/0!</v>
      </c>
      <c r="AV482" s="54">
        <f t="shared" si="126"/>
        <v>0</v>
      </c>
      <c r="AW482" s="54">
        <f t="shared" si="127"/>
        <v>0</v>
      </c>
      <c r="AX482" s="54">
        <f t="shared" si="128"/>
        <v>1.7543859649122806E-2</v>
      </c>
      <c r="AY482" s="54">
        <f t="shared" si="129"/>
        <v>0</v>
      </c>
      <c r="AZ482" s="54">
        <f t="shared" si="130"/>
        <v>0</v>
      </c>
      <c r="BA482" s="54">
        <f t="shared" si="131"/>
        <v>0</v>
      </c>
    </row>
    <row r="483" spans="1:53" x14ac:dyDescent="0.3">
      <c r="A483" s="71" t="s">
        <v>78</v>
      </c>
      <c r="B483" s="72">
        <v>43946</v>
      </c>
      <c r="C483" s="73">
        <v>10070</v>
      </c>
      <c r="D483" s="74">
        <v>569613.78</v>
      </c>
      <c r="E483" s="74">
        <v>93194.23</v>
      </c>
      <c r="F483" s="75">
        <v>308542.15000000002</v>
      </c>
      <c r="G483" s="75">
        <v>42854.74</v>
      </c>
      <c r="H483" s="75">
        <v>38191</v>
      </c>
      <c r="I483" s="75">
        <v>3490</v>
      </c>
      <c r="J483" s="74">
        <v>-625946.35</v>
      </c>
      <c r="K483" s="74">
        <v>0</v>
      </c>
      <c r="L483" s="75">
        <v>1381948.59</v>
      </c>
      <c r="M483" s="73">
        <v>12220</v>
      </c>
      <c r="N483" s="73">
        <v>116</v>
      </c>
      <c r="O483" s="73">
        <v>26</v>
      </c>
      <c r="P483" s="74">
        <v>261071.63</v>
      </c>
      <c r="Q483" s="74">
        <v>50339.49</v>
      </c>
      <c r="R483" s="2"/>
      <c r="S483" t="s">
        <v>78</v>
      </c>
      <c r="T483" s="1">
        <v>43946</v>
      </c>
      <c r="U483">
        <v>10070</v>
      </c>
      <c r="V483">
        <v>569613.78</v>
      </c>
      <c r="W483">
        <v>93194.23</v>
      </c>
      <c r="X483">
        <v>308542.15000000002</v>
      </c>
      <c r="Y483">
        <v>42854.74</v>
      </c>
      <c r="Z483">
        <v>38191</v>
      </c>
      <c r="AA483">
        <v>3490</v>
      </c>
      <c r="AB483">
        <v>-625946.35</v>
      </c>
      <c r="AC483">
        <v>0</v>
      </c>
      <c r="AD483">
        <v>1381948.59</v>
      </c>
      <c r="AE483">
        <v>12220</v>
      </c>
      <c r="AF483">
        <v>115</v>
      </c>
      <c r="AG483">
        <v>26</v>
      </c>
      <c r="AH483">
        <v>261071.63</v>
      </c>
      <c r="AI483">
        <v>50339.49</v>
      </c>
      <c r="AK483" t="s">
        <v>78</v>
      </c>
      <c r="AL483" s="1">
        <v>43946</v>
      </c>
      <c r="AM483" s="54">
        <f t="shared" si="106"/>
        <v>0</v>
      </c>
      <c r="AN483" s="54">
        <f t="shared" si="107"/>
        <v>0</v>
      </c>
      <c r="AO483" s="54">
        <f t="shared" si="108"/>
        <v>0</v>
      </c>
      <c r="AP483" s="54">
        <f t="shared" si="109"/>
        <v>0</v>
      </c>
      <c r="AQ483" s="54">
        <f t="shared" si="121"/>
        <v>0</v>
      </c>
      <c r="AR483" s="54">
        <f t="shared" si="122"/>
        <v>0</v>
      </c>
      <c r="AS483" s="54">
        <f t="shared" si="123"/>
        <v>0</v>
      </c>
      <c r="AT483" s="54">
        <f t="shared" si="124"/>
        <v>0</v>
      </c>
      <c r="AU483" s="54" t="e">
        <f t="shared" si="125"/>
        <v>#DIV/0!</v>
      </c>
      <c r="AV483" s="54">
        <f t="shared" si="126"/>
        <v>0</v>
      </c>
      <c r="AW483" s="54">
        <f t="shared" si="127"/>
        <v>0</v>
      </c>
      <c r="AX483" s="54">
        <f t="shared" si="128"/>
        <v>8.6956521739130436E-3</v>
      </c>
      <c r="AY483" s="54">
        <f t="shared" si="129"/>
        <v>0</v>
      </c>
      <c r="AZ483" s="54">
        <f t="shared" si="130"/>
        <v>0</v>
      </c>
      <c r="BA483" s="54">
        <f t="shared" si="131"/>
        <v>0</v>
      </c>
    </row>
    <row r="484" spans="1:53" x14ac:dyDescent="0.3">
      <c r="A484" s="71" t="s">
        <v>78</v>
      </c>
      <c r="B484" s="72">
        <v>43947</v>
      </c>
      <c r="C484" s="73">
        <v>5059</v>
      </c>
      <c r="D484" s="74">
        <v>349902.66</v>
      </c>
      <c r="E484" s="74">
        <v>24738.15</v>
      </c>
      <c r="F484" s="75">
        <v>180860.14</v>
      </c>
      <c r="G484" s="75">
        <v>11255.47</v>
      </c>
      <c r="H484" s="75">
        <v>19655</v>
      </c>
      <c r="I484" s="75">
        <v>921</v>
      </c>
      <c r="J484" s="74">
        <v>-380613.74</v>
      </c>
      <c r="K484" s="74">
        <v>0</v>
      </c>
      <c r="L484" s="75">
        <v>779992.7</v>
      </c>
      <c r="M484" s="73">
        <v>7699</v>
      </c>
      <c r="N484" s="73">
        <v>113</v>
      </c>
      <c r="O484" s="73">
        <v>24</v>
      </c>
      <c r="P484" s="74">
        <v>169042.52</v>
      </c>
      <c r="Q484" s="74">
        <v>13482.68</v>
      </c>
      <c r="R484" s="2"/>
      <c r="S484" t="s">
        <v>78</v>
      </c>
      <c r="T484" s="1">
        <v>43947</v>
      </c>
      <c r="U484">
        <v>5059</v>
      </c>
      <c r="V484">
        <v>349902.66</v>
      </c>
      <c r="W484">
        <v>24738.15</v>
      </c>
      <c r="X484">
        <v>180860.14</v>
      </c>
      <c r="Y484">
        <v>11255.47</v>
      </c>
      <c r="Z484">
        <v>19655</v>
      </c>
      <c r="AA484">
        <v>921</v>
      </c>
      <c r="AB484">
        <v>-380613.74</v>
      </c>
      <c r="AC484">
        <v>0</v>
      </c>
      <c r="AD484">
        <v>779992.7</v>
      </c>
      <c r="AE484">
        <v>7699</v>
      </c>
      <c r="AF484">
        <v>112</v>
      </c>
      <c r="AG484">
        <v>24</v>
      </c>
      <c r="AH484">
        <v>169042.52</v>
      </c>
      <c r="AI484">
        <v>13482.68</v>
      </c>
      <c r="AK484" t="s">
        <v>78</v>
      </c>
      <c r="AL484" s="1">
        <v>43947</v>
      </c>
      <c r="AM484" s="54">
        <f t="shared" si="106"/>
        <v>0</v>
      </c>
      <c r="AN484" s="54">
        <f t="shared" si="107"/>
        <v>0</v>
      </c>
      <c r="AO484" s="54">
        <f t="shared" si="108"/>
        <v>0</v>
      </c>
      <c r="AP484" s="54">
        <f t="shared" si="109"/>
        <v>0</v>
      </c>
      <c r="AQ484" s="54">
        <f t="shared" si="121"/>
        <v>0</v>
      </c>
      <c r="AR484" s="54">
        <f t="shared" si="122"/>
        <v>0</v>
      </c>
      <c r="AS484" s="54">
        <f t="shared" si="123"/>
        <v>0</v>
      </c>
      <c r="AT484" s="54">
        <f t="shared" si="124"/>
        <v>0</v>
      </c>
      <c r="AU484" s="54" t="e">
        <f t="shared" si="125"/>
        <v>#DIV/0!</v>
      </c>
      <c r="AV484" s="54">
        <f t="shared" si="126"/>
        <v>0</v>
      </c>
      <c r="AW484" s="54">
        <f t="shared" si="127"/>
        <v>0</v>
      </c>
      <c r="AX484" s="54">
        <f t="shared" si="128"/>
        <v>8.9285714285714281E-3</v>
      </c>
      <c r="AY484" s="54">
        <f t="shared" si="129"/>
        <v>0</v>
      </c>
      <c r="AZ484" s="54">
        <f t="shared" si="130"/>
        <v>0</v>
      </c>
      <c r="BA484" s="54">
        <f t="shared" si="131"/>
        <v>0</v>
      </c>
    </row>
    <row r="485" spans="1:53" x14ac:dyDescent="0.3">
      <c r="A485" s="71" t="s">
        <v>78</v>
      </c>
      <c r="B485" s="72">
        <v>43948</v>
      </c>
      <c r="C485" s="73">
        <v>30781</v>
      </c>
      <c r="D485" s="74">
        <v>2120029.15</v>
      </c>
      <c r="E485" s="74">
        <v>78014.41</v>
      </c>
      <c r="F485" s="75">
        <v>1023514.65</v>
      </c>
      <c r="G485" s="75">
        <v>35421.96</v>
      </c>
      <c r="H485" s="75">
        <v>111931</v>
      </c>
      <c r="I485" s="75">
        <v>2916</v>
      </c>
      <c r="J485" s="74">
        <v>-2046692.08</v>
      </c>
      <c r="K485" s="74">
        <v>0</v>
      </c>
      <c r="L485" s="75">
        <v>4322750.05</v>
      </c>
      <c r="M485" s="73">
        <v>17449</v>
      </c>
      <c r="N485" s="73">
        <v>116</v>
      </c>
      <c r="O485" s="73">
        <v>25</v>
      </c>
      <c r="P485" s="74">
        <v>1096514.5</v>
      </c>
      <c r="Q485" s="74">
        <v>42592.45</v>
      </c>
      <c r="R485" s="2"/>
      <c r="S485" t="s">
        <v>78</v>
      </c>
      <c r="T485" s="1">
        <v>43948</v>
      </c>
      <c r="U485">
        <v>30781</v>
      </c>
      <c r="V485">
        <v>2120029.15</v>
      </c>
      <c r="W485">
        <v>78014.41</v>
      </c>
      <c r="X485">
        <v>1023514.65</v>
      </c>
      <c r="Y485">
        <v>35421.96</v>
      </c>
      <c r="Z485">
        <v>111931</v>
      </c>
      <c r="AA485">
        <v>2916</v>
      </c>
      <c r="AB485">
        <v>-2046692.08</v>
      </c>
      <c r="AC485">
        <v>0</v>
      </c>
      <c r="AD485">
        <v>4322750.05</v>
      </c>
      <c r="AE485">
        <v>17449</v>
      </c>
      <c r="AF485">
        <v>114</v>
      </c>
      <c r="AG485">
        <v>25</v>
      </c>
      <c r="AH485">
        <v>1096514.5</v>
      </c>
      <c r="AI485">
        <v>42592.45</v>
      </c>
      <c r="AK485" t="s">
        <v>78</v>
      </c>
      <c r="AL485" s="1">
        <v>43948</v>
      </c>
      <c r="AM485" s="54">
        <f t="shared" si="106"/>
        <v>0</v>
      </c>
      <c r="AN485" s="54">
        <f t="shared" si="107"/>
        <v>0</v>
      </c>
      <c r="AO485" s="54">
        <f t="shared" si="108"/>
        <v>0</v>
      </c>
      <c r="AP485" s="54">
        <f t="shared" si="109"/>
        <v>0</v>
      </c>
      <c r="AQ485" s="54">
        <f t="shared" si="121"/>
        <v>0</v>
      </c>
      <c r="AR485" s="54">
        <f t="shared" si="122"/>
        <v>0</v>
      </c>
      <c r="AS485" s="54">
        <f t="shared" si="123"/>
        <v>0</v>
      </c>
      <c r="AT485" s="54">
        <f t="shared" si="124"/>
        <v>0</v>
      </c>
      <c r="AU485" s="54" t="e">
        <f t="shared" si="125"/>
        <v>#DIV/0!</v>
      </c>
      <c r="AV485" s="54">
        <f t="shared" si="126"/>
        <v>0</v>
      </c>
      <c r="AW485" s="54">
        <f t="shared" si="127"/>
        <v>0</v>
      </c>
      <c r="AX485" s="54">
        <f t="shared" si="128"/>
        <v>1.7543859649122806E-2</v>
      </c>
      <c r="AY485" s="54">
        <f t="shared" si="129"/>
        <v>0</v>
      </c>
      <c r="AZ485" s="54">
        <f t="shared" si="130"/>
        <v>0</v>
      </c>
      <c r="BA485" s="54">
        <f t="shared" si="131"/>
        <v>0</v>
      </c>
    </row>
    <row r="486" spans="1:53" x14ac:dyDescent="0.3">
      <c r="A486" s="71" t="s">
        <v>78</v>
      </c>
      <c r="B486" s="72">
        <v>43949</v>
      </c>
      <c r="C486" s="73">
        <v>32296</v>
      </c>
      <c r="D486" s="74">
        <v>2227729.94</v>
      </c>
      <c r="E486" s="74">
        <v>113221.49</v>
      </c>
      <c r="F486" s="75">
        <v>1063761.56</v>
      </c>
      <c r="G486" s="75">
        <v>49889.17</v>
      </c>
      <c r="H486" s="75">
        <v>118819</v>
      </c>
      <c r="I486" s="75">
        <v>4956</v>
      </c>
      <c r="J486" s="74">
        <v>-2066418.42</v>
      </c>
      <c r="K486" s="74">
        <v>0</v>
      </c>
      <c r="L486" s="75">
        <v>4520611.34</v>
      </c>
      <c r="M486" s="73">
        <v>18327</v>
      </c>
      <c r="N486" s="73">
        <v>115</v>
      </c>
      <c r="O486" s="73">
        <v>25</v>
      </c>
      <c r="P486" s="74">
        <v>1163968.3799999999</v>
      </c>
      <c r="Q486" s="74">
        <v>63332.32</v>
      </c>
      <c r="R486" s="2"/>
      <c r="S486" t="s">
        <v>78</v>
      </c>
      <c r="T486" s="1">
        <v>43949</v>
      </c>
      <c r="U486">
        <v>32296</v>
      </c>
      <c r="V486">
        <v>2227729.94</v>
      </c>
      <c r="W486">
        <v>113221.49</v>
      </c>
      <c r="X486">
        <v>1063761.56</v>
      </c>
      <c r="Y486">
        <v>49889.17</v>
      </c>
      <c r="Z486">
        <v>118819</v>
      </c>
      <c r="AA486">
        <v>4956</v>
      </c>
      <c r="AB486">
        <v>-2066418.42</v>
      </c>
      <c r="AC486">
        <v>0</v>
      </c>
      <c r="AD486">
        <v>4520611.34</v>
      </c>
      <c r="AE486">
        <v>18327</v>
      </c>
      <c r="AF486">
        <v>114</v>
      </c>
      <c r="AG486">
        <v>25</v>
      </c>
      <c r="AH486">
        <v>1163968.3799999999</v>
      </c>
      <c r="AI486">
        <v>63332.32</v>
      </c>
      <c r="AK486" t="s">
        <v>78</v>
      </c>
      <c r="AL486" s="1">
        <v>43949</v>
      </c>
      <c r="AM486" s="54">
        <f t="shared" si="106"/>
        <v>0</v>
      </c>
      <c r="AN486" s="54">
        <f t="shared" si="107"/>
        <v>0</v>
      </c>
      <c r="AO486" s="54">
        <f t="shared" si="108"/>
        <v>0</v>
      </c>
      <c r="AP486" s="54">
        <f t="shared" si="109"/>
        <v>0</v>
      </c>
      <c r="AQ486" s="54">
        <f t="shared" si="121"/>
        <v>0</v>
      </c>
      <c r="AR486" s="54">
        <f t="shared" si="122"/>
        <v>0</v>
      </c>
      <c r="AS486" s="54">
        <f t="shared" si="123"/>
        <v>0</v>
      </c>
      <c r="AT486" s="54">
        <f t="shared" si="124"/>
        <v>0</v>
      </c>
      <c r="AU486" s="54" t="e">
        <f t="shared" si="125"/>
        <v>#DIV/0!</v>
      </c>
      <c r="AV486" s="54">
        <f t="shared" si="126"/>
        <v>0</v>
      </c>
      <c r="AW486" s="54">
        <f t="shared" si="127"/>
        <v>0</v>
      </c>
      <c r="AX486" s="54">
        <f t="shared" si="128"/>
        <v>8.771929824561403E-3</v>
      </c>
      <c r="AY486" s="54">
        <f t="shared" si="129"/>
        <v>0</v>
      </c>
      <c r="AZ486" s="54">
        <f t="shared" si="130"/>
        <v>0</v>
      </c>
      <c r="BA486" s="54">
        <f t="shared" si="131"/>
        <v>0</v>
      </c>
    </row>
    <row r="487" spans="1:53" x14ac:dyDescent="0.3">
      <c r="A487" s="71" t="s">
        <v>78</v>
      </c>
      <c r="B487" s="72">
        <v>43950</v>
      </c>
      <c r="C487" s="73">
        <v>33132</v>
      </c>
      <c r="D487" s="74">
        <v>2320852.14</v>
      </c>
      <c r="E487" s="74">
        <v>88619.11</v>
      </c>
      <c r="F487" s="75">
        <v>1113856.0900000001</v>
      </c>
      <c r="G487" s="75">
        <v>40073.97</v>
      </c>
      <c r="H487" s="75">
        <v>120790</v>
      </c>
      <c r="I487" s="75">
        <v>3607</v>
      </c>
      <c r="J487" s="74">
        <v>-2257397.0099999998</v>
      </c>
      <c r="K487" s="74">
        <v>0</v>
      </c>
      <c r="L487" s="75">
        <v>4755487.37</v>
      </c>
      <c r="M487" s="73">
        <v>18289</v>
      </c>
      <c r="N487" s="73">
        <v>115</v>
      </c>
      <c r="O487" s="73">
        <v>25</v>
      </c>
      <c r="P487" s="74">
        <v>1206996.05</v>
      </c>
      <c r="Q487" s="74">
        <v>48545.14</v>
      </c>
      <c r="R487" s="2"/>
      <c r="S487" t="s">
        <v>78</v>
      </c>
      <c r="T487" s="1">
        <v>43950</v>
      </c>
      <c r="U487">
        <v>33132</v>
      </c>
      <c r="V487">
        <v>2320852.14</v>
      </c>
      <c r="W487">
        <v>88619.11</v>
      </c>
      <c r="X487">
        <v>1113856.0900000001</v>
      </c>
      <c r="Y487">
        <v>40073.97</v>
      </c>
      <c r="Z487">
        <v>120790</v>
      </c>
      <c r="AA487">
        <v>3607</v>
      </c>
      <c r="AB487">
        <v>-2257397.0099999998</v>
      </c>
      <c r="AC487">
        <v>0</v>
      </c>
      <c r="AD487">
        <v>4755487.37</v>
      </c>
      <c r="AE487">
        <v>18289</v>
      </c>
      <c r="AF487">
        <v>113</v>
      </c>
      <c r="AG487">
        <v>25</v>
      </c>
      <c r="AH487">
        <v>1206996.05</v>
      </c>
      <c r="AI487">
        <v>48545.14</v>
      </c>
      <c r="AK487" t="s">
        <v>78</v>
      </c>
      <c r="AL487" s="1">
        <v>43950</v>
      </c>
      <c r="AM487" s="54">
        <f t="shared" si="106"/>
        <v>0</v>
      </c>
      <c r="AN487" s="54">
        <f t="shared" si="107"/>
        <v>0</v>
      </c>
      <c r="AO487" s="54">
        <f t="shared" si="108"/>
        <v>0</v>
      </c>
      <c r="AP487" s="54">
        <f t="shared" si="109"/>
        <v>0</v>
      </c>
      <c r="AQ487" s="54">
        <f t="shared" si="121"/>
        <v>0</v>
      </c>
      <c r="AR487" s="54">
        <f t="shared" si="122"/>
        <v>0</v>
      </c>
      <c r="AS487" s="54">
        <f t="shared" si="123"/>
        <v>0</v>
      </c>
      <c r="AT487" s="54">
        <f t="shared" si="124"/>
        <v>0</v>
      </c>
      <c r="AU487" s="54" t="e">
        <f t="shared" si="125"/>
        <v>#DIV/0!</v>
      </c>
      <c r="AV487" s="54">
        <f t="shared" si="126"/>
        <v>0</v>
      </c>
      <c r="AW487" s="54">
        <f t="shared" si="127"/>
        <v>0</v>
      </c>
      <c r="AX487" s="54">
        <f t="shared" si="128"/>
        <v>1.7699115044247787E-2</v>
      </c>
      <c r="AY487" s="54">
        <f t="shared" si="129"/>
        <v>0</v>
      </c>
      <c r="AZ487" s="54">
        <f t="shared" si="130"/>
        <v>0</v>
      </c>
      <c r="BA487" s="54">
        <f t="shared" si="131"/>
        <v>0</v>
      </c>
    </row>
    <row r="488" spans="1:53" x14ac:dyDescent="0.3">
      <c r="A488" s="71" t="s">
        <v>78</v>
      </c>
      <c r="B488" s="72">
        <v>43951</v>
      </c>
      <c r="C488" s="73">
        <v>30496</v>
      </c>
      <c r="D488" s="74">
        <v>1908688.76</v>
      </c>
      <c r="E488" s="74">
        <v>81523.37</v>
      </c>
      <c r="F488" s="75">
        <v>952100.74</v>
      </c>
      <c r="G488" s="75">
        <v>37459</v>
      </c>
      <c r="H488" s="75">
        <v>101058</v>
      </c>
      <c r="I488" s="75">
        <v>3213</v>
      </c>
      <c r="J488" s="74">
        <v>-2000990.65</v>
      </c>
      <c r="K488" s="74">
        <v>0</v>
      </c>
      <c r="L488" s="75">
        <v>4072726.15</v>
      </c>
      <c r="M488" s="73">
        <v>18578</v>
      </c>
      <c r="N488" s="73">
        <v>116</v>
      </c>
      <c r="O488" s="73">
        <v>26</v>
      </c>
      <c r="P488" s="74">
        <v>956588.02</v>
      </c>
      <c r="Q488" s="74">
        <v>44064.37</v>
      </c>
      <c r="R488" s="2"/>
      <c r="S488" t="s">
        <v>78</v>
      </c>
      <c r="T488" s="1">
        <v>43951</v>
      </c>
      <c r="U488">
        <v>30496</v>
      </c>
      <c r="V488">
        <v>1908688.76</v>
      </c>
      <c r="W488">
        <v>81523.37</v>
      </c>
      <c r="X488">
        <v>952100.74</v>
      </c>
      <c r="Y488">
        <v>37459</v>
      </c>
      <c r="Z488">
        <v>101058</v>
      </c>
      <c r="AA488">
        <v>3213</v>
      </c>
      <c r="AB488">
        <v>-2000990.65</v>
      </c>
      <c r="AC488">
        <v>0</v>
      </c>
      <c r="AD488">
        <v>4072726.15</v>
      </c>
      <c r="AE488">
        <v>18578</v>
      </c>
      <c r="AF488">
        <v>114</v>
      </c>
      <c r="AG488">
        <v>26</v>
      </c>
      <c r="AH488">
        <v>956588.02</v>
      </c>
      <c r="AI488">
        <v>44064.37</v>
      </c>
      <c r="AK488" t="s">
        <v>78</v>
      </c>
      <c r="AL488" s="1">
        <v>43951</v>
      </c>
      <c r="AM488" s="54">
        <f t="shared" si="106"/>
        <v>0</v>
      </c>
      <c r="AN488" s="54">
        <f t="shared" si="107"/>
        <v>0</v>
      </c>
      <c r="AO488" s="54">
        <f t="shared" si="108"/>
        <v>0</v>
      </c>
      <c r="AP488" s="54">
        <f t="shared" si="109"/>
        <v>0</v>
      </c>
      <c r="AQ488" s="54">
        <f t="shared" si="121"/>
        <v>0</v>
      </c>
      <c r="AR488" s="54">
        <f t="shared" si="122"/>
        <v>0</v>
      </c>
      <c r="AS488" s="54">
        <f t="shared" si="123"/>
        <v>0</v>
      </c>
      <c r="AT488" s="54">
        <f t="shared" si="124"/>
        <v>0</v>
      </c>
      <c r="AU488" s="54" t="e">
        <f t="shared" si="125"/>
        <v>#DIV/0!</v>
      </c>
      <c r="AV488" s="54">
        <f t="shared" si="126"/>
        <v>0</v>
      </c>
      <c r="AW488" s="54">
        <f t="shared" si="127"/>
        <v>0</v>
      </c>
      <c r="AX488" s="54">
        <f t="shared" si="128"/>
        <v>1.7543859649122806E-2</v>
      </c>
      <c r="AY488" s="54">
        <f t="shared" si="129"/>
        <v>0</v>
      </c>
      <c r="AZ488" s="54">
        <f t="shared" si="130"/>
        <v>0</v>
      </c>
      <c r="BA488" s="54">
        <f t="shared" si="131"/>
        <v>0</v>
      </c>
    </row>
    <row r="489" spans="1:53" x14ac:dyDescent="0.3">
      <c r="A489" s="71" t="s">
        <v>78</v>
      </c>
      <c r="B489" s="72">
        <v>43952</v>
      </c>
      <c r="C489" s="73">
        <v>31526</v>
      </c>
      <c r="D489" s="74">
        <v>1610619.27</v>
      </c>
      <c r="E489" s="74">
        <v>95761.03</v>
      </c>
      <c r="F489" s="75">
        <v>867342.79</v>
      </c>
      <c r="G489" s="75">
        <v>43612.66</v>
      </c>
      <c r="H489" s="75">
        <v>92479</v>
      </c>
      <c r="I489" s="75">
        <v>3672</v>
      </c>
      <c r="J489" s="74">
        <v>-1883296.11</v>
      </c>
      <c r="K489" s="74">
        <v>0</v>
      </c>
      <c r="L489" s="75">
        <v>3685437.4399999999</v>
      </c>
      <c r="M489" s="73">
        <v>19131</v>
      </c>
      <c r="N489" s="73">
        <v>115</v>
      </c>
      <c r="O489" s="73">
        <v>25</v>
      </c>
      <c r="P489" s="74">
        <v>743276.48</v>
      </c>
      <c r="Q489" s="74">
        <v>52148.37</v>
      </c>
      <c r="R489" s="2"/>
      <c r="S489" t="s">
        <v>78</v>
      </c>
      <c r="T489" s="1">
        <v>43952</v>
      </c>
      <c r="U489">
        <v>31526</v>
      </c>
      <c r="V489">
        <v>1610619.27</v>
      </c>
      <c r="W489">
        <v>95761.03</v>
      </c>
      <c r="X489">
        <v>867342.79</v>
      </c>
      <c r="Y489">
        <v>43612.66</v>
      </c>
      <c r="Z489">
        <v>92479</v>
      </c>
      <c r="AA489">
        <v>3672</v>
      </c>
      <c r="AB489">
        <v>-1883296.11</v>
      </c>
      <c r="AC489">
        <v>0</v>
      </c>
      <c r="AD489">
        <v>3685437.4399999999</v>
      </c>
      <c r="AE489">
        <v>19131</v>
      </c>
      <c r="AF489">
        <v>114</v>
      </c>
      <c r="AG489">
        <v>25</v>
      </c>
      <c r="AH489">
        <v>743276.48</v>
      </c>
      <c r="AI489">
        <v>52148.37</v>
      </c>
      <c r="AK489" t="s">
        <v>78</v>
      </c>
      <c r="AL489" s="1">
        <v>43952</v>
      </c>
      <c r="AM489" s="54">
        <f t="shared" si="106"/>
        <v>0</v>
      </c>
      <c r="AN489" s="54">
        <f t="shared" si="107"/>
        <v>0</v>
      </c>
      <c r="AO489" s="54">
        <f t="shared" si="108"/>
        <v>0</v>
      </c>
      <c r="AP489" s="54">
        <f t="shared" si="109"/>
        <v>0</v>
      </c>
      <c r="AQ489" s="54">
        <f t="shared" si="121"/>
        <v>0</v>
      </c>
      <c r="AR489" s="54">
        <f t="shared" si="122"/>
        <v>0</v>
      </c>
      <c r="AS489" s="54">
        <f t="shared" si="123"/>
        <v>0</v>
      </c>
      <c r="AT489" s="54">
        <f t="shared" si="124"/>
        <v>0</v>
      </c>
      <c r="AU489" s="54" t="e">
        <f t="shared" si="125"/>
        <v>#DIV/0!</v>
      </c>
      <c r="AV489" s="54">
        <f t="shared" si="126"/>
        <v>0</v>
      </c>
      <c r="AW489" s="54">
        <f t="shared" si="127"/>
        <v>0</v>
      </c>
      <c r="AX489" s="54">
        <f t="shared" si="128"/>
        <v>8.771929824561403E-3</v>
      </c>
      <c r="AY489" s="54">
        <f t="shared" si="129"/>
        <v>0</v>
      </c>
      <c r="AZ489" s="54">
        <f t="shared" si="130"/>
        <v>0</v>
      </c>
      <c r="BA489" s="54">
        <f t="shared" si="131"/>
        <v>0</v>
      </c>
    </row>
    <row r="490" spans="1:53" x14ac:dyDescent="0.3">
      <c r="A490" s="71" t="s">
        <v>78</v>
      </c>
      <c r="B490" s="72">
        <v>43953</v>
      </c>
      <c r="C490" s="73">
        <v>19654</v>
      </c>
      <c r="D490" s="74">
        <v>848816</v>
      </c>
      <c r="E490" s="74">
        <v>83195.5</v>
      </c>
      <c r="F490" s="75">
        <v>532230.86</v>
      </c>
      <c r="G490" s="75">
        <v>37964.959999999999</v>
      </c>
      <c r="H490" s="75">
        <v>55180</v>
      </c>
      <c r="I490" s="75">
        <v>3146</v>
      </c>
      <c r="J490" s="74">
        <v>-1200966.83</v>
      </c>
      <c r="K490" s="74">
        <v>0</v>
      </c>
      <c r="L490" s="75">
        <v>2216173.83</v>
      </c>
      <c r="M490" s="73">
        <v>15402</v>
      </c>
      <c r="N490" s="73">
        <v>116</v>
      </c>
      <c r="O490" s="73">
        <v>26</v>
      </c>
      <c r="P490" s="74">
        <v>316585.14</v>
      </c>
      <c r="Q490" s="74">
        <v>45230.54</v>
      </c>
      <c r="R490" s="2"/>
      <c r="S490" t="s">
        <v>78</v>
      </c>
      <c r="T490" s="1">
        <v>43953</v>
      </c>
      <c r="U490">
        <v>19654</v>
      </c>
      <c r="V490">
        <v>848816</v>
      </c>
      <c r="W490">
        <v>83195.5</v>
      </c>
      <c r="X490">
        <v>532230.86</v>
      </c>
      <c r="Y490">
        <v>37964.959999999999</v>
      </c>
      <c r="Z490">
        <v>55180</v>
      </c>
      <c r="AA490">
        <v>3146</v>
      </c>
      <c r="AB490">
        <v>-1200966.83</v>
      </c>
      <c r="AC490">
        <v>0</v>
      </c>
      <c r="AD490">
        <v>2216173.83</v>
      </c>
      <c r="AE490">
        <v>15402</v>
      </c>
      <c r="AF490">
        <v>114</v>
      </c>
      <c r="AG490">
        <v>26</v>
      </c>
      <c r="AH490">
        <v>316585.14</v>
      </c>
      <c r="AI490">
        <v>45230.54</v>
      </c>
      <c r="AK490" t="s">
        <v>78</v>
      </c>
      <c r="AL490" s="1">
        <v>43953</v>
      </c>
      <c r="AM490" s="54">
        <f t="shared" si="106"/>
        <v>0</v>
      </c>
      <c r="AN490" s="54">
        <f t="shared" si="107"/>
        <v>0</v>
      </c>
      <c r="AO490" s="54">
        <f t="shared" si="108"/>
        <v>0</v>
      </c>
      <c r="AP490" s="54">
        <f t="shared" si="109"/>
        <v>0</v>
      </c>
      <c r="AQ490" s="54">
        <f t="shared" si="121"/>
        <v>0</v>
      </c>
      <c r="AR490" s="54">
        <f t="shared" si="122"/>
        <v>0</v>
      </c>
      <c r="AS490" s="54">
        <f t="shared" si="123"/>
        <v>0</v>
      </c>
      <c r="AT490" s="54">
        <f t="shared" si="124"/>
        <v>0</v>
      </c>
      <c r="AU490" s="54" t="e">
        <f t="shared" si="125"/>
        <v>#DIV/0!</v>
      </c>
      <c r="AV490" s="54">
        <f t="shared" si="126"/>
        <v>0</v>
      </c>
      <c r="AW490" s="54">
        <f t="shared" si="127"/>
        <v>0</v>
      </c>
      <c r="AX490" s="54">
        <f t="shared" si="128"/>
        <v>1.7543859649122806E-2</v>
      </c>
      <c r="AY490" s="54">
        <f t="shared" si="129"/>
        <v>0</v>
      </c>
      <c r="AZ490" s="54">
        <f t="shared" si="130"/>
        <v>0</v>
      </c>
      <c r="BA490" s="54">
        <f t="shared" si="131"/>
        <v>0</v>
      </c>
    </row>
    <row r="491" spans="1:53" x14ac:dyDescent="0.3">
      <c r="A491" s="71" t="s">
        <v>78</v>
      </c>
      <c r="B491" s="72">
        <v>43954</v>
      </c>
      <c r="C491" s="73">
        <v>1744</v>
      </c>
      <c r="D491" s="74">
        <v>62084.23</v>
      </c>
      <c r="E491" s="74">
        <v>25094.05</v>
      </c>
      <c r="F491" s="75">
        <v>48827.88</v>
      </c>
      <c r="G491" s="75">
        <v>11421.27</v>
      </c>
      <c r="H491" s="75">
        <v>4988</v>
      </c>
      <c r="I491" s="75">
        <v>1002</v>
      </c>
      <c r="J491" s="74">
        <v>-115533.51</v>
      </c>
      <c r="K491" s="74">
        <v>0</v>
      </c>
      <c r="L491" s="75">
        <v>227805.84</v>
      </c>
      <c r="M491" s="73">
        <v>3940</v>
      </c>
      <c r="N491" s="73">
        <v>110</v>
      </c>
      <c r="O491" s="73">
        <v>23</v>
      </c>
      <c r="P491" s="74">
        <v>13256.35</v>
      </c>
      <c r="Q491" s="74">
        <v>13672.78</v>
      </c>
      <c r="R491" s="2"/>
      <c r="S491" t="s">
        <v>78</v>
      </c>
      <c r="T491" s="1">
        <v>43954</v>
      </c>
      <c r="U491">
        <v>1744</v>
      </c>
      <c r="V491">
        <v>62084.23</v>
      </c>
      <c r="W491">
        <v>25094.05</v>
      </c>
      <c r="X491">
        <v>48827.88</v>
      </c>
      <c r="Y491">
        <v>11421.27</v>
      </c>
      <c r="Z491">
        <v>4988</v>
      </c>
      <c r="AA491">
        <v>1002</v>
      </c>
      <c r="AB491">
        <v>-115533.51</v>
      </c>
      <c r="AC491">
        <v>0</v>
      </c>
      <c r="AD491">
        <v>227805.84</v>
      </c>
      <c r="AE491">
        <v>3940</v>
      </c>
      <c r="AF491">
        <v>109</v>
      </c>
      <c r="AG491">
        <v>23</v>
      </c>
      <c r="AH491">
        <v>13256.35</v>
      </c>
      <c r="AI491">
        <v>13672.78</v>
      </c>
      <c r="AK491" t="s">
        <v>78</v>
      </c>
      <c r="AL491" s="1">
        <v>43954</v>
      </c>
      <c r="AM491" s="54">
        <f t="shared" si="106"/>
        <v>0</v>
      </c>
      <c r="AN491" s="54">
        <f t="shared" si="107"/>
        <v>0</v>
      </c>
      <c r="AO491" s="54">
        <f t="shared" si="108"/>
        <v>0</v>
      </c>
      <c r="AP491" s="54">
        <f t="shared" si="109"/>
        <v>0</v>
      </c>
      <c r="AQ491" s="54">
        <f t="shared" si="121"/>
        <v>0</v>
      </c>
      <c r="AR491" s="54">
        <f t="shared" si="122"/>
        <v>0</v>
      </c>
      <c r="AS491" s="54">
        <f t="shared" si="123"/>
        <v>0</v>
      </c>
      <c r="AT491" s="54">
        <f t="shared" si="124"/>
        <v>0</v>
      </c>
      <c r="AU491" s="54" t="e">
        <f t="shared" si="125"/>
        <v>#DIV/0!</v>
      </c>
      <c r="AV491" s="54">
        <f t="shared" si="126"/>
        <v>0</v>
      </c>
      <c r="AW491" s="54">
        <f t="shared" si="127"/>
        <v>0</v>
      </c>
      <c r="AX491" s="54">
        <f t="shared" si="128"/>
        <v>9.1743119266055051E-3</v>
      </c>
      <c r="AY491" s="54">
        <f t="shared" si="129"/>
        <v>0</v>
      </c>
      <c r="AZ491" s="54">
        <f t="shared" si="130"/>
        <v>0</v>
      </c>
      <c r="BA491" s="54">
        <f t="shared" si="131"/>
        <v>0</v>
      </c>
    </row>
    <row r="492" spans="1:53" x14ac:dyDescent="0.3">
      <c r="A492" s="71" t="s">
        <v>78</v>
      </c>
      <c r="B492" s="72">
        <v>43955</v>
      </c>
      <c r="C492" s="73">
        <v>20505</v>
      </c>
      <c r="D492" s="74">
        <v>815345.53</v>
      </c>
      <c r="E492" s="74">
        <v>427410.75</v>
      </c>
      <c r="F492" s="75">
        <v>578536.56000000006</v>
      </c>
      <c r="G492" s="75">
        <v>143476.51</v>
      </c>
      <c r="H492" s="75">
        <v>65969</v>
      </c>
      <c r="I492" s="75">
        <v>25575</v>
      </c>
      <c r="J492" s="74">
        <v>-1161599.81</v>
      </c>
      <c r="K492" s="74">
        <v>0</v>
      </c>
      <c r="L492" s="75">
        <v>2831919.76</v>
      </c>
      <c r="M492" s="73">
        <v>21604</v>
      </c>
      <c r="N492" s="73">
        <v>123</v>
      </c>
      <c r="O492" s="73">
        <v>26</v>
      </c>
      <c r="P492" s="74">
        <v>236808.97</v>
      </c>
      <c r="Q492" s="74">
        <v>283934.24</v>
      </c>
      <c r="R492" s="2"/>
      <c r="S492" t="s">
        <v>78</v>
      </c>
      <c r="T492" s="1">
        <v>43955</v>
      </c>
      <c r="U492">
        <v>12224</v>
      </c>
      <c r="V492">
        <v>219602.17</v>
      </c>
      <c r="W492">
        <v>415227.75</v>
      </c>
      <c r="X492">
        <v>308614.86</v>
      </c>
      <c r="Y492">
        <v>139536.94</v>
      </c>
      <c r="Z492">
        <v>34139</v>
      </c>
      <c r="AA492">
        <v>24821</v>
      </c>
      <c r="AB492">
        <v>-649558.41</v>
      </c>
      <c r="AC492">
        <v>0</v>
      </c>
      <c r="AD492">
        <v>1699769</v>
      </c>
      <c r="AE492">
        <v>18889</v>
      </c>
      <c r="AF492">
        <v>121</v>
      </c>
      <c r="AG492">
        <v>26</v>
      </c>
      <c r="AH492">
        <v>-89012.69</v>
      </c>
      <c r="AI492">
        <v>275690.81</v>
      </c>
      <c r="AK492" t="s">
        <v>78</v>
      </c>
      <c r="AL492" s="1">
        <v>43955</v>
      </c>
      <c r="AM492" s="54">
        <f t="shared" si="106"/>
        <v>0.67743782722513091</v>
      </c>
      <c r="AN492" s="54">
        <f t="shared" si="107"/>
        <v>2.7128300234920264</v>
      </c>
      <c r="AO492" s="54">
        <f t="shared" si="108"/>
        <v>2.9340524567541548E-2</v>
      </c>
      <c r="AP492" s="54">
        <f t="shared" si="109"/>
        <v>0.8746231467920893</v>
      </c>
      <c r="AQ492" s="54">
        <f t="shared" si="121"/>
        <v>2.823316893720048E-2</v>
      </c>
      <c r="AR492" s="54">
        <f t="shared" si="122"/>
        <v>0.93236474413427461</v>
      </c>
      <c r="AS492" s="54">
        <f t="shared" si="123"/>
        <v>3.0377502920913742E-2</v>
      </c>
      <c r="AT492" s="54">
        <f t="shared" si="124"/>
        <v>0.78829154101784316</v>
      </c>
      <c r="AU492" s="54" t="e">
        <f t="shared" si="125"/>
        <v>#DIV/0!</v>
      </c>
      <c r="AV492" s="54">
        <f t="shared" si="126"/>
        <v>0.66606154130355344</v>
      </c>
      <c r="AW492" s="54">
        <f t="shared" si="127"/>
        <v>0.14373444862089046</v>
      </c>
      <c r="AX492" s="54">
        <f t="shared" si="128"/>
        <v>1.6528925619834711E-2</v>
      </c>
      <c r="AY492" s="54">
        <f t="shared" si="129"/>
        <v>0</v>
      </c>
      <c r="AZ492" s="54">
        <f t="shared" si="130"/>
        <v>-3.6603956132546944</v>
      </c>
      <c r="BA492" s="54">
        <f t="shared" si="131"/>
        <v>2.9900996699889971E-2</v>
      </c>
    </row>
    <row r="493" spans="1:53" x14ac:dyDescent="0.3">
      <c r="A493" s="71"/>
      <c r="B493" s="72"/>
      <c r="C493" s="73"/>
      <c r="D493" s="74"/>
      <c r="E493" s="74"/>
      <c r="F493" s="75"/>
      <c r="G493" s="75"/>
      <c r="H493" s="75"/>
      <c r="I493" s="75"/>
      <c r="J493" s="74"/>
      <c r="K493" s="74"/>
      <c r="L493" s="75"/>
      <c r="M493" s="73"/>
      <c r="N493" s="73"/>
      <c r="O493" s="73"/>
      <c r="P493" s="74"/>
      <c r="Q493" s="74"/>
      <c r="R493" s="2"/>
      <c r="S493" s="2"/>
      <c r="T493" s="2"/>
      <c r="U493" s="2"/>
      <c r="V493" s="3"/>
      <c r="X493" s="3"/>
      <c r="AA493" s="3"/>
      <c r="AC493" s="3"/>
      <c r="AD493" s="3"/>
      <c r="AE493" s="3"/>
      <c r="AG493" s="2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1:53" x14ac:dyDescent="0.3">
      <c r="F494" s="1"/>
      <c r="G494" s="2"/>
      <c r="O494" s="2"/>
      <c r="P494" s="2"/>
      <c r="Q494" s="2"/>
      <c r="R494" s="2"/>
      <c r="S494" s="2"/>
      <c r="T494" s="2"/>
      <c r="U494" s="2"/>
      <c r="V494" s="3"/>
      <c r="X494" s="3"/>
      <c r="AA494" s="3"/>
      <c r="AC494" s="3"/>
      <c r="AD494" s="3"/>
      <c r="AE494" s="3"/>
      <c r="AG494" s="2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1:53" x14ac:dyDescent="0.3">
      <c r="F495" s="1"/>
      <c r="G495" s="2"/>
      <c r="O495" s="2"/>
      <c r="P495" s="2"/>
      <c r="Q495" s="2"/>
      <c r="R495" s="2"/>
      <c r="S495" s="2"/>
      <c r="T495" s="2"/>
      <c r="U495" s="2"/>
      <c r="V495" s="3"/>
      <c r="X495" s="3"/>
      <c r="AA495" s="3"/>
      <c r="AC495" s="3"/>
      <c r="AD495" s="3"/>
      <c r="AE495" s="3"/>
      <c r="AG495" s="2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1:53" x14ac:dyDescent="0.3">
      <c r="F496" s="1"/>
      <c r="G496" s="2"/>
      <c r="O496" s="2"/>
      <c r="P496" s="2"/>
      <c r="Q496" s="2"/>
      <c r="R496" s="2"/>
      <c r="S496" s="2"/>
      <c r="T496" s="2"/>
      <c r="U496" s="2"/>
      <c r="V496" s="3"/>
      <c r="X496" s="3"/>
      <c r="AA496" s="3"/>
      <c r="AC496" s="3"/>
      <c r="AD496" s="3"/>
      <c r="AE496" s="3"/>
      <c r="AG496" s="2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6:50" x14ac:dyDescent="0.3">
      <c r="F497" s="1"/>
      <c r="G497" s="2"/>
      <c r="O497" s="2"/>
      <c r="P497" s="2"/>
      <c r="Q497" s="2"/>
      <c r="R497" s="2"/>
      <c r="S497" s="2"/>
      <c r="T497" s="2"/>
      <c r="U497" s="2"/>
      <c r="V497" s="3"/>
      <c r="X497" s="3"/>
      <c r="AA497" s="3"/>
      <c r="AC497" s="3"/>
      <c r="AD497" s="3"/>
      <c r="AE497" s="3"/>
      <c r="AG497" s="2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6:50" x14ac:dyDescent="0.3">
      <c r="F498" s="1"/>
      <c r="G498" s="2"/>
      <c r="O498" s="2"/>
      <c r="P498" s="2"/>
      <c r="Q498" s="2"/>
      <c r="R498" s="2"/>
      <c r="S498" s="2"/>
      <c r="T498" s="2"/>
      <c r="U498" s="2"/>
      <c r="V498" s="3"/>
      <c r="X498" s="3"/>
      <c r="AA498" s="3"/>
      <c r="AC498" s="3"/>
      <c r="AD498" s="3"/>
      <c r="AE498" s="3"/>
      <c r="AG498" s="2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6:50" x14ac:dyDescent="0.3">
      <c r="F499" s="1"/>
      <c r="G499" s="2"/>
      <c r="O499" s="2"/>
      <c r="P499" s="2"/>
      <c r="Q499" s="2"/>
      <c r="R499" s="2"/>
      <c r="S499" s="2"/>
      <c r="T499" s="2"/>
      <c r="U499" s="2"/>
      <c r="V499" s="3"/>
      <c r="X499" s="3"/>
      <c r="AA499" s="3"/>
      <c r="AC499" s="3"/>
      <c r="AD499" s="3"/>
      <c r="AE499" s="3"/>
      <c r="AG499" s="2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6:50" x14ac:dyDescent="0.3">
      <c r="F500" s="1"/>
      <c r="G500" s="2"/>
      <c r="O500" s="2"/>
      <c r="P500" s="2"/>
      <c r="Q500" s="2"/>
      <c r="R500" s="2"/>
      <c r="S500" s="2"/>
      <c r="T500" s="2"/>
      <c r="U500" s="2"/>
      <c r="V500" s="3"/>
      <c r="X500" s="3"/>
      <c r="AA500" s="3"/>
      <c r="AC500" s="3"/>
      <c r="AD500" s="3"/>
      <c r="AE500" s="3"/>
      <c r="AG500" s="2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6:50" x14ac:dyDescent="0.3">
      <c r="F501" s="1"/>
      <c r="G501" s="2"/>
      <c r="O501" s="2"/>
      <c r="P501" s="2"/>
      <c r="Q501" s="2"/>
      <c r="R501" s="2"/>
      <c r="S501" s="2"/>
      <c r="T501" s="2"/>
      <c r="U501" s="2"/>
      <c r="V501" s="3"/>
      <c r="X501" s="3"/>
      <c r="AA501" s="3"/>
      <c r="AC501" s="3"/>
      <c r="AD501" s="3"/>
      <c r="AE501" s="3"/>
      <c r="AG501" s="2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6:50" x14ac:dyDescent="0.3">
      <c r="F502" s="1"/>
      <c r="G502" s="2"/>
      <c r="O502" s="2"/>
      <c r="P502" s="2"/>
      <c r="Q502" s="2"/>
      <c r="R502" s="2"/>
      <c r="S502" s="2"/>
      <c r="T502" s="2"/>
      <c r="U502" s="2"/>
      <c r="V502" s="3"/>
      <c r="X502" s="3"/>
      <c r="AA502" s="3"/>
      <c r="AC502" s="3"/>
      <c r="AD502" s="3"/>
      <c r="AE502" s="3"/>
      <c r="AG502" s="2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6:50" x14ac:dyDescent="0.3">
      <c r="F503" s="1"/>
      <c r="G503" s="2"/>
      <c r="O503" s="2"/>
      <c r="P503" s="2"/>
      <c r="Q503" s="2"/>
      <c r="R503" s="2"/>
      <c r="S503" s="2"/>
      <c r="T503" s="2"/>
      <c r="U503" s="2"/>
      <c r="V503" s="3"/>
      <c r="X503" s="3"/>
      <c r="AA503" s="3"/>
      <c r="AC503" s="3"/>
      <c r="AD503" s="3"/>
      <c r="AE503" s="3"/>
      <c r="AG503" s="2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6:50" x14ac:dyDescent="0.3">
      <c r="F504" s="1"/>
      <c r="G504" s="2"/>
      <c r="O504" s="2"/>
      <c r="P504" s="2"/>
      <c r="Q504" s="2"/>
      <c r="R504" s="2"/>
      <c r="S504" s="2"/>
      <c r="T504" s="2"/>
      <c r="U504" s="2"/>
      <c r="V504" s="3"/>
      <c r="X504" s="3"/>
      <c r="AA504" s="3"/>
      <c r="AC504" s="3"/>
      <c r="AD504" s="3"/>
      <c r="AE504" s="3"/>
      <c r="AG504" s="2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6:50" x14ac:dyDescent="0.3">
      <c r="F505" s="1"/>
      <c r="G505" s="2"/>
      <c r="O505" s="2"/>
      <c r="P505" s="2"/>
      <c r="Q505" s="2"/>
      <c r="R505" s="2"/>
      <c r="S505" s="2"/>
      <c r="T505" s="2"/>
      <c r="U505" s="2"/>
      <c r="V505" s="3"/>
      <c r="X505" s="3"/>
      <c r="AA505" s="3"/>
      <c r="AC505" s="3"/>
      <c r="AD505" s="3"/>
      <c r="AE505" s="3"/>
      <c r="AG505" s="2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6:50" x14ac:dyDescent="0.3">
      <c r="F506" s="1"/>
      <c r="G506" s="2"/>
      <c r="O506" s="2"/>
      <c r="P506" s="2"/>
      <c r="Q506" s="2"/>
      <c r="R506" s="2"/>
      <c r="S506" s="2"/>
      <c r="T506" s="2"/>
      <c r="U506" s="2"/>
      <c r="V506" s="3"/>
      <c r="X506" s="3"/>
      <c r="AA506" s="3"/>
      <c r="AC506" s="3"/>
      <c r="AD506" s="3"/>
      <c r="AE506" s="3"/>
      <c r="AG506" s="2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6:50" x14ac:dyDescent="0.3">
      <c r="F507" s="1"/>
      <c r="G507" s="2"/>
      <c r="O507" s="2"/>
      <c r="P507" s="2"/>
      <c r="Q507" s="2"/>
      <c r="R507" s="2"/>
      <c r="S507" s="2"/>
      <c r="T507" s="2"/>
      <c r="U507" s="2"/>
      <c r="V507" s="3"/>
      <c r="X507" s="3"/>
      <c r="AA507" s="3"/>
      <c r="AC507" s="3"/>
      <c r="AD507" s="3"/>
      <c r="AE507" s="3"/>
      <c r="AG507" s="2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6:50" x14ac:dyDescent="0.3">
      <c r="F508" s="1"/>
      <c r="G508" s="2"/>
      <c r="O508" s="2"/>
      <c r="P508" s="2"/>
      <c r="Q508" s="2"/>
      <c r="R508" s="2"/>
      <c r="S508" s="2"/>
      <c r="T508" s="2"/>
      <c r="U508" s="2"/>
      <c r="V508" s="3"/>
      <c r="X508" s="3"/>
      <c r="AA508" s="3"/>
      <c r="AC508" s="3"/>
      <c r="AD508" s="3"/>
      <c r="AE508" s="3"/>
      <c r="AG508" s="2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6:50" x14ac:dyDescent="0.3">
      <c r="F509" s="1"/>
      <c r="G509" s="2"/>
      <c r="O509" s="2"/>
      <c r="P509" s="2"/>
      <c r="Q509" s="2"/>
      <c r="R509" s="2"/>
      <c r="S509" s="2"/>
      <c r="T509" s="2"/>
      <c r="U509" s="2"/>
      <c r="V509" s="3"/>
      <c r="X509" s="3"/>
      <c r="AA509" s="3"/>
      <c r="AC509" s="3"/>
      <c r="AD509" s="3"/>
      <c r="AE509" s="3"/>
      <c r="AG509" s="2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6:50" x14ac:dyDescent="0.3">
      <c r="F510" s="1"/>
      <c r="G510" s="2"/>
      <c r="O510" s="2"/>
      <c r="P510" s="2"/>
      <c r="Q510" s="2"/>
      <c r="R510" s="2"/>
      <c r="S510" s="2"/>
      <c r="T510" s="2"/>
      <c r="U510" s="2"/>
      <c r="V510" s="3"/>
      <c r="X510" s="3"/>
      <c r="AA510" s="3"/>
      <c r="AC510" s="3"/>
      <c r="AD510" s="3"/>
      <c r="AE510" s="3"/>
      <c r="AG510" s="2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6:50" x14ac:dyDescent="0.3">
      <c r="F511" s="1"/>
      <c r="G511" s="2"/>
      <c r="O511" s="2"/>
      <c r="P511" s="2"/>
      <c r="Q511" s="2"/>
      <c r="R511" s="2"/>
      <c r="S511" s="2"/>
      <c r="T511" s="2"/>
      <c r="U511" s="2"/>
      <c r="V511" s="3"/>
      <c r="X511" s="3"/>
      <c r="AA511" s="3"/>
      <c r="AC511" s="3"/>
      <c r="AD511" s="3"/>
      <c r="AE511" s="3"/>
      <c r="AG511" s="2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6:50" x14ac:dyDescent="0.3">
      <c r="F512" s="1"/>
      <c r="G512" s="2"/>
      <c r="O512" s="2"/>
      <c r="P512" s="2"/>
      <c r="Q512" s="2"/>
      <c r="R512" s="2"/>
      <c r="S512" s="2"/>
      <c r="T512" s="2"/>
      <c r="U512" s="2"/>
      <c r="V512" s="3"/>
      <c r="X512" s="3"/>
      <c r="AA512" s="3"/>
      <c r="AC512" s="3"/>
      <c r="AD512" s="3"/>
      <c r="AE512" s="3"/>
      <c r="AG512" s="2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6:50" x14ac:dyDescent="0.3">
      <c r="F513" s="1"/>
      <c r="G513" s="2"/>
      <c r="O513" s="2"/>
      <c r="P513" s="2"/>
      <c r="Q513" s="2"/>
      <c r="R513" s="2"/>
      <c r="S513" s="2"/>
      <c r="T513" s="2"/>
      <c r="U513" s="2"/>
      <c r="V513" s="3"/>
      <c r="X513" s="3"/>
      <c r="AA513" s="3"/>
      <c r="AC513" s="3"/>
      <c r="AD513" s="3"/>
      <c r="AE513" s="3"/>
      <c r="AG513" s="2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6:50" x14ac:dyDescent="0.3">
      <c r="F514" s="1"/>
      <c r="G514" s="2"/>
      <c r="O514" s="2"/>
      <c r="P514" s="2"/>
      <c r="Q514" s="2"/>
      <c r="R514" s="2"/>
      <c r="S514" s="2"/>
      <c r="T514" s="2"/>
      <c r="U514" s="2"/>
      <c r="V514" s="3"/>
      <c r="X514" s="3"/>
      <c r="AA514" s="3"/>
      <c r="AC514" s="3"/>
      <c r="AD514" s="3"/>
      <c r="AE514" s="3"/>
      <c r="AG514" s="2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6:50" x14ac:dyDescent="0.3">
      <c r="F515" s="1"/>
      <c r="G515" s="2"/>
      <c r="O515" s="2"/>
      <c r="P515" s="2"/>
      <c r="Q515" s="2"/>
      <c r="R515" s="2"/>
      <c r="S515" s="2"/>
      <c r="T515" s="2"/>
      <c r="U515" s="2"/>
      <c r="V515" s="3"/>
      <c r="X515" s="3"/>
      <c r="AA515" s="3"/>
      <c r="AC515" s="3"/>
      <c r="AD515" s="3"/>
      <c r="AE515" s="3"/>
      <c r="AG515" s="2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6:50" x14ac:dyDescent="0.3">
      <c r="F516" s="1"/>
      <c r="G516" s="2"/>
      <c r="O516" s="2"/>
      <c r="P516" s="2"/>
      <c r="Q516" s="2"/>
      <c r="R516" s="2"/>
      <c r="S516" s="2"/>
      <c r="T516" s="2"/>
      <c r="U516" s="2"/>
      <c r="V516" s="3"/>
      <c r="X516" s="3"/>
      <c r="AA516" s="3"/>
      <c r="AC516" s="3"/>
      <c r="AD516" s="3"/>
      <c r="AE516" s="3"/>
      <c r="AG516" s="2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6:50" x14ac:dyDescent="0.3">
      <c r="F517" s="1"/>
      <c r="G517" s="2"/>
      <c r="O517" s="2"/>
      <c r="P517" s="2"/>
      <c r="Q517" s="2"/>
      <c r="R517" s="2"/>
      <c r="S517" s="2"/>
      <c r="T517" s="2"/>
      <c r="U517" s="2"/>
      <c r="V517" s="3"/>
      <c r="X517" s="3"/>
      <c r="AA517" s="3"/>
      <c r="AC517" s="3"/>
      <c r="AD517" s="3"/>
      <c r="AE517" s="3"/>
      <c r="AG517" s="2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6:50" x14ac:dyDescent="0.3">
      <c r="F518" s="1"/>
      <c r="G518" s="2"/>
      <c r="O518" s="2"/>
      <c r="P518" s="2"/>
      <c r="Q518" s="2"/>
      <c r="R518" s="2"/>
      <c r="S518" s="2"/>
      <c r="T518" s="2"/>
      <c r="U518" s="2"/>
      <c r="V518" s="3"/>
      <c r="X518" s="3"/>
      <c r="AA518" s="3"/>
      <c r="AC518" s="3"/>
      <c r="AD518" s="3"/>
      <c r="AE518" s="3"/>
      <c r="AG518" s="2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6:50" x14ac:dyDescent="0.3">
      <c r="F519" s="1"/>
      <c r="G519" s="2"/>
      <c r="O519" s="2"/>
      <c r="P519" s="2"/>
      <c r="Q519" s="2"/>
      <c r="R519" s="2"/>
      <c r="S519" s="2"/>
      <c r="T519" s="2"/>
      <c r="U519" s="2"/>
      <c r="V519" s="3"/>
      <c r="X519" s="3"/>
      <c r="AA519" s="3"/>
      <c r="AC519" s="3"/>
      <c r="AD519" s="3"/>
      <c r="AE519" s="3"/>
      <c r="AG519" s="2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6:50" x14ac:dyDescent="0.3">
      <c r="F520" s="1"/>
      <c r="G520" s="2"/>
      <c r="O520" s="2"/>
      <c r="P520" s="2"/>
      <c r="Q520" s="2"/>
      <c r="R520" s="2"/>
      <c r="S520" s="2"/>
      <c r="T520" s="2"/>
      <c r="U520" s="2"/>
      <c r="V520" s="3"/>
      <c r="X520" s="3"/>
      <c r="AA520" s="3"/>
      <c r="AC520" s="3"/>
      <c r="AD520" s="3"/>
      <c r="AE520" s="3"/>
      <c r="AG520" s="2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6:50" x14ac:dyDescent="0.3">
      <c r="F521" s="1"/>
      <c r="G521" s="2"/>
      <c r="O521" s="2"/>
      <c r="P521" s="2"/>
      <c r="Q521" s="2"/>
      <c r="R521" s="2"/>
      <c r="S521" s="2"/>
      <c r="T521" s="2"/>
      <c r="U521" s="2"/>
      <c r="V521" s="3"/>
      <c r="X521" s="3"/>
      <c r="AA521" s="3"/>
      <c r="AC521" s="3"/>
      <c r="AD521" s="3"/>
      <c r="AE521" s="3"/>
      <c r="AG521" s="2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6:50" x14ac:dyDescent="0.3">
      <c r="F522" s="1"/>
      <c r="G522" s="2"/>
      <c r="O522" s="2"/>
      <c r="P522" s="2"/>
      <c r="Q522" s="2"/>
      <c r="R522" s="2"/>
      <c r="S522" s="2"/>
      <c r="T522" s="2"/>
      <c r="U522" s="2"/>
      <c r="V522" s="3"/>
      <c r="X522" s="3"/>
      <c r="AA522" s="3"/>
      <c r="AC522" s="3"/>
      <c r="AD522" s="3"/>
      <c r="AE522" s="3"/>
      <c r="AG522" s="2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6:50" x14ac:dyDescent="0.3">
      <c r="F523" s="1"/>
      <c r="G523" s="2"/>
      <c r="O523" s="2"/>
      <c r="P523" s="2"/>
      <c r="Q523" s="2"/>
      <c r="R523" s="2"/>
      <c r="S523" s="2"/>
      <c r="T523" s="2"/>
      <c r="U523" s="2"/>
      <c r="V523" s="3"/>
      <c r="X523" s="3"/>
      <c r="AA523" s="3"/>
      <c r="AC523" s="3"/>
      <c r="AD523" s="3"/>
      <c r="AE523" s="3"/>
      <c r="AG523" s="2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6:50" x14ac:dyDescent="0.3">
      <c r="F524" s="1"/>
      <c r="G524" s="2"/>
      <c r="O524" s="2"/>
      <c r="P524" s="2"/>
      <c r="Q524" s="2"/>
      <c r="R524" s="2"/>
      <c r="S524" s="2"/>
      <c r="T524" s="2"/>
      <c r="U524" s="2"/>
      <c r="V524" s="3"/>
      <c r="X524" s="3"/>
      <c r="AA524" s="3"/>
      <c r="AC524" s="3"/>
      <c r="AD524" s="3"/>
      <c r="AE524" s="3"/>
      <c r="AG524" s="2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6:50" x14ac:dyDescent="0.3">
      <c r="F525" s="1"/>
      <c r="G525" s="2"/>
      <c r="O525" s="2"/>
      <c r="P525" s="2"/>
      <c r="Q525" s="2"/>
      <c r="R525" s="2"/>
      <c r="S525" s="2"/>
      <c r="T525" s="2"/>
      <c r="U525" s="2"/>
      <c r="V525" s="3"/>
      <c r="X525" s="3"/>
      <c r="AA525" s="3"/>
      <c r="AC525" s="3"/>
      <c r="AD525" s="3"/>
      <c r="AE525" s="3"/>
      <c r="AG525" s="2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6:50" x14ac:dyDescent="0.3">
      <c r="F526" s="1"/>
      <c r="G526" s="2"/>
      <c r="O526" s="2"/>
      <c r="P526" s="2"/>
      <c r="Q526" s="2"/>
      <c r="R526" s="2"/>
      <c r="S526" s="2"/>
      <c r="T526" s="2"/>
      <c r="U526" s="2"/>
      <c r="V526" s="3"/>
      <c r="X526" s="3"/>
      <c r="AA526" s="3"/>
      <c r="AC526" s="3"/>
      <c r="AD526" s="3"/>
      <c r="AE526" s="3"/>
      <c r="AG526" s="2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6:50" x14ac:dyDescent="0.3">
      <c r="F527" s="1"/>
      <c r="G527" s="2"/>
      <c r="O527" s="2"/>
      <c r="P527" s="2"/>
      <c r="Q527" s="2"/>
      <c r="R527" s="2"/>
      <c r="S527" s="2"/>
      <c r="T527" s="2"/>
      <c r="U527" s="2"/>
      <c r="V527" s="3"/>
      <c r="X527" s="3"/>
      <c r="AA527" s="3"/>
      <c r="AC527" s="3"/>
      <c r="AD527" s="3"/>
      <c r="AE527" s="3"/>
      <c r="AG527" s="2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6:50" x14ac:dyDescent="0.3">
      <c r="F528" s="1"/>
      <c r="G528" s="2"/>
      <c r="O528" s="2"/>
      <c r="P528" s="2"/>
      <c r="Q528" s="2"/>
      <c r="R528" s="2"/>
      <c r="S528" s="2"/>
      <c r="T528" s="2"/>
      <c r="U528" s="2"/>
      <c r="V528" s="3"/>
      <c r="X528" s="3"/>
      <c r="AA528" s="3"/>
      <c r="AC528" s="3"/>
      <c r="AD528" s="3"/>
      <c r="AE528" s="3"/>
      <c r="AG528" s="2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6:50" x14ac:dyDescent="0.3">
      <c r="F529" s="1"/>
      <c r="G529" s="2"/>
      <c r="O529" s="2"/>
      <c r="P529" s="2"/>
      <c r="Q529" s="2"/>
      <c r="R529" s="2"/>
      <c r="S529" s="2"/>
      <c r="T529" s="2"/>
      <c r="U529" s="2"/>
      <c r="V529" s="3"/>
      <c r="X529" s="3"/>
      <c r="AA529" s="3"/>
      <c r="AC529" s="3"/>
      <c r="AD529" s="3"/>
      <c r="AE529" s="3"/>
      <c r="AG529" s="2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6:50" x14ac:dyDescent="0.3">
      <c r="F530" s="1"/>
      <c r="G530" s="2"/>
      <c r="O530" s="2"/>
      <c r="P530" s="2"/>
      <c r="Q530" s="2"/>
      <c r="R530" s="2"/>
      <c r="S530" s="2"/>
      <c r="T530" s="2"/>
      <c r="U530" s="2"/>
      <c r="V530" s="3"/>
      <c r="X530" s="3"/>
      <c r="AA530" s="3"/>
      <c r="AC530" s="3"/>
      <c r="AD530" s="3"/>
      <c r="AE530" s="3"/>
      <c r="AG530" s="2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6:50" x14ac:dyDescent="0.3">
      <c r="F531" s="1"/>
      <c r="G531" s="2"/>
      <c r="O531" s="2"/>
      <c r="P531" s="2"/>
      <c r="Q531" s="2"/>
      <c r="R531" s="2"/>
      <c r="S531" s="2"/>
      <c r="T531" s="2"/>
      <c r="U531" s="2"/>
      <c r="V531" s="3"/>
      <c r="X531" s="3"/>
      <c r="AA531" s="3"/>
      <c r="AC531" s="3"/>
      <c r="AD531" s="3"/>
      <c r="AE531" s="3"/>
      <c r="AG531" s="2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6:50" x14ac:dyDescent="0.3">
      <c r="F532" s="1"/>
      <c r="G532" s="2"/>
      <c r="O532" s="2"/>
      <c r="P532" s="2"/>
      <c r="Q532" s="2"/>
      <c r="R532" s="2"/>
      <c r="S532" s="2"/>
      <c r="T532" s="2"/>
      <c r="U532" s="2"/>
      <c r="V532" s="3"/>
      <c r="X532" s="3"/>
      <c r="AA532" s="3"/>
      <c r="AC532" s="3"/>
      <c r="AD532" s="3"/>
      <c r="AE532" s="3"/>
      <c r="AG532" s="2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6:50" x14ac:dyDescent="0.3">
      <c r="F533" s="1"/>
      <c r="G533" s="2"/>
      <c r="O533" s="2"/>
      <c r="P533" s="2"/>
      <c r="Q533" s="2"/>
      <c r="R533" s="2"/>
      <c r="S533" s="2"/>
      <c r="T533" s="2"/>
      <c r="U533" s="2"/>
      <c r="V533" s="3"/>
      <c r="X533" s="3"/>
      <c r="AA533" s="3"/>
      <c r="AC533" s="3"/>
      <c r="AD533" s="3"/>
      <c r="AE533" s="3"/>
      <c r="AG533" s="2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6:50" x14ac:dyDescent="0.3">
      <c r="F534" s="1"/>
      <c r="G534" s="2"/>
      <c r="O534" s="2"/>
      <c r="P534" s="2"/>
      <c r="Q534" s="2"/>
      <c r="R534" s="2"/>
      <c r="S534" s="2"/>
      <c r="T534" s="2"/>
      <c r="U534" s="2"/>
      <c r="V534" s="3"/>
      <c r="X534" s="3"/>
      <c r="AA534" s="3"/>
      <c r="AC534" s="3"/>
      <c r="AD534" s="3"/>
      <c r="AE534" s="3"/>
      <c r="AG534" s="2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6:50" x14ac:dyDescent="0.3">
      <c r="F535" s="1"/>
      <c r="G535" s="2"/>
      <c r="O535" s="2"/>
      <c r="P535" s="2"/>
      <c r="Q535" s="2"/>
      <c r="R535" s="2"/>
      <c r="S535" s="2"/>
      <c r="T535" s="2"/>
      <c r="U535" s="2"/>
      <c r="V535" s="3"/>
      <c r="X535" s="3"/>
      <c r="AA535" s="3"/>
      <c r="AC535" s="3"/>
      <c r="AD535" s="3"/>
      <c r="AE535" s="3"/>
      <c r="AG535" s="2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6:50" x14ac:dyDescent="0.3">
      <c r="F536" s="1"/>
      <c r="G536" s="2"/>
      <c r="O536" s="2"/>
      <c r="P536" s="2"/>
      <c r="Q536" s="2"/>
      <c r="R536" s="2"/>
      <c r="S536" s="2"/>
      <c r="T536" s="2"/>
      <c r="U536" s="2"/>
      <c r="V536" s="3"/>
      <c r="X536" s="3"/>
      <c r="AA536" s="3"/>
      <c r="AC536" s="3"/>
      <c r="AD536" s="3"/>
      <c r="AE536" s="3"/>
      <c r="AG536" s="2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6:50" x14ac:dyDescent="0.3">
      <c r="F537" s="1"/>
      <c r="G537" s="2"/>
      <c r="O537" s="2"/>
      <c r="P537" s="2"/>
      <c r="Q537" s="2"/>
      <c r="R537" s="2"/>
      <c r="S537" s="2"/>
      <c r="T537" s="2"/>
      <c r="U537" s="2"/>
      <c r="V537" s="3"/>
      <c r="X537" s="3"/>
      <c r="AA537" s="3"/>
      <c r="AC537" s="3"/>
      <c r="AD537" s="3"/>
      <c r="AE537" s="3"/>
      <c r="AG537" s="2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6:50" x14ac:dyDescent="0.3">
      <c r="F538" s="1"/>
      <c r="G538" s="2"/>
      <c r="O538" s="2"/>
      <c r="P538" s="2"/>
      <c r="Q538" s="2"/>
      <c r="R538" s="2"/>
      <c r="S538" s="2"/>
      <c r="T538" s="2"/>
      <c r="U538" s="2"/>
      <c r="V538" s="3"/>
      <c r="X538" s="3"/>
      <c r="AA538" s="3"/>
      <c r="AC538" s="3"/>
      <c r="AD538" s="3"/>
      <c r="AE538" s="3"/>
      <c r="AG538" s="2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6:50" x14ac:dyDescent="0.3">
      <c r="F539" s="1"/>
      <c r="G539" s="2"/>
      <c r="O539" s="2"/>
      <c r="P539" s="2"/>
      <c r="Q539" s="2"/>
      <c r="R539" s="2"/>
      <c r="S539" s="2"/>
      <c r="T539" s="2"/>
      <c r="U539" s="2"/>
      <c r="V539" s="3"/>
      <c r="X539" s="3"/>
      <c r="AA539" s="3"/>
      <c r="AC539" s="3"/>
      <c r="AD539" s="3"/>
      <c r="AE539" s="3"/>
      <c r="AG539" s="2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6:50" x14ac:dyDescent="0.3">
      <c r="F540" s="1"/>
      <c r="G540" s="2"/>
      <c r="O540" s="2"/>
      <c r="P540" s="2"/>
      <c r="Q540" s="2"/>
      <c r="R540" s="2"/>
      <c r="S540" s="2"/>
      <c r="T540" s="2"/>
      <c r="U540" s="2"/>
      <c r="V540" s="3"/>
      <c r="X540" s="3"/>
      <c r="AA540" s="3"/>
      <c r="AC540" s="3"/>
      <c r="AD540" s="3"/>
      <c r="AE540" s="3"/>
      <c r="AG540" s="2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6:50" x14ac:dyDescent="0.3">
      <c r="F541" s="1"/>
      <c r="G541" s="2"/>
      <c r="O541" s="2"/>
      <c r="P541" s="2"/>
      <c r="Q541" s="2"/>
      <c r="R541" s="2"/>
      <c r="S541" s="2"/>
      <c r="T541" s="2"/>
      <c r="U541" s="2"/>
      <c r="V541" s="3"/>
      <c r="X541" s="3"/>
      <c r="AA541" s="3"/>
      <c r="AC541" s="3"/>
      <c r="AD541" s="3"/>
      <c r="AE541" s="3"/>
      <c r="AG541" s="2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6:50" x14ac:dyDescent="0.3">
      <c r="F542" s="1"/>
      <c r="G542" s="2"/>
      <c r="O542" s="2"/>
      <c r="P542" s="2"/>
      <c r="Q542" s="2"/>
      <c r="R542" s="2"/>
      <c r="S542" s="2"/>
      <c r="T542" s="2"/>
      <c r="U542" s="2"/>
      <c r="V542" s="3"/>
      <c r="X542" s="3"/>
      <c r="AA542" s="3"/>
      <c r="AC542" s="3"/>
      <c r="AD542" s="3"/>
      <c r="AE542" s="3"/>
      <c r="AG542" s="2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6:50" x14ac:dyDescent="0.3">
      <c r="F543" s="1"/>
      <c r="G543" s="2"/>
      <c r="O543" s="2"/>
      <c r="P543" s="2"/>
      <c r="Q543" s="2"/>
      <c r="R543" s="2"/>
      <c r="S543" s="2"/>
      <c r="T543" s="2"/>
      <c r="U543" s="2"/>
      <c r="V543" s="3"/>
      <c r="X543" s="3"/>
      <c r="AA543" s="3"/>
      <c r="AC543" s="3"/>
      <c r="AD543" s="3"/>
      <c r="AE543" s="3"/>
      <c r="AG543" s="2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6:50" x14ac:dyDescent="0.3">
      <c r="F544" s="1"/>
      <c r="G544" s="2"/>
      <c r="O544" s="2"/>
      <c r="P544" s="2"/>
      <c r="Q544" s="2"/>
      <c r="R544" s="2"/>
      <c r="S544" s="2"/>
      <c r="T544" s="2"/>
      <c r="U544" s="2"/>
      <c r="V544" s="3"/>
      <c r="X544" s="3"/>
      <c r="AA544" s="3"/>
      <c r="AC544" s="3"/>
      <c r="AD544" s="3"/>
      <c r="AE544" s="3"/>
      <c r="AG544" s="2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6:50" x14ac:dyDescent="0.3">
      <c r="F545" s="1"/>
      <c r="G545" s="2"/>
      <c r="O545" s="2"/>
      <c r="P545" s="2"/>
      <c r="Q545" s="2"/>
      <c r="R545" s="2"/>
      <c r="S545" s="2"/>
      <c r="T545" s="2"/>
      <c r="U545" s="2"/>
      <c r="V545" s="3"/>
      <c r="X545" s="3"/>
      <c r="AA545" s="3"/>
      <c r="AC545" s="3"/>
      <c r="AD545" s="3"/>
      <c r="AE545" s="3"/>
      <c r="AG545" s="2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6:50" x14ac:dyDescent="0.3">
      <c r="F546" s="1"/>
      <c r="G546" s="2"/>
      <c r="O546" s="2"/>
      <c r="P546" s="2"/>
      <c r="Q546" s="2"/>
      <c r="R546" s="2"/>
      <c r="S546" s="2"/>
      <c r="T546" s="2"/>
      <c r="U546" s="2"/>
      <c r="V546" s="3"/>
      <c r="X546" s="3"/>
      <c r="AA546" s="3"/>
      <c r="AC546" s="3"/>
      <c r="AD546" s="3"/>
      <c r="AE546" s="3"/>
      <c r="AG546" s="2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6:50" x14ac:dyDescent="0.3">
      <c r="F547" s="1"/>
      <c r="G547" s="2"/>
      <c r="O547" s="2"/>
      <c r="P547" s="2"/>
      <c r="Q547" s="2"/>
      <c r="R547" s="2"/>
      <c r="S547" s="2"/>
      <c r="T547" s="2"/>
      <c r="U547" s="2"/>
      <c r="V547" s="3"/>
      <c r="X547" s="3"/>
      <c r="AA547" s="3"/>
      <c r="AC547" s="3"/>
      <c r="AD547" s="3"/>
      <c r="AE547" s="3"/>
      <c r="AG547" s="2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6:50" x14ac:dyDescent="0.3">
      <c r="F548" s="1"/>
      <c r="G548" s="2"/>
      <c r="O548" s="2"/>
      <c r="P548" s="2"/>
      <c r="Q548" s="2"/>
      <c r="R548" s="2"/>
      <c r="S548" s="2"/>
      <c r="T548" s="2"/>
      <c r="U548" s="2"/>
      <c r="V548" s="3"/>
      <c r="X548" s="3"/>
      <c r="AA548" s="3"/>
      <c r="AC548" s="3"/>
      <c r="AD548" s="3"/>
      <c r="AE548" s="3"/>
      <c r="AG548" s="2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6:50" x14ac:dyDescent="0.3">
      <c r="F549" s="1"/>
      <c r="G549" s="2"/>
      <c r="O549" s="2"/>
      <c r="P549" s="2"/>
      <c r="Q549" s="2"/>
      <c r="R549" s="2"/>
      <c r="S549" s="2"/>
      <c r="T549" s="2"/>
      <c r="U549" s="2"/>
      <c r="V549" s="3"/>
      <c r="X549" s="3"/>
      <c r="AA549" s="3"/>
      <c r="AC549" s="3"/>
      <c r="AD549" s="3"/>
      <c r="AE549" s="3"/>
      <c r="AG549" s="2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6:50" x14ac:dyDescent="0.3">
      <c r="F550" s="1"/>
      <c r="G550" s="2"/>
      <c r="O550" s="2"/>
      <c r="P550" s="2"/>
      <c r="Q550" s="2"/>
      <c r="R550" s="2"/>
      <c r="S550" s="2"/>
      <c r="T550" s="2"/>
      <c r="U550" s="2"/>
      <c r="V550" s="3"/>
      <c r="X550" s="3"/>
      <c r="AA550" s="3"/>
      <c r="AC550" s="3"/>
      <c r="AD550" s="3"/>
      <c r="AE550" s="3"/>
      <c r="AG550" s="2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6:50" x14ac:dyDescent="0.3">
      <c r="F551" s="1"/>
      <c r="G551" s="2"/>
      <c r="O551" s="2"/>
      <c r="P551" s="2"/>
      <c r="Q551" s="2"/>
      <c r="R551" s="2"/>
      <c r="S551" s="2"/>
      <c r="T551" s="2"/>
      <c r="U551" s="2"/>
      <c r="V551" s="3"/>
      <c r="X551" s="3"/>
      <c r="AA551" s="3"/>
      <c r="AC551" s="3"/>
      <c r="AD551" s="3"/>
      <c r="AE551" s="3"/>
      <c r="AG551" s="2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6:50" x14ac:dyDescent="0.3">
      <c r="F552" s="1"/>
      <c r="G552" s="2"/>
      <c r="O552" s="2"/>
      <c r="P552" s="2"/>
      <c r="Q552" s="2"/>
      <c r="R552" s="2"/>
      <c r="S552" s="2"/>
      <c r="T552" s="2"/>
      <c r="U552" s="2"/>
      <c r="V552" s="3"/>
      <c r="X552" s="3"/>
      <c r="AA552" s="3"/>
      <c r="AC552" s="3"/>
      <c r="AD552" s="3"/>
      <c r="AE552" s="3"/>
      <c r="AG552" s="2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6:50" x14ac:dyDescent="0.3">
      <c r="F553" s="1"/>
      <c r="G553" s="2"/>
      <c r="O553" s="2"/>
      <c r="P553" s="2"/>
      <c r="Q553" s="2"/>
      <c r="R553" s="2"/>
      <c r="S553" s="2"/>
      <c r="T553" s="2"/>
      <c r="U553" s="2"/>
      <c r="V553" s="3"/>
      <c r="X553" s="3"/>
      <c r="AA553" s="3"/>
      <c r="AC553" s="3"/>
      <c r="AD553" s="3"/>
      <c r="AE553" s="3"/>
      <c r="AG553" s="2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6:50" x14ac:dyDescent="0.3">
      <c r="F554" s="1"/>
      <c r="G554" s="2"/>
      <c r="O554" s="2"/>
      <c r="P554" s="2"/>
      <c r="Q554" s="2"/>
      <c r="R554" s="2"/>
      <c r="S554" s="2"/>
      <c r="T554" s="2"/>
      <c r="U554" s="2"/>
      <c r="V554" s="3"/>
      <c r="X554" s="3"/>
      <c r="AA554" s="3"/>
      <c r="AC554" s="3"/>
      <c r="AD554" s="3"/>
      <c r="AE554" s="3"/>
      <c r="AG554" s="2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6:50" x14ac:dyDescent="0.3">
      <c r="F555" s="1"/>
      <c r="G555" s="2"/>
      <c r="O555" s="2"/>
      <c r="P555" s="2"/>
      <c r="Q555" s="2"/>
      <c r="R555" s="2"/>
      <c r="S555" s="2"/>
      <c r="T555" s="2"/>
      <c r="U555" s="2"/>
      <c r="V555" s="3"/>
      <c r="X555" s="3"/>
      <c r="AA555" s="3"/>
      <c r="AC555" s="3"/>
      <c r="AD555" s="3"/>
      <c r="AE555" s="3"/>
      <c r="AG555" s="2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6:50" x14ac:dyDescent="0.3">
      <c r="F556" s="1"/>
      <c r="G556" s="2"/>
      <c r="O556" s="2"/>
      <c r="P556" s="2"/>
      <c r="Q556" s="2"/>
      <c r="R556" s="2"/>
      <c r="S556" s="2"/>
      <c r="T556" s="2"/>
      <c r="U556" s="2"/>
      <c r="V556" s="3"/>
      <c r="X556" s="3"/>
      <c r="AA556" s="3"/>
      <c r="AC556" s="3"/>
      <c r="AD556" s="3"/>
      <c r="AE556" s="3"/>
      <c r="AG556" s="2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6:50" x14ac:dyDescent="0.3">
      <c r="F557" s="1"/>
      <c r="G557" s="2"/>
      <c r="O557" s="2"/>
      <c r="P557" s="2"/>
      <c r="Q557" s="2"/>
      <c r="R557" s="2"/>
      <c r="S557" s="2"/>
      <c r="T557" s="2"/>
      <c r="U557" s="2"/>
      <c r="V557" s="3"/>
      <c r="X557" s="3"/>
      <c r="AA557" s="3"/>
      <c r="AC557" s="3"/>
      <c r="AD557" s="3"/>
      <c r="AE557" s="3"/>
      <c r="AG557" s="2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6:50" x14ac:dyDescent="0.3">
      <c r="F558" s="1"/>
      <c r="G558" s="2"/>
      <c r="O558" s="2"/>
      <c r="P558" s="2"/>
      <c r="Q558" s="2"/>
      <c r="R558" s="2"/>
      <c r="S558" s="2"/>
      <c r="T558" s="2"/>
      <c r="U558" s="2"/>
      <c r="V558" s="3"/>
      <c r="X558" s="3"/>
      <c r="AA558" s="3"/>
      <c r="AC558" s="3"/>
      <c r="AD558" s="3"/>
      <c r="AE558" s="3"/>
      <c r="AG558" s="2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6:50" x14ac:dyDescent="0.3">
      <c r="F559" s="1"/>
      <c r="G559" s="2"/>
      <c r="O559" s="2"/>
      <c r="P559" s="2"/>
      <c r="Q559" s="2"/>
      <c r="R559" s="2"/>
      <c r="S559" s="2"/>
      <c r="T559" s="2"/>
      <c r="U559" s="2"/>
      <c r="V559" s="3"/>
      <c r="X559" s="3"/>
      <c r="AA559" s="3"/>
      <c r="AC559" s="3"/>
      <c r="AD559" s="3"/>
      <c r="AE559" s="3"/>
      <c r="AG559" s="2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6:50" x14ac:dyDescent="0.3">
      <c r="F560" s="1"/>
      <c r="G560" s="2"/>
      <c r="O560" s="2"/>
      <c r="P560" s="2"/>
      <c r="Q560" s="2"/>
      <c r="R560" s="2"/>
      <c r="S560" s="2"/>
      <c r="T560" s="2"/>
      <c r="U560" s="2"/>
      <c r="V560" s="3"/>
      <c r="X560" s="3"/>
      <c r="AA560" s="3"/>
      <c r="AC560" s="3"/>
      <c r="AD560" s="3"/>
      <c r="AE560" s="3"/>
      <c r="AG560" s="2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6:50" x14ac:dyDescent="0.3">
      <c r="F561" s="1"/>
      <c r="G561" s="2"/>
      <c r="O561" s="2"/>
      <c r="P561" s="2"/>
      <c r="Q561" s="2"/>
      <c r="R561" s="2"/>
      <c r="S561" s="2"/>
      <c r="T561" s="2"/>
      <c r="U561" s="2"/>
      <c r="V561" s="3"/>
      <c r="X561" s="3"/>
      <c r="AA561" s="3"/>
      <c r="AC561" s="3"/>
      <c r="AD561" s="3"/>
      <c r="AE561" s="3"/>
      <c r="AG561" s="2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6:50" x14ac:dyDescent="0.3">
      <c r="F562" s="1"/>
      <c r="G562" s="2"/>
      <c r="O562" s="2"/>
      <c r="P562" s="2"/>
      <c r="Q562" s="2"/>
      <c r="R562" s="2"/>
      <c r="S562" s="2"/>
      <c r="T562" s="2"/>
      <c r="U562" s="2"/>
      <c r="V562" s="3"/>
      <c r="X562" s="3"/>
      <c r="AA562" s="3"/>
      <c r="AC562" s="3"/>
      <c r="AD562" s="3"/>
      <c r="AE562" s="3"/>
      <c r="AG562" s="2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6:50" x14ac:dyDescent="0.3">
      <c r="F563" s="1"/>
      <c r="G563" s="2"/>
      <c r="O563" s="2"/>
      <c r="P563" s="2"/>
      <c r="Q563" s="2"/>
      <c r="R563" s="2"/>
      <c r="S563" s="2"/>
      <c r="T563" s="2"/>
      <c r="U563" s="2"/>
      <c r="V563" s="3"/>
      <c r="X563" s="3"/>
      <c r="AA563" s="3"/>
      <c r="AC563" s="3"/>
      <c r="AD563" s="3"/>
      <c r="AE563" s="3"/>
      <c r="AG563" s="2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6:50" x14ac:dyDescent="0.3">
      <c r="F564" s="1"/>
      <c r="G564" s="2"/>
      <c r="O564" s="2"/>
      <c r="P564" s="2"/>
      <c r="Q564" s="2"/>
      <c r="R564" s="2"/>
      <c r="S564" s="2"/>
      <c r="T564" s="2"/>
      <c r="U564" s="2"/>
      <c r="V564" s="3"/>
      <c r="X564" s="3"/>
      <c r="AA564" s="3"/>
      <c r="AC564" s="3"/>
      <c r="AD564" s="3"/>
      <c r="AE564" s="3"/>
      <c r="AG564" s="2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6:50" x14ac:dyDescent="0.3">
      <c r="F565" s="1"/>
      <c r="G565" s="2"/>
      <c r="O565" s="2"/>
      <c r="P565" s="2"/>
      <c r="Q565" s="2"/>
      <c r="R565" s="2"/>
      <c r="S565" s="2"/>
      <c r="T565" s="2"/>
      <c r="U565" s="2"/>
      <c r="V565" s="3"/>
      <c r="X565" s="3"/>
      <c r="AA565" s="3"/>
      <c r="AC565" s="3"/>
      <c r="AD565" s="3"/>
      <c r="AE565" s="3"/>
      <c r="AG565" s="2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6:50" x14ac:dyDescent="0.3">
      <c r="F566" s="1"/>
      <c r="G566" s="2"/>
      <c r="O566" s="2"/>
      <c r="P566" s="2"/>
      <c r="Q566" s="2"/>
      <c r="R566" s="2"/>
      <c r="S566" s="2"/>
      <c r="T566" s="2"/>
      <c r="U566" s="2"/>
      <c r="V566" s="3"/>
      <c r="X566" s="3"/>
      <c r="AA566" s="3"/>
      <c r="AC566" s="3"/>
      <c r="AD566" s="3"/>
      <c r="AE566" s="3"/>
      <c r="AG566" s="2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6:50" x14ac:dyDescent="0.3">
      <c r="F567" s="1"/>
      <c r="G567" s="2"/>
      <c r="O567" s="2"/>
      <c r="P567" s="2"/>
      <c r="Q567" s="2"/>
      <c r="R567" s="2"/>
      <c r="S567" s="2"/>
      <c r="T567" s="2"/>
      <c r="U567" s="2"/>
      <c r="V567" s="3"/>
      <c r="X567" s="3"/>
      <c r="AA567" s="3"/>
      <c r="AC567" s="3"/>
      <c r="AD567" s="3"/>
      <c r="AE567" s="3"/>
      <c r="AG567" s="2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6:50" x14ac:dyDescent="0.3">
      <c r="F568" s="1"/>
      <c r="G568" s="2"/>
      <c r="O568" s="2"/>
      <c r="P568" s="2"/>
      <c r="Q568" s="2"/>
      <c r="R568" s="2"/>
      <c r="S568" s="2"/>
      <c r="T568" s="2"/>
      <c r="U568" s="2"/>
      <c r="V568" s="3"/>
      <c r="X568" s="3"/>
      <c r="AA568" s="3"/>
      <c r="AC568" s="3"/>
      <c r="AD568" s="3"/>
      <c r="AE568" s="3"/>
      <c r="AG568" s="2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6:50" x14ac:dyDescent="0.3">
      <c r="F569" s="1"/>
      <c r="G569" s="2"/>
      <c r="O569" s="2"/>
      <c r="P569" s="2"/>
      <c r="Q569" s="2"/>
      <c r="R569" s="2"/>
      <c r="S569" s="2"/>
      <c r="T569" s="2"/>
      <c r="U569" s="2"/>
      <c r="V569" s="3"/>
      <c r="X569" s="3"/>
      <c r="AA569" s="3"/>
      <c r="AC569" s="3"/>
      <c r="AD569" s="3"/>
      <c r="AE569" s="3"/>
      <c r="AG569" s="2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6:50" x14ac:dyDescent="0.3">
      <c r="F570" s="1"/>
      <c r="G570" s="2"/>
      <c r="O570" s="2"/>
      <c r="P570" s="2"/>
      <c r="Q570" s="2"/>
      <c r="R570" s="2"/>
      <c r="S570" s="2"/>
      <c r="T570" s="2"/>
      <c r="U570" s="2"/>
      <c r="V570" s="3"/>
      <c r="X570" s="3"/>
      <c r="AA570" s="3"/>
      <c r="AC570" s="3"/>
      <c r="AD570" s="3"/>
      <c r="AE570" s="3"/>
      <c r="AG570" s="2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6:50" x14ac:dyDescent="0.3">
      <c r="F571" s="1"/>
      <c r="G571" s="2"/>
      <c r="O571" s="2"/>
      <c r="P571" s="2"/>
      <c r="Q571" s="2"/>
      <c r="R571" s="2"/>
      <c r="S571" s="2"/>
      <c r="T571" s="2"/>
      <c r="U571" s="2"/>
      <c r="V571" s="3"/>
      <c r="X571" s="3"/>
      <c r="AA571" s="3"/>
      <c r="AC571" s="3"/>
      <c r="AD571" s="3"/>
      <c r="AE571" s="3"/>
      <c r="AG571" s="2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6:50" x14ac:dyDescent="0.3">
      <c r="F572" s="1"/>
      <c r="G572" s="2"/>
      <c r="O572" s="2"/>
      <c r="P572" s="2"/>
      <c r="Q572" s="2"/>
      <c r="R572" s="2"/>
      <c r="S572" s="2"/>
      <c r="T572" s="2"/>
      <c r="U572" s="2"/>
      <c r="V572" s="3"/>
      <c r="X572" s="3"/>
      <c r="AA572" s="3"/>
      <c r="AC572" s="3"/>
      <c r="AD572" s="3"/>
      <c r="AE572" s="3"/>
      <c r="AG572" s="2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6:50" x14ac:dyDescent="0.3">
      <c r="F573" s="1"/>
      <c r="G573" s="2"/>
      <c r="O573" s="2"/>
      <c r="P573" s="2"/>
      <c r="Q573" s="2"/>
      <c r="R573" s="2"/>
      <c r="S573" s="2"/>
      <c r="T573" s="2"/>
      <c r="U573" s="2"/>
      <c r="V573" s="3"/>
      <c r="X573" s="3"/>
      <c r="AA573" s="3"/>
      <c r="AC573" s="3"/>
      <c r="AD573" s="3"/>
      <c r="AE573" s="3"/>
      <c r="AG573" s="2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6:50" x14ac:dyDescent="0.3">
      <c r="F574" s="1"/>
      <c r="G574" s="2"/>
      <c r="O574" s="2"/>
      <c r="P574" s="2"/>
      <c r="Q574" s="2"/>
      <c r="R574" s="2"/>
      <c r="S574" s="2"/>
      <c r="T574" s="2"/>
      <c r="U574" s="2"/>
      <c r="V574" s="3"/>
      <c r="X574" s="3"/>
      <c r="AA574" s="3"/>
      <c r="AC574" s="3"/>
      <c r="AD574" s="3"/>
      <c r="AE574" s="3"/>
      <c r="AG574" s="2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6:50" x14ac:dyDescent="0.3">
      <c r="F575" s="1"/>
      <c r="G575" s="2"/>
      <c r="O575" s="2"/>
      <c r="P575" s="2"/>
      <c r="Q575" s="2"/>
      <c r="R575" s="2"/>
      <c r="S575" s="2"/>
      <c r="T575" s="2"/>
      <c r="U575" s="2"/>
      <c r="V575" s="3"/>
      <c r="X575" s="3"/>
      <c r="AA575" s="3"/>
      <c r="AC575" s="3"/>
      <c r="AD575" s="3"/>
      <c r="AE575" s="3"/>
      <c r="AG575" s="2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6:50" x14ac:dyDescent="0.3">
      <c r="F576" s="1"/>
      <c r="G576" s="2"/>
      <c r="O576" s="2"/>
      <c r="P576" s="2"/>
      <c r="Q576" s="2"/>
      <c r="R576" s="2"/>
      <c r="S576" s="2"/>
      <c r="T576" s="2"/>
      <c r="U576" s="2"/>
      <c r="V576" s="3"/>
      <c r="X576" s="3"/>
      <c r="AA576" s="3"/>
      <c r="AC576" s="3"/>
      <c r="AD576" s="3"/>
      <c r="AE576" s="3"/>
      <c r="AG576" s="2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6:50" x14ac:dyDescent="0.3">
      <c r="F577" s="1"/>
      <c r="G577" s="2"/>
      <c r="O577" s="2"/>
      <c r="P577" s="2"/>
      <c r="Q577" s="2"/>
      <c r="R577" s="2"/>
      <c r="S577" s="2"/>
      <c r="T577" s="2"/>
      <c r="U577" s="2"/>
      <c r="V577" s="3"/>
      <c r="X577" s="3"/>
      <c r="AA577" s="3"/>
      <c r="AC577" s="3"/>
      <c r="AD577" s="3"/>
      <c r="AE577" s="3"/>
      <c r="AG577" s="2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6:50" x14ac:dyDescent="0.3">
      <c r="F578" s="1"/>
      <c r="G578" s="2"/>
      <c r="O578" s="2"/>
      <c r="P578" s="2"/>
      <c r="Q578" s="2"/>
      <c r="R578" s="2"/>
      <c r="S578" s="2"/>
      <c r="T578" s="2"/>
      <c r="U578" s="2"/>
      <c r="V578" s="3"/>
      <c r="X578" s="3"/>
      <c r="AA578" s="3"/>
      <c r="AC578" s="3"/>
      <c r="AD578" s="3"/>
      <c r="AE578" s="3"/>
      <c r="AG578" s="2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6:50" x14ac:dyDescent="0.3">
      <c r="F579" s="1"/>
      <c r="G579" s="2"/>
      <c r="O579" s="2"/>
      <c r="P579" s="2"/>
      <c r="Q579" s="2"/>
      <c r="R579" s="2"/>
      <c r="S579" s="2"/>
      <c r="T579" s="2"/>
      <c r="U579" s="2"/>
      <c r="V579" s="3"/>
      <c r="X579" s="3"/>
      <c r="AA579" s="3"/>
      <c r="AC579" s="3"/>
      <c r="AD579" s="3"/>
      <c r="AE579" s="3"/>
      <c r="AG579" s="2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6:50" x14ac:dyDescent="0.3">
      <c r="F580" s="1"/>
      <c r="G580" s="2"/>
      <c r="O580" s="2"/>
      <c r="P580" s="2"/>
      <c r="Q580" s="2"/>
      <c r="R580" s="2"/>
      <c r="S580" s="2"/>
      <c r="T580" s="2"/>
      <c r="U580" s="2"/>
      <c r="V580" s="3"/>
      <c r="X580" s="3"/>
      <c r="AA580" s="3"/>
      <c r="AC580" s="3"/>
      <c r="AD580" s="3"/>
      <c r="AE580" s="3"/>
      <c r="AG580" s="2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6:50" x14ac:dyDescent="0.3">
      <c r="F581" s="1"/>
      <c r="G581" s="2"/>
      <c r="O581" s="2"/>
      <c r="P581" s="2"/>
      <c r="Q581" s="2"/>
      <c r="R581" s="2"/>
      <c r="S581" s="2"/>
      <c r="T581" s="2"/>
      <c r="U581" s="2"/>
      <c r="V581" s="3"/>
      <c r="X581" s="3"/>
      <c r="AA581" s="3"/>
      <c r="AC581" s="3"/>
      <c r="AD581" s="3"/>
      <c r="AE581" s="3"/>
      <c r="AG581" s="2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6:50" x14ac:dyDescent="0.3">
      <c r="F582" s="1"/>
      <c r="G582" s="2"/>
      <c r="O582" s="2"/>
      <c r="P582" s="2"/>
      <c r="Q582" s="2"/>
      <c r="R582" s="2"/>
      <c r="S582" s="2"/>
      <c r="T582" s="2"/>
      <c r="U582" s="2"/>
      <c r="V582" s="3"/>
      <c r="X582" s="3"/>
      <c r="AA582" s="3"/>
      <c r="AC582" s="3"/>
      <c r="AD582" s="3"/>
      <c r="AE582" s="3"/>
      <c r="AG582" s="2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6:50" x14ac:dyDescent="0.3">
      <c r="F583" s="1"/>
      <c r="G583" s="2"/>
      <c r="O583" s="2"/>
      <c r="P583" s="2"/>
      <c r="Q583" s="2"/>
      <c r="R583" s="2"/>
      <c r="S583" s="2"/>
      <c r="T583" s="2"/>
      <c r="U583" s="2"/>
      <c r="V583" s="3"/>
      <c r="X583" s="3"/>
      <c r="AA583" s="3"/>
      <c r="AC583" s="3"/>
      <c r="AD583" s="3"/>
      <c r="AE583" s="3"/>
      <c r="AG583" s="2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6:50" x14ac:dyDescent="0.3">
      <c r="F584" s="1"/>
      <c r="G584" s="2"/>
      <c r="O584" s="2"/>
      <c r="P584" s="2"/>
      <c r="Q584" s="2"/>
      <c r="R584" s="2"/>
      <c r="S584" s="2"/>
      <c r="T584" s="2"/>
      <c r="U584" s="2"/>
      <c r="V584" s="3"/>
      <c r="X584" s="3"/>
      <c r="AA584" s="3"/>
      <c r="AC584" s="3"/>
      <c r="AD584" s="3"/>
      <c r="AE584" s="3"/>
      <c r="AG584" s="2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6:50" x14ac:dyDescent="0.3">
      <c r="F585" s="1"/>
      <c r="G585" s="2"/>
      <c r="O585" s="2"/>
      <c r="P585" s="2"/>
      <c r="Q585" s="2"/>
      <c r="R585" s="2"/>
      <c r="S585" s="2"/>
      <c r="T585" s="2"/>
      <c r="U585" s="2"/>
      <c r="V585" s="3"/>
      <c r="X585" s="3"/>
      <c r="AA585" s="3"/>
      <c r="AC585" s="3"/>
      <c r="AD585" s="3"/>
      <c r="AE585" s="3"/>
      <c r="AG585" s="2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6:50" x14ac:dyDescent="0.3">
      <c r="F586" s="1"/>
      <c r="G586" s="2"/>
      <c r="O586" s="2"/>
      <c r="P586" s="2"/>
      <c r="Q586" s="2"/>
      <c r="R586" s="2"/>
      <c r="S586" s="2"/>
      <c r="T586" s="2"/>
      <c r="U586" s="2"/>
      <c r="V586" s="3"/>
      <c r="X586" s="3"/>
      <c r="AA586" s="3"/>
      <c r="AC586" s="3"/>
      <c r="AD586" s="3"/>
      <c r="AE586" s="3"/>
      <c r="AG586" s="2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6:50" x14ac:dyDescent="0.3">
      <c r="F587" s="1"/>
      <c r="G587" s="2"/>
      <c r="O587" s="2"/>
      <c r="P587" s="2"/>
      <c r="Q587" s="2"/>
      <c r="R587" s="2"/>
      <c r="S587" s="2"/>
      <c r="T587" s="2"/>
      <c r="U587" s="2"/>
      <c r="V587" s="3"/>
      <c r="X587" s="3"/>
      <c r="AA587" s="3"/>
      <c r="AC587" s="3"/>
      <c r="AD587" s="3"/>
      <c r="AE587" s="3"/>
      <c r="AG587" s="2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6:50" x14ac:dyDescent="0.3">
      <c r="F588" s="1"/>
      <c r="G588" s="2"/>
      <c r="O588" s="2"/>
      <c r="P588" s="2"/>
      <c r="Q588" s="2"/>
      <c r="R588" s="2"/>
      <c r="S588" s="2"/>
      <c r="T588" s="2"/>
      <c r="U588" s="2"/>
      <c r="V588" s="3"/>
      <c r="X588" s="3"/>
      <c r="AA588" s="3"/>
      <c r="AC588" s="3"/>
      <c r="AD588" s="3"/>
      <c r="AE588" s="3"/>
      <c r="AG588" s="2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6:50" x14ac:dyDescent="0.3">
      <c r="F589" s="1"/>
      <c r="G589" s="2"/>
      <c r="O589" s="2"/>
      <c r="P589" s="2"/>
      <c r="Q589" s="2"/>
      <c r="R589" s="2"/>
      <c r="S589" s="2"/>
      <c r="T589" s="2"/>
      <c r="U589" s="2"/>
      <c r="V589" s="3"/>
      <c r="X589" s="3"/>
      <c r="AA589" s="3"/>
      <c r="AC589" s="3"/>
      <c r="AD589" s="3"/>
      <c r="AE589" s="3"/>
      <c r="AG589" s="2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6:50" x14ac:dyDescent="0.3">
      <c r="F590" s="1"/>
      <c r="G590" s="2"/>
      <c r="O590" s="2"/>
      <c r="P590" s="2"/>
      <c r="Q590" s="2"/>
      <c r="R590" s="2"/>
      <c r="S590" s="2"/>
      <c r="T590" s="2"/>
      <c r="U590" s="2"/>
      <c r="V590" s="3"/>
      <c r="X590" s="3"/>
      <c r="AA590" s="3"/>
      <c r="AC590" s="3"/>
      <c r="AD590" s="3"/>
      <c r="AE590" s="3"/>
      <c r="AG590" s="2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6:50" x14ac:dyDescent="0.3">
      <c r="F591" s="1"/>
      <c r="G591" s="2"/>
      <c r="O591" s="2"/>
      <c r="P591" s="2"/>
      <c r="Q591" s="2"/>
      <c r="R591" s="2"/>
      <c r="S591" s="2"/>
      <c r="T591" s="2"/>
      <c r="U591" s="2"/>
      <c r="V591" s="3"/>
      <c r="X591" s="3"/>
      <c r="AA591" s="3"/>
      <c r="AC591" s="3"/>
      <c r="AD591" s="3"/>
      <c r="AE591" s="3"/>
      <c r="AG591" s="2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6:50" x14ac:dyDescent="0.3">
      <c r="F592" s="1"/>
      <c r="G592" s="2"/>
      <c r="O592" s="2"/>
      <c r="P592" s="2"/>
      <c r="Q592" s="2"/>
      <c r="R592" s="2"/>
      <c r="S592" s="2"/>
      <c r="T592" s="2"/>
      <c r="U592" s="2"/>
      <c r="V592" s="3"/>
      <c r="X592" s="3"/>
      <c r="AA592" s="3"/>
      <c r="AC592" s="3"/>
      <c r="AD592" s="3"/>
      <c r="AE592" s="3"/>
      <c r="AG592" s="2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6:50" x14ac:dyDescent="0.3">
      <c r="F593" s="1"/>
      <c r="G593" s="2"/>
      <c r="O593" s="2"/>
      <c r="P593" s="2"/>
      <c r="Q593" s="2"/>
      <c r="R593" s="2"/>
      <c r="S593" s="2"/>
      <c r="T593" s="2"/>
      <c r="U593" s="2"/>
      <c r="V593" s="3"/>
      <c r="X593" s="3"/>
      <c r="AA593" s="3"/>
      <c r="AC593" s="3"/>
      <c r="AD593" s="3"/>
      <c r="AE593" s="3"/>
      <c r="AG593" s="2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6:50" x14ac:dyDescent="0.3">
      <c r="F594" s="1"/>
      <c r="G594" s="2"/>
      <c r="O594" s="2"/>
      <c r="P594" s="2"/>
      <c r="Q594" s="2"/>
      <c r="R594" s="2"/>
      <c r="S594" s="2"/>
      <c r="T594" s="2"/>
      <c r="U594" s="2"/>
      <c r="V594" s="3"/>
      <c r="X594" s="3"/>
      <c r="AA594" s="3"/>
      <c r="AC594" s="3"/>
      <c r="AD594" s="3"/>
      <c r="AE594" s="3"/>
      <c r="AG594" s="2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6:50" x14ac:dyDescent="0.3">
      <c r="F595" s="1"/>
      <c r="G595" s="2"/>
      <c r="O595" s="2"/>
      <c r="P595" s="2"/>
      <c r="Q595" s="2"/>
      <c r="R595" s="2"/>
      <c r="S595" s="2"/>
      <c r="T595" s="2"/>
      <c r="U595" s="2"/>
      <c r="V595" s="3"/>
      <c r="X595" s="3"/>
      <c r="AA595" s="3"/>
      <c r="AC595" s="3"/>
      <c r="AD595" s="3"/>
      <c r="AE595" s="3"/>
      <c r="AG595" s="2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6:50" x14ac:dyDescent="0.3">
      <c r="F596" s="1"/>
      <c r="G596" s="2"/>
      <c r="O596" s="2"/>
      <c r="P596" s="2"/>
      <c r="Q596" s="2"/>
      <c r="R596" s="2"/>
      <c r="S596" s="2"/>
      <c r="T596" s="2"/>
      <c r="U596" s="2"/>
      <c r="V596" s="3"/>
      <c r="X596" s="3"/>
      <c r="AA596" s="3"/>
      <c r="AC596" s="3"/>
      <c r="AD596" s="3"/>
      <c r="AE596" s="3"/>
      <c r="AG596" s="2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6:50" x14ac:dyDescent="0.3">
      <c r="F597" s="1"/>
      <c r="G597" s="2"/>
      <c r="O597" s="2"/>
      <c r="P597" s="2"/>
      <c r="Q597" s="2"/>
      <c r="R597" s="2"/>
      <c r="S597" s="2"/>
      <c r="T597" s="2"/>
      <c r="U597" s="2"/>
      <c r="V597" s="3"/>
      <c r="X597" s="3"/>
      <c r="AA597" s="3"/>
      <c r="AC597" s="3"/>
      <c r="AD597" s="3"/>
      <c r="AE597" s="3"/>
      <c r="AG597" s="2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6:50" x14ac:dyDescent="0.3">
      <c r="F598" s="1"/>
      <c r="G598" s="2"/>
      <c r="O598" s="2"/>
      <c r="P598" s="2"/>
      <c r="Q598" s="2"/>
      <c r="R598" s="2"/>
      <c r="S598" s="2"/>
      <c r="T598" s="2"/>
      <c r="U598" s="2"/>
      <c r="V598" s="3"/>
      <c r="X598" s="3"/>
      <c r="AA598" s="3"/>
      <c r="AC598" s="3"/>
      <c r="AD598" s="3"/>
      <c r="AE598" s="3"/>
      <c r="AG598" s="2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6:50" x14ac:dyDescent="0.3">
      <c r="F599" s="1"/>
      <c r="G599" s="2"/>
      <c r="O599" s="2"/>
      <c r="P599" s="2"/>
      <c r="Q599" s="2"/>
      <c r="R599" s="2"/>
      <c r="S599" s="2"/>
      <c r="T599" s="2"/>
      <c r="U599" s="2"/>
      <c r="V599" s="3"/>
      <c r="X599" s="3"/>
      <c r="AA599" s="3"/>
      <c r="AC599" s="3"/>
      <c r="AD599" s="3"/>
      <c r="AE599" s="3"/>
      <c r="AG599" s="2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6:50" x14ac:dyDescent="0.3">
      <c r="F600" s="1"/>
      <c r="G600" s="2"/>
      <c r="O600" s="2"/>
      <c r="P600" s="2"/>
      <c r="Q600" s="2"/>
      <c r="R600" s="2"/>
      <c r="S600" s="2"/>
      <c r="T600" s="2"/>
      <c r="U600" s="2"/>
      <c r="V600" s="3"/>
      <c r="X600" s="3"/>
      <c r="AA600" s="3"/>
      <c r="AC600" s="3"/>
      <c r="AD600" s="3"/>
      <c r="AE600" s="3"/>
      <c r="AG600" s="2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6:50" x14ac:dyDescent="0.3">
      <c r="F601" s="1"/>
      <c r="G601" s="2"/>
      <c r="O601" s="2"/>
      <c r="P601" s="2"/>
      <c r="Q601" s="2"/>
      <c r="R601" s="2"/>
      <c r="S601" s="2"/>
      <c r="T601" s="2"/>
      <c r="U601" s="2"/>
      <c r="V601" s="3"/>
      <c r="X601" s="3"/>
      <c r="AA601" s="3"/>
      <c r="AC601" s="3"/>
      <c r="AD601" s="3"/>
      <c r="AE601" s="3"/>
      <c r="AG601" s="2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6:50" x14ac:dyDescent="0.3">
      <c r="F602" s="1"/>
      <c r="G602" s="2"/>
      <c r="O602" s="2"/>
      <c r="P602" s="2"/>
      <c r="Q602" s="2"/>
      <c r="R602" s="2"/>
      <c r="S602" s="2"/>
      <c r="T602" s="2"/>
      <c r="U602" s="2"/>
      <c r="V602" s="3"/>
      <c r="X602" s="3"/>
      <c r="AA602" s="3"/>
      <c r="AC602" s="3"/>
      <c r="AD602" s="3"/>
      <c r="AE602" s="3"/>
      <c r="AG602" s="2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6:50" x14ac:dyDescent="0.3">
      <c r="F603" s="1"/>
      <c r="G603" s="2"/>
      <c r="O603" s="2"/>
      <c r="P603" s="2"/>
      <c r="Q603" s="2"/>
      <c r="R603" s="2"/>
      <c r="S603" s="2"/>
      <c r="T603" s="2"/>
      <c r="U603" s="2"/>
      <c r="V603" s="3"/>
      <c r="X603" s="3"/>
      <c r="AA603" s="3"/>
      <c r="AC603" s="3"/>
      <c r="AD603" s="3"/>
      <c r="AE603" s="3"/>
      <c r="AG603" s="2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6:50" x14ac:dyDescent="0.3">
      <c r="F604" s="1"/>
      <c r="G604" s="2"/>
      <c r="O604" s="2"/>
      <c r="P604" s="2"/>
      <c r="Q604" s="2"/>
      <c r="R604" s="2"/>
      <c r="S604" s="2"/>
      <c r="T604" s="2"/>
      <c r="U604" s="2"/>
      <c r="V604" s="3"/>
      <c r="X604" s="3"/>
      <c r="AA604" s="3"/>
      <c r="AC604" s="3"/>
      <c r="AD604" s="3"/>
      <c r="AE604" s="3"/>
      <c r="AG604" s="2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6:50" x14ac:dyDescent="0.3">
      <c r="F605" s="1"/>
      <c r="G605" s="2"/>
      <c r="O605" s="2"/>
      <c r="P605" s="2"/>
      <c r="Q605" s="2"/>
      <c r="R605" s="2"/>
      <c r="S605" s="2"/>
      <c r="T605" s="2"/>
      <c r="U605" s="2"/>
      <c r="V605" s="3"/>
      <c r="X605" s="3"/>
      <c r="AA605" s="3"/>
      <c r="AC605" s="3"/>
      <c r="AD605" s="3"/>
      <c r="AE605" s="3"/>
      <c r="AG605" s="2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6:50" x14ac:dyDescent="0.3">
      <c r="F606" s="1"/>
      <c r="G606" s="2"/>
      <c r="O606" s="2"/>
      <c r="P606" s="2"/>
      <c r="Q606" s="2"/>
      <c r="R606" s="2"/>
      <c r="S606" s="2"/>
      <c r="T606" s="2"/>
      <c r="U606" s="2"/>
      <c r="V606" s="3"/>
      <c r="X606" s="3"/>
      <c r="AA606" s="3"/>
      <c r="AC606" s="3"/>
      <c r="AD606" s="3"/>
      <c r="AE606" s="3"/>
      <c r="AG606" s="2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6:50" x14ac:dyDescent="0.3">
      <c r="F607" s="1"/>
      <c r="G607" s="2"/>
      <c r="O607" s="2"/>
      <c r="P607" s="2"/>
      <c r="Q607" s="2"/>
      <c r="R607" s="2"/>
      <c r="S607" s="2"/>
      <c r="T607" s="2"/>
      <c r="U607" s="2"/>
      <c r="V607" s="3"/>
      <c r="X607" s="3"/>
      <c r="AA607" s="3"/>
      <c r="AC607" s="3"/>
      <c r="AD607" s="3"/>
      <c r="AE607" s="3"/>
      <c r="AG607" s="2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6:50" x14ac:dyDescent="0.3">
      <c r="F608" s="1"/>
      <c r="G608" s="2"/>
      <c r="O608" s="2"/>
      <c r="P608" s="2"/>
      <c r="Q608" s="2"/>
      <c r="R608" s="2"/>
      <c r="S608" s="2"/>
      <c r="T608" s="2"/>
      <c r="U608" s="2"/>
      <c r="V608" s="3"/>
      <c r="X608" s="3"/>
      <c r="AA608" s="3"/>
      <c r="AC608" s="3"/>
      <c r="AD608" s="3"/>
      <c r="AE608" s="3"/>
      <c r="AG608" s="2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6:50" x14ac:dyDescent="0.3">
      <c r="F609" s="1"/>
      <c r="G609" s="2"/>
      <c r="O609" s="2"/>
      <c r="P609" s="2"/>
      <c r="Q609" s="2"/>
      <c r="R609" s="2"/>
      <c r="S609" s="2"/>
      <c r="T609" s="2"/>
      <c r="U609" s="2"/>
      <c r="V609" s="3"/>
      <c r="X609" s="3"/>
      <c r="AA609" s="3"/>
      <c r="AC609" s="3"/>
      <c r="AD609" s="3"/>
      <c r="AE609" s="3"/>
      <c r="AG609" s="2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6:50" x14ac:dyDescent="0.3">
      <c r="F610" s="1"/>
      <c r="G610" s="2"/>
      <c r="O610" s="2"/>
      <c r="P610" s="2"/>
      <c r="Q610" s="2"/>
      <c r="R610" s="2"/>
      <c r="S610" s="2"/>
      <c r="T610" s="2"/>
      <c r="U610" s="2"/>
      <c r="V610" s="3"/>
      <c r="X610" s="3"/>
      <c r="AA610" s="3"/>
      <c r="AC610" s="3"/>
      <c r="AD610" s="3"/>
      <c r="AE610" s="3"/>
      <c r="AG610" s="2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6:50" x14ac:dyDescent="0.3">
      <c r="F611" s="1"/>
      <c r="G611" s="2"/>
      <c r="O611" s="2"/>
      <c r="P611" s="2"/>
      <c r="Q611" s="2"/>
      <c r="R611" s="2"/>
      <c r="S611" s="2"/>
      <c r="T611" s="2"/>
      <c r="U611" s="2"/>
      <c r="V611" s="3"/>
      <c r="X611" s="3"/>
      <c r="AA611" s="3"/>
      <c r="AC611" s="3"/>
      <c r="AD611" s="3"/>
      <c r="AE611" s="3"/>
      <c r="AG611" s="2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6:50" x14ac:dyDescent="0.3">
      <c r="F612" s="1"/>
      <c r="G612" s="2"/>
      <c r="O612" s="2"/>
      <c r="P612" s="2"/>
      <c r="Q612" s="2"/>
      <c r="R612" s="2"/>
      <c r="S612" s="2"/>
      <c r="T612" s="2"/>
      <c r="U612" s="2"/>
      <c r="V612" s="3"/>
      <c r="X612" s="3"/>
      <c r="AA612" s="3"/>
      <c r="AC612" s="3"/>
      <c r="AD612" s="3"/>
      <c r="AE612" s="3"/>
      <c r="AG612" s="2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6:50" x14ac:dyDescent="0.3">
      <c r="F613" s="1"/>
      <c r="G613" s="2"/>
      <c r="O613" s="2"/>
      <c r="P613" s="2"/>
      <c r="Q613" s="2"/>
      <c r="R613" s="2"/>
      <c r="S613" s="2"/>
      <c r="T613" s="2"/>
      <c r="U613" s="2"/>
      <c r="V613" s="3"/>
      <c r="X613" s="3"/>
      <c r="AA613" s="3"/>
      <c r="AC613" s="3"/>
      <c r="AD613" s="3"/>
      <c r="AE613" s="3"/>
      <c r="AG613" s="2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6:50" x14ac:dyDescent="0.3">
      <c r="F614" s="1"/>
      <c r="G614" s="2"/>
      <c r="O614" s="2"/>
      <c r="P614" s="2"/>
      <c r="Q614" s="2"/>
      <c r="R614" s="2"/>
      <c r="S614" s="2"/>
      <c r="T614" s="2"/>
      <c r="U614" s="2"/>
      <c r="V614" s="3"/>
      <c r="X614" s="3"/>
      <c r="AA614" s="3"/>
      <c r="AC614" s="3"/>
      <c r="AD614" s="3"/>
      <c r="AE614" s="3"/>
      <c r="AG614" s="2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6:50" x14ac:dyDescent="0.3">
      <c r="F615" s="1"/>
      <c r="G615" s="2"/>
      <c r="O615" s="2"/>
      <c r="P615" s="2"/>
      <c r="Q615" s="2"/>
      <c r="R615" s="2"/>
      <c r="S615" s="2"/>
      <c r="T615" s="2"/>
      <c r="U615" s="2"/>
      <c r="V615" s="3"/>
      <c r="X615" s="3"/>
      <c r="AA615" s="3"/>
      <c r="AC615" s="3"/>
      <c r="AD615" s="3"/>
      <c r="AE615" s="3"/>
      <c r="AG615" s="2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6:50" x14ac:dyDescent="0.3">
      <c r="F616" s="1"/>
      <c r="G616" s="2"/>
      <c r="O616" s="2"/>
      <c r="P616" s="2"/>
      <c r="Q616" s="2"/>
      <c r="R616" s="2"/>
      <c r="S616" s="2"/>
      <c r="T616" s="2"/>
      <c r="U616" s="2"/>
      <c r="V616" s="3"/>
      <c r="X616" s="3"/>
      <c r="AA616" s="3"/>
      <c r="AC616" s="3"/>
      <c r="AD616" s="3"/>
      <c r="AE616" s="3"/>
      <c r="AG616" s="2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6:50" x14ac:dyDescent="0.3">
      <c r="F617" s="1"/>
      <c r="G617" s="2"/>
      <c r="O617" s="2"/>
      <c r="P617" s="2"/>
      <c r="Q617" s="2"/>
      <c r="R617" s="2"/>
      <c r="S617" s="2"/>
      <c r="T617" s="2"/>
      <c r="U617" s="2"/>
      <c r="V617" s="3"/>
      <c r="X617" s="3"/>
      <c r="AA617" s="3"/>
      <c r="AC617" s="3"/>
      <c r="AD617" s="3"/>
      <c r="AE617" s="3"/>
      <c r="AG617" s="2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6:50" x14ac:dyDescent="0.3">
      <c r="F618" s="1"/>
      <c r="G618" s="2"/>
      <c r="O618" s="2"/>
      <c r="P618" s="2"/>
      <c r="Q618" s="2"/>
      <c r="R618" s="2"/>
      <c r="S618" s="2"/>
      <c r="T618" s="2"/>
      <c r="U618" s="2"/>
      <c r="V618" s="3"/>
      <c r="X618" s="3"/>
      <c r="AA618" s="3"/>
      <c r="AC618" s="3"/>
      <c r="AD618" s="3"/>
      <c r="AE618" s="3"/>
      <c r="AG618" s="2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6:50" x14ac:dyDescent="0.3">
      <c r="F619" s="1"/>
      <c r="G619" s="2"/>
      <c r="O619" s="2"/>
      <c r="P619" s="2"/>
      <c r="Q619" s="2"/>
      <c r="R619" s="2"/>
      <c r="S619" s="2"/>
      <c r="T619" s="2"/>
      <c r="U619" s="2"/>
      <c r="V619" s="3"/>
      <c r="X619" s="3"/>
      <c r="AA619" s="3"/>
      <c r="AC619" s="3"/>
      <c r="AD619" s="3"/>
      <c r="AE619" s="3"/>
      <c r="AG619" s="2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6:50" x14ac:dyDescent="0.3">
      <c r="F620" s="1"/>
      <c r="G620" s="2"/>
      <c r="O620" s="2"/>
      <c r="P620" s="2"/>
      <c r="Q620" s="2"/>
      <c r="R620" s="2"/>
      <c r="S620" s="2"/>
      <c r="T620" s="2"/>
      <c r="U620" s="2"/>
      <c r="V620" s="3"/>
      <c r="X620" s="3"/>
      <c r="AA620" s="3"/>
      <c r="AC620" s="3"/>
      <c r="AD620" s="3"/>
      <c r="AE620" s="3"/>
      <c r="AG620" s="2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6:50" x14ac:dyDescent="0.3">
      <c r="F621" s="1"/>
      <c r="G621" s="2"/>
      <c r="O621" s="2"/>
      <c r="P621" s="2"/>
      <c r="Q621" s="2"/>
      <c r="R621" s="2"/>
      <c r="S621" s="2"/>
      <c r="T621" s="2"/>
      <c r="U621" s="2"/>
      <c r="V621" s="3"/>
      <c r="X621" s="3"/>
      <c r="AA621" s="3"/>
      <c r="AC621" s="3"/>
      <c r="AD621" s="3"/>
      <c r="AE621" s="3"/>
      <c r="AG621" s="2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6:50" x14ac:dyDescent="0.3">
      <c r="F622" s="1"/>
      <c r="G622" s="2"/>
      <c r="O622" s="2"/>
      <c r="P622" s="2"/>
      <c r="Q622" s="2"/>
      <c r="R622" s="2"/>
      <c r="S622" s="2"/>
      <c r="T622" s="2"/>
      <c r="U622" s="2"/>
      <c r="V622" s="3"/>
      <c r="X622" s="3"/>
      <c r="AA622" s="3"/>
      <c r="AC622" s="3"/>
      <c r="AD622" s="3"/>
      <c r="AE622" s="3"/>
      <c r="AG622" s="2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6:50" x14ac:dyDescent="0.3">
      <c r="F623" s="1"/>
      <c r="G623" s="2"/>
      <c r="O623" s="2"/>
      <c r="P623" s="2"/>
      <c r="Q623" s="2"/>
      <c r="R623" s="2"/>
      <c r="S623" s="2"/>
      <c r="T623" s="2"/>
      <c r="U623" s="2"/>
      <c r="V623" s="3"/>
      <c r="X623" s="3"/>
      <c r="AA623" s="3"/>
      <c r="AC623" s="3"/>
      <c r="AD623" s="3"/>
      <c r="AE623" s="3"/>
      <c r="AG623" s="2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6:50" x14ac:dyDescent="0.3">
      <c r="F624" s="1"/>
      <c r="G624" s="2"/>
      <c r="O624" s="2"/>
      <c r="P624" s="2"/>
      <c r="Q624" s="2"/>
      <c r="R624" s="2"/>
      <c r="S624" s="2"/>
      <c r="T624" s="2"/>
      <c r="U624" s="2"/>
      <c r="V624" s="3"/>
      <c r="X624" s="3"/>
      <c r="AA624" s="3"/>
      <c r="AC624" s="3"/>
      <c r="AD624" s="3"/>
      <c r="AE624" s="3"/>
      <c r="AG624" s="2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6:50" x14ac:dyDescent="0.3">
      <c r="F625" s="1"/>
      <c r="G625" s="2"/>
      <c r="O625" s="2"/>
      <c r="P625" s="2"/>
      <c r="Q625" s="2"/>
      <c r="R625" s="2"/>
      <c r="S625" s="2"/>
      <c r="T625" s="2"/>
      <c r="U625" s="2"/>
      <c r="V625" s="3"/>
      <c r="X625" s="3"/>
      <c r="AA625" s="3"/>
      <c r="AC625" s="3"/>
      <c r="AD625" s="3"/>
      <c r="AE625" s="3"/>
      <c r="AG625" s="2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6:50" x14ac:dyDescent="0.3">
      <c r="F626" s="1"/>
      <c r="G626" s="2"/>
      <c r="O626" s="2"/>
      <c r="P626" s="2"/>
      <c r="Q626" s="2"/>
      <c r="R626" s="2"/>
      <c r="S626" s="2"/>
      <c r="T626" s="2"/>
      <c r="U626" s="2"/>
      <c r="V626" s="3"/>
      <c r="X626" s="3"/>
      <c r="AA626" s="3"/>
      <c r="AC626" s="3"/>
      <c r="AD626" s="3"/>
      <c r="AE626" s="3"/>
      <c r="AG626" s="2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6:50" x14ac:dyDescent="0.3">
      <c r="F627" s="1"/>
      <c r="G627" s="2"/>
      <c r="O627" s="2"/>
      <c r="P627" s="2"/>
      <c r="Q627" s="2"/>
      <c r="R627" s="2"/>
      <c r="S627" s="2"/>
      <c r="T627" s="2"/>
      <c r="U627" s="2"/>
      <c r="V627" s="3"/>
      <c r="X627" s="3"/>
      <c r="AA627" s="3"/>
      <c r="AC627" s="3"/>
      <c r="AD627" s="3"/>
      <c r="AE627" s="3"/>
      <c r="AG627" s="2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6:50" x14ac:dyDescent="0.3">
      <c r="F628" s="1"/>
      <c r="G628" s="2"/>
      <c r="O628" s="2"/>
      <c r="P628" s="2"/>
      <c r="Q628" s="2"/>
      <c r="R628" s="2"/>
      <c r="S628" s="2"/>
      <c r="T628" s="2"/>
      <c r="U628" s="2"/>
      <c r="V628" s="3"/>
      <c r="X628" s="3"/>
      <c r="AA628" s="3"/>
      <c r="AC628" s="3"/>
      <c r="AD628" s="3"/>
      <c r="AE628" s="3"/>
      <c r="AG628" s="2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6:50" x14ac:dyDescent="0.3">
      <c r="F629" s="1"/>
      <c r="G629" s="2"/>
      <c r="O629" s="2"/>
      <c r="P629" s="2"/>
      <c r="Q629" s="2"/>
      <c r="R629" s="2"/>
      <c r="S629" s="2"/>
      <c r="T629" s="2"/>
      <c r="U629" s="2"/>
      <c r="V629" s="3"/>
      <c r="X629" s="3"/>
      <c r="AA629" s="3"/>
      <c r="AC629" s="3"/>
      <c r="AD629" s="3"/>
      <c r="AE629" s="3"/>
      <c r="AG629" s="2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6:50" x14ac:dyDescent="0.3">
      <c r="F630" s="1"/>
      <c r="G630" s="2"/>
      <c r="O630" s="2"/>
      <c r="P630" s="2"/>
      <c r="Q630" s="2"/>
      <c r="R630" s="2"/>
      <c r="S630" s="2"/>
      <c r="T630" s="2"/>
      <c r="U630" s="2"/>
      <c r="V630" s="3"/>
      <c r="X630" s="3"/>
      <c r="AA630" s="3"/>
      <c r="AC630" s="3"/>
      <c r="AD630" s="3"/>
      <c r="AE630" s="3"/>
      <c r="AG630" s="2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6:50" x14ac:dyDescent="0.3">
      <c r="F631" s="1"/>
      <c r="G631" s="2"/>
      <c r="O631" s="2"/>
      <c r="P631" s="2"/>
      <c r="Q631" s="2"/>
      <c r="R631" s="2"/>
      <c r="S631" s="2"/>
      <c r="T631" s="2"/>
      <c r="U631" s="2"/>
      <c r="V631" s="3"/>
      <c r="X631" s="3"/>
      <c r="AA631" s="3"/>
      <c r="AC631" s="3"/>
      <c r="AD631" s="3"/>
      <c r="AE631" s="3"/>
      <c r="AG631" s="2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6:50" x14ac:dyDescent="0.3">
      <c r="F632" s="1"/>
      <c r="G632" s="2"/>
      <c r="O632" s="2"/>
      <c r="P632" s="2"/>
      <c r="Q632" s="2"/>
      <c r="R632" s="2"/>
      <c r="S632" s="2"/>
      <c r="T632" s="2"/>
      <c r="U632" s="2"/>
      <c r="V632" s="3"/>
      <c r="X632" s="3"/>
      <c r="AA632" s="3"/>
      <c r="AC632" s="3"/>
      <c r="AD632" s="3"/>
      <c r="AE632" s="3"/>
      <c r="AG632" s="2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6:50" x14ac:dyDescent="0.3">
      <c r="F633" s="1"/>
      <c r="G633" s="2"/>
      <c r="O633" s="2"/>
      <c r="P633" s="2"/>
      <c r="Q633" s="2"/>
      <c r="R633" s="2"/>
      <c r="S633" s="2"/>
      <c r="T633" s="2"/>
      <c r="U633" s="2"/>
      <c r="V633" s="3"/>
      <c r="X633" s="3"/>
      <c r="AA633" s="3"/>
      <c r="AC633" s="3"/>
      <c r="AD633" s="3"/>
      <c r="AE633" s="3"/>
      <c r="AG633" s="2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6:50" x14ac:dyDescent="0.3">
      <c r="F634" s="1"/>
      <c r="G634" s="2"/>
      <c r="O634" s="2"/>
      <c r="P634" s="2"/>
      <c r="Q634" s="2"/>
      <c r="R634" s="2"/>
      <c r="S634" s="2"/>
      <c r="T634" s="2"/>
      <c r="U634" s="2"/>
      <c r="V634" s="3"/>
      <c r="X634" s="3"/>
      <c r="AA634" s="3"/>
      <c r="AC634" s="3"/>
      <c r="AD634" s="3"/>
      <c r="AE634" s="3"/>
      <c r="AG634" s="2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6:50" x14ac:dyDescent="0.3">
      <c r="F635" s="1"/>
      <c r="G635" s="2"/>
      <c r="O635" s="2"/>
      <c r="P635" s="2"/>
      <c r="Q635" s="2"/>
      <c r="R635" s="2"/>
      <c r="S635" s="2"/>
      <c r="T635" s="2"/>
      <c r="U635" s="2"/>
      <c r="V635" s="3"/>
      <c r="X635" s="3"/>
      <c r="AA635" s="3"/>
      <c r="AC635" s="3"/>
      <c r="AD635" s="3"/>
      <c r="AE635" s="3"/>
      <c r="AG635" s="2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6:50" x14ac:dyDescent="0.3">
      <c r="F636" s="1"/>
      <c r="G636" s="2"/>
      <c r="O636" s="2"/>
      <c r="P636" s="2"/>
      <c r="Q636" s="2"/>
      <c r="R636" s="2"/>
      <c r="S636" s="2"/>
      <c r="T636" s="2"/>
      <c r="U636" s="2"/>
      <c r="V636" s="3"/>
      <c r="X636" s="3"/>
      <c r="AA636" s="3"/>
      <c r="AC636" s="3"/>
      <c r="AD636" s="3"/>
      <c r="AE636" s="3"/>
      <c r="AG636" s="2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6:50" x14ac:dyDescent="0.3">
      <c r="F637" s="1"/>
      <c r="G637" s="2"/>
      <c r="O637" s="2"/>
      <c r="P637" s="2"/>
      <c r="Q637" s="2"/>
      <c r="R637" s="2"/>
      <c r="S637" s="2"/>
      <c r="T637" s="2"/>
      <c r="U637" s="2"/>
      <c r="V637" s="3"/>
      <c r="X637" s="3"/>
      <c r="AA637" s="3"/>
      <c r="AC637" s="3"/>
      <c r="AD637" s="3"/>
      <c r="AE637" s="3"/>
      <c r="AG637" s="2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6:50" x14ac:dyDescent="0.3">
      <c r="F638" s="1"/>
      <c r="G638" s="2"/>
      <c r="O638" s="2"/>
      <c r="P638" s="2"/>
      <c r="Q638" s="2"/>
      <c r="R638" s="2"/>
      <c r="S638" s="2"/>
      <c r="T638" s="2"/>
      <c r="U638" s="2"/>
      <c r="V638" s="3"/>
      <c r="X638" s="3"/>
      <c r="AA638" s="3"/>
      <c r="AC638" s="3"/>
      <c r="AD638" s="3"/>
      <c r="AE638" s="3"/>
      <c r="AG638" s="2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6:50" x14ac:dyDescent="0.3">
      <c r="F639" s="1"/>
      <c r="G639" s="2"/>
      <c r="O639" s="2"/>
      <c r="P639" s="2"/>
      <c r="Q639" s="2"/>
      <c r="R639" s="2"/>
      <c r="S639" s="2"/>
      <c r="T639" s="2"/>
      <c r="U639" s="2"/>
      <c r="V639" s="3"/>
      <c r="X639" s="3"/>
      <c r="AA639" s="3"/>
      <c r="AC639" s="3"/>
      <c r="AD639" s="3"/>
      <c r="AE639" s="3"/>
      <c r="AG639" s="2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6:50" x14ac:dyDescent="0.3">
      <c r="F640" s="1"/>
      <c r="G640" s="2"/>
      <c r="O640" s="2"/>
      <c r="P640" s="2"/>
      <c r="Q640" s="2"/>
      <c r="R640" s="2"/>
      <c r="S640" s="2"/>
      <c r="T640" s="2"/>
      <c r="U640" s="2"/>
      <c r="V640" s="3"/>
      <c r="X640" s="3"/>
      <c r="AA640" s="3"/>
      <c r="AC640" s="3"/>
      <c r="AD640" s="3"/>
      <c r="AE640" s="3"/>
      <c r="AG640" s="2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6:50" x14ac:dyDescent="0.3">
      <c r="F641" s="1"/>
      <c r="G641" s="2"/>
      <c r="O641" s="2"/>
      <c r="P641" s="2"/>
      <c r="Q641" s="2"/>
      <c r="R641" s="2"/>
      <c r="S641" s="2"/>
      <c r="T641" s="2"/>
      <c r="U641" s="2"/>
      <c r="V641" s="3"/>
      <c r="X641" s="3"/>
      <c r="AA641" s="3"/>
      <c r="AC641" s="3"/>
      <c r="AD641" s="3"/>
      <c r="AE641" s="3"/>
      <c r="AG641" s="2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6:50" x14ac:dyDescent="0.3">
      <c r="F642" s="1"/>
      <c r="G642" s="2"/>
      <c r="O642" s="2"/>
      <c r="P642" s="2"/>
      <c r="Q642" s="2"/>
      <c r="R642" s="2"/>
      <c r="S642" s="2"/>
      <c r="T642" s="2"/>
      <c r="U642" s="2"/>
      <c r="V642" s="3"/>
      <c r="X642" s="3"/>
      <c r="AA642" s="3"/>
      <c r="AC642" s="3"/>
      <c r="AD642" s="3"/>
      <c r="AE642" s="3"/>
      <c r="AG642" s="2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6:50" x14ac:dyDescent="0.3">
      <c r="F643" s="1"/>
      <c r="G643" s="2"/>
      <c r="O643" s="2"/>
      <c r="P643" s="2"/>
      <c r="Q643" s="2"/>
      <c r="R643" s="2"/>
      <c r="S643" s="2"/>
      <c r="T643" s="2"/>
      <c r="U643" s="2"/>
      <c r="V643" s="3"/>
      <c r="X643" s="3"/>
      <c r="AA643" s="3"/>
      <c r="AC643" s="3"/>
      <c r="AD643" s="3"/>
      <c r="AE643" s="3"/>
      <c r="AG643" s="2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6:50" x14ac:dyDescent="0.3">
      <c r="F644" s="1"/>
      <c r="G644" s="2"/>
      <c r="O644" s="2"/>
      <c r="P644" s="2"/>
      <c r="Q644" s="2"/>
      <c r="R644" s="2"/>
      <c r="S644" s="2"/>
      <c r="T644" s="2"/>
      <c r="U644" s="2"/>
      <c r="V644" s="3"/>
      <c r="X644" s="3"/>
      <c r="AA644" s="3"/>
      <c r="AC644" s="3"/>
      <c r="AD644" s="3"/>
      <c r="AE644" s="3"/>
      <c r="AG644" s="2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6:50" x14ac:dyDescent="0.3">
      <c r="F645" s="1"/>
      <c r="G645" s="2"/>
      <c r="O645" s="2"/>
      <c r="P645" s="2"/>
      <c r="Q645" s="2"/>
      <c r="R645" s="2"/>
      <c r="S645" s="2"/>
      <c r="T645" s="2"/>
      <c r="U645" s="2"/>
      <c r="V645" s="3"/>
      <c r="X645" s="3"/>
      <c r="AA645" s="3"/>
      <c r="AC645" s="3"/>
      <c r="AD645" s="3"/>
      <c r="AE645" s="3"/>
      <c r="AG645" s="2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6:50" x14ac:dyDescent="0.3">
      <c r="F646" s="1"/>
      <c r="G646" s="2"/>
      <c r="O646" s="2"/>
      <c r="P646" s="2"/>
      <c r="Q646" s="2"/>
      <c r="R646" s="2"/>
      <c r="S646" s="2"/>
      <c r="T646" s="2"/>
      <c r="U646" s="2"/>
      <c r="V646" s="3"/>
      <c r="X646" s="3"/>
      <c r="AA646" s="3"/>
      <c r="AC646" s="3"/>
      <c r="AD646" s="3"/>
      <c r="AE646" s="3"/>
      <c r="AG646" s="2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6:50" x14ac:dyDescent="0.3">
      <c r="F647" s="1"/>
      <c r="G647" s="2"/>
      <c r="O647" s="2"/>
      <c r="P647" s="2"/>
      <c r="Q647" s="2"/>
      <c r="R647" s="2"/>
      <c r="S647" s="2"/>
      <c r="T647" s="2"/>
      <c r="U647" s="2"/>
      <c r="V647" s="3"/>
      <c r="X647" s="3"/>
      <c r="AA647" s="3"/>
      <c r="AC647" s="3"/>
      <c r="AD647" s="3"/>
      <c r="AE647" s="3"/>
      <c r="AG647" s="2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6:50" x14ac:dyDescent="0.3">
      <c r="F648" s="1"/>
      <c r="G648" s="2"/>
      <c r="O648" s="2"/>
      <c r="P648" s="2"/>
      <c r="Q648" s="2"/>
      <c r="R648" s="2"/>
      <c r="S648" s="2"/>
      <c r="T648" s="2"/>
      <c r="U648" s="2"/>
      <c r="V648" s="3"/>
      <c r="X648" s="3"/>
      <c r="AA648" s="3"/>
      <c r="AC648" s="3"/>
      <c r="AD648" s="3"/>
      <c r="AE648" s="3"/>
      <c r="AG648" s="2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6:50" x14ac:dyDescent="0.3">
      <c r="F649" s="1"/>
      <c r="G649" s="2"/>
      <c r="O649" s="2"/>
      <c r="P649" s="2"/>
      <c r="Q649" s="2"/>
      <c r="R649" s="2"/>
      <c r="S649" s="2"/>
      <c r="T649" s="2"/>
      <c r="U649" s="2"/>
      <c r="V649" s="3"/>
      <c r="X649" s="3"/>
      <c r="AA649" s="3"/>
      <c r="AC649" s="3"/>
      <c r="AD649" s="3"/>
      <c r="AE649" s="3"/>
      <c r="AG649" s="2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6:50" x14ac:dyDescent="0.3">
      <c r="F650" s="1"/>
      <c r="G650" s="2"/>
      <c r="O650" s="2"/>
      <c r="P650" s="2"/>
      <c r="Q650" s="2"/>
      <c r="R650" s="2"/>
      <c r="S650" s="2"/>
      <c r="T650" s="2"/>
      <c r="U650" s="2"/>
      <c r="V650" s="3"/>
      <c r="X650" s="3"/>
      <c r="AA650" s="3"/>
      <c r="AC650" s="3"/>
      <c r="AD650" s="3"/>
      <c r="AE650" s="3"/>
      <c r="AG650" s="2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6:50" x14ac:dyDescent="0.3">
      <c r="F651" s="1"/>
      <c r="G651" s="2"/>
      <c r="O651" s="2"/>
      <c r="P651" s="2"/>
      <c r="Q651" s="2"/>
      <c r="R651" s="2"/>
      <c r="S651" s="2"/>
      <c r="T651" s="2"/>
      <c r="U651" s="2"/>
      <c r="V651" s="3"/>
      <c r="X651" s="3"/>
      <c r="AA651" s="3"/>
      <c r="AC651" s="3"/>
      <c r="AD651" s="3"/>
      <c r="AE651" s="3"/>
      <c r="AG651" s="2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6:50" x14ac:dyDescent="0.3">
      <c r="F652" s="1"/>
      <c r="G652" s="2"/>
      <c r="O652" s="2"/>
      <c r="P652" s="2"/>
      <c r="Q652" s="2"/>
      <c r="R652" s="2"/>
      <c r="S652" s="2"/>
      <c r="T652" s="2"/>
      <c r="U652" s="2"/>
      <c r="V652" s="3"/>
      <c r="X652" s="3"/>
      <c r="AA652" s="3"/>
      <c r="AC652" s="3"/>
      <c r="AD652" s="3"/>
      <c r="AE652" s="3"/>
      <c r="AG652" s="2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6:50" x14ac:dyDescent="0.3">
      <c r="F653" s="1"/>
      <c r="G653" s="2"/>
      <c r="O653" s="2"/>
      <c r="P653" s="2"/>
      <c r="Q653" s="2"/>
      <c r="R653" s="2"/>
      <c r="S653" s="2"/>
      <c r="T653" s="2"/>
      <c r="U653" s="2"/>
      <c r="V653" s="3"/>
      <c r="X653" s="3"/>
      <c r="AA653" s="3"/>
      <c r="AC653" s="3"/>
      <c r="AD653" s="3"/>
      <c r="AE653" s="3"/>
      <c r="AG653" s="2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6:50" x14ac:dyDescent="0.3">
      <c r="F654" s="1"/>
      <c r="G654" s="2"/>
      <c r="O654" s="2"/>
      <c r="P654" s="2"/>
      <c r="Q654" s="2"/>
      <c r="R654" s="2"/>
      <c r="S654" s="2"/>
      <c r="T654" s="2"/>
      <c r="U654" s="2"/>
      <c r="V654" s="3"/>
      <c r="X654" s="3"/>
      <c r="AA654" s="3"/>
      <c r="AC654" s="3"/>
      <c r="AD654" s="3"/>
      <c r="AE654" s="3"/>
      <c r="AG654" s="2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6:50" x14ac:dyDescent="0.3">
      <c r="F655" s="1"/>
      <c r="G655" s="2"/>
      <c r="O655" s="2"/>
      <c r="P655" s="2"/>
      <c r="Q655" s="2"/>
      <c r="R655" s="2"/>
      <c r="S655" s="2"/>
      <c r="T655" s="2"/>
      <c r="U655" s="2"/>
      <c r="V655" s="3"/>
      <c r="X655" s="3"/>
      <c r="AA655" s="3"/>
      <c r="AC655" s="3"/>
      <c r="AD655" s="3"/>
      <c r="AE655" s="3"/>
      <c r="AG655" s="2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6:50" x14ac:dyDescent="0.3">
      <c r="F656" s="1"/>
      <c r="G656" s="2"/>
      <c r="O656" s="2"/>
      <c r="P656" s="2"/>
      <c r="Q656" s="2"/>
      <c r="R656" s="2"/>
      <c r="S656" s="2"/>
      <c r="T656" s="2"/>
      <c r="U656" s="2"/>
      <c r="V656" s="3"/>
      <c r="X656" s="3"/>
      <c r="AA656" s="3"/>
      <c r="AC656" s="3"/>
      <c r="AD656" s="3"/>
      <c r="AE656" s="3"/>
      <c r="AG656" s="2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6:50" x14ac:dyDescent="0.3">
      <c r="F657" s="1"/>
      <c r="G657" s="2"/>
      <c r="O657" s="2"/>
      <c r="P657" s="2"/>
      <c r="Q657" s="2"/>
      <c r="R657" s="2"/>
      <c r="S657" s="2"/>
      <c r="T657" s="2"/>
      <c r="U657" s="2"/>
      <c r="V657" s="3"/>
      <c r="X657" s="3"/>
      <c r="AA657" s="3"/>
      <c r="AC657" s="3"/>
      <c r="AD657" s="3"/>
      <c r="AE657" s="3"/>
      <c r="AG657" s="2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6:50" x14ac:dyDescent="0.3">
      <c r="F658" s="1"/>
      <c r="G658" s="2"/>
      <c r="O658" s="2"/>
      <c r="P658" s="2"/>
      <c r="Q658" s="2"/>
      <c r="R658" s="2"/>
      <c r="S658" s="2"/>
      <c r="T658" s="2"/>
      <c r="U658" s="2"/>
      <c r="V658" s="3"/>
      <c r="X658" s="3"/>
      <c r="AA658" s="3"/>
      <c r="AC658" s="3"/>
      <c r="AD658" s="3"/>
      <c r="AE658" s="3"/>
      <c r="AG658" s="2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6:50" x14ac:dyDescent="0.3">
      <c r="F659" s="1"/>
      <c r="G659" s="2"/>
      <c r="O659" s="2"/>
      <c r="P659" s="2"/>
      <c r="Q659" s="2"/>
      <c r="R659" s="2"/>
      <c r="S659" s="2"/>
      <c r="T659" s="2"/>
      <c r="U659" s="2"/>
      <c r="V659" s="3"/>
      <c r="X659" s="3"/>
      <c r="AA659" s="3"/>
      <c r="AC659" s="3"/>
      <c r="AD659" s="3"/>
      <c r="AE659" s="3"/>
      <c r="AG659" s="2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6:50" x14ac:dyDescent="0.3">
      <c r="F660" s="1"/>
      <c r="G660" s="2"/>
      <c r="O660" s="2"/>
      <c r="P660" s="2"/>
      <c r="Q660" s="2"/>
      <c r="R660" s="2"/>
      <c r="S660" s="2"/>
      <c r="T660" s="2"/>
      <c r="U660" s="2"/>
      <c r="V660" s="3"/>
      <c r="X660" s="3"/>
      <c r="AA660" s="3"/>
      <c r="AC660" s="3"/>
      <c r="AD660" s="3"/>
      <c r="AE660" s="3"/>
      <c r="AG660" s="2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6:50" x14ac:dyDescent="0.3">
      <c r="F661" s="1"/>
      <c r="G661" s="2"/>
      <c r="O661" s="2"/>
      <c r="P661" s="2"/>
      <c r="Q661" s="2"/>
      <c r="R661" s="2"/>
      <c r="S661" s="2"/>
      <c r="T661" s="2"/>
      <c r="U661" s="2"/>
      <c r="V661" s="3"/>
      <c r="X661" s="3"/>
      <c r="AA661" s="3"/>
      <c r="AC661" s="3"/>
      <c r="AD661" s="3"/>
      <c r="AE661" s="3"/>
      <c r="AG661" s="2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6:50" x14ac:dyDescent="0.3">
      <c r="F662" s="1"/>
      <c r="G662" s="2"/>
      <c r="O662" s="2"/>
      <c r="P662" s="2"/>
      <c r="Q662" s="2"/>
      <c r="R662" s="2"/>
      <c r="S662" s="2"/>
      <c r="T662" s="2"/>
      <c r="U662" s="2"/>
      <c r="V662" s="3"/>
      <c r="X662" s="3"/>
      <c r="AA662" s="3"/>
      <c r="AC662" s="3"/>
      <c r="AD662" s="3"/>
      <c r="AE662" s="3"/>
      <c r="AG662" s="2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6:50" x14ac:dyDescent="0.3">
      <c r="F663" s="1"/>
      <c r="G663" s="2"/>
      <c r="O663" s="2"/>
      <c r="P663" s="2"/>
      <c r="Q663" s="2"/>
      <c r="R663" s="2"/>
      <c r="S663" s="2"/>
      <c r="T663" s="2"/>
      <c r="U663" s="2"/>
      <c r="V663" s="3"/>
      <c r="X663" s="3"/>
      <c r="AA663" s="3"/>
      <c r="AC663" s="3"/>
      <c r="AD663" s="3"/>
      <c r="AE663" s="3"/>
      <c r="AG663" s="2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6:50" x14ac:dyDescent="0.3">
      <c r="F664" s="1"/>
      <c r="G664" s="2"/>
      <c r="O664" s="2"/>
      <c r="P664" s="2"/>
      <c r="Q664" s="2"/>
      <c r="R664" s="2"/>
      <c r="S664" s="2"/>
      <c r="T664" s="2"/>
      <c r="U664" s="2"/>
      <c r="V664" s="3"/>
      <c r="X664" s="3"/>
      <c r="AA664" s="3"/>
      <c r="AC664" s="3"/>
      <c r="AD664" s="3"/>
      <c r="AE664" s="3"/>
      <c r="AG664" s="2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6:50" x14ac:dyDescent="0.3">
      <c r="F665" s="1"/>
      <c r="G665" s="2"/>
      <c r="O665" s="2"/>
      <c r="P665" s="2"/>
      <c r="Q665" s="2"/>
      <c r="R665" s="2"/>
      <c r="S665" s="2"/>
      <c r="T665" s="2"/>
      <c r="U665" s="2"/>
      <c r="V665" s="3"/>
      <c r="X665" s="3"/>
      <c r="AA665" s="3"/>
      <c r="AC665" s="3"/>
      <c r="AD665" s="3"/>
      <c r="AE665" s="3"/>
      <c r="AG665" s="2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6:50" x14ac:dyDescent="0.3">
      <c r="F666" s="1"/>
      <c r="G666" s="2"/>
      <c r="O666" s="2"/>
      <c r="P666" s="2"/>
      <c r="Q666" s="2"/>
      <c r="R666" s="2"/>
      <c r="S666" s="2"/>
      <c r="T666" s="2"/>
      <c r="U666" s="2"/>
      <c r="V666" s="3"/>
      <c r="X666" s="3"/>
      <c r="AA666" s="3"/>
      <c r="AC666" s="3"/>
      <c r="AD666" s="3"/>
      <c r="AE666" s="3"/>
      <c r="AG666" s="2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6:50" x14ac:dyDescent="0.3">
      <c r="F667" s="1"/>
      <c r="G667" s="2"/>
      <c r="O667" s="2"/>
      <c r="P667" s="2"/>
      <c r="Q667" s="2"/>
      <c r="R667" s="2"/>
      <c r="S667" s="2"/>
      <c r="T667" s="2"/>
      <c r="U667" s="2"/>
      <c r="V667" s="3"/>
      <c r="X667" s="3"/>
      <c r="AA667" s="3"/>
      <c r="AC667" s="3"/>
      <c r="AD667" s="3"/>
      <c r="AE667" s="3"/>
      <c r="AG667" s="2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6:50" x14ac:dyDescent="0.3">
      <c r="F668" s="1"/>
      <c r="G668" s="2"/>
      <c r="O668" s="2"/>
      <c r="P668" s="2"/>
      <c r="Q668" s="2"/>
      <c r="R668" s="2"/>
      <c r="S668" s="2"/>
      <c r="T668" s="2"/>
      <c r="U668" s="2"/>
      <c r="V668" s="3"/>
      <c r="X668" s="3"/>
      <c r="AA668" s="3"/>
      <c r="AC668" s="3"/>
      <c r="AD668" s="3"/>
      <c r="AE668" s="3"/>
      <c r="AG668" s="2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6:50" x14ac:dyDescent="0.3">
      <c r="F669" s="1"/>
      <c r="G669" s="2"/>
      <c r="O669" s="2"/>
      <c r="P669" s="2"/>
      <c r="Q669" s="2"/>
      <c r="R669" s="2"/>
      <c r="S669" s="2"/>
      <c r="T669" s="2"/>
      <c r="U669" s="2"/>
      <c r="V669" s="3"/>
      <c r="X669" s="3"/>
      <c r="AA669" s="3"/>
      <c r="AC669" s="3"/>
      <c r="AD669" s="3"/>
      <c r="AE669" s="3"/>
      <c r="AG669" s="2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6:50" x14ac:dyDescent="0.3">
      <c r="F670" s="1"/>
      <c r="G670" s="2"/>
      <c r="O670" s="2"/>
      <c r="P670" s="2"/>
      <c r="Q670" s="2"/>
      <c r="R670" s="2"/>
      <c r="S670" s="2"/>
      <c r="T670" s="2"/>
      <c r="U670" s="2"/>
      <c r="V670" s="3"/>
      <c r="X670" s="3"/>
      <c r="AA670" s="3"/>
      <c r="AC670" s="3"/>
      <c r="AD670" s="3"/>
      <c r="AE670" s="3"/>
      <c r="AG670" s="2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6:50" x14ac:dyDescent="0.3">
      <c r="F671" s="1"/>
      <c r="G671" s="2"/>
      <c r="O671" s="2"/>
      <c r="P671" s="2"/>
      <c r="Q671" s="2"/>
      <c r="R671" s="2"/>
      <c r="S671" s="2"/>
      <c r="T671" s="2"/>
      <c r="U671" s="2"/>
      <c r="V671" s="3"/>
      <c r="X671" s="3"/>
      <c r="AA671" s="3"/>
      <c r="AC671" s="3"/>
      <c r="AD671" s="3"/>
      <c r="AE671" s="3"/>
      <c r="AG671" s="2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6:50" x14ac:dyDescent="0.3">
      <c r="F672" s="1"/>
      <c r="G672" s="2"/>
      <c r="O672" s="2"/>
      <c r="P672" s="2"/>
      <c r="Q672" s="2"/>
      <c r="R672" s="2"/>
      <c r="S672" s="2"/>
      <c r="T672" s="2"/>
      <c r="U672" s="2"/>
      <c r="V672" s="3"/>
      <c r="X672" s="3"/>
      <c r="AA672" s="3"/>
      <c r="AC672" s="3"/>
      <c r="AD672" s="3"/>
      <c r="AE672" s="3"/>
      <c r="AG672" s="2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6:50" x14ac:dyDescent="0.3">
      <c r="F673" s="1"/>
      <c r="G673" s="2"/>
      <c r="O673" s="2"/>
      <c r="P673" s="2"/>
      <c r="Q673" s="2"/>
      <c r="R673" s="2"/>
      <c r="S673" s="2"/>
      <c r="T673" s="2"/>
      <c r="U673" s="2"/>
      <c r="V673" s="3"/>
      <c r="X673" s="3"/>
      <c r="AA673" s="3"/>
      <c r="AC673" s="3"/>
      <c r="AD673" s="3"/>
      <c r="AE673" s="3"/>
      <c r="AG673" s="2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6:50" x14ac:dyDescent="0.3">
      <c r="F674" s="1"/>
      <c r="G674" s="2"/>
      <c r="O674" s="2"/>
      <c r="P674" s="2"/>
      <c r="Q674" s="2"/>
      <c r="R674" s="2"/>
      <c r="S674" s="2"/>
      <c r="T674" s="2"/>
      <c r="U674" s="2"/>
      <c r="V674" s="3"/>
      <c r="X674" s="3"/>
      <c r="AA674" s="3"/>
      <c r="AC674" s="3"/>
      <c r="AD674" s="3"/>
      <c r="AE674" s="3"/>
      <c r="AG674" s="2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6:50" x14ac:dyDescent="0.3">
      <c r="F675" s="1"/>
      <c r="G675" s="2"/>
      <c r="O675" s="2"/>
      <c r="P675" s="2"/>
      <c r="Q675" s="2"/>
      <c r="R675" s="2"/>
      <c r="S675" s="2"/>
      <c r="T675" s="2"/>
      <c r="U675" s="2"/>
      <c r="V675" s="3"/>
      <c r="X675" s="3"/>
      <c r="AA675" s="3"/>
      <c r="AC675" s="3"/>
      <c r="AD675" s="3"/>
      <c r="AE675" s="3"/>
      <c r="AG675" s="2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6:50" x14ac:dyDescent="0.3">
      <c r="F676" s="1"/>
      <c r="G676" s="2"/>
      <c r="O676" s="2"/>
      <c r="P676" s="2"/>
      <c r="Q676" s="2"/>
      <c r="R676" s="2"/>
      <c r="S676" s="2"/>
      <c r="T676" s="2"/>
      <c r="U676" s="2"/>
      <c r="V676" s="3"/>
      <c r="X676" s="3"/>
      <c r="AA676" s="3"/>
      <c r="AC676" s="3"/>
      <c r="AD676" s="3"/>
      <c r="AE676" s="3"/>
      <c r="AG676" s="2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6:50" x14ac:dyDescent="0.3">
      <c r="F677" s="1"/>
      <c r="G677" s="2"/>
      <c r="O677" s="2"/>
      <c r="P677" s="2"/>
      <c r="Q677" s="2"/>
      <c r="R677" s="2"/>
      <c r="S677" s="2"/>
      <c r="T677" s="2"/>
      <c r="U677" s="2"/>
      <c r="V677" s="3"/>
      <c r="X677" s="3"/>
      <c r="AA677" s="3"/>
      <c r="AC677" s="3"/>
      <c r="AD677" s="3"/>
      <c r="AE677" s="3"/>
      <c r="AG677" s="2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6:50" x14ac:dyDescent="0.3">
      <c r="F678" s="1"/>
      <c r="G678" s="2"/>
      <c r="O678" s="2"/>
      <c r="P678" s="2"/>
      <c r="Q678" s="2"/>
      <c r="R678" s="2"/>
      <c r="S678" s="2"/>
      <c r="T678" s="2"/>
      <c r="U678" s="2"/>
      <c r="V678" s="3"/>
      <c r="X678" s="3"/>
      <c r="AA678" s="3"/>
      <c r="AC678" s="3"/>
      <c r="AD678" s="3"/>
      <c r="AE678" s="3"/>
      <c r="AG678" s="2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6:50" x14ac:dyDescent="0.3">
      <c r="F679" s="1"/>
      <c r="G679" s="2"/>
      <c r="O679" s="2"/>
      <c r="P679" s="2"/>
      <c r="Q679" s="2"/>
      <c r="R679" s="2"/>
      <c r="S679" s="2"/>
      <c r="T679" s="2"/>
      <c r="U679" s="2"/>
      <c r="V679" s="3"/>
      <c r="X679" s="3"/>
      <c r="AA679" s="3"/>
      <c r="AC679" s="3"/>
      <c r="AD679" s="3"/>
      <c r="AE679" s="3"/>
      <c r="AG679" s="2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6:50" x14ac:dyDescent="0.3">
      <c r="F680" s="1"/>
      <c r="G680" s="2"/>
      <c r="O680" s="2"/>
      <c r="P680" s="2"/>
      <c r="Q680" s="2"/>
      <c r="R680" s="2"/>
      <c r="S680" s="2"/>
      <c r="T680" s="2"/>
      <c r="U680" s="2"/>
      <c r="V680" s="3"/>
      <c r="X680" s="3"/>
      <c r="AA680" s="3"/>
      <c r="AC680" s="3"/>
      <c r="AD680" s="3"/>
      <c r="AE680" s="3"/>
      <c r="AG680" s="2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6:50" x14ac:dyDescent="0.3">
      <c r="F681" s="1"/>
      <c r="G681" s="2"/>
      <c r="O681" s="2"/>
      <c r="P681" s="2"/>
      <c r="Q681" s="2"/>
      <c r="R681" s="2"/>
      <c r="S681" s="2"/>
      <c r="T681" s="2"/>
      <c r="U681" s="2"/>
      <c r="V681" s="3"/>
      <c r="X681" s="3"/>
      <c r="AA681" s="3"/>
      <c r="AC681" s="3"/>
      <c r="AD681" s="3"/>
      <c r="AE681" s="3"/>
      <c r="AG681" s="2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6:50" x14ac:dyDescent="0.3">
      <c r="F682" s="1"/>
      <c r="G682" s="2"/>
      <c r="O682" s="2"/>
      <c r="P682" s="2"/>
      <c r="Q682" s="2"/>
      <c r="R682" s="2"/>
      <c r="S682" s="2"/>
      <c r="T682" s="2"/>
      <c r="U682" s="2"/>
      <c r="V682" s="3"/>
      <c r="X682" s="3"/>
      <c r="AA682" s="3"/>
      <c r="AC682" s="3"/>
      <c r="AD682" s="3"/>
      <c r="AE682" s="3"/>
      <c r="AG682" s="2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6:50" x14ac:dyDescent="0.3">
      <c r="F683" s="1"/>
      <c r="G683" s="2"/>
      <c r="O683" s="2"/>
      <c r="P683" s="2"/>
      <c r="Q683" s="2"/>
      <c r="R683" s="2"/>
      <c r="S683" s="2"/>
      <c r="T683" s="2"/>
      <c r="U683" s="2"/>
      <c r="V683" s="3"/>
      <c r="X683" s="3"/>
      <c r="AA683" s="3"/>
      <c r="AC683" s="3"/>
      <c r="AD683" s="3"/>
      <c r="AE683" s="3"/>
      <c r="AG683" s="2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6:50" x14ac:dyDescent="0.3">
      <c r="F684" s="1"/>
      <c r="G684" s="2"/>
      <c r="O684" s="2"/>
      <c r="P684" s="2"/>
      <c r="Q684" s="2"/>
      <c r="R684" s="2"/>
      <c r="S684" s="2"/>
      <c r="T684" s="2"/>
      <c r="U684" s="2"/>
      <c r="V684" s="3"/>
      <c r="X684" s="3"/>
      <c r="AA684" s="3"/>
      <c r="AC684" s="3"/>
      <c r="AD684" s="3"/>
      <c r="AE684" s="3"/>
      <c r="AG684" s="2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6:50" x14ac:dyDescent="0.3">
      <c r="F685" s="1"/>
      <c r="G685" s="2"/>
      <c r="O685" s="2"/>
      <c r="P685" s="2"/>
      <c r="Q685" s="2"/>
      <c r="R685" s="2"/>
      <c r="S685" s="2"/>
      <c r="T685" s="2"/>
      <c r="U685" s="2"/>
      <c r="V685" s="3"/>
      <c r="X685" s="3"/>
      <c r="AA685" s="3"/>
      <c r="AC685" s="3"/>
      <c r="AD685" s="3"/>
      <c r="AE685" s="3"/>
      <c r="AG685" s="2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6:50" x14ac:dyDescent="0.3">
      <c r="F686" s="1"/>
      <c r="G686" s="2"/>
      <c r="O686" s="2"/>
      <c r="P686" s="2"/>
      <c r="Q686" s="2"/>
      <c r="R686" s="2"/>
      <c r="S686" s="2"/>
      <c r="T686" s="2"/>
      <c r="U686" s="2"/>
      <c r="V686" s="3"/>
      <c r="X686" s="3"/>
      <c r="AA686" s="3"/>
      <c r="AC686" s="3"/>
      <c r="AD686" s="3"/>
      <c r="AE686" s="3"/>
      <c r="AG686" s="2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6:50" x14ac:dyDescent="0.3">
      <c r="F687" s="1"/>
      <c r="G687" s="2"/>
      <c r="O687" s="2"/>
      <c r="P687" s="2"/>
      <c r="Q687" s="2"/>
      <c r="R687" s="2"/>
      <c r="S687" s="2"/>
      <c r="T687" s="2"/>
      <c r="U687" s="2"/>
      <c r="V687" s="3"/>
      <c r="X687" s="3"/>
      <c r="AA687" s="3"/>
      <c r="AC687" s="3"/>
      <c r="AD687" s="3"/>
      <c r="AE687" s="3"/>
      <c r="AG687" s="2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6:50" x14ac:dyDescent="0.3">
      <c r="F688" s="1"/>
      <c r="G688" s="2"/>
      <c r="O688" s="2"/>
      <c r="P688" s="2"/>
      <c r="Q688" s="2"/>
      <c r="R688" s="2"/>
      <c r="S688" s="2"/>
      <c r="T688" s="2"/>
      <c r="U688" s="2"/>
      <c r="V688" s="3"/>
      <c r="X688" s="3"/>
      <c r="AA688" s="3"/>
      <c r="AC688" s="3"/>
      <c r="AD688" s="3"/>
      <c r="AE688" s="3"/>
      <c r="AG688" s="2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6:50" x14ac:dyDescent="0.3">
      <c r="F689" s="1"/>
      <c r="G689" s="2"/>
      <c r="O689" s="2"/>
      <c r="P689" s="2"/>
      <c r="Q689" s="2"/>
      <c r="R689" s="2"/>
      <c r="S689" s="2"/>
      <c r="T689" s="2"/>
      <c r="U689" s="2"/>
      <c r="V689" s="3"/>
      <c r="X689" s="3"/>
      <c r="AA689" s="3"/>
      <c r="AC689" s="3"/>
      <c r="AD689" s="3"/>
      <c r="AE689" s="3"/>
      <c r="AG689" s="2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6:50" x14ac:dyDescent="0.3">
      <c r="F690" s="1"/>
      <c r="G690" s="2"/>
      <c r="O690" s="2"/>
      <c r="P690" s="2"/>
      <c r="Q690" s="2"/>
      <c r="R690" s="2"/>
      <c r="S690" s="2"/>
      <c r="T690" s="2"/>
      <c r="U690" s="2"/>
      <c r="V690" s="3"/>
      <c r="X690" s="3"/>
      <c r="AA690" s="3"/>
      <c r="AC690" s="3"/>
      <c r="AD690" s="3"/>
      <c r="AE690" s="3"/>
      <c r="AG690" s="2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6:50" x14ac:dyDescent="0.3">
      <c r="F691" s="1"/>
      <c r="G691" s="2"/>
      <c r="O691" s="2"/>
      <c r="P691" s="2"/>
      <c r="Q691" s="2"/>
      <c r="R691" s="2"/>
      <c r="S691" s="2"/>
      <c r="T691" s="2"/>
      <c r="U691" s="2"/>
      <c r="V691" s="3"/>
      <c r="X691" s="3"/>
      <c r="AA691" s="3"/>
      <c r="AC691" s="3"/>
      <c r="AD691" s="3"/>
      <c r="AE691" s="3"/>
      <c r="AG691" s="2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6:50" x14ac:dyDescent="0.3">
      <c r="F692" s="1"/>
      <c r="G692" s="2"/>
      <c r="O692" s="2"/>
      <c r="P692" s="2"/>
      <c r="Q692" s="2"/>
      <c r="R692" s="2"/>
      <c r="S692" s="2"/>
      <c r="T692" s="2"/>
      <c r="U692" s="2"/>
      <c r="V692" s="3"/>
      <c r="X692" s="3"/>
      <c r="AA692" s="3"/>
      <c r="AC692" s="3"/>
      <c r="AD692" s="3"/>
      <c r="AE692" s="3"/>
      <c r="AG692" s="2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6:50" x14ac:dyDescent="0.3">
      <c r="F693" s="1"/>
      <c r="G693" s="2"/>
      <c r="O693" s="2"/>
      <c r="P693" s="2"/>
      <c r="Q693" s="2"/>
      <c r="R693" s="2"/>
      <c r="S693" s="2"/>
      <c r="T693" s="2"/>
      <c r="U693" s="2"/>
      <c r="V693" s="3"/>
      <c r="X693" s="3"/>
      <c r="AA693" s="3"/>
      <c r="AC693" s="3"/>
      <c r="AD693" s="3"/>
      <c r="AE693" s="3"/>
      <c r="AG693" s="2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6:50" x14ac:dyDescent="0.3">
      <c r="F694" s="1"/>
      <c r="G694" s="2"/>
      <c r="O694" s="2"/>
      <c r="P694" s="2"/>
      <c r="Q694" s="2"/>
      <c r="R694" s="2"/>
      <c r="S694" s="2"/>
      <c r="T694" s="2"/>
      <c r="U694" s="2"/>
      <c r="V694" s="3"/>
      <c r="X694" s="3"/>
      <c r="AA694" s="3"/>
      <c r="AC694" s="3"/>
      <c r="AD694" s="3"/>
      <c r="AE694" s="3"/>
      <c r="AG694" s="2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6:50" x14ac:dyDescent="0.3">
      <c r="F695" s="1"/>
      <c r="G695" s="2"/>
      <c r="O695" s="2"/>
      <c r="P695" s="2"/>
      <c r="Q695" s="2"/>
      <c r="R695" s="2"/>
      <c r="S695" s="2"/>
      <c r="T695" s="2"/>
      <c r="U695" s="2"/>
      <c r="V695" s="3"/>
      <c r="X695" s="3"/>
      <c r="AA695" s="3"/>
      <c r="AC695" s="3"/>
      <c r="AD695" s="3"/>
      <c r="AE695" s="3"/>
      <c r="AG695" s="2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6:50" x14ac:dyDescent="0.3">
      <c r="F696" s="1"/>
      <c r="G696" s="2"/>
      <c r="O696" s="2"/>
      <c r="P696" s="2"/>
      <c r="Q696" s="2"/>
      <c r="R696" s="2"/>
      <c r="S696" s="2"/>
      <c r="T696" s="2"/>
      <c r="U696" s="2"/>
      <c r="V696" s="3"/>
      <c r="X696" s="3"/>
      <c r="AA696" s="3"/>
      <c r="AC696" s="3"/>
      <c r="AD696" s="3"/>
      <c r="AE696" s="3"/>
      <c r="AG696" s="2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6:50" x14ac:dyDescent="0.3">
      <c r="F697" s="1"/>
      <c r="G697" s="2"/>
      <c r="O697" s="2"/>
      <c r="P697" s="2"/>
      <c r="Q697" s="2"/>
      <c r="R697" s="2"/>
      <c r="S697" s="2"/>
      <c r="T697" s="2"/>
      <c r="U697" s="2"/>
      <c r="V697" s="3"/>
      <c r="X697" s="3"/>
      <c r="AA697" s="3"/>
      <c r="AC697" s="3"/>
      <c r="AD697" s="3"/>
      <c r="AE697" s="3"/>
      <c r="AG697" s="2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6:50" x14ac:dyDescent="0.3">
      <c r="F698" s="1"/>
      <c r="G698" s="2"/>
      <c r="O698" s="2"/>
      <c r="P698" s="2"/>
      <c r="Q698" s="2"/>
      <c r="R698" s="2"/>
      <c r="S698" s="2"/>
      <c r="T698" s="2"/>
      <c r="U698" s="2"/>
      <c r="V698" s="3"/>
      <c r="X698" s="3"/>
      <c r="AA698" s="3"/>
      <c r="AC698" s="3"/>
      <c r="AD698" s="3"/>
      <c r="AE698" s="3"/>
      <c r="AG698" s="2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6:50" x14ac:dyDescent="0.3">
      <c r="F699" s="1"/>
      <c r="G699" s="2"/>
      <c r="O699" s="2"/>
      <c r="P699" s="2"/>
      <c r="Q699" s="2"/>
      <c r="R699" s="2"/>
      <c r="S699" s="2"/>
      <c r="T699" s="2"/>
      <c r="U699" s="2"/>
      <c r="V699" s="3"/>
      <c r="X699" s="3"/>
      <c r="AA699" s="3"/>
      <c r="AC699" s="3"/>
      <c r="AD699" s="3"/>
      <c r="AE699" s="3"/>
      <c r="AG699" s="2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6:50" x14ac:dyDescent="0.3">
      <c r="F700" s="1"/>
      <c r="G700" s="2"/>
      <c r="O700" s="2"/>
      <c r="P700" s="2"/>
      <c r="Q700" s="2"/>
      <c r="R700" s="2"/>
      <c r="S700" s="2"/>
      <c r="T700" s="2"/>
      <c r="U700" s="2"/>
      <c r="V700" s="3"/>
      <c r="X700" s="3"/>
      <c r="AA700" s="3"/>
      <c r="AC700" s="3"/>
      <c r="AD700" s="3"/>
      <c r="AE700" s="3"/>
      <c r="AG700" s="2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6:50" x14ac:dyDescent="0.3">
      <c r="F701" s="1"/>
      <c r="G701" s="2"/>
      <c r="O701" s="2"/>
      <c r="P701" s="2"/>
      <c r="Q701" s="2"/>
      <c r="R701" s="2"/>
      <c r="S701" s="2"/>
      <c r="T701" s="2"/>
      <c r="U701" s="2"/>
      <c r="V701" s="3"/>
      <c r="X701" s="3"/>
      <c r="AA701" s="3"/>
      <c r="AC701" s="3"/>
      <c r="AD701" s="3"/>
      <c r="AE701" s="3"/>
      <c r="AG701" s="2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6:50" x14ac:dyDescent="0.3">
      <c r="F702" s="1"/>
      <c r="G702" s="2"/>
      <c r="O702" s="2"/>
      <c r="P702" s="2"/>
      <c r="Q702" s="2"/>
      <c r="R702" s="2"/>
      <c r="S702" s="2"/>
      <c r="T702" s="2"/>
      <c r="U702" s="2"/>
      <c r="V702" s="3"/>
      <c r="X702" s="3"/>
      <c r="AA702" s="3"/>
      <c r="AC702" s="3"/>
      <c r="AD702" s="3"/>
      <c r="AE702" s="3"/>
      <c r="AG702" s="2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6:50" x14ac:dyDescent="0.3">
      <c r="F703" s="1"/>
      <c r="G703" s="2"/>
      <c r="O703" s="2"/>
      <c r="P703" s="2"/>
      <c r="Q703" s="2"/>
      <c r="R703" s="2"/>
      <c r="S703" s="2"/>
      <c r="T703" s="2"/>
      <c r="U703" s="2"/>
      <c r="V703" s="3"/>
      <c r="X703" s="3"/>
      <c r="AA703" s="3"/>
      <c r="AC703" s="3"/>
      <c r="AD703" s="3"/>
      <c r="AE703" s="3"/>
      <c r="AG703" s="2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6:50" x14ac:dyDescent="0.3">
      <c r="F704" s="1"/>
      <c r="G704" s="2"/>
      <c r="O704" s="2"/>
      <c r="P704" s="2"/>
      <c r="Q704" s="2"/>
      <c r="R704" s="2"/>
      <c r="S704" s="2"/>
      <c r="T704" s="2"/>
      <c r="U704" s="2"/>
      <c r="V704" s="3"/>
      <c r="X704" s="3"/>
      <c r="AA704" s="3"/>
      <c r="AC704" s="3"/>
      <c r="AD704" s="3"/>
      <c r="AE704" s="3"/>
      <c r="AG704" s="2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6:50" x14ac:dyDescent="0.3">
      <c r="F705" s="1"/>
      <c r="G705" s="2"/>
      <c r="O705" s="2"/>
      <c r="P705" s="2"/>
      <c r="Q705" s="2"/>
      <c r="R705" s="2"/>
      <c r="S705" s="2"/>
      <c r="T705" s="2"/>
      <c r="U705" s="2"/>
      <c r="V705" s="3"/>
      <c r="X705" s="3"/>
      <c r="AA705" s="3"/>
      <c r="AC705" s="3"/>
      <c r="AD705" s="3"/>
      <c r="AE705" s="3"/>
      <c r="AG705" s="2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6:50" x14ac:dyDescent="0.3">
      <c r="F706" s="1"/>
      <c r="G706" s="2"/>
      <c r="O706" s="2"/>
      <c r="P706" s="2"/>
      <c r="Q706" s="2"/>
      <c r="R706" s="2"/>
      <c r="S706" s="2"/>
      <c r="T706" s="2"/>
      <c r="U706" s="2"/>
      <c r="V706" s="3"/>
      <c r="X706" s="3"/>
      <c r="AA706" s="3"/>
      <c r="AC706" s="3"/>
      <c r="AD706" s="3"/>
      <c r="AE706" s="3"/>
      <c r="AG706" s="2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6:50" x14ac:dyDescent="0.3">
      <c r="F707" s="1"/>
      <c r="G707" s="2"/>
      <c r="O707" s="2"/>
      <c r="P707" s="2"/>
      <c r="Q707" s="2"/>
      <c r="R707" s="2"/>
      <c r="S707" s="2"/>
      <c r="T707" s="2"/>
      <c r="U707" s="2"/>
      <c r="V707" s="3"/>
      <c r="X707" s="3"/>
      <c r="AA707" s="3"/>
      <c r="AC707" s="3"/>
      <c r="AD707" s="3"/>
      <c r="AE707" s="3"/>
      <c r="AG707" s="2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6:50" x14ac:dyDescent="0.3">
      <c r="F708" s="1"/>
      <c r="G708" s="2"/>
      <c r="O708" s="2"/>
      <c r="P708" s="2"/>
      <c r="Q708" s="2"/>
      <c r="R708" s="2"/>
      <c r="S708" s="2"/>
      <c r="T708" s="2"/>
      <c r="U708" s="2"/>
      <c r="V708" s="3"/>
      <c r="X708" s="3"/>
      <c r="AA708" s="3"/>
      <c r="AC708" s="3"/>
      <c r="AD708" s="3"/>
      <c r="AE708" s="3"/>
      <c r="AG708" s="2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6:50" x14ac:dyDescent="0.3">
      <c r="F709" s="1"/>
      <c r="G709" s="2"/>
      <c r="O709" s="2"/>
      <c r="P709" s="2"/>
      <c r="Q709" s="2"/>
      <c r="R709" s="2"/>
      <c r="S709" s="2"/>
      <c r="T709" s="2"/>
      <c r="U709" s="2"/>
      <c r="V709" s="3"/>
      <c r="X709" s="3"/>
      <c r="AA709" s="3"/>
      <c r="AC709" s="3"/>
      <c r="AD709" s="3"/>
      <c r="AE709" s="3"/>
      <c r="AG709" s="2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6:50" x14ac:dyDescent="0.3">
      <c r="F710" s="1"/>
      <c r="G710" s="2"/>
      <c r="O710" s="2"/>
      <c r="P710" s="2"/>
      <c r="Q710" s="2"/>
      <c r="R710" s="2"/>
      <c r="S710" s="2"/>
      <c r="T710" s="2"/>
      <c r="U710" s="2"/>
      <c r="V710" s="3"/>
      <c r="X710" s="3"/>
      <c r="AA710" s="3"/>
      <c r="AC710" s="3"/>
      <c r="AD710" s="3"/>
      <c r="AE710" s="3"/>
      <c r="AG710" s="2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6:50" x14ac:dyDescent="0.3">
      <c r="F711" s="1"/>
      <c r="G711" s="2"/>
      <c r="O711" s="2"/>
      <c r="P711" s="2"/>
      <c r="Q711" s="2"/>
      <c r="R711" s="2"/>
      <c r="S711" s="2"/>
      <c r="T711" s="2"/>
      <c r="U711" s="2"/>
      <c r="V711" s="3"/>
      <c r="X711" s="3"/>
      <c r="AA711" s="3"/>
      <c r="AC711" s="3"/>
      <c r="AD711" s="3"/>
      <c r="AE711" s="3"/>
      <c r="AG711" s="2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6:50" x14ac:dyDescent="0.3">
      <c r="F712" s="1"/>
      <c r="G712" s="2"/>
      <c r="O712" s="2"/>
      <c r="P712" s="2"/>
      <c r="Q712" s="2"/>
      <c r="R712" s="2"/>
      <c r="S712" s="2"/>
      <c r="T712" s="2"/>
      <c r="U712" s="2"/>
      <c r="V712" s="3"/>
      <c r="X712" s="3"/>
      <c r="AA712" s="3"/>
      <c r="AC712" s="3"/>
      <c r="AD712" s="3"/>
      <c r="AE712" s="3"/>
      <c r="AG712" s="2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6:50" x14ac:dyDescent="0.3">
      <c r="F713" s="1"/>
      <c r="G713" s="2"/>
      <c r="O713" s="2"/>
      <c r="P713" s="2"/>
      <c r="Q713" s="2"/>
      <c r="R713" s="2"/>
      <c r="S713" s="2"/>
      <c r="T713" s="2"/>
      <c r="U713" s="2"/>
      <c r="V713" s="3"/>
      <c r="X713" s="3"/>
      <c r="AA713" s="3"/>
      <c r="AC713" s="3"/>
      <c r="AD713" s="3"/>
      <c r="AE713" s="3"/>
      <c r="AG713" s="2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6:50" x14ac:dyDescent="0.3">
      <c r="F714" s="1"/>
      <c r="G714" s="2"/>
      <c r="O714" s="2"/>
      <c r="P714" s="2"/>
      <c r="Q714" s="2"/>
      <c r="R714" s="2"/>
      <c r="S714" s="2"/>
      <c r="T714" s="2"/>
      <c r="U714" s="2"/>
      <c r="V714" s="3"/>
      <c r="X714" s="3"/>
      <c r="AA714" s="3"/>
      <c r="AC714" s="3"/>
      <c r="AD714" s="3"/>
      <c r="AE714" s="3"/>
      <c r="AG714" s="2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6:50" x14ac:dyDescent="0.3">
      <c r="F715" s="1"/>
      <c r="G715" s="2"/>
      <c r="O715" s="2"/>
      <c r="P715" s="2"/>
      <c r="Q715" s="2"/>
      <c r="R715" s="2"/>
      <c r="S715" s="2"/>
      <c r="T715" s="2"/>
      <c r="U715" s="2"/>
      <c r="V715" s="3"/>
      <c r="X715" s="3"/>
      <c r="AA715" s="3"/>
      <c r="AC715" s="3"/>
      <c r="AD715" s="3"/>
      <c r="AE715" s="3"/>
      <c r="AG715" s="2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6:50" x14ac:dyDescent="0.3">
      <c r="F716" s="1"/>
      <c r="G716" s="2"/>
      <c r="O716" s="2"/>
      <c r="P716" s="2"/>
      <c r="Q716" s="2"/>
      <c r="R716" s="2"/>
      <c r="S716" s="2"/>
      <c r="T716" s="2"/>
      <c r="U716" s="2"/>
      <c r="V716" s="3"/>
      <c r="X716" s="3"/>
      <c r="AA716" s="3"/>
      <c r="AC716" s="3"/>
      <c r="AD716" s="3"/>
      <c r="AE716" s="3"/>
      <c r="AG716" s="2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6:50" x14ac:dyDescent="0.3">
      <c r="F717" s="1"/>
      <c r="G717" s="2"/>
      <c r="O717" s="2"/>
      <c r="P717" s="2"/>
      <c r="Q717" s="2"/>
      <c r="R717" s="2"/>
      <c r="S717" s="2"/>
      <c r="T717" s="2"/>
      <c r="U717" s="2"/>
      <c r="V717" s="3"/>
      <c r="X717" s="3"/>
      <c r="AA717" s="3"/>
      <c r="AC717" s="3"/>
      <c r="AD717" s="3"/>
      <c r="AE717" s="3"/>
      <c r="AG717" s="2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6:50" x14ac:dyDescent="0.3">
      <c r="F718" s="1"/>
      <c r="G718" s="2"/>
      <c r="O718" s="2"/>
      <c r="P718" s="2"/>
      <c r="Q718" s="2"/>
      <c r="R718" s="2"/>
      <c r="S718" s="2"/>
      <c r="T718" s="2"/>
      <c r="U718" s="2"/>
      <c r="V718" s="3"/>
      <c r="X718" s="3"/>
      <c r="AA718" s="3"/>
      <c r="AC718" s="3"/>
      <c r="AD718" s="3"/>
      <c r="AE718" s="3"/>
      <c r="AG718" s="2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6:50" x14ac:dyDescent="0.3">
      <c r="F719" s="1"/>
      <c r="G719" s="2"/>
      <c r="O719" s="2"/>
      <c r="P719" s="2"/>
      <c r="Q719" s="2"/>
      <c r="R719" s="2"/>
      <c r="S719" s="2"/>
      <c r="T719" s="2"/>
      <c r="U719" s="2"/>
      <c r="V719" s="3"/>
      <c r="X719" s="3"/>
      <c r="AA719" s="3"/>
      <c r="AC719" s="3"/>
      <c r="AD719" s="3"/>
      <c r="AE719" s="3"/>
      <c r="AG719" s="2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6:50" x14ac:dyDescent="0.3">
      <c r="F720" s="1"/>
      <c r="G720" s="2"/>
      <c r="O720" s="2"/>
      <c r="P720" s="2"/>
      <c r="Q720" s="2"/>
      <c r="R720" s="2"/>
      <c r="S720" s="2"/>
      <c r="T720" s="2"/>
      <c r="U720" s="2"/>
      <c r="V720" s="3"/>
      <c r="X720" s="3"/>
      <c r="AA720" s="3"/>
      <c r="AC720" s="3"/>
      <c r="AD720" s="3"/>
      <c r="AE720" s="3"/>
      <c r="AG720" s="2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6:50" x14ac:dyDescent="0.3">
      <c r="F721" s="1"/>
      <c r="G721" s="2"/>
      <c r="O721" s="2"/>
      <c r="P721" s="2"/>
      <c r="Q721" s="2"/>
      <c r="R721" s="2"/>
      <c r="S721" s="2"/>
      <c r="T721" s="2"/>
      <c r="U721" s="2"/>
      <c r="V721" s="3"/>
      <c r="X721" s="3"/>
      <c r="AA721" s="3"/>
      <c r="AC721" s="3"/>
      <c r="AD721" s="3"/>
      <c r="AE721" s="3"/>
      <c r="AG721" s="2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6:50" x14ac:dyDescent="0.3">
      <c r="F722" s="1"/>
      <c r="G722" s="2"/>
      <c r="O722" s="2"/>
      <c r="P722" s="2"/>
      <c r="Q722" s="2"/>
      <c r="R722" s="2"/>
      <c r="S722" s="2"/>
      <c r="T722" s="2"/>
      <c r="U722" s="2"/>
      <c r="V722" s="3"/>
      <c r="X722" s="3"/>
      <c r="AA722" s="3"/>
      <c r="AC722" s="3"/>
      <c r="AD722" s="3"/>
      <c r="AE722" s="3"/>
      <c r="AG722" s="2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6:50" x14ac:dyDescent="0.3">
      <c r="F723" s="1"/>
      <c r="O723" s="2"/>
      <c r="P723" s="2"/>
      <c r="Q723" s="2"/>
      <c r="R723" s="2"/>
      <c r="S723" s="2"/>
      <c r="T723" s="2"/>
      <c r="U723" s="2"/>
      <c r="V723" s="3"/>
      <c r="X723" s="3"/>
      <c r="AA723" s="3"/>
      <c r="AC723" s="3"/>
      <c r="AD723" s="3"/>
      <c r="AE723" s="3"/>
      <c r="AG723" s="2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6:50" x14ac:dyDescent="0.3">
      <c r="F724" s="1"/>
      <c r="G724" s="2"/>
      <c r="V724" s="3"/>
      <c r="AA724" s="3"/>
      <c r="AC724" s="3"/>
      <c r="AD724" s="3"/>
      <c r="AE724" s="3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6:50" x14ac:dyDescent="0.3">
      <c r="F725" s="1"/>
      <c r="G725" s="2"/>
      <c r="O725" s="2"/>
      <c r="P725" s="2"/>
      <c r="Q725" s="2"/>
      <c r="R725" s="2"/>
      <c r="S725" s="2"/>
      <c r="T725" s="2"/>
      <c r="U725" s="2"/>
      <c r="V725" s="3"/>
      <c r="X725" s="3"/>
      <c r="AA725" s="3"/>
      <c r="AC725" s="3"/>
      <c r="AD725" s="3"/>
      <c r="AE725" s="3"/>
      <c r="AG725" s="2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6:50" x14ac:dyDescent="0.3">
      <c r="F726" s="1"/>
      <c r="G726" s="2"/>
      <c r="O726" s="2"/>
      <c r="P726" s="2"/>
      <c r="Q726" s="2"/>
      <c r="R726" s="2"/>
      <c r="S726" s="2"/>
      <c r="T726" s="2"/>
      <c r="U726" s="2"/>
      <c r="V726" s="3"/>
      <c r="X726" s="3"/>
      <c r="AA726" s="3"/>
      <c r="AC726" s="3"/>
      <c r="AD726" s="3"/>
      <c r="AE726" s="3"/>
      <c r="AG726" s="2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6:50" x14ac:dyDescent="0.3">
      <c r="F727" s="1"/>
      <c r="G727" s="2"/>
      <c r="O727" s="2"/>
      <c r="P727" s="2"/>
      <c r="Q727" s="2"/>
      <c r="R727" s="2"/>
      <c r="S727" s="2"/>
      <c r="T727" s="2"/>
      <c r="U727" s="2"/>
      <c r="V727" s="3"/>
      <c r="X727" s="3"/>
      <c r="AA727" s="3"/>
      <c r="AC727" s="3"/>
      <c r="AD727" s="3"/>
      <c r="AE727" s="3"/>
      <c r="AG727" s="2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6:50" x14ac:dyDescent="0.3">
      <c r="F728" s="1"/>
      <c r="G728" s="2"/>
      <c r="O728" s="2"/>
      <c r="P728" s="2"/>
      <c r="Q728" s="2"/>
      <c r="R728" s="2"/>
      <c r="S728" s="2"/>
      <c r="T728" s="2"/>
      <c r="U728" s="2"/>
      <c r="V728" s="3"/>
      <c r="X728" s="3"/>
      <c r="AA728" s="3"/>
      <c r="AC728" s="3"/>
      <c r="AD728" s="3"/>
      <c r="AE728" s="3"/>
      <c r="AG728" s="2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6:50" x14ac:dyDescent="0.3">
      <c r="F729" s="1"/>
      <c r="G729" s="2"/>
      <c r="O729" s="2"/>
      <c r="P729" s="2"/>
      <c r="Q729" s="2"/>
      <c r="R729" s="2"/>
      <c r="S729" s="2"/>
      <c r="T729" s="2"/>
      <c r="U729" s="2"/>
      <c r="V729" s="3"/>
      <c r="X729" s="3"/>
      <c r="AA729" s="3"/>
      <c r="AC729" s="3"/>
      <c r="AD729" s="3"/>
      <c r="AE729" s="3"/>
      <c r="AG729" s="2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6:50" x14ac:dyDescent="0.3">
      <c r="F730" s="1"/>
      <c r="G730" s="2"/>
      <c r="O730" s="2"/>
      <c r="P730" s="2"/>
      <c r="Q730" s="2"/>
      <c r="R730" s="2"/>
      <c r="S730" s="2"/>
      <c r="T730" s="2"/>
      <c r="U730" s="2"/>
      <c r="V730" s="3"/>
      <c r="X730" s="3"/>
      <c r="AA730" s="3"/>
      <c r="AC730" s="3"/>
      <c r="AD730" s="3"/>
      <c r="AE730" s="3"/>
      <c r="AG730" s="2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6:50" x14ac:dyDescent="0.3">
      <c r="F731" s="1"/>
      <c r="G731" s="2"/>
      <c r="O731" s="2"/>
      <c r="P731" s="2"/>
      <c r="Q731" s="2"/>
      <c r="R731" s="2"/>
      <c r="S731" s="2"/>
      <c r="T731" s="2"/>
      <c r="U731" s="2"/>
      <c r="V731" s="3"/>
      <c r="X731" s="3"/>
      <c r="AA731" s="3"/>
      <c r="AC731" s="3"/>
      <c r="AD731" s="3"/>
      <c r="AE731" s="3"/>
      <c r="AG731" s="2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6:50" x14ac:dyDescent="0.3">
      <c r="F732" s="1"/>
      <c r="G732" s="2"/>
      <c r="O732" s="2"/>
      <c r="P732" s="2"/>
      <c r="Q732" s="2"/>
      <c r="R732" s="2"/>
      <c r="S732" s="2"/>
      <c r="T732" s="2"/>
      <c r="U732" s="2"/>
      <c r="V732" s="3"/>
      <c r="X732" s="3"/>
      <c r="AA732" s="3"/>
      <c r="AC732" s="3"/>
      <c r="AD732" s="3"/>
      <c r="AE732" s="3"/>
      <c r="AG732" s="2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6:50" x14ac:dyDescent="0.3">
      <c r="F733" s="1"/>
      <c r="G733" s="2"/>
      <c r="O733" s="2"/>
      <c r="P733" s="2"/>
      <c r="Q733" s="2"/>
      <c r="R733" s="2"/>
      <c r="S733" s="2"/>
      <c r="T733" s="2"/>
      <c r="U733" s="2"/>
      <c r="V733" s="3"/>
      <c r="X733" s="3"/>
      <c r="AA733" s="3"/>
      <c r="AC733" s="3"/>
      <c r="AD733" s="3"/>
      <c r="AE733" s="3"/>
      <c r="AG733" s="2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6:50" x14ac:dyDescent="0.3">
      <c r="F734" s="1"/>
      <c r="G734" s="2"/>
      <c r="O734" s="2"/>
      <c r="P734" s="2"/>
      <c r="Q734" s="2"/>
      <c r="R734" s="2"/>
      <c r="S734" s="2"/>
      <c r="T734" s="2"/>
      <c r="U734" s="2"/>
      <c r="V734" s="3"/>
      <c r="X734" s="3"/>
      <c r="AA734" s="3"/>
      <c r="AC734" s="3"/>
      <c r="AD734" s="3"/>
      <c r="AE734" s="3"/>
      <c r="AG734" s="2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6:50" x14ac:dyDescent="0.3">
      <c r="F735" s="1"/>
      <c r="G735" s="2"/>
      <c r="O735" s="2"/>
      <c r="P735" s="2"/>
      <c r="Q735" s="2"/>
      <c r="R735" s="2"/>
      <c r="S735" s="2"/>
      <c r="T735" s="2"/>
      <c r="U735" s="2"/>
      <c r="V735" s="3"/>
      <c r="X735" s="3"/>
      <c r="AA735" s="3"/>
      <c r="AC735" s="3"/>
      <c r="AD735" s="3"/>
      <c r="AE735" s="3"/>
      <c r="AG735" s="2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6:50" x14ac:dyDescent="0.3">
      <c r="F736" s="1"/>
      <c r="G736" s="2"/>
      <c r="O736" s="2"/>
      <c r="P736" s="2"/>
      <c r="Q736" s="2"/>
      <c r="R736" s="2"/>
      <c r="S736" s="2"/>
      <c r="T736" s="2"/>
      <c r="U736" s="2"/>
      <c r="V736" s="3"/>
      <c r="X736" s="3"/>
      <c r="AA736" s="3"/>
      <c r="AC736" s="3"/>
      <c r="AD736" s="3"/>
      <c r="AE736" s="3"/>
      <c r="AG736" s="2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6:50" x14ac:dyDescent="0.3">
      <c r="F737" s="1"/>
      <c r="G737" s="2"/>
      <c r="O737" s="2"/>
      <c r="P737" s="2"/>
      <c r="Q737" s="2"/>
      <c r="R737" s="2"/>
      <c r="S737" s="2"/>
      <c r="T737" s="2"/>
      <c r="U737" s="2"/>
      <c r="V737" s="3"/>
      <c r="X737" s="3"/>
      <c r="AA737" s="3"/>
      <c r="AC737" s="3"/>
      <c r="AD737" s="3"/>
      <c r="AE737" s="3"/>
      <c r="AG737" s="2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6:50" x14ac:dyDescent="0.3">
      <c r="F738" s="1"/>
      <c r="G738" s="2"/>
      <c r="O738" s="2"/>
      <c r="P738" s="2"/>
      <c r="Q738" s="2"/>
      <c r="R738" s="2"/>
      <c r="S738" s="2"/>
      <c r="T738" s="2"/>
      <c r="U738" s="2"/>
      <c r="V738" s="3"/>
      <c r="X738" s="3"/>
      <c r="AA738" s="3"/>
      <c r="AC738" s="3"/>
      <c r="AD738" s="3"/>
      <c r="AE738" s="3"/>
      <c r="AG738" s="2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6:50" x14ac:dyDescent="0.3">
      <c r="F739" s="1"/>
      <c r="G739" s="2"/>
      <c r="O739" s="2"/>
      <c r="P739" s="2"/>
      <c r="Q739" s="2"/>
      <c r="R739" s="2"/>
      <c r="S739" s="2"/>
      <c r="T739" s="2"/>
      <c r="U739" s="2"/>
      <c r="V739" s="3"/>
      <c r="X739" s="3"/>
      <c r="AA739" s="3"/>
      <c r="AC739" s="3"/>
      <c r="AD739" s="3"/>
      <c r="AE739" s="3"/>
      <c r="AG739" s="2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6:50" x14ac:dyDescent="0.3">
      <c r="F740" s="1"/>
      <c r="G740" s="2"/>
      <c r="O740" s="2"/>
      <c r="P740" s="2"/>
      <c r="Q740" s="2"/>
      <c r="R740" s="2"/>
      <c r="S740" s="2"/>
      <c r="T740" s="2"/>
      <c r="U740" s="2"/>
      <c r="V740" s="3"/>
      <c r="X740" s="3"/>
      <c r="AA740" s="3"/>
      <c r="AC740" s="3"/>
      <c r="AD740" s="3"/>
      <c r="AE740" s="3"/>
      <c r="AG740" s="2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6:50" x14ac:dyDescent="0.3">
      <c r="F741" s="1"/>
      <c r="G741" s="2"/>
      <c r="O741" s="2"/>
      <c r="P741" s="2"/>
      <c r="Q741" s="2"/>
      <c r="R741" s="2"/>
      <c r="S741" s="2"/>
      <c r="T741" s="2"/>
      <c r="U741" s="2"/>
      <c r="V741" s="3"/>
      <c r="X741" s="3"/>
      <c r="AA741" s="3"/>
      <c r="AC741" s="3"/>
      <c r="AD741" s="3"/>
      <c r="AE741" s="3"/>
      <c r="AG741" s="2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6:50" x14ac:dyDescent="0.3">
      <c r="F742" s="1"/>
      <c r="G742" s="2"/>
      <c r="O742" s="2"/>
      <c r="P742" s="2"/>
      <c r="Q742" s="2"/>
      <c r="R742" s="2"/>
      <c r="S742" s="2"/>
      <c r="T742" s="2"/>
      <c r="U742" s="2"/>
      <c r="V742" s="3"/>
      <c r="X742" s="3"/>
      <c r="AA742" s="3"/>
      <c r="AC742" s="3"/>
      <c r="AD742" s="3"/>
      <c r="AE742" s="3"/>
      <c r="AG742" s="2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6:50" x14ac:dyDescent="0.3">
      <c r="F743" s="1"/>
      <c r="G743" s="2"/>
      <c r="O743" s="2"/>
      <c r="P743" s="2"/>
      <c r="Q743" s="2"/>
      <c r="R743" s="2"/>
      <c r="S743" s="2"/>
      <c r="T743" s="2"/>
      <c r="U743" s="2"/>
      <c r="V743" s="3"/>
      <c r="X743" s="3"/>
      <c r="AA743" s="3"/>
      <c r="AC743" s="3"/>
      <c r="AD743" s="3"/>
      <c r="AE743" s="3"/>
      <c r="AG743" s="2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6:50" x14ac:dyDescent="0.3">
      <c r="F744" s="1"/>
      <c r="G744" s="2"/>
      <c r="O744" s="2"/>
      <c r="P744" s="2"/>
      <c r="Q744" s="2"/>
      <c r="R744" s="2"/>
      <c r="S744" s="2"/>
      <c r="T744" s="2"/>
      <c r="U744" s="2"/>
      <c r="V744" s="3"/>
      <c r="X744" s="3"/>
      <c r="AA744" s="3"/>
      <c r="AC744" s="3"/>
      <c r="AD744" s="3"/>
      <c r="AE744" s="3"/>
      <c r="AG744" s="2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6:50" x14ac:dyDescent="0.3">
      <c r="F745" s="1"/>
      <c r="G745" s="2"/>
      <c r="O745" s="2"/>
      <c r="P745" s="2"/>
      <c r="Q745" s="2"/>
      <c r="R745" s="2"/>
      <c r="S745" s="2"/>
      <c r="T745" s="2"/>
      <c r="U745" s="2"/>
      <c r="V745" s="3"/>
      <c r="X745" s="3"/>
      <c r="AA745" s="3"/>
      <c r="AC745" s="3"/>
      <c r="AD745" s="3"/>
      <c r="AE745" s="3"/>
      <c r="AG745" s="2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6:50" x14ac:dyDescent="0.3">
      <c r="F746" s="1"/>
      <c r="G746" s="2"/>
      <c r="O746" s="2"/>
      <c r="P746" s="2"/>
      <c r="Q746" s="2"/>
      <c r="R746" s="2"/>
      <c r="S746" s="2"/>
      <c r="T746" s="2"/>
      <c r="U746" s="2"/>
      <c r="V746" s="3"/>
      <c r="X746" s="3"/>
      <c r="AA746" s="3"/>
      <c r="AC746" s="3"/>
      <c r="AD746" s="3"/>
      <c r="AE746" s="3"/>
      <c r="AG746" s="2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6:50" x14ac:dyDescent="0.3">
      <c r="F747" s="1"/>
      <c r="G747" s="2"/>
      <c r="O747" s="2"/>
      <c r="P747" s="2"/>
      <c r="Q747" s="2"/>
      <c r="R747" s="2"/>
      <c r="S747" s="2"/>
      <c r="T747" s="2"/>
      <c r="U747" s="2"/>
      <c r="V747" s="3"/>
      <c r="X747" s="3"/>
      <c r="AA747" s="3"/>
      <c r="AC747" s="3"/>
      <c r="AD747" s="3"/>
      <c r="AE747" s="3"/>
      <c r="AG747" s="2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6:50" x14ac:dyDescent="0.3">
      <c r="F748" s="1"/>
      <c r="G748" s="2"/>
      <c r="O748" s="2"/>
      <c r="P748" s="2"/>
      <c r="Q748" s="2"/>
      <c r="R748" s="2"/>
      <c r="S748" s="2"/>
      <c r="T748" s="2"/>
      <c r="U748" s="2"/>
      <c r="V748" s="3"/>
      <c r="X748" s="3"/>
      <c r="AA748" s="3"/>
      <c r="AC748" s="3"/>
      <c r="AD748" s="3"/>
      <c r="AE748" s="3"/>
      <c r="AG748" s="2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6:50" x14ac:dyDescent="0.3">
      <c r="F749" s="1"/>
      <c r="G749" s="2"/>
      <c r="O749" s="2"/>
      <c r="P749" s="2"/>
      <c r="Q749" s="2"/>
      <c r="R749" s="2"/>
      <c r="S749" s="2"/>
      <c r="T749" s="2"/>
      <c r="U749" s="2"/>
      <c r="V749" s="3"/>
      <c r="X749" s="3"/>
      <c r="AA749" s="3"/>
      <c r="AC749" s="3"/>
      <c r="AD749" s="3"/>
      <c r="AE749" s="3"/>
      <c r="AG749" s="2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6:50" x14ac:dyDescent="0.3">
      <c r="F750" s="1"/>
      <c r="G750" s="2"/>
      <c r="O750" s="2"/>
      <c r="P750" s="2"/>
      <c r="Q750" s="2"/>
      <c r="R750" s="2"/>
      <c r="S750" s="2"/>
      <c r="T750" s="2"/>
      <c r="U750" s="2"/>
      <c r="V750" s="3"/>
      <c r="X750" s="3"/>
      <c r="AA750" s="3"/>
      <c r="AC750" s="3"/>
      <c r="AD750" s="3"/>
      <c r="AE750" s="3"/>
      <c r="AG750" s="2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6:50" x14ac:dyDescent="0.3">
      <c r="F751" s="1"/>
      <c r="G751" s="2"/>
      <c r="O751" s="2"/>
      <c r="P751" s="2"/>
      <c r="Q751" s="2"/>
      <c r="R751" s="2"/>
      <c r="S751" s="2"/>
      <c r="T751" s="2"/>
      <c r="U751" s="2"/>
      <c r="V751" s="3"/>
      <c r="X751" s="3"/>
      <c r="AA751" s="3"/>
      <c r="AC751" s="3"/>
      <c r="AD751" s="3"/>
      <c r="AE751" s="3"/>
      <c r="AG751" s="2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6:50" x14ac:dyDescent="0.3">
      <c r="F752" s="1"/>
      <c r="G752" s="2"/>
      <c r="O752" s="2"/>
      <c r="P752" s="2"/>
      <c r="Q752" s="2"/>
      <c r="R752" s="2"/>
      <c r="S752" s="2"/>
      <c r="T752" s="2"/>
      <c r="U752" s="2"/>
      <c r="V752" s="3"/>
      <c r="X752" s="3"/>
      <c r="AA752" s="3"/>
      <c r="AC752" s="3"/>
      <c r="AD752" s="3"/>
      <c r="AE752" s="3"/>
      <c r="AG752" s="2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6:50" x14ac:dyDescent="0.3">
      <c r="F753" s="1"/>
      <c r="G753" s="2"/>
      <c r="O753" s="2"/>
      <c r="P753" s="2"/>
      <c r="Q753" s="2"/>
      <c r="R753" s="2"/>
      <c r="S753" s="2"/>
      <c r="T753" s="2"/>
      <c r="U753" s="2"/>
      <c r="V753" s="3"/>
      <c r="X753" s="3"/>
      <c r="AA753" s="3"/>
      <c r="AC753" s="3"/>
      <c r="AD753" s="3"/>
      <c r="AE753" s="3"/>
      <c r="AG753" s="2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6:50" x14ac:dyDescent="0.3">
      <c r="F754" s="1"/>
      <c r="G754" s="2"/>
      <c r="O754" s="2"/>
      <c r="P754" s="2"/>
      <c r="Q754" s="2"/>
      <c r="R754" s="2"/>
      <c r="S754" s="2"/>
      <c r="T754" s="2"/>
      <c r="U754" s="2"/>
      <c r="V754" s="3"/>
      <c r="X754" s="3"/>
      <c r="AA754" s="3"/>
      <c r="AC754" s="3"/>
      <c r="AD754" s="3"/>
      <c r="AE754" s="3"/>
      <c r="AG754" s="2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6:50" x14ac:dyDescent="0.3">
      <c r="F755" s="1"/>
      <c r="G755" s="2"/>
      <c r="O755" s="2"/>
      <c r="P755" s="2"/>
      <c r="Q755" s="2"/>
      <c r="R755" s="2"/>
      <c r="S755" s="2"/>
      <c r="T755" s="2"/>
      <c r="U755" s="2"/>
      <c r="V755" s="3"/>
      <c r="X755" s="3"/>
      <c r="AA755" s="3"/>
      <c r="AC755" s="3"/>
      <c r="AD755" s="3"/>
      <c r="AE755" s="3"/>
      <c r="AG755" s="2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6:50" x14ac:dyDescent="0.3">
      <c r="F756" s="1"/>
      <c r="G756" s="2"/>
      <c r="O756" s="2"/>
      <c r="P756" s="2"/>
      <c r="Q756" s="2"/>
      <c r="R756" s="2"/>
      <c r="S756" s="2"/>
      <c r="T756" s="2"/>
      <c r="U756" s="2"/>
      <c r="V756" s="3"/>
      <c r="X756" s="3"/>
      <c r="AA756" s="3"/>
      <c r="AC756" s="3"/>
      <c r="AD756" s="3"/>
      <c r="AE756" s="3"/>
      <c r="AG756" s="2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6:50" x14ac:dyDescent="0.3">
      <c r="F757" s="1"/>
      <c r="G757" s="2"/>
      <c r="O757" s="2"/>
      <c r="P757" s="2"/>
      <c r="Q757" s="2"/>
      <c r="R757" s="2"/>
      <c r="S757" s="2"/>
      <c r="T757" s="2"/>
      <c r="U757" s="2"/>
      <c r="V757" s="3"/>
      <c r="X757" s="3"/>
      <c r="AA757" s="3"/>
      <c r="AC757" s="3"/>
      <c r="AD757" s="3"/>
      <c r="AE757" s="3"/>
      <c r="AG757" s="2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6:50" x14ac:dyDescent="0.3">
      <c r="F758" s="1"/>
      <c r="G758" s="2"/>
      <c r="O758" s="2"/>
      <c r="P758" s="2"/>
      <c r="Q758" s="2"/>
      <c r="R758" s="2"/>
      <c r="S758" s="2"/>
      <c r="T758" s="2"/>
      <c r="U758" s="2"/>
      <c r="V758" s="3"/>
      <c r="X758" s="3"/>
      <c r="AA758" s="3"/>
      <c r="AC758" s="3"/>
      <c r="AD758" s="3"/>
      <c r="AE758" s="3"/>
      <c r="AG758" s="2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6:50" x14ac:dyDescent="0.3">
      <c r="F759" s="1"/>
      <c r="G759" s="2"/>
      <c r="O759" s="2"/>
      <c r="P759" s="2"/>
      <c r="Q759" s="2"/>
      <c r="R759" s="2"/>
      <c r="S759" s="2"/>
      <c r="T759" s="2"/>
      <c r="U759" s="2"/>
      <c r="V759" s="3"/>
      <c r="X759" s="3"/>
      <c r="AA759" s="3"/>
      <c r="AC759" s="3"/>
      <c r="AD759" s="3"/>
      <c r="AE759" s="3"/>
      <c r="AG759" s="2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6:50" x14ac:dyDescent="0.3">
      <c r="F760" s="1"/>
      <c r="G760" s="2"/>
      <c r="O760" s="2"/>
      <c r="P760" s="2"/>
      <c r="Q760" s="2"/>
      <c r="R760" s="2"/>
      <c r="S760" s="2"/>
      <c r="T760" s="2"/>
      <c r="U760" s="2"/>
      <c r="V760" s="3"/>
      <c r="X760" s="3"/>
      <c r="AA760" s="3"/>
      <c r="AC760" s="3"/>
      <c r="AD760" s="3"/>
      <c r="AE760" s="3"/>
      <c r="AG760" s="2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6:50" x14ac:dyDescent="0.3">
      <c r="F761" s="1"/>
      <c r="G761" s="2"/>
      <c r="O761" s="2"/>
      <c r="P761" s="2"/>
      <c r="Q761" s="2"/>
      <c r="R761" s="2"/>
      <c r="S761" s="2"/>
      <c r="T761" s="2"/>
      <c r="U761" s="2"/>
      <c r="V761" s="3"/>
      <c r="X761" s="3"/>
      <c r="AA761" s="3"/>
      <c r="AC761" s="3"/>
      <c r="AD761" s="3"/>
      <c r="AE761" s="3"/>
      <c r="AG761" s="2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6:50" x14ac:dyDescent="0.3">
      <c r="F762" s="1"/>
      <c r="G762" s="2"/>
      <c r="O762" s="2"/>
      <c r="P762" s="2"/>
      <c r="Q762" s="2"/>
      <c r="R762" s="2"/>
      <c r="S762" s="2"/>
      <c r="T762" s="2"/>
      <c r="U762" s="2"/>
      <c r="V762" s="3"/>
      <c r="X762" s="3"/>
      <c r="AA762" s="3"/>
      <c r="AC762" s="3"/>
      <c r="AD762" s="3"/>
      <c r="AE762" s="3"/>
      <c r="AG762" s="2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6:50" x14ac:dyDescent="0.3">
      <c r="F763" s="1"/>
      <c r="G763" s="2"/>
      <c r="O763" s="2"/>
      <c r="P763" s="2"/>
      <c r="Q763" s="2"/>
      <c r="R763" s="2"/>
      <c r="S763" s="2"/>
      <c r="T763" s="2"/>
      <c r="U763" s="2"/>
      <c r="V763" s="3"/>
      <c r="X763" s="3"/>
      <c r="AA763" s="3"/>
      <c r="AC763" s="3"/>
      <c r="AD763" s="3"/>
      <c r="AE763" s="3"/>
      <c r="AG763" s="2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6:50" x14ac:dyDescent="0.3">
      <c r="F764" s="1"/>
      <c r="G764" s="2"/>
      <c r="O764" s="2"/>
      <c r="P764" s="2"/>
      <c r="Q764" s="2"/>
      <c r="R764" s="2"/>
      <c r="S764" s="2"/>
      <c r="T764" s="2"/>
      <c r="U764" s="2"/>
      <c r="V764" s="3"/>
      <c r="X764" s="3"/>
      <c r="AA764" s="3"/>
      <c r="AC764" s="3"/>
      <c r="AD764" s="3"/>
      <c r="AE764" s="3"/>
      <c r="AG764" s="2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6:50" x14ac:dyDescent="0.3">
      <c r="F765" s="1"/>
      <c r="G765" s="2"/>
      <c r="O765" s="2"/>
      <c r="P765" s="2"/>
      <c r="Q765" s="2"/>
      <c r="R765" s="2"/>
      <c r="S765" s="2"/>
      <c r="T765" s="2"/>
      <c r="U765" s="2"/>
      <c r="V765" s="3"/>
      <c r="X765" s="3"/>
      <c r="AA765" s="3"/>
      <c r="AC765" s="3"/>
      <c r="AD765" s="3"/>
      <c r="AE765" s="3"/>
      <c r="AG765" s="2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6:50" x14ac:dyDescent="0.3">
      <c r="F766" s="1"/>
      <c r="G766" s="2"/>
      <c r="O766" s="2"/>
      <c r="P766" s="2"/>
      <c r="Q766" s="2"/>
      <c r="R766" s="2"/>
      <c r="S766" s="2"/>
      <c r="T766" s="2"/>
      <c r="U766" s="2"/>
      <c r="V766" s="3"/>
      <c r="X766" s="3"/>
      <c r="AA766" s="3"/>
      <c r="AC766" s="3"/>
      <c r="AD766" s="3"/>
      <c r="AE766" s="3"/>
      <c r="AG766" s="2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6:50" x14ac:dyDescent="0.3">
      <c r="F767" s="1"/>
      <c r="G767" s="2"/>
      <c r="O767" s="2"/>
      <c r="P767" s="2"/>
      <c r="Q767" s="2"/>
      <c r="R767" s="2"/>
      <c r="S767" s="2"/>
      <c r="T767" s="2"/>
      <c r="U767" s="2"/>
      <c r="V767" s="3"/>
      <c r="X767" s="3"/>
      <c r="AA767" s="3"/>
      <c r="AC767" s="3"/>
      <c r="AD767" s="3"/>
      <c r="AE767" s="3"/>
      <c r="AG767" s="2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6:50" x14ac:dyDescent="0.3">
      <c r="F768" s="1"/>
      <c r="G768" s="2"/>
      <c r="O768" s="2"/>
      <c r="P768" s="2"/>
      <c r="Q768" s="2"/>
      <c r="R768" s="2"/>
      <c r="S768" s="2"/>
      <c r="T768" s="2"/>
      <c r="U768" s="2"/>
      <c r="V768" s="3"/>
      <c r="X768" s="3"/>
      <c r="AA768" s="3"/>
      <c r="AC768" s="3"/>
      <c r="AD768" s="3"/>
      <c r="AE768" s="3"/>
      <c r="AG768" s="2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6:50" x14ac:dyDescent="0.3">
      <c r="F769" s="1"/>
      <c r="G769" s="2"/>
      <c r="O769" s="2"/>
      <c r="P769" s="2"/>
      <c r="Q769" s="2"/>
      <c r="R769" s="2"/>
      <c r="S769" s="2"/>
      <c r="T769" s="2"/>
      <c r="U769" s="2"/>
      <c r="V769" s="3"/>
      <c r="X769" s="3"/>
      <c r="AA769" s="3"/>
      <c r="AC769" s="3"/>
      <c r="AD769" s="3"/>
      <c r="AE769" s="3"/>
      <c r="AG769" s="2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6:50" x14ac:dyDescent="0.3">
      <c r="F770" s="1"/>
      <c r="G770" s="2"/>
      <c r="O770" s="2"/>
      <c r="P770" s="2"/>
      <c r="Q770" s="2"/>
      <c r="R770" s="2"/>
      <c r="S770" s="2"/>
      <c r="T770" s="2"/>
      <c r="U770" s="2"/>
      <c r="V770" s="3"/>
      <c r="X770" s="3"/>
      <c r="AA770" s="3"/>
      <c r="AC770" s="3"/>
      <c r="AD770" s="3"/>
      <c r="AE770" s="3"/>
      <c r="AG770" s="2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6:50" x14ac:dyDescent="0.3">
      <c r="F771" s="1"/>
      <c r="G771" s="2"/>
      <c r="O771" s="2"/>
      <c r="P771" s="2"/>
      <c r="Q771" s="2"/>
      <c r="R771" s="2"/>
      <c r="S771" s="2"/>
      <c r="T771" s="2"/>
      <c r="U771" s="2"/>
      <c r="V771" s="3"/>
      <c r="X771" s="3"/>
      <c r="AA771" s="3"/>
      <c r="AC771" s="3"/>
      <c r="AD771" s="3"/>
      <c r="AE771" s="3"/>
      <c r="AG771" s="2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6:50" x14ac:dyDescent="0.3">
      <c r="F772" s="1"/>
      <c r="G772" s="2"/>
      <c r="O772" s="2"/>
      <c r="P772" s="2"/>
      <c r="Q772" s="2"/>
      <c r="R772" s="2"/>
      <c r="S772" s="2"/>
      <c r="T772" s="2"/>
      <c r="U772" s="2"/>
      <c r="V772" s="3"/>
      <c r="X772" s="3"/>
      <c r="AA772" s="3"/>
      <c r="AC772" s="3"/>
      <c r="AD772" s="3"/>
      <c r="AE772" s="3"/>
      <c r="AG772" s="2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6:50" x14ac:dyDescent="0.3">
      <c r="F773" s="1"/>
      <c r="G773" s="2"/>
      <c r="O773" s="2"/>
      <c r="P773" s="2"/>
      <c r="Q773" s="2"/>
      <c r="R773" s="2"/>
      <c r="S773" s="2"/>
      <c r="T773" s="2"/>
      <c r="U773" s="2"/>
      <c r="V773" s="3"/>
      <c r="X773" s="3"/>
      <c r="AA773" s="3"/>
      <c r="AC773" s="3"/>
      <c r="AD773" s="3"/>
      <c r="AE773" s="3"/>
      <c r="AG773" s="2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6:50" x14ac:dyDescent="0.3">
      <c r="F774" s="1"/>
      <c r="G774" s="2"/>
      <c r="O774" s="2"/>
      <c r="P774" s="2"/>
      <c r="Q774" s="2"/>
      <c r="R774" s="2"/>
      <c r="S774" s="2"/>
      <c r="T774" s="2"/>
      <c r="U774" s="2"/>
      <c r="V774" s="3"/>
      <c r="X774" s="3"/>
      <c r="AA774" s="3"/>
      <c r="AC774" s="3"/>
      <c r="AD774" s="3"/>
      <c r="AE774" s="3"/>
      <c r="AG774" s="2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6:50" x14ac:dyDescent="0.3">
      <c r="F775" s="1"/>
      <c r="G775" s="2"/>
      <c r="O775" s="2"/>
      <c r="P775" s="2"/>
      <c r="Q775" s="2"/>
      <c r="R775" s="2"/>
      <c r="S775" s="2"/>
      <c r="T775" s="2"/>
      <c r="U775" s="2"/>
      <c r="V775" s="3"/>
      <c r="X775" s="3"/>
      <c r="AA775" s="3"/>
      <c r="AC775" s="3"/>
      <c r="AD775" s="3"/>
      <c r="AE775" s="3"/>
      <c r="AG775" s="2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6:50" x14ac:dyDescent="0.3">
      <c r="F776" s="1"/>
      <c r="G776" s="2"/>
      <c r="O776" s="2"/>
      <c r="P776" s="2"/>
      <c r="Q776" s="2"/>
      <c r="R776" s="2"/>
      <c r="S776" s="2"/>
      <c r="T776" s="2"/>
      <c r="U776" s="2"/>
      <c r="V776" s="3"/>
      <c r="X776" s="3"/>
      <c r="AA776" s="3"/>
      <c r="AC776" s="3"/>
      <c r="AD776" s="3"/>
      <c r="AE776" s="3"/>
      <c r="AG776" s="2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6:50" x14ac:dyDescent="0.3">
      <c r="F777" s="1"/>
      <c r="G777" s="2"/>
      <c r="O777" s="2"/>
      <c r="P777" s="2"/>
      <c r="Q777" s="2"/>
      <c r="R777" s="2"/>
      <c r="S777" s="2"/>
      <c r="T777" s="2"/>
      <c r="U777" s="2"/>
      <c r="V777" s="3"/>
      <c r="X777" s="3"/>
      <c r="AA777" s="3"/>
      <c r="AC777" s="3"/>
      <c r="AD777" s="3"/>
      <c r="AE777" s="3"/>
      <c r="AG777" s="2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6:50" x14ac:dyDescent="0.3">
      <c r="F778" s="1"/>
      <c r="G778" s="2"/>
      <c r="O778" s="2"/>
      <c r="P778" s="2"/>
      <c r="Q778" s="2"/>
      <c r="R778" s="2"/>
      <c r="S778" s="2"/>
      <c r="T778" s="2"/>
      <c r="U778" s="2"/>
      <c r="V778" s="3"/>
      <c r="X778" s="3"/>
      <c r="AA778" s="3"/>
      <c r="AC778" s="3"/>
      <c r="AD778" s="3"/>
      <c r="AE778" s="3"/>
      <c r="AG778" s="2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6:50" x14ac:dyDescent="0.3">
      <c r="F779" s="1"/>
      <c r="G779" s="2"/>
      <c r="O779" s="2"/>
      <c r="P779" s="2"/>
      <c r="Q779" s="2"/>
      <c r="R779" s="2"/>
      <c r="S779" s="2"/>
      <c r="T779" s="2"/>
      <c r="U779" s="2"/>
      <c r="V779" s="3"/>
      <c r="X779" s="3"/>
      <c r="AA779" s="3"/>
      <c r="AC779" s="3"/>
      <c r="AD779" s="3"/>
      <c r="AE779" s="3"/>
      <c r="AG779" s="2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6:50" x14ac:dyDescent="0.3">
      <c r="F780" s="1"/>
      <c r="G780" s="2"/>
      <c r="O780" s="2"/>
      <c r="P780" s="2"/>
      <c r="Q780" s="2"/>
      <c r="R780" s="2"/>
      <c r="S780" s="2"/>
      <c r="T780" s="2"/>
      <c r="U780" s="2"/>
      <c r="V780" s="3"/>
      <c r="X780" s="3"/>
      <c r="AA780" s="3"/>
      <c r="AC780" s="3"/>
      <c r="AD780" s="3"/>
      <c r="AE780" s="3"/>
      <c r="AG780" s="2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6:50" x14ac:dyDescent="0.3">
      <c r="F781" s="1"/>
      <c r="G781" s="2"/>
      <c r="O781" s="2"/>
      <c r="P781" s="2"/>
      <c r="Q781" s="2"/>
      <c r="R781" s="2"/>
      <c r="S781" s="2"/>
      <c r="T781" s="2"/>
      <c r="U781" s="2"/>
      <c r="V781" s="3"/>
      <c r="X781" s="3"/>
      <c r="AA781" s="3"/>
      <c r="AC781" s="3"/>
      <c r="AD781" s="3"/>
      <c r="AE781" s="3"/>
      <c r="AG781" s="2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6:50" x14ac:dyDescent="0.3">
      <c r="F782" s="1"/>
      <c r="G782" s="2"/>
      <c r="O782" s="2"/>
      <c r="P782" s="2"/>
      <c r="Q782" s="2"/>
      <c r="R782" s="2"/>
      <c r="S782" s="2"/>
      <c r="T782" s="2"/>
      <c r="U782" s="2"/>
      <c r="V782" s="3"/>
      <c r="X782" s="3"/>
      <c r="AA782" s="3"/>
      <c r="AC782" s="3"/>
      <c r="AD782" s="3"/>
      <c r="AE782" s="3"/>
      <c r="AG782" s="2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6:50" x14ac:dyDescent="0.3">
      <c r="F783" s="1"/>
      <c r="G783" s="2"/>
      <c r="O783" s="2"/>
      <c r="P783" s="2"/>
      <c r="Q783" s="2"/>
      <c r="R783" s="2"/>
      <c r="S783" s="2"/>
      <c r="T783" s="2"/>
      <c r="U783" s="2"/>
      <c r="V783" s="3"/>
      <c r="X783" s="3"/>
      <c r="AA783" s="3"/>
      <c r="AC783" s="3"/>
      <c r="AD783" s="3"/>
      <c r="AE783" s="3"/>
      <c r="AG783" s="2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6:50" x14ac:dyDescent="0.3">
      <c r="F784" s="1"/>
      <c r="G784" s="2"/>
      <c r="O784" s="2"/>
      <c r="P784" s="2"/>
      <c r="Q784" s="2"/>
      <c r="R784" s="2"/>
      <c r="S784" s="2"/>
      <c r="T784" s="2"/>
      <c r="U784" s="2"/>
      <c r="V784" s="3"/>
      <c r="X784" s="3"/>
      <c r="AA784" s="3"/>
      <c r="AC784" s="3"/>
      <c r="AD784" s="3"/>
      <c r="AE784" s="3"/>
      <c r="AG784" s="2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6:50" x14ac:dyDescent="0.3">
      <c r="F785" s="1"/>
      <c r="G785" s="2"/>
      <c r="O785" s="2"/>
      <c r="P785" s="2"/>
      <c r="Q785" s="2"/>
      <c r="R785" s="2"/>
      <c r="S785" s="2"/>
      <c r="T785" s="2"/>
      <c r="U785" s="2"/>
      <c r="V785" s="3"/>
      <c r="X785" s="3"/>
      <c r="AA785" s="3"/>
      <c r="AC785" s="3"/>
      <c r="AD785" s="3"/>
      <c r="AE785" s="3"/>
      <c r="AG785" s="2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6:50" x14ac:dyDescent="0.3">
      <c r="F786" s="1"/>
      <c r="G786" s="2"/>
      <c r="O786" s="2"/>
      <c r="P786" s="2"/>
      <c r="Q786" s="2"/>
      <c r="R786" s="2"/>
      <c r="S786" s="2"/>
      <c r="T786" s="2"/>
      <c r="U786" s="2"/>
      <c r="V786" s="3"/>
      <c r="X786" s="3"/>
      <c r="AA786" s="3"/>
      <c r="AC786" s="3"/>
      <c r="AD786" s="3"/>
      <c r="AE786" s="3"/>
      <c r="AG786" s="2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6:50" x14ac:dyDescent="0.3">
      <c r="F787" s="1"/>
      <c r="G787" s="2"/>
      <c r="O787" s="2"/>
      <c r="P787" s="2"/>
      <c r="Q787" s="2"/>
      <c r="R787" s="2"/>
      <c r="S787" s="2"/>
      <c r="T787" s="2"/>
      <c r="U787" s="2"/>
      <c r="V787" s="3"/>
      <c r="X787" s="3"/>
      <c r="AA787" s="3"/>
      <c r="AC787" s="3"/>
      <c r="AD787" s="3"/>
      <c r="AE787" s="3"/>
      <c r="AG787" s="2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6:50" x14ac:dyDescent="0.3">
      <c r="F788" s="1"/>
      <c r="G788" s="2"/>
      <c r="O788" s="2"/>
      <c r="P788" s="2"/>
      <c r="Q788" s="2"/>
      <c r="R788" s="2"/>
      <c r="S788" s="2"/>
      <c r="T788" s="2"/>
      <c r="U788" s="2"/>
      <c r="V788" s="3"/>
      <c r="X788" s="3"/>
      <c r="AA788" s="3"/>
      <c r="AC788" s="3"/>
      <c r="AD788" s="3"/>
      <c r="AE788" s="3"/>
      <c r="AG788" s="2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6:50" x14ac:dyDescent="0.3">
      <c r="F789" s="1"/>
      <c r="G789" s="2"/>
      <c r="O789" s="2"/>
      <c r="P789" s="2"/>
      <c r="Q789" s="2"/>
      <c r="R789" s="2"/>
      <c r="S789" s="2"/>
      <c r="T789" s="2"/>
      <c r="U789" s="2"/>
      <c r="V789" s="3"/>
      <c r="X789" s="3"/>
      <c r="AA789" s="3"/>
      <c r="AC789" s="3"/>
      <c r="AD789" s="3"/>
      <c r="AE789" s="3"/>
      <c r="AG789" s="2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6:50" x14ac:dyDescent="0.3">
      <c r="F790" s="1"/>
      <c r="G790" s="2"/>
      <c r="O790" s="2"/>
      <c r="P790" s="2"/>
      <c r="Q790" s="2"/>
      <c r="R790" s="2"/>
      <c r="S790" s="2"/>
      <c r="T790" s="2"/>
      <c r="U790" s="2"/>
      <c r="V790" s="3"/>
      <c r="X790" s="3"/>
      <c r="AA790" s="3"/>
      <c r="AC790" s="3"/>
      <c r="AD790" s="3"/>
      <c r="AE790" s="3"/>
      <c r="AG790" s="2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6:50" x14ac:dyDescent="0.3">
      <c r="F791" s="1"/>
      <c r="G791" s="2"/>
      <c r="O791" s="2"/>
      <c r="P791" s="2"/>
      <c r="Q791" s="2"/>
      <c r="R791" s="2"/>
      <c r="S791" s="2"/>
      <c r="T791" s="2"/>
      <c r="U791" s="2"/>
      <c r="V791" s="3"/>
      <c r="X791" s="3"/>
      <c r="AA791" s="3"/>
      <c r="AC791" s="3"/>
      <c r="AD791" s="3"/>
      <c r="AE791" s="3"/>
      <c r="AG791" s="2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6:50" x14ac:dyDescent="0.3">
      <c r="F792" s="1"/>
      <c r="G792" s="2"/>
      <c r="O792" s="2"/>
      <c r="P792" s="2"/>
      <c r="Q792" s="2"/>
      <c r="R792" s="2"/>
      <c r="S792" s="2"/>
      <c r="T792" s="2"/>
      <c r="U792" s="2"/>
      <c r="V792" s="3"/>
      <c r="X792" s="3"/>
      <c r="AA792" s="3"/>
      <c r="AC792" s="3"/>
      <c r="AD792" s="3"/>
      <c r="AE792" s="3"/>
      <c r="AG792" s="2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6:50" x14ac:dyDescent="0.3">
      <c r="F793" s="1"/>
      <c r="G793" s="2"/>
      <c r="O793" s="2"/>
      <c r="P793" s="2"/>
      <c r="Q793" s="2"/>
      <c r="R793" s="2"/>
      <c r="S793" s="2"/>
      <c r="T793" s="2"/>
      <c r="U793" s="2"/>
      <c r="V793" s="3"/>
      <c r="X793" s="3"/>
      <c r="AA793" s="3"/>
      <c r="AC793" s="3"/>
      <c r="AD793" s="3"/>
      <c r="AE793" s="3"/>
      <c r="AG793" s="2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6:50" x14ac:dyDescent="0.3">
      <c r="F794" s="1"/>
      <c r="G794" s="2"/>
      <c r="O794" s="2"/>
      <c r="P794" s="2"/>
      <c r="Q794" s="2"/>
      <c r="R794" s="2"/>
      <c r="S794" s="2"/>
      <c r="T794" s="2"/>
      <c r="U794" s="2"/>
      <c r="V794" s="3"/>
      <c r="X794" s="3"/>
      <c r="AA794" s="3"/>
      <c r="AC794" s="3"/>
      <c r="AD794" s="3"/>
      <c r="AE794" s="3"/>
      <c r="AG794" s="2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6:50" x14ac:dyDescent="0.3">
      <c r="F795" s="1"/>
      <c r="G795" s="2"/>
      <c r="O795" s="2"/>
      <c r="P795" s="2"/>
      <c r="Q795" s="2"/>
      <c r="R795" s="2"/>
      <c r="S795" s="2"/>
      <c r="T795" s="2"/>
      <c r="U795" s="2"/>
      <c r="V795" s="3"/>
      <c r="X795" s="3"/>
      <c r="AA795" s="3"/>
      <c r="AC795" s="3"/>
      <c r="AD795" s="3"/>
      <c r="AE795" s="3"/>
      <c r="AG795" s="2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6:50" x14ac:dyDescent="0.3">
      <c r="F796" s="1"/>
      <c r="G796" s="2"/>
      <c r="O796" s="2"/>
      <c r="P796" s="2"/>
      <c r="Q796" s="2"/>
      <c r="R796" s="2"/>
      <c r="S796" s="2"/>
      <c r="T796" s="2"/>
      <c r="U796" s="2"/>
      <c r="V796" s="3"/>
      <c r="X796" s="3"/>
      <c r="AA796" s="3"/>
      <c r="AC796" s="3"/>
      <c r="AD796" s="3"/>
      <c r="AE796" s="3"/>
      <c r="AG796" s="2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6:50" x14ac:dyDescent="0.3">
      <c r="F797" s="1"/>
      <c r="G797" s="2"/>
      <c r="O797" s="2"/>
      <c r="P797" s="2"/>
      <c r="Q797" s="2"/>
      <c r="R797" s="2"/>
      <c r="S797" s="2"/>
      <c r="T797" s="2"/>
      <c r="U797" s="2"/>
      <c r="V797" s="3"/>
      <c r="X797" s="3"/>
      <c r="AA797" s="3"/>
      <c r="AC797" s="3"/>
      <c r="AD797" s="3"/>
      <c r="AE797" s="3"/>
      <c r="AG797" s="2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6:50" x14ac:dyDescent="0.3">
      <c r="F798" s="1"/>
      <c r="G798" s="2"/>
      <c r="O798" s="2"/>
      <c r="P798" s="2"/>
      <c r="Q798" s="2"/>
      <c r="R798" s="2"/>
      <c r="S798" s="2"/>
      <c r="T798" s="2"/>
      <c r="U798" s="2"/>
      <c r="V798" s="3"/>
      <c r="X798" s="3"/>
      <c r="AA798" s="3"/>
      <c r="AC798" s="3"/>
      <c r="AD798" s="3"/>
      <c r="AE798" s="3"/>
      <c r="AG798" s="2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6:50" x14ac:dyDescent="0.3">
      <c r="F799" s="1"/>
      <c r="G799" s="2"/>
      <c r="O799" s="2"/>
      <c r="P799" s="2"/>
      <c r="Q799" s="2"/>
      <c r="R799" s="2"/>
      <c r="S799" s="2"/>
      <c r="T799" s="2"/>
      <c r="U799" s="2"/>
      <c r="V799" s="3"/>
      <c r="X799" s="3"/>
      <c r="AA799" s="3"/>
      <c r="AC799" s="3"/>
      <c r="AD799" s="3"/>
      <c r="AE799" s="3"/>
      <c r="AG799" s="2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6:50" x14ac:dyDescent="0.3">
      <c r="F800" s="1"/>
      <c r="G800" s="2"/>
      <c r="O800" s="2"/>
      <c r="P800" s="2"/>
      <c r="Q800" s="2"/>
      <c r="R800" s="2"/>
      <c r="S800" s="2"/>
      <c r="T800" s="2"/>
      <c r="U800" s="2"/>
      <c r="V800" s="3"/>
      <c r="X800" s="3"/>
      <c r="AA800" s="3"/>
      <c r="AC800" s="3"/>
      <c r="AD800" s="3"/>
      <c r="AE800" s="3"/>
      <c r="AG800" s="2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6:50" x14ac:dyDescent="0.3">
      <c r="F801" s="1"/>
      <c r="G801" s="2"/>
      <c r="O801" s="2"/>
      <c r="P801" s="2"/>
      <c r="Q801" s="2"/>
      <c r="R801" s="2"/>
      <c r="S801" s="2"/>
      <c r="T801" s="2"/>
      <c r="U801" s="2"/>
      <c r="V801" s="3"/>
      <c r="X801" s="3"/>
      <c r="AA801" s="3"/>
      <c r="AC801" s="3"/>
      <c r="AD801" s="3"/>
      <c r="AE801" s="3"/>
      <c r="AG801" s="2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6:50" x14ac:dyDescent="0.3">
      <c r="F802" s="1"/>
      <c r="G802" s="2"/>
      <c r="O802" s="2"/>
      <c r="P802" s="2"/>
      <c r="Q802" s="2"/>
      <c r="R802" s="2"/>
      <c r="S802" s="2"/>
      <c r="T802" s="2"/>
      <c r="U802" s="2"/>
      <c r="V802" s="3"/>
      <c r="X802" s="3"/>
      <c r="AA802" s="3"/>
      <c r="AC802" s="3"/>
      <c r="AD802" s="3"/>
      <c r="AE802" s="3"/>
      <c r="AG802" s="2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6:50" x14ac:dyDescent="0.3">
      <c r="F803" s="1"/>
      <c r="G803" s="2"/>
      <c r="O803" s="2"/>
      <c r="P803" s="2"/>
      <c r="Q803" s="2"/>
      <c r="R803" s="2"/>
      <c r="S803" s="2"/>
      <c r="T803" s="2"/>
      <c r="U803" s="2"/>
      <c r="V803" s="3"/>
      <c r="X803" s="3"/>
      <c r="AA803" s="3"/>
      <c r="AC803" s="3"/>
      <c r="AD803" s="3"/>
      <c r="AE803" s="3"/>
      <c r="AG803" s="2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6:50" x14ac:dyDescent="0.3">
      <c r="F804" s="1"/>
      <c r="G804" s="2"/>
      <c r="O804" s="2"/>
      <c r="P804" s="2"/>
      <c r="Q804" s="2"/>
      <c r="R804" s="2"/>
      <c r="S804" s="2"/>
      <c r="T804" s="2"/>
      <c r="U804" s="2"/>
      <c r="V804" s="3"/>
      <c r="X804" s="3"/>
      <c r="AA804" s="3"/>
      <c r="AC804" s="3"/>
      <c r="AD804" s="3"/>
      <c r="AE804" s="3"/>
      <c r="AG804" s="2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6:50" x14ac:dyDescent="0.3">
      <c r="F805" s="1"/>
      <c r="G805" s="2"/>
      <c r="O805" s="2"/>
      <c r="P805" s="2"/>
      <c r="Q805" s="2"/>
      <c r="R805" s="2"/>
      <c r="S805" s="2"/>
      <c r="T805" s="2"/>
      <c r="U805" s="2"/>
      <c r="V805" s="3"/>
      <c r="X805" s="3"/>
      <c r="AA805" s="3"/>
      <c r="AC805" s="3"/>
      <c r="AD805" s="3"/>
      <c r="AE805" s="3"/>
      <c r="AG805" s="2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6:50" x14ac:dyDescent="0.3">
      <c r="F806" s="1"/>
      <c r="G806" s="2"/>
      <c r="O806" s="2"/>
      <c r="P806" s="2"/>
      <c r="Q806" s="2"/>
      <c r="R806" s="2"/>
      <c r="S806" s="2"/>
      <c r="T806" s="2"/>
      <c r="U806" s="2"/>
      <c r="V806" s="3"/>
      <c r="X806" s="3"/>
      <c r="AA806" s="3"/>
      <c r="AC806" s="3"/>
      <c r="AD806" s="3"/>
      <c r="AE806" s="3"/>
      <c r="AG806" s="2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6:50" x14ac:dyDescent="0.3">
      <c r="F807" s="1"/>
      <c r="G807" s="2"/>
      <c r="O807" s="2"/>
      <c r="P807" s="2"/>
      <c r="Q807" s="2"/>
      <c r="R807" s="2"/>
      <c r="S807" s="2"/>
      <c r="T807" s="2"/>
      <c r="U807" s="2"/>
      <c r="V807" s="3"/>
      <c r="X807" s="3"/>
      <c r="AA807" s="3"/>
      <c r="AC807" s="3"/>
      <c r="AD807" s="3"/>
      <c r="AE807" s="3"/>
      <c r="AG807" s="2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6:50" x14ac:dyDescent="0.3">
      <c r="F808" s="1"/>
      <c r="G808" s="2"/>
      <c r="O808" s="2"/>
      <c r="P808" s="2"/>
      <c r="Q808" s="2"/>
      <c r="R808" s="2"/>
      <c r="S808" s="2"/>
      <c r="T808" s="2"/>
      <c r="U808" s="2"/>
      <c r="V808" s="3"/>
      <c r="X808" s="3"/>
      <c r="AA808" s="3"/>
      <c r="AC808" s="3"/>
      <c r="AD808" s="3"/>
      <c r="AE808" s="3"/>
      <c r="AG808" s="2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6:50" x14ac:dyDescent="0.3">
      <c r="F809" s="1"/>
      <c r="G809" s="2"/>
      <c r="O809" s="2"/>
      <c r="P809" s="2"/>
      <c r="Q809" s="2"/>
      <c r="R809" s="2"/>
      <c r="S809" s="2"/>
      <c r="T809" s="2"/>
      <c r="U809" s="2"/>
      <c r="V809" s="3"/>
      <c r="X809" s="3"/>
      <c r="AA809" s="3"/>
      <c r="AC809" s="3"/>
      <c r="AD809" s="3"/>
      <c r="AE809" s="3"/>
      <c r="AG809" s="2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6:50" x14ac:dyDescent="0.3">
      <c r="F810" s="1"/>
      <c r="G810" s="2"/>
      <c r="O810" s="2"/>
      <c r="P810" s="2"/>
      <c r="Q810" s="2"/>
      <c r="R810" s="2"/>
      <c r="S810" s="2"/>
      <c r="T810" s="2"/>
      <c r="U810" s="2"/>
      <c r="V810" s="3"/>
      <c r="X810" s="3"/>
      <c r="AA810" s="3"/>
      <c r="AC810" s="3"/>
      <c r="AD810" s="3"/>
      <c r="AE810" s="3"/>
      <c r="AG810" s="2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6:50" x14ac:dyDescent="0.3">
      <c r="F811" s="1"/>
      <c r="G811" s="2"/>
      <c r="O811" s="2"/>
      <c r="P811" s="2"/>
      <c r="Q811" s="2"/>
      <c r="R811" s="2"/>
      <c r="S811" s="2"/>
      <c r="T811" s="2"/>
      <c r="U811" s="2"/>
      <c r="V811" s="3"/>
      <c r="X811" s="3"/>
      <c r="AA811" s="3"/>
      <c r="AC811" s="3"/>
      <c r="AD811" s="3"/>
      <c r="AE811" s="3"/>
      <c r="AG811" s="2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6:50" x14ac:dyDescent="0.3">
      <c r="F812" s="1"/>
      <c r="G812" s="2"/>
      <c r="O812" s="2"/>
      <c r="P812" s="2"/>
      <c r="Q812" s="2"/>
      <c r="R812" s="2"/>
      <c r="S812" s="2"/>
      <c r="T812" s="2"/>
      <c r="U812" s="2"/>
      <c r="V812" s="3"/>
      <c r="X812" s="3"/>
      <c r="AA812" s="3"/>
      <c r="AC812" s="3"/>
      <c r="AD812" s="3"/>
      <c r="AE812" s="3"/>
      <c r="AG812" s="2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6:50" x14ac:dyDescent="0.3">
      <c r="F813" s="1"/>
      <c r="G813" s="2"/>
      <c r="O813" s="2"/>
      <c r="P813" s="2"/>
      <c r="Q813" s="2"/>
      <c r="R813" s="2"/>
      <c r="S813" s="2"/>
      <c r="T813" s="2"/>
      <c r="U813" s="2"/>
      <c r="V813" s="3"/>
      <c r="X813" s="3"/>
      <c r="AA813" s="3"/>
      <c r="AC813" s="3"/>
      <c r="AD813" s="3"/>
      <c r="AE813" s="3"/>
      <c r="AG813" s="2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6:50" x14ac:dyDescent="0.3">
      <c r="F814" s="1"/>
      <c r="G814" s="2"/>
      <c r="O814" s="2"/>
      <c r="P814" s="2"/>
      <c r="Q814" s="2"/>
      <c r="R814" s="2"/>
      <c r="S814" s="2"/>
      <c r="T814" s="2"/>
      <c r="U814" s="2"/>
      <c r="V814" s="3"/>
      <c r="X814" s="3"/>
      <c r="AA814" s="3"/>
      <c r="AC814" s="3"/>
      <c r="AD814" s="3"/>
      <c r="AE814" s="3"/>
      <c r="AG814" s="2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6:50" x14ac:dyDescent="0.3">
      <c r="F815" s="1"/>
      <c r="G815" s="2"/>
      <c r="O815" s="2"/>
      <c r="P815" s="2"/>
      <c r="Q815" s="2"/>
      <c r="R815" s="2"/>
      <c r="S815" s="2"/>
      <c r="T815" s="2"/>
      <c r="U815" s="2"/>
      <c r="V815" s="3"/>
      <c r="X815" s="3"/>
      <c r="AA815" s="3"/>
      <c r="AC815" s="3"/>
      <c r="AD815" s="3"/>
      <c r="AE815" s="3"/>
      <c r="AG815" s="2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6:50" x14ac:dyDescent="0.3">
      <c r="F816" s="1"/>
      <c r="G816" s="2"/>
      <c r="O816" s="2"/>
      <c r="P816" s="2"/>
      <c r="Q816" s="2"/>
      <c r="R816" s="2"/>
      <c r="S816" s="2"/>
      <c r="T816" s="2"/>
      <c r="U816" s="2"/>
      <c r="V816" s="3"/>
      <c r="X816" s="3"/>
      <c r="AA816" s="3"/>
      <c r="AC816" s="3"/>
      <c r="AD816" s="3"/>
      <c r="AE816" s="3"/>
      <c r="AG816" s="2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6:50" x14ac:dyDescent="0.3">
      <c r="F817" s="1"/>
      <c r="G817" s="2"/>
      <c r="O817" s="2"/>
      <c r="P817" s="2"/>
      <c r="Q817" s="2"/>
      <c r="R817" s="2"/>
      <c r="S817" s="2"/>
      <c r="T817" s="2"/>
      <c r="U817" s="2"/>
      <c r="V817" s="3"/>
      <c r="X817" s="3"/>
      <c r="AA817" s="3"/>
      <c r="AC817" s="3"/>
      <c r="AD817" s="3"/>
      <c r="AE817" s="3"/>
      <c r="AG817" s="2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6:50" x14ac:dyDescent="0.3">
      <c r="F818" s="1"/>
      <c r="G818" s="2"/>
      <c r="O818" s="2"/>
      <c r="P818" s="2"/>
      <c r="Q818" s="2"/>
      <c r="R818" s="2"/>
      <c r="S818" s="2"/>
      <c r="T818" s="2"/>
      <c r="U818" s="2"/>
      <c r="V818" s="3"/>
      <c r="X818" s="3"/>
      <c r="AA818" s="3"/>
      <c r="AC818" s="3"/>
      <c r="AD818" s="3"/>
      <c r="AE818" s="3"/>
      <c r="AG818" s="2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6:50" x14ac:dyDescent="0.3">
      <c r="F819" s="1"/>
      <c r="G819" s="2"/>
      <c r="O819" s="2"/>
      <c r="P819" s="2"/>
      <c r="Q819" s="2"/>
      <c r="R819" s="2"/>
      <c r="S819" s="2"/>
      <c r="T819" s="2"/>
      <c r="U819" s="2"/>
      <c r="V819" s="3"/>
      <c r="X819" s="3"/>
      <c r="AA819" s="3"/>
      <c r="AC819" s="3"/>
      <c r="AD819" s="3"/>
      <c r="AE819" s="3"/>
      <c r="AG819" s="2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6:50" x14ac:dyDescent="0.3">
      <c r="F820" s="1"/>
      <c r="G820" s="2"/>
      <c r="O820" s="2"/>
      <c r="P820" s="2"/>
      <c r="Q820" s="2"/>
      <c r="R820" s="2"/>
      <c r="S820" s="2"/>
      <c r="T820" s="2"/>
      <c r="U820" s="2"/>
      <c r="V820" s="3"/>
      <c r="X820" s="3"/>
      <c r="AA820" s="3"/>
      <c r="AC820" s="3"/>
      <c r="AD820" s="3"/>
      <c r="AE820" s="3"/>
      <c r="AG820" s="2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6:50" x14ac:dyDescent="0.3">
      <c r="F821" s="1"/>
      <c r="G821" s="2"/>
      <c r="O821" s="2"/>
      <c r="P821" s="2"/>
      <c r="Q821" s="2"/>
      <c r="R821" s="2"/>
      <c r="S821" s="2"/>
      <c r="T821" s="2"/>
      <c r="U821" s="2"/>
      <c r="V821" s="3"/>
      <c r="X821" s="3"/>
      <c r="AA821" s="3"/>
      <c r="AC821" s="3"/>
      <c r="AD821" s="3"/>
      <c r="AE821" s="3"/>
      <c r="AG821" s="2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6:50" x14ac:dyDescent="0.3">
      <c r="F822" s="1"/>
      <c r="G822" s="2"/>
      <c r="O822" s="2"/>
      <c r="P822" s="2"/>
      <c r="Q822" s="2"/>
      <c r="R822" s="2"/>
      <c r="S822" s="2"/>
      <c r="T822" s="2"/>
      <c r="U822" s="2"/>
      <c r="V822" s="3"/>
      <c r="X822" s="3"/>
      <c r="AA822" s="3"/>
      <c r="AC822" s="3"/>
      <c r="AD822" s="3"/>
      <c r="AE822" s="3"/>
      <c r="AG822" s="2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6:50" x14ac:dyDescent="0.3">
      <c r="F823" s="1"/>
      <c r="G823" s="2"/>
      <c r="O823" s="2"/>
      <c r="P823" s="2"/>
      <c r="Q823" s="2"/>
      <c r="R823" s="2"/>
      <c r="S823" s="2"/>
      <c r="T823" s="2"/>
      <c r="U823" s="2"/>
      <c r="V823" s="3"/>
      <c r="X823" s="3"/>
      <c r="AA823" s="3"/>
      <c r="AC823" s="3"/>
      <c r="AD823" s="3"/>
      <c r="AE823" s="3"/>
      <c r="AG823" s="2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6:50" x14ac:dyDescent="0.3">
      <c r="F824" s="1"/>
      <c r="G824" s="2"/>
      <c r="O824" s="2"/>
      <c r="P824" s="2"/>
      <c r="Q824" s="2"/>
      <c r="R824" s="2"/>
      <c r="S824" s="2"/>
      <c r="T824" s="2"/>
      <c r="U824" s="2"/>
      <c r="V824" s="3"/>
      <c r="X824" s="3"/>
      <c r="AA824" s="3"/>
      <c r="AC824" s="3"/>
      <c r="AD824" s="3"/>
      <c r="AE824" s="3"/>
      <c r="AG824" s="2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6:50" x14ac:dyDescent="0.3">
      <c r="F825" s="1"/>
      <c r="G825" s="2"/>
      <c r="O825" s="2"/>
      <c r="P825" s="2"/>
      <c r="Q825" s="2"/>
      <c r="R825" s="2"/>
      <c r="S825" s="2"/>
      <c r="T825" s="2"/>
      <c r="U825" s="2"/>
      <c r="V825" s="3"/>
      <c r="X825" s="3"/>
      <c r="AA825" s="3"/>
      <c r="AC825" s="3"/>
      <c r="AD825" s="3"/>
      <c r="AE825" s="3"/>
      <c r="AG825" s="2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6:50" x14ac:dyDescent="0.3">
      <c r="F826" s="1"/>
      <c r="G826" s="2"/>
      <c r="O826" s="2"/>
      <c r="P826" s="2"/>
      <c r="Q826" s="2"/>
      <c r="R826" s="2"/>
      <c r="S826" s="2"/>
      <c r="T826" s="2"/>
      <c r="U826" s="2"/>
      <c r="V826" s="3"/>
      <c r="X826" s="3"/>
      <c r="AA826" s="3"/>
      <c r="AC826" s="3"/>
      <c r="AD826" s="3"/>
      <c r="AE826" s="3"/>
      <c r="AG826" s="2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6:50" x14ac:dyDescent="0.3">
      <c r="F827" s="1"/>
      <c r="G827" s="2"/>
      <c r="O827" s="2"/>
      <c r="P827" s="2"/>
      <c r="Q827" s="2"/>
      <c r="R827" s="2"/>
      <c r="S827" s="2"/>
      <c r="T827" s="2"/>
      <c r="U827" s="2"/>
      <c r="V827" s="3"/>
      <c r="X827" s="3"/>
      <c r="AA827" s="3"/>
      <c r="AC827" s="3"/>
      <c r="AD827" s="3"/>
      <c r="AE827" s="3"/>
      <c r="AG827" s="2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6:50" x14ac:dyDescent="0.3">
      <c r="F828" s="1"/>
      <c r="G828" s="2"/>
      <c r="O828" s="2"/>
      <c r="P828" s="2"/>
      <c r="Q828" s="2"/>
      <c r="R828" s="2"/>
      <c r="S828" s="2"/>
      <c r="T828" s="2"/>
      <c r="U828" s="2"/>
      <c r="V828" s="3"/>
      <c r="X828" s="3"/>
      <c r="AA828" s="3"/>
      <c r="AC828" s="3"/>
      <c r="AD828" s="3"/>
      <c r="AE828" s="3"/>
      <c r="AG828" s="2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6:50" x14ac:dyDescent="0.3">
      <c r="F829" s="1"/>
      <c r="G829" s="2"/>
      <c r="O829" s="2"/>
      <c r="P829" s="2"/>
      <c r="Q829" s="2"/>
      <c r="R829" s="2"/>
      <c r="S829" s="2"/>
      <c r="T829" s="2"/>
      <c r="U829" s="2"/>
      <c r="V829" s="3"/>
      <c r="X829" s="3"/>
      <c r="AA829" s="3"/>
      <c r="AC829" s="3"/>
      <c r="AD829" s="3"/>
      <c r="AE829" s="3"/>
      <c r="AG829" s="2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6:50" x14ac:dyDescent="0.3">
      <c r="F830" s="1"/>
      <c r="G830" s="2"/>
      <c r="O830" s="2"/>
      <c r="P830" s="2"/>
      <c r="Q830" s="2"/>
      <c r="R830" s="2"/>
      <c r="S830" s="2"/>
      <c r="T830" s="2"/>
      <c r="U830" s="2"/>
      <c r="V830" s="3"/>
      <c r="X830" s="3"/>
      <c r="AA830" s="3"/>
      <c r="AC830" s="3"/>
      <c r="AD830" s="3"/>
      <c r="AE830" s="3"/>
      <c r="AG830" s="2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6:50" x14ac:dyDescent="0.3">
      <c r="F831" s="1"/>
      <c r="G831" s="2"/>
      <c r="O831" s="2"/>
      <c r="P831" s="2"/>
      <c r="Q831" s="2"/>
      <c r="R831" s="2"/>
      <c r="S831" s="2"/>
      <c r="T831" s="2"/>
      <c r="U831" s="2"/>
      <c r="V831" s="3"/>
      <c r="X831" s="3"/>
      <c r="AA831" s="3"/>
      <c r="AC831" s="3"/>
      <c r="AD831" s="3"/>
      <c r="AE831" s="3"/>
      <c r="AG831" s="2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6:50" x14ac:dyDescent="0.3">
      <c r="F832" s="1"/>
      <c r="G832" s="2"/>
      <c r="O832" s="2"/>
      <c r="P832" s="2"/>
      <c r="Q832" s="2"/>
      <c r="R832" s="2"/>
      <c r="S832" s="2"/>
      <c r="T832" s="2"/>
      <c r="U832" s="2"/>
      <c r="V832" s="3"/>
      <c r="X832" s="3"/>
      <c r="AA832" s="3"/>
      <c r="AC832" s="3"/>
      <c r="AD832" s="3"/>
      <c r="AE832" s="3"/>
      <c r="AG832" s="2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6:50" x14ac:dyDescent="0.3">
      <c r="F833" s="1"/>
      <c r="G833" s="2"/>
      <c r="O833" s="2"/>
      <c r="P833" s="2"/>
      <c r="Q833" s="2"/>
      <c r="R833" s="2"/>
      <c r="S833" s="2"/>
      <c r="T833" s="2"/>
      <c r="U833" s="2"/>
      <c r="V833" s="3"/>
      <c r="X833" s="3"/>
      <c r="AA833" s="3"/>
      <c r="AC833" s="3"/>
      <c r="AD833" s="3"/>
      <c r="AE833" s="3"/>
      <c r="AG833" s="2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6:50" x14ac:dyDescent="0.3">
      <c r="F834" s="1"/>
      <c r="G834" s="2"/>
      <c r="O834" s="2"/>
      <c r="P834" s="2"/>
      <c r="Q834" s="2"/>
      <c r="R834" s="2"/>
      <c r="S834" s="2"/>
      <c r="T834" s="2"/>
      <c r="U834" s="2"/>
      <c r="V834" s="3"/>
      <c r="X834" s="3"/>
      <c r="AA834" s="3"/>
      <c r="AC834" s="3"/>
      <c r="AD834" s="3"/>
      <c r="AE834" s="3"/>
      <c r="AG834" s="2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6:50" x14ac:dyDescent="0.3">
      <c r="F835" s="1"/>
      <c r="G835" s="2"/>
      <c r="O835" s="2"/>
      <c r="P835" s="2"/>
      <c r="Q835" s="2"/>
      <c r="R835" s="2"/>
      <c r="S835" s="2"/>
      <c r="T835" s="2"/>
      <c r="U835" s="2"/>
      <c r="V835" s="3"/>
      <c r="X835" s="3"/>
      <c r="AA835" s="3"/>
      <c r="AC835" s="3"/>
      <c r="AD835" s="3"/>
      <c r="AE835" s="3"/>
      <c r="AG835" s="2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6:50" x14ac:dyDescent="0.3">
      <c r="F836" s="1"/>
      <c r="G836" s="2"/>
      <c r="O836" s="2"/>
      <c r="P836" s="2"/>
      <c r="Q836" s="2"/>
      <c r="R836" s="2"/>
      <c r="S836" s="2"/>
      <c r="T836" s="2"/>
      <c r="U836" s="2"/>
      <c r="V836" s="3"/>
      <c r="X836" s="3"/>
      <c r="AA836" s="3"/>
      <c r="AC836" s="3"/>
      <c r="AD836" s="3"/>
      <c r="AE836" s="3"/>
      <c r="AG836" s="2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6:50" x14ac:dyDescent="0.3">
      <c r="F837" s="1"/>
      <c r="G837" s="2"/>
      <c r="O837" s="2"/>
      <c r="P837" s="2"/>
      <c r="Q837" s="2"/>
      <c r="R837" s="2"/>
      <c r="S837" s="2"/>
      <c r="T837" s="2"/>
      <c r="U837" s="2"/>
      <c r="V837" s="3"/>
      <c r="X837" s="3"/>
      <c r="AA837" s="3"/>
      <c r="AC837" s="3"/>
      <c r="AD837" s="3"/>
      <c r="AE837" s="3"/>
      <c r="AG837" s="2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6:50" x14ac:dyDescent="0.3">
      <c r="F838" s="1"/>
      <c r="G838" s="2"/>
      <c r="O838" s="2"/>
      <c r="P838" s="2"/>
      <c r="Q838" s="2"/>
      <c r="R838" s="2"/>
      <c r="S838" s="2"/>
      <c r="T838" s="2"/>
      <c r="U838" s="2"/>
      <c r="V838" s="3"/>
      <c r="X838" s="3"/>
      <c r="AA838" s="3"/>
      <c r="AC838" s="3"/>
      <c r="AD838" s="3"/>
      <c r="AE838" s="3"/>
      <c r="AG838" s="2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6:50" x14ac:dyDescent="0.3">
      <c r="F839" s="1"/>
      <c r="G839" s="2"/>
      <c r="O839" s="2"/>
      <c r="P839" s="2"/>
      <c r="Q839" s="2"/>
      <c r="R839" s="2"/>
      <c r="S839" s="2"/>
      <c r="T839" s="2"/>
      <c r="U839" s="2"/>
      <c r="V839" s="3"/>
      <c r="X839" s="3"/>
      <c r="AA839" s="3"/>
      <c r="AC839" s="3"/>
      <c r="AD839" s="3"/>
      <c r="AE839" s="3"/>
      <c r="AG839" s="2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6:50" x14ac:dyDescent="0.3">
      <c r="F840" s="1"/>
      <c r="G840" s="2"/>
      <c r="O840" s="2"/>
      <c r="P840" s="2"/>
      <c r="Q840" s="2"/>
      <c r="R840" s="2"/>
      <c r="S840" s="2"/>
      <c r="T840" s="2"/>
      <c r="U840" s="2"/>
      <c r="V840" s="3"/>
      <c r="X840" s="3"/>
      <c r="AA840" s="3"/>
      <c r="AC840" s="3"/>
      <c r="AD840" s="3"/>
      <c r="AE840" s="3"/>
      <c r="AG840" s="2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6:50" x14ac:dyDescent="0.3">
      <c r="F841" s="1"/>
      <c r="G841" s="2"/>
      <c r="O841" s="2"/>
      <c r="P841" s="2"/>
      <c r="Q841" s="2"/>
      <c r="R841" s="2"/>
      <c r="S841" s="2"/>
      <c r="T841" s="2"/>
      <c r="U841" s="2"/>
      <c r="V841" s="3"/>
      <c r="X841" s="3"/>
      <c r="AA841" s="3"/>
      <c r="AC841" s="3"/>
      <c r="AD841" s="3"/>
      <c r="AE841" s="3"/>
      <c r="AG841" s="2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6:50" x14ac:dyDescent="0.3">
      <c r="F842" s="1"/>
      <c r="G842" s="2"/>
      <c r="O842" s="2"/>
      <c r="P842" s="2"/>
      <c r="Q842" s="2"/>
      <c r="R842" s="2"/>
      <c r="S842" s="2"/>
      <c r="T842" s="2"/>
      <c r="U842" s="2"/>
      <c r="V842" s="3"/>
      <c r="X842" s="3"/>
      <c r="AA842" s="3"/>
      <c r="AC842" s="3"/>
      <c r="AD842" s="3"/>
      <c r="AE842" s="3"/>
      <c r="AG842" s="2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6:50" x14ac:dyDescent="0.3">
      <c r="F843" s="1"/>
      <c r="G843" s="2"/>
      <c r="O843" s="2"/>
      <c r="P843" s="2"/>
      <c r="Q843" s="2"/>
      <c r="R843" s="2"/>
      <c r="S843" s="2"/>
      <c r="T843" s="2"/>
      <c r="U843" s="2"/>
      <c r="V843" s="3"/>
      <c r="X843" s="3"/>
      <c r="AA843" s="3"/>
      <c r="AC843" s="3"/>
      <c r="AD843" s="3"/>
      <c r="AE843" s="3"/>
      <c r="AG843" s="2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6:50" x14ac:dyDescent="0.3">
      <c r="F844" s="1"/>
      <c r="G844" s="2"/>
      <c r="O844" s="2"/>
      <c r="P844" s="2"/>
      <c r="Q844" s="2"/>
      <c r="R844" s="2"/>
      <c r="S844" s="2"/>
      <c r="T844" s="2"/>
      <c r="U844" s="2"/>
      <c r="V844" s="3"/>
      <c r="X844" s="3"/>
      <c r="AA844" s="3"/>
      <c r="AC844" s="3"/>
      <c r="AD844" s="3"/>
      <c r="AE844" s="3"/>
      <c r="AG844" s="2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6:50" x14ac:dyDescent="0.3">
      <c r="F845" s="1"/>
      <c r="G845" s="2"/>
      <c r="O845" s="2"/>
      <c r="P845" s="2"/>
      <c r="Q845" s="2"/>
      <c r="R845" s="2"/>
      <c r="S845" s="2"/>
      <c r="T845" s="2"/>
      <c r="U845" s="2"/>
      <c r="V845" s="3"/>
      <c r="X845" s="3"/>
      <c r="AA845" s="3"/>
      <c r="AC845" s="3"/>
      <c r="AD845" s="3"/>
      <c r="AE845" s="3"/>
      <c r="AG845" s="2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6:50" x14ac:dyDescent="0.3">
      <c r="F846" s="1"/>
      <c r="G846" s="2"/>
      <c r="O846" s="2"/>
      <c r="P846" s="2"/>
      <c r="Q846" s="2"/>
      <c r="R846" s="2"/>
      <c r="S846" s="2"/>
      <c r="T846" s="2"/>
      <c r="U846" s="2"/>
      <c r="V846" s="3"/>
      <c r="X846" s="3"/>
      <c r="AA846" s="3"/>
      <c r="AC846" s="3"/>
      <c r="AD846" s="3"/>
      <c r="AE846" s="3"/>
      <c r="AG846" s="2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6:50" x14ac:dyDescent="0.3">
      <c r="F847" s="1"/>
      <c r="G847" s="2"/>
      <c r="O847" s="2"/>
      <c r="P847" s="2"/>
      <c r="Q847" s="2"/>
      <c r="R847" s="2"/>
      <c r="S847" s="2"/>
      <c r="T847" s="2"/>
      <c r="U847" s="2"/>
      <c r="V847" s="3"/>
      <c r="X847" s="3"/>
      <c r="AA847" s="3"/>
      <c r="AC847" s="3"/>
      <c r="AD847" s="3"/>
      <c r="AE847" s="3"/>
      <c r="AG847" s="2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6:50" x14ac:dyDescent="0.3">
      <c r="F848" s="1"/>
      <c r="G848" s="2"/>
      <c r="O848" s="2"/>
      <c r="P848" s="2"/>
      <c r="Q848" s="2"/>
      <c r="R848" s="2"/>
      <c r="S848" s="2"/>
      <c r="T848" s="2"/>
      <c r="U848" s="2"/>
      <c r="V848" s="3"/>
      <c r="X848" s="3"/>
      <c r="AA848" s="3"/>
      <c r="AC848" s="3"/>
      <c r="AD848" s="3"/>
      <c r="AE848" s="3"/>
      <c r="AG848" s="2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6:50" x14ac:dyDescent="0.3">
      <c r="F849" s="1"/>
      <c r="G849" s="2"/>
      <c r="O849" s="2"/>
      <c r="P849" s="2"/>
      <c r="Q849" s="2"/>
      <c r="R849" s="2"/>
      <c r="S849" s="2"/>
      <c r="T849" s="2"/>
      <c r="U849" s="2"/>
      <c r="V849" s="3"/>
      <c r="X849" s="3"/>
      <c r="AA849" s="3"/>
      <c r="AC849" s="3"/>
      <c r="AD849" s="3"/>
      <c r="AE849" s="3"/>
      <c r="AG849" s="2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6:50" x14ac:dyDescent="0.3">
      <c r="F850" s="1"/>
      <c r="G850" s="2"/>
      <c r="O850" s="2"/>
      <c r="P850" s="2"/>
      <c r="Q850" s="2"/>
      <c r="R850" s="2"/>
      <c r="S850" s="2"/>
      <c r="T850" s="2"/>
      <c r="U850" s="2"/>
      <c r="V850" s="3"/>
      <c r="X850" s="3"/>
      <c r="AA850" s="3"/>
      <c r="AC850" s="3"/>
      <c r="AD850" s="3"/>
      <c r="AE850" s="3"/>
      <c r="AG850" s="2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6:50" x14ac:dyDescent="0.3">
      <c r="F851" s="1"/>
      <c r="G851" s="2"/>
      <c r="O851" s="2"/>
      <c r="P851" s="2"/>
      <c r="Q851" s="2"/>
      <c r="R851" s="2"/>
      <c r="S851" s="2"/>
      <c r="T851" s="2"/>
      <c r="U851" s="2"/>
      <c r="V851" s="3"/>
      <c r="X851" s="3"/>
      <c r="AA851" s="3"/>
      <c r="AC851" s="3"/>
      <c r="AD851" s="3"/>
      <c r="AE851" s="3"/>
      <c r="AG851" s="2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6:50" x14ac:dyDescent="0.3">
      <c r="F852" s="1"/>
      <c r="G852" s="2"/>
      <c r="O852" s="2"/>
      <c r="P852" s="2"/>
      <c r="Q852" s="2"/>
      <c r="R852" s="2"/>
      <c r="S852" s="2"/>
      <c r="T852" s="2"/>
      <c r="U852" s="2"/>
      <c r="V852" s="3"/>
      <c r="X852" s="3"/>
      <c r="AA852" s="3"/>
      <c r="AC852" s="3"/>
      <c r="AD852" s="3"/>
      <c r="AE852" s="3"/>
      <c r="AG852" s="2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6:50" x14ac:dyDescent="0.3">
      <c r="F853" s="1"/>
      <c r="G853" s="2"/>
      <c r="O853" s="2"/>
      <c r="P853" s="2"/>
      <c r="Q853" s="2"/>
      <c r="R853" s="2"/>
      <c r="S853" s="2"/>
      <c r="T853" s="2"/>
      <c r="U853" s="2"/>
      <c r="V853" s="3"/>
      <c r="X853" s="3"/>
      <c r="AA853" s="3"/>
      <c r="AC853" s="3"/>
      <c r="AD853" s="3"/>
      <c r="AE853" s="3"/>
      <c r="AG853" s="2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6:50" x14ac:dyDescent="0.3">
      <c r="F854" s="1"/>
      <c r="G854" s="2"/>
      <c r="O854" s="2"/>
      <c r="P854" s="2"/>
      <c r="Q854" s="2"/>
      <c r="R854" s="2"/>
      <c r="S854" s="2"/>
      <c r="T854" s="2"/>
      <c r="U854" s="2"/>
      <c r="V854" s="3"/>
      <c r="X854" s="3"/>
      <c r="AA854" s="3"/>
      <c r="AC854" s="3"/>
      <c r="AD854" s="3"/>
      <c r="AE854" s="3"/>
      <c r="AG854" s="2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6:50" x14ac:dyDescent="0.3">
      <c r="F855" s="1"/>
      <c r="G855" s="2"/>
      <c r="O855" s="2"/>
      <c r="P855" s="2"/>
      <c r="Q855" s="2"/>
      <c r="R855" s="2"/>
      <c r="S855" s="2"/>
      <c r="T855" s="2"/>
      <c r="U855" s="2"/>
      <c r="V855" s="3"/>
      <c r="X855" s="3"/>
      <c r="AA855" s="3"/>
      <c r="AC855" s="3"/>
      <c r="AD855" s="3"/>
      <c r="AE855" s="3"/>
      <c r="AG855" s="2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6:50" x14ac:dyDescent="0.3">
      <c r="F856" s="1"/>
      <c r="G856" s="2"/>
      <c r="O856" s="2"/>
      <c r="P856" s="2"/>
      <c r="Q856" s="2"/>
      <c r="R856" s="2"/>
      <c r="S856" s="2"/>
      <c r="T856" s="2"/>
      <c r="U856" s="2"/>
      <c r="V856" s="3"/>
      <c r="X856" s="3"/>
      <c r="AA856" s="3"/>
      <c r="AC856" s="3"/>
      <c r="AD856" s="3"/>
      <c r="AE856" s="3"/>
      <c r="AG856" s="2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6:50" x14ac:dyDescent="0.3">
      <c r="F857" s="1"/>
      <c r="G857" s="2"/>
      <c r="O857" s="2"/>
      <c r="P857" s="2"/>
      <c r="Q857" s="2"/>
      <c r="R857" s="2"/>
      <c r="S857" s="2"/>
      <c r="T857" s="2"/>
      <c r="U857" s="2"/>
      <c r="V857" s="3"/>
      <c r="X857" s="3"/>
      <c r="AA857" s="3"/>
      <c r="AC857" s="3"/>
      <c r="AD857" s="3"/>
      <c r="AE857" s="3"/>
      <c r="AG857" s="2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6:50" x14ac:dyDescent="0.3">
      <c r="F858" s="1"/>
      <c r="G858" s="2"/>
      <c r="O858" s="2"/>
      <c r="P858" s="2"/>
      <c r="Q858" s="2"/>
      <c r="R858" s="2"/>
      <c r="S858" s="2"/>
      <c r="T858" s="2"/>
      <c r="U858" s="2"/>
      <c r="V858" s="3"/>
      <c r="X858" s="3"/>
      <c r="AA858" s="3"/>
      <c r="AC858" s="3"/>
      <c r="AD858" s="3"/>
      <c r="AE858" s="3"/>
      <c r="AG858" s="2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6:50" x14ac:dyDescent="0.3">
      <c r="F859" s="1"/>
      <c r="G859" s="2"/>
      <c r="O859" s="2"/>
      <c r="P859" s="2"/>
      <c r="Q859" s="2"/>
      <c r="R859" s="2"/>
      <c r="S859" s="2"/>
      <c r="T859" s="2"/>
      <c r="U859" s="2"/>
      <c r="V859" s="3"/>
      <c r="X859" s="3"/>
      <c r="AA859" s="3"/>
      <c r="AC859" s="3"/>
      <c r="AD859" s="3"/>
      <c r="AE859" s="3"/>
      <c r="AG859" s="2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6:50" x14ac:dyDescent="0.3">
      <c r="F860" s="1"/>
      <c r="G860" s="2"/>
      <c r="O860" s="2"/>
      <c r="P860" s="2"/>
      <c r="Q860" s="2"/>
      <c r="R860" s="2"/>
      <c r="S860" s="2"/>
      <c r="T860" s="2"/>
      <c r="U860" s="2"/>
      <c r="V860" s="3"/>
      <c r="X860" s="3"/>
      <c r="AA860" s="3"/>
      <c r="AC860" s="3"/>
      <c r="AD860" s="3"/>
      <c r="AE860" s="3"/>
      <c r="AG860" s="2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6:50" x14ac:dyDescent="0.3">
      <c r="F861" s="1"/>
      <c r="G861" s="2"/>
      <c r="O861" s="2"/>
      <c r="P861" s="2"/>
      <c r="Q861" s="2"/>
      <c r="R861" s="2"/>
      <c r="S861" s="2"/>
      <c r="T861" s="2"/>
      <c r="U861" s="2"/>
      <c r="V861" s="3"/>
      <c r="X861" s="3"/>
      <c r="AA861" s="3"/>
      <c r="AC861" s="3"/>
      <c r="AD861" s="3"/>
      <c r="AE861" s="3"/>
      <c r="AG861" s="2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6:50" x14ac:dyDescent="0.3">
      <c r="F862" s="1"/>
      <c r="G862" s="2"/>
      <c r="O862" s="2"/>
      <c r="P862" s="2"/>
      <c r="Q862" s="2"/>
      <c r="R862" s="2"/>
      <c r="S862" s="2"/>
      <c r="T862" s="2"/>
      <c r="U862" s="2"/>
      <c r="V862" s="3"/>
      <c r="X862" s="3"/>
      <c r="AA862" s="3"/>
      <c r="AC862" s="3"/>
      <c r="AD862" s="3"/>
      <c r="AE862" s="3"/>
      <c r="AG862" s="2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6:50" x14ac:dyDescent="0.3">
      <c r="F863" s="1"/>
      <c r="G863" s="2"/>
      <c r="O863" s="2"/>
      <c r="P863" s="2"/>
      <c r="Q863" s="2"/>
      <c r="R863" s="2"/>
      <c r="S863" s="2"/>
      <c r="T863" s="2"/>
      <c r="U863" s="2"/>
      <c r="V863" s="3"/>
      <c r="X863" s="3"/>
      <c r="AA863" s="3"/>
      <c r="AC863" s="3"/>
      <c r="AD863" s="3"/>
      <c r="AE863" s="3"/>
      <c r="AG863" s="2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6:50" x14ac:dyDescent="0.3">
      <c r="F864" s="1"/>
      <c r="G864" s="2"/>
      <c r="O864" s="2"/>
      <c r="P864" s="2"/>
      <c r="Q864" s="2"/>
      <c r="R864" s="2"/>
      <c r="S864" s="2"/>
      <c r="T864" s="2"/>
      <c r="U864" s="2"/>
      <c r="V864" s="3"/>
      <c r="X864" s="3"/>
      <c r="AA864" s="3"/>
      <c r="AC864" s="3"/>
      <c r="AD864" s="3"/>
      <c r="AE864" s="3"/>
      <c r="AG864" s="2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6:50" x14ac:dyDescent="0.3">
      <c r="F865" s="1"/>
      <c r="G865" s="2"/>
      <c r="O865" s="2"/>
      <c r="P865" s="2"/>
      <c r="Q865" s="2"/>
      <c r="R865" s="2"/>
      <c r="S865" s="2"/>
      <c r="T865" s="2"/>
      <c r="U865" s="2"/>
      <c r="V865" s="3"/>
      <c r="X865" s="3"/>
      <c r="AA865" s="3"/>
      <c r="AC865" s="3"/>
      <c r="AD865" s="3"/>
      <c r="AE865" s="3"/>
      <c r="AG865" s="2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6:50" x14ac:dyDescent="0.3">
      <c r="F866" s="1"/>
      <c r="G866" s="2"/>
      <c r="O866" s="2"/>
      <c r="P866" s="2"/>
      <c r="Q866" s="2"/>
      <c r="R866" s="2"/>
      <c r="S866" s="2"/>
      <c r="T866" s="2"/>
      <c r="U866" s="2"/>
      <c r="V866" s="3"/>
      <c r="X866" s="3"/>
      <c r="AA866" s="3"/>
      <c r="AC866" s="3"/>
      <c r="AD866" s="3"/>
      <c r="AE866" s="3"/>
      <c r="AG866" s="2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6:50" x14ac:dyDescent="0.3">
      <c r="F867" s="1"/>
      <c r="G867" s="2"/>
      <c r="O867" s="2"/>
      <c r="P867" s="2"/>
      <c r="Q867" s="2"/>
      <c r="R867" s="2"/>
      <c r="S867" s="2"/>
      <c r="T867" s="2"/>
      <c r="U867" s="2"/>
      <c r="V867" s="3"/>
      <c r="X867" s="3"/>
      <c r="AA867" s="3"/>
      <c r="AC867" s="3"/>
      <c r="AD867" s="3"/>
      <c r="AE867" s="3"/>
      <c r="AG867" s="2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6:50" x14ac:dyDescent="0.3">
      <c r="F868" s="1"/>
      <c r="G868" s="2"/>
      <c r="O868" s="2"/>
      <c r="P868" s="2"/>
      <c r="Q868" s="2"/>
      <c r="R868" s="2"/>
      <c r="S868" s="2"/>
      <c r="T868" s="2"/>
      <c r="U868" s="2"/>
      <c r="V868" s="3"/>
      <c r="X868" s="3"/>
      <c r="AA868" s="3"/>
      <c r="AC868" s="3"/>
      <c r="AD868" s="3"/>
      <c r="AE868" s="3"/>
      <c r="AG868" s="2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6:50" x14ac:dyDescent="0.3">
      <c r="F869" s="1"/>
      <c r="G869" s="2"/>
      <c r="O869" s="2"/>
      <c r="P869" s="2"/>
      <c r="Q869" s="2"/>
      <c r="R869" s="2"/>
      <c r="S869" s="2"/>
      <c r="T869" s="2"/>
      <c r="U869" s="2"/>
      <c r="V869" s="3"/>
      <c r="X869" s="3"/>
      <c r="AA869" s="3"/>
      <c r="AC869" s="3"/>
      <c r="AD869" s="3"/>
      <c r="AE869" s="3"/>
      <c r="AG869" s="2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6:50" x14ac:dyDescent="0.3">
      <c r="F870" s="1"/>
      <c r="G870" s="2"/>
      <c r="O870" s="2"/>
      <c r="P870" s="2"/>
      <c r="Q870" s="2"/>
      <c r="R870" s="2"/>
      <c r="S870" s="2"/>
      <c r="T870" s="2"/>
      <c r="U870" s="2"/>
      <c r="V870" s="3"/>
      <c r="X870" s="3"/>
      <c r="AA870" s="3"/>
      <c r="AC870" s="3"/>
      <c r="AD870" s="3"/>
      <c r="AE870" s="3"/>
      <c r="AG870" s="2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6:50" x14ac:dyDescent="0.3">
      <c r="F871" s="1"/>
      <c r="G871" s="2"/>
      <c r="O871" s="2"/>
      <c r="P871" s="2"/>
      <c r="Q871" s="2"/>
      <c r="R871" s="2"/>
      <c r="S871" s="2"/>
      <c r="T871" s="2"/>
      <c r="U871" s="2"/>
      <c r="V871" s="3"/>
      <c r="X871" s="3"/>
      <c r="AA871" s="3"/>
      <c r="AC871" s="3"/>
      <c r="AD871" s="3"/>
      <c r="AE871" s="3"/>
      <c r="AG871" s="2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6:50" x14ac:dyDescent="0.3">
      <c r="F872" s="1"/>
      <c r="G872" s="2"/>
      <c r="O872" s="2"/>
      <c r="P872" s="2"/>
      <c r="Q872" s="2"/>
      <c r="R872" s="2"/>
      <c r="S872" s="2"/>
      <c r="T872" s="2"/>
      <c r="U872" s="2"/>
      <c r="V872" s="3"/>
      <c r="X872" s="3"/>
      <c r="AA872" s="3"/>
      <c r="AC872" s="3"/>
      <c r="AD872" s="3"/>
      <c r="AE872" s="3"/>
      <c r="AG872" s="2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6:50" x14ac:dyDescent="0.3">
      <c r="F873" s="1"/>
      <c r="G873" s="2"/>
      <c r="O873" s="2"/>
      <c r="P873" s="2"/>
      <c r="Q873" s="2"/>
      <c r="R873" s="2"/>
      <c r="S873" s="2"/>
      <c r="T873" s="2"/>
      <c r="U873" s="2"/>
      <c r="V873" s="3"/>
      <c r="X873" s="3"/>
      <c r="AA873" s="3"/>
      <c r="AC873" s="3"/>
      <c r="AD873" s="3"/>
      <c r="AE873" s="3"/>
      <c r="AG873" s="2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6:50" x14ac:dyDescent="0.3">
      <c r="F874" s="1"/>
      <c r="G874" s="2"/>
      <c r="O874" s="2"/>
      <c r="P874" s="2"/>
      <c r="Q874" s="2"/>
      <c r="R874" s="2"/>
      <c r="S874" s="2"/>
      <c r="T874" s="2"/>
      <c r="U874" s="2"/>
      <c r="V874" s="3"/>
      <c r="X874" s="3"/>
      <c r="AA874" s="3"/>
      <c r="AC874" s="3"/>
      <c r="AD874" s="3"/>
      <c r="AE874" s="3"/>
      <c r="AG874" s="2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6:50" x14ac:dyDescent="0.3">
      <c r="F875" s="1"/>
      <c r="G875" s="2"/>
      <c r="O875" s="2"/>
      <c r="P875" s="2"/>
      <c r="Q875" s="2"/>
      <c r="R875" s="2"/>
      <c r="S875" s="2"/>
      <c r="T875" s="2"/>
      <c r="U875" s="2"/>
      <c r="V875" s="3"/>
      <c r="X875" s="3"/>
      <c r="AA875" s="3"/>
      <c r="AC875" s="3"/>
      <c r="AD875" s="3"/>
      <c r="AE875" s="3"/>
      <c r="AG875" s="2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6:50" x14ac:dyDescent="0.3">
      <c r="F876" s="1"/>
      <c r="G876" s="2"/>
      <c r="O876" s="2"/>
      <c r="P876" s="2"/>
      <c r="Q876" s="2"/>
      <c r="R876" s="2"/>
      <c r="S876" s="2"/>
      <c r="T876" s="2"/>
      <c r="U876" s="2"/>
      <c r="V876" s="3"/>
      <c r="X876" s="3"/>
      <c r="AA876" s="3"/>
      <c r="AC876" s="3"/>
      <c r="AD876" s="3"/>
      <c r="AE876" s="3"/>
      <c r="AG876" s="2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6:50" x14ac:dyDescent="0.3">
      <c r="F877" s="1"/>
      <c r="G877" s="2"/>
      <c r="O877" s="2"/>
      <c r="P877" s="2"/>
      <c r="Q877" s="2"/>
      <c r="R877" s="2"/>
      <c r="S877" s="2"/>
      <c r="T877" s="2"/>
      <c r="U877" s="2"/>
      <c r="V877" s="3"/>
      <c r="X877" s="3"/>
      <c r="AA877" s="3"/>
      <c r="AC877" s="3"/>
      <c r="AD877" s="3"/>
      <c r="AE877" s="3"/>
      <c r="AG877" s="2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6:50" x14ac:dyDescent="0.3">
      <c r="F878" s="1"/>
      <c r="G878" s="2"/>
      <c r="O878" s="2"/>
      <c r="P878" s="2"/>
      <c r="Q878" s="2"/>
      <c r="R878" s="2"/>
      <c r="S878" s="2"/>
      <c r="T878" s="2"/>
      <c r="U878" s="2"/>
      <c r="V878" s="3"/>
      <c r="X878" s="3"/>
      <c r="AA878" s="3"/>
      <c r="AC878" s="3"/>
      <c r="AD878" s="3"/>
      <c r="AE878" s="3"/>
      <c r="AG878" s="2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6:50" x14ac:dyDescent="0.3">
      <c r="F879" s="1"/>
      <c r="G879" s="2"/>
      <c r="O879" s="2"/>
      <c r="P879" s="2"/>
      <c r="Q879" s="2"/>
      <c r="R879" s="2"/>
      <c r="S879" s="2"/>
      <c r="T879" s="2"/>
      <c r="U879" s="2"/>
      <c r="V879" s="3"/>
      <c r="X879" s="3"/>
      <c r="AA879" s="3"/>
      <c r="AC879" s="3"/>
      <c r="AD879" s="3"/>
      <c r="AE879" s="3"/>
      <c r="AG879" s="2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6:50" x14ac:dyDescent="0.3">
      <c r="F880" s="1"/>
      <c r="G880" s="2"/>
      <c r="O880" s="2"/>
      <c r="P880" s="2"/>
      <c r="Q880" s="2"/>
      <c r="R880" s="2"/>
      <c r="S880" s="2"/>
      <c r="T880" s="2"/>
      <c r="U880" s="2"/>
      <c r="V880" s="3"/>
      <c r="X880" s="3"/>
      <c r="AA880" s="3"/>
      <c r="AC880" s="3"/>
      <c r="AD880" s="3"/>
      <c r="AE880" s="3"/>
      <c r="AG880" s="2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6:50" x14ac:dyDescent="0.3">
      <c r="F881" s="1"/>
      <c r="G881" s="2"/>
      <c r="O881" s="2"/>
      <c r="P881" s="2"/>
      <c r="Q881" s="2"/>
      <c r="R881" s="2"/>
      <c r="S881" s="2"/>
      <c r="T881" s="2"/>
      <c r="U881" s="2"/>
      <c r="V881" s="3"/>
      <c r="X881" s="3"/>
      <c r="AA881" s="3"/>
      <c r="AC881" s="3"/>
      <c r="AD881" s="3"/>
      <c r="AE881" s="3"/>
      <c r="AG881" s="2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6:50" x14ac:dyDescent="0.3">
      <c r="F882" s="1"/>
      <c r="G882" s="2"/>
      <c r="O882" s="2"/>
      <c r="P882" s="2"/>
      <c r="Q882" s="2"/>
      <c r="R882" s="2"/>
      <c r="S882" s="2"/>
      <c r="T882" s="2"/>
      <c r="U882" s="2"/>
      <c r="V882" s="3"/>
      <c r="X882" s="3"/>
      <c r="AA882" s="3"/>
      <c r="AC882" s="3"/>
      <c r="AD882" s="3"/>
      <c r="AE882" s="3"/>
      <c r="AG882" s="2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6:50" x14ac:dyDescent="0.3">
      <c r="F883" s="1"/>
      <c r="G883" s="2"/>
      <c r="O883" s="2"/>
      <c r="P883" s="2"/>
      <c r="Q883" s="2"/>
      <c r="R883" s="2"/>
      <c r="S883" s="2"/>
      <c r="T883" s="2"/>
      <c r="U883" s="2"/>
      <c r="V883" s="3"/>
      <c r="X883" s="3"/>
      <c r="AA883" s="3"/>
      <c r="AC883" s="3"/>
      <c r="AD883" s="3"/>
      <c r="AE883" s="3"/>
      <c r="AG883" s="2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6:50" x14ac:dyDescent="0.3">
      <c r="F884" s="1"/>
      <c r="G884" s="2"/>
      <c r="O884" s="2"/>
      <c r="P884" s="2"/>
      <c r="Q884" s="2"/>
      <c r="R884" s="2"/>
      <c r="S884" s="2"/>
      <c r="T884" s="2"/>
      <c r="U884" s="2"/>
      <c r="V884" s="3"/>
      <c r="X884" s="3"/>
      <c r="AA884" s="3"/>
      <c r="AC884" s="3"/>
      <c r="AD884" s="3"/>
      <c r="AE884" s="3"/>
      <c r="AG884" s="2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6:50" x14ac:dyDescent="0.3">
      <c r="F885" s="1"/>
      <c r="G885" s="2"/>
      <c r="O885" s="2"/>
      <c r="P885" s="2"/>
      <c r="Q885" s="2"/>
      <c r="R885" s="2"/>
      <c r="S885" s="2"/>
      <c r="T885" s="2"/>
      <c r="U885" s="2"/>
      <c r="V885" s="3"/>
      <c r="X885" s="3"/>
      <c r="AA885" s="3"/>
      <c r="AC885" s="3"/>
      <c r="AD885" s="3"/>
      <c r="AE885" s="3"/>
      <c r="AG885" s="2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6:50" x14ac:dyDescent="0.3">
      <c r="F886" s="1"/>
      <c r="G886" s="2"/>
      <c r="O886" s="2"/>
      <c r="P886" s="2"/>
      <c r="Q886" s="2"/>
      <c r="R886" s="2"/>
      <c r="S886" s="2"/>
      <c r="T886" s="2"/>
      <c r="U886" s="2"/>
      <c r="V886" s="3"/>
      <c r="X886" s="3"/>
      <c r="AA886" s="3"/>
      <c r="AC886" s="3"/>
      <c r="AD886" s="3"/>
      <c r="AE886" s="3"/>
      <c r="AG886" s="2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6:50" x14ac:dyDescent="0.3">
      <c r="F887" s="1"/>
      <c r="G887" s="2"/>
      <c r="O887" s="2"/>
      <c r="P887" s="2"/>
      <c r="Q887" s="2"/>
      <c r="R887" s="2"/>
      <c r="S887" s="2"/>
      <c r="T887" s="2"/>
      <c r="U887" s="2"/>
      <c r="V887" s="3"/>
      <c r="X887" s="3"/>
      <c r="AA887" s="3"/>
      <c r="AC887" s="3"/>
      <c r="AD887" s="3"/>
      <c r="AE887" s="3"/>
      <c r="AG887" s="2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6:50" x14ac:dyDescent="0.3">
      <c r="F888" s="1"/>
      <c r="G888" s="2"/>
      <c r="O888" s="2"/>
      <c r="P888" s="2"/>
      <c r="Q888" s="2"/>
      <c r="R888" s="2"/>
      <c r="S888" s="2"/>
      <c r="T888" s="2"/>
      <c r="U888" s="2"/>
      <c r="V888" s="3"/>
      <c r="X888" s="3"/>
      <c r="AA888" s="3"/>
      <c r="AC888" s="3"/>
      <c r="AD888" s="3"/>
      <c r="AE888" s="3"/>
      <c r="AG888" s="2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6:50" x14ac:dyDescent="0.3">
      <c r="F889" s="1"/>
      <c r="G889" s="2"/>
      <c r="O889" s="2"/>
      <c r="P889" s="2"/>
      <c r="Q889" s="2"/>
      <c r="R889" s="2"/>
      <c r="S889" s="2"/>
      <c r="T889" s="2"/>
      <c r="U889" s="2"/>
      <c r="V889" s="3"/>
      <c r="X889" s="3"/>
      <c r="AA889" s="3"/>
      <c r="AC889" s="3"/>
      <c r="AD889" s="3"/>
      <c r="AE889" s="3"/>
      <c r="AG889" s="2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6:50" x14ac:dyDescent="0.3">
      <c r="F890" s="1"/>
      <c r="G890" s="2"/>
      <c r="O890" s="2"/>
      <c r="P890" s="2"/>
      <c r="Q890" s="2"/>
      <c r="R890" s="2"/>
      <c r="S890" s="2"/>
      <c r="T890" s="2"/>
      <c r="U890" s="2"/>
      <c r="V890" s="3"/>
      <c r="X890" s="3"/>
      <c r="AA890" s="3"/>
      <c r="AC890" s="3"/>
      <c r="AD890" s="3"/>
      <c r="AE890" s="3"/>
      <c r="AG890" s="2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6:50" x14ac:dyDescent="0.3">
      <c r="F891" s="1"/>
      <c r="G891" s="2"/>
      <c r="O891" s="2"/>
      <c r="P891" s="2"/>
      <c r="Q891" s="2"/>
      <c r="R891" s="2"/>
      <c r="S891" s="2"/>
      <c r="T891" s="2"/>
      <c r="U891" s="2"/>
      <c r="V891" s="3"/>
      <c r="X891" s="3"/>
      <c r="AA891" s="3"/>
      <c r="AC891" s="3"/>
      <c r="AD891" s="3"/>
      <c r="AE891" s="3"/>
      <c r="AG891" s="2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6:50" x14ac:dyDescent="0.3">
      <c r="F892" s="1"/>
      <c r="G892" s="2"/>
      <c r="O892" s="2"/>
      <c r="P892" s="2"/>
      <c r="Q892" s="2"/>
      <c r="R892" s="2"/>
      <c r="S892" s="2"/>
      <c r="T892" s="2"/>
      <c r="U892" s="2"/>
      <c r="V892" s="3"/>
      <c r="X892" s="3"/>
      <c r="AA892" s="3"/>
      <c r="AC892" s="3"/>
      <c r="AD892" s="3"/>
      <c r="AE892" s="3"/>
      <c r="AG892" s="2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6:50" x14ac:dyDescent="0.3">
      <c r="F893" s="1"/>
      <c r="G893" s="2"/>
      <c r="O893" s="2"/>
      <c r="P893" s="2"/>
      <c r="Q893" s="2"/>
      <c r="R893" s="2"/>
      <c r="S893" s="2"/>
      <c r="T893" s="2"/>
      <c r="U893" s="2"/>
      <c r="V893" s="3"/>
      <c r="X893" s="3"/>
      <c r="AA893" s="3"/>
      <c r="AC893" s="3"/>
      <c r="AD893" s="3"/>
      <c r="AE893" s="3"/>
      <c r="AG893" s="2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6:50" x14ac:dyDescent="0.3">
      <c r="F894" s="1"/>
      <c r="G894" s="2"/>
      <c r="O894" s="2"/>
      <c r="P894" s="2"/>
      <c r="Q894" s="2"/>
      <c r="R894" s="2"/>
      <c r="S894" s="2"/>
      <c r="T894" s="2"/>
      <c r="U894" s="2"/>
      <c r="V894" s="3"/>
      <c r="X894" s="3"/>
      <c r="AA894" s="3"/>
      <c r="AC894" s="3"/>
      <c r="AD894" s="3"/>
      <c r="AE894" s="3"/>
      <c r="AG894" s="2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6:50" x14ac:dyDescent="0.3">
      <c r="F895" s="1"/>
      <c r="G895" s="2"/>
      <c r="O895" s="2"/>
      <c r="P895" s="2"/>
      <c r="Q895" s="2"/>
      <c r="R895" s="2"/>
      <c r="S895" s="2"/>
      <c r="T895" s="2"/>
      <c r="U895" s="2"/>
      <c r="V895" s="3"/>
      <c r="X895" s="3"/>
      <c r="AA895" s="3"/>
      <c r="AC895" s="3"/>
      <c r="AD895" s="3"/>
      <c r="AE895" s="3"/>
      <c r="AG895" s="2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6:50" x14ac:dyDescent="0.3">
      <c r="F896" s="1"/>
      <c r="G896" s="2"/>
      <c r="O896" s="2"/>
      <c r="P896" s="2"/>
      <c r="Q896" s="2"/>
      <c r="R896" s="2"/>
      <c r="S896" s="2"/>
      <c r="T896" s="2"/>
      <c r="U896" s="2"/>
      <c r="V896" s="3"/>
      <c r="X896" s="3"/>
      <c r="AA896" s="3"/>
      <c r="AC896" s="3"/>
      <c r="AD896" s="3"/>
      <c r="AE896" s="3"/>
      <c r="AG896" s="2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6:50" x14ac:dyDescent="0.3">
      <c r="F897" s="1"/>
      <c r="G897" s="2"/>
      <c r="O897" s="2"/>
      <c r="P897" s="2"/>
      <c r="Q897" s="2"/>
      <c r="R897" s="2"/>
      <c r="S897" s="2"/>
      <c r="T897" s="2"/>
      <c r="U897" s="2"/>
      <c r="V897" s="3"/>
      <c r="X897" s="3"/>
      <c r="AA897" s="3"/>
      <c r="AC897" s="3"/>
      <c r="AD897" s="3"/>
      <c r="AE897" s="3"/>
      <c r="AG897" s="2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6:50" x14ac:dyDescent="0.3">
      <c r="F898" s="1"/>
      <c r="G898" s="2"/>
      <c r="O898" s="2"/>
      <c r="P898" s="2"/>
      <c r="Q898" s="2"/>
      <c r="R898" s="2"/>
      <c r="S898" s="2"/>
      <c r="T898" s="2"/>
      <c r="U898" s="2"/>
      <c r="V898" s="3"/>
      <c r="X898" s="3"/>
      <c r="AA898" s="3"/>
      <c r="AC898" s="3"/>
      <c r="AD898" s="3"/>
      <c r="AE898" s="3"/>
      <c r="AG898" s="2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6:50" x14ac:dyDescent="0.3">
      <c r="F899" s="1"/>
      <c r="G899" s="2"/>
      <c r="O899" s="2"/>
      <c r="P899" s="2"/>
      <c r="Q899" s="2"/>
      <c r="R899" s="2"/>
      <c r="S899" s="2"/>
      <c r="T899" s="2"/>
      <c r="U899" s="2"/>
      <c r="V899" s="3"/>
      <c r="X899" s="3"/>
      <c r="AA899" s="3"/>
      <c r="AC899" s="3"/>
      <c r="AD899" s="3"/>
      <c r="AE899" s="3"/>
      <c r="AG899" s="2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6:50" x14ac:dyDescent="0.3">
      <c r="F900" s="1"/>
      <c r="G900" s="2"/>
      <c r="O900" s="2"/>
      <c r="P900" s="2"/>
      <c r="Q900" s="2"/>
      <c r="R900" s="2"/>
      <c r="S900" s="2"/>
      <c r="T900" s="2"/>
      <c r="U900" s="2"/>
      <c r="V900" s="3"/>
      <c r="X900" s="3"/>
      <c r="AA900" s="3"/>
      <c r="AC900" s="3"/>
      <c r="AD900" s="3"/>
      <c r="AE900" s="3"/>
      <c r="AG900" s="2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6:50" x14ac:dyDescent="0.3">
      <c r="F901" s="1"/>
      <c r="G901" s="2"/>
      <c r="O901" s="2"/>
      <c r="P901" s="2"/>
      <c r="Q901" s="2"/>
      <c r="R901" s="2"/>
      <c r="S901" s="2"/>
      <c r="T901" s="2"/>
      <c r="U901" s="2"/>
      <c r="V901" s="3"/>
      <c r="X901" s="3"/>
      <c r="AA901" s="3"/>
      <c r="AC901" s="3"/>
      <c r="AD901" s="3"/>
      <c r="AE901" s="3"/>
      <c r="AG901" s="2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6:50" x14ac:dyDescent="0.3">
      <c r="F902" s="1"/>
      <c r="G902" s="2"/>
      <c r="O902" s="2"/>
      <c r="P902" s="2"/>
      <c r="Q902" s="2"/>
      <c r="R902" s="2"/>
      <c r="S902" s="2"/>
      <c r="T902" s="2"/>
      <c r="U902" s="2"/>
      <c r="V902" s="3"/>
      <c r="X902" s="3"/>
      <c r="AA902" s="3"/>
      <c r="AC902" s="3"/>
      <c r="AD902" s="3"/>
      <c r="AE902" s="3"/>
      <c r="AG902" s="2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6:50" x14ac:dyDescent="0.3">
      <c r="F903" s="1"/>
      <c r="G903" s="2"/>
      <c r="O903" s="2"/>
      <c r="P903" s="2"/>
      <c r="Q903" s="2"/>
      <c r="R903" s="2"/>
      <c r="S903" s="2"/>
      <c r="T903" s="2"/>
      <c r="U903" s="2"/>
      <c r="V903" s="3"/>
      <c r="X903" s="3"/>
      <c r="AA903" s="3"/>
      <c r="AC903" s="3"/>
      <c r="AD903" s="3"/>
      <c r="AE903" s="3"/>
      <c r="AG903" s="2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6:50" x14ac:dyDescent="0.3">
      <c r="F904" s="1"/>
      <c r="G904" s="2"/>
      <c r="O904" s="2"/>
      <c r="P904" s="2"/>
      <c r="Q904" s="2"/>
      <c r="R904" s="2"/>
      <c r="S904" s="2"/>
      <c r="T904" s="2"/>
      <c r="U904" s="2"/>
      <c r="V904" s="3"/>
      <c r="X904" s="3"/>
      <c r="AA904" s="3"/>
      <c r="AC904" s="3"/>
      <c r="AD904" s="3"/>
      <c r="AE904" s="3"/>
      <c r="AG904" s="2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6:50" x14ac:dyDescent="0.3">
      <c r="F905" s="1"/>
      <c r="G905" s="2"/>
      <c r="O905" s="2"/>
      <c r="P905" s="2"/>
      <c r="Q905" s="2"/>
      <c r="R905" s="2"/>
      <c r="S905" s="2"/>
      <c r="T905" s="2"/>
      <c r="U905" s="2"/>
      <c r="V905" s="3"/>
      <c r="X905" s="3"/>
      <c r="AA905" s="3"/>
      <c r="AC905" s="3"/>
      <c r="AD905" s="3"/>
      <c r="AE905" s="3"/>
      <c r="AG905" s="2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6:50" x14ac:dyDescent="0.3">
      <c r="F906" s="1"/>
      <c r="G906" s="2"/>
      <c r="O906" s="2"/>
      <c r="P906" s="2"/>
      <c r="Q906" s="2"/>
      <c r="R906" s="2"/>
      <c r="S906" s="2"/>
      <c r="T906" s="2"/>
      <c r="U906" s="2"/>
      <c r="V906" s="3"/>
      <c r="X906" s="3"/>
      <c r="AA906" s="3"/>
      <c r="AC906" s="3"/>
      <c r="AD906" s="3"/>
      <c r="AE906" s="3"/>
      <c r="AG906" s="2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6:50" x14ac:dyDescent="0.3">
      <c r="F907" s="1"/>
      <c r="G907" s="2"/>
      <c r="O907" s="2"/>
      <c r="P907" s="2"/>
      <c r="Q907" s="2"/>
      <c r="R907" s="2"/>
      <c r="S907" s="2"/>
      <c r="T907" s="2"/>
      <c r="U907" s="2"/>
      <c r="V907" s="3"/>
      <c r="X907" s="3"/>
      <c r="AA907" s="3"/>
      <c r="AC907" s="3"/>
      <c r="AD907" s="3"/>
      <c r="AE907" s="3"/>
      <c r="AG907" s="2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6:50" x14ac:dyDescent="0.3">
      <c r="F908" s="1"/>
      <c r="G908" s="2"/>
      <c r="O908" s="2"/>
      <c r="P908" s="2"/>
      <c r="Q908" s="2"/>
      <c r="R908" s="2"/>
      <c r="S908" s="2"/>
      <c r="T908" s="2"/>
      <c r="U908" s="2"/>
      <c r="V908" s="3"/>
      <c r="X908" s="3"/>
      <c r="AA908" s="3"/>
      <c r="AC908" s="3"/>
      <c r="AD908" s="3"/>
      <c r="AE908" s="3"/>
      <c r="AG908" s="2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6:50" x14ac:dyDescent="0.3">
      <c r="F909" s="1"/>
      <c r="G909" s="2"/>
      <c r="O909" s="2"/>
      <c r="P909" s="2"/>
      <c r="Q909" s="2"/>
      <c r="R909" s="2"/>
      <c r="S909" s="2"/>
      <c r="T909" s="2"/>
      <c r="U909" s="2"/>
      <c r="V909" s="3"/>
      <c r="X909" s="3"/>
      <c r="AA909" s="3"/>
      <c r="AC909" s="3"/>
      <c r="AD909" s="3"/>
      <c r="AE909" s="3"/>
      <c r="AG909" s="2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6:50" x14ac:dyDescent="0.3">
      <c r="F910" s="1"/>
      <c r="G910" s="2"/>
      <c r="O910" s="2"/>
      <c r="P910" s="2"/>
      <c r="Q910" s="2"/>
      <c r="R910" s="2"/>
      <c r="S910" s="2"/>
      <c r="T910" s="2"/>
      <c r="U910" s="2"/>
      <c r="V910" s="3"/>
      <c r="X910" s="3"/>
      <c r="AA910" s="3"/>
      <c r="AC910" s="3"/>
      <c r="AD910" s="3"/>
      <c r="AE910" s="3"/>
      <c r="AG910" s="2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6:50" x14ac:dyDescent="0.3">
      <c r="F911" s="1"/>
      <c r="G911" s="2"/>
      <c r="O911" s="2"/>
      <c r="P911" s="2"/>
      <c r="Q911" s="2"/>
      <c r="R911" s="2"/>
      <c r="S911" s="2"/>
      <c r="T911" s="2"/>
      <c r="U911" s="2"/>
      <c r="V911" s="3"/>
      <c r="X911" s="3"/>
      <c r="AA911" s="3"/>
      <c r="AC911" s="3"/>
      <c r="AD911" s="3"/>
      <c r="AE911" s="3"/>
      <c r="AG911" s="2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6:50" x14ac:dyDescent="0.3">
      <c r="F912" s="1"/>
      <c r="G912" s="2"/>
      <c r="O912" s="2"/>
      <c r="P912" s="2"/>
      <c r="Q912" s="2"/>
      <c r="R912" s="2"/>
      <c r="S912" s="2"/>
      <c r="T912" s="2"/>
      <c r="U912" s="2"/>
      <c r="V912" s="3"/>
      <c r="X912" s="3"/>
      <c r="AA912" s="3"/>
      <c r="AC912" s="3"/>
      <c r="AD912" s="3"/>
      <c r="AE912" s="3"/>
      <c r="AG912" s="2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6:50" x14ac:dyDescent="0.3">
      <c r="F913" s="1"/>
      <c r="G913" s="2"/>
      <c r="O913" s="2"/>
      <c r="P913" s="2"/>
      <c r="Q913" s="2"/>
      <c r="R913" s="2"/>
      <c r="S913" s="2"/>
      <c r="T913" s="2"/>
      <c r="U913" s="2"/>
      <c r="V913" s="3"/>
      <c r="X913" s="3"/>
      <c r="AA913" s="3"/>
      <c r="AC913" s="3"/>
      <c r="AD913" s="3"/>
      <c r="AE913" s="3"/>
      <c r="AG913" s="2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6:50" x14ac:dyDescent="0.3">
      <c r="F914" s="1"/>
      <c r="G914" s="2"/>
      <c r="O914" s="2"/>
      <c r="P914" s="2"/>
      <c r="Q914" s="2"/>
      <c r="R914" s="2"/>
      <c r="S914" s="2"/>
      <c r="T914" s="2"/>
      <c r="U914" s="2"/>
      <c r="V914" s="3"/>
      <c r="X914" s="3"/>
      <c r="AA914" s="3"/>
      <c r="AC914" s="3"/>
      <c r="AD914" s="3"/>
      <c r="AE914" s="3"/>
      <c r="AG914" s="2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6:50" x14ac:dyDescent="0.3">
      <c r="F915" s="1"/>
      <c r="G915" s="2"/>
      <c r="O915" s="2"/>
      <c r="P915" s="2"/>
      <c r="Q915" s="2"/>
      <c r="R915" s="2"/>
      <c r="S915" s="2"/>
      <c r="T915" s="2"/>
      <c r="U915" s="2"/>
      <c r="V915" s="3"/>
      <c r="X915" s="3"/>
      <c r="AA915" s="3"/>
      <c r="AC915" s="3"/>
      <c r="AD915" s="3"/>
      <c r="AE915" s="3"/>
      <c r="AG915" s="2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6:50" x14ac:dyDescent="0.3">
      <c r="F916" s="1"/>
      <c r="G916" s="2"/>
      <c r="O916" s="2"/>
      <c r="P916" s="2"/>
      <c r="Q916" s="2"/>
      <c r="R916" s="2"/>
      <c r="S916" s="2"/>
      <c r="T916" s="2"/>
      <c r="U916" s="2"/>
      <c r="V916" s="3"/>
      <c r="X916" s="3"/>
      <c r="AA916" s="3"/>
      <c r="AC916" s="3"/>
      <c r="AD916" s="3"/>
      <c r="AE916" s="3"/>
      <c r="AG916" s="2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6:50" x14ac:dyDescent="0.3">
      <c r="F917" s="1"/>
      <c r="G917" s="2"/>
      <c r="O917" s="2"/>
      <c r="P917" s="2"/>
      <c r="Q917" s="2"/>
      <c r="R917" s="2"/>
      <c r="S917" s="2"/>
      <c r="T917" s="2"/>
      <c r="U917" s="2"/>
      <c r="V917" s="3"/>
      <c r="X917" s="3"/>
      <c r="AA917" s="3"/>
      <c r="AC917" s="3"/>
      <c r="AD917" s="3"/>
      <c r="AE917" s="3"/>
      <c r="AG917" s="2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6:50" x14ac:dyDescent="0.3">
      <c r="F918" s="1"/>
      <c r="G918" s="2"/>
      <c r="O918" s="2"/>
      <c r="P918" s="2"/>
      <c r="Q918" s="2"/>
      <c r="R918" s="2"/>
      <c r="S918" s="2"/>
      <c r="T918" s="2"/>
      <c r="U918" s="2"/>
      <c r="V918" s="3"/>
      <c r="X918" s="3"/>
      <c r="AA918" s="3"/>
      <c r="AC918" s="3"/>
      <c r="AD918" s="3"/>
      <c r="AE918" s="3"/>
      <c r="AG918" s="2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6:50" x14ac:dyDescent="0.3">
      <c r="F919" s="1"/>
      <c r="G919" s="2"/>
      <c r="O919" s="2"/>
      <c r="P919" s="2"/>
      <c r="Q919" s="2"/>
      <c r="R919" s="2"/>
      <c r="S919" s="2"/>
      <c r="T919" s="2"/>
      <c r="U919" s="2"/>
      <c r="V919" s="3"/>
      <c r="X919" s="3"/>
      <c r="AA919" s="3"/>
      <c r="AC919" s="3"/>
      <c r="AD919" s="3"/>
      <c r="AE919" s="3"/>
      <c r="AG919" s="2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6:50" x14ac:dyDescent="0.3">
      <c r="F920" s="1"/>
      <c r="G920" s="2"/>
      <c r="O920" s="2"/>
      <c r="P920" s="2"/>
      <c r="Q920" s="2"/>
      <c r="R920" s="2"/>
      <c r="S920" s="2"/>
      <c r="T920" s="2"/>
      <c r="U920" s="2"/>
      <c r="V920" s="3"/>
      <c r="X920" s="3"/>
      <c r="AA920" s="3"/>
      <c r="AC920" s="3"/>
      <c r="AD920" s="3"/>
      <c r="AE920" s="3"/>
      <c r="AG920" s="2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6:50" x14ac:dyDescent="0.3">
      <c r="F921" s="1"/>
      <c r="G921" s="2"/>
      <c r="O921" s="2"/>
      <c r="P921" s="2"/>
      <c r="Q921" s="2"/>
      <c r="R921" s="2"/>
      <c r="S921" s="2"/>
      <c r="T921" s="2"/>
      <c r="U921" s="2"/>
      <c r="V921" s="3"/>
      <c r="X921" s="3"/>
      <c r="AA921" s="3"/>
      <c r="AC921" s="3"/>
      <c r="AD921" s="3"/>
      <c r="AE921" s="3"/>
      <c r="AG921" s="2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6:50" x14ac:dyDescent="0.3">
      <c r="F922" s="1"/>
      <c r="G922" s="2"/>
      <c r="O922" s="2"/>
      <c r="P922" s="2"/>
      <c r="Q922" s="2"/>
      <c r="R922" s="2"/>
      <c r="S922" s="2"/>
      <c r="T922" s="2"/>
      <c r="U922" s="2"/>
      <c r="V922" s="3"/>
      <c r="X922" s="3"/>
      <c r="AA922" s="3"/>
      <c r="AC922" s="3"/>
      <c r="AD922" s="3"/>
      <c r="AE922" s="3"/>
      <c r="AG922" s="2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6:50" x14ac:dyDescent="0.3">
      <c r="F923" s="1"/>
      <c r="G923" s="2"/>
      <c r="O923" s="2"/>
      <c r="P923" s="2"/>
      <c r="Q923" s="2"/>
      <c r="R923" s="2"/>
      <c r="S923" s="2"/>
      <c r="T923" s="2"/>
      <c r="U923" s="2"/>
      <c r="V923" s="3"/>
      <c r="X923" s="3"/>
      <c r="AA923" s="3"/>
      <c r="AC923" s="3"/>
      <c r="AD923" s="3"/>
      <c r="AE923" s="3"/>
      <c r="AG923" s="2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6:50" x14ac:dyDescent="0.3">
      <c r="F924" s="1"/>
      <c r="G924" s="2"/>
      <c r="O924" s="2"/>
      <c r="P924" s="2"/>
      <c r="Q924" s="2"/>
      <c r="R924" s="2"/>
      <c r="S924" s="2"/>
      <c r="T924" s="2"/>
      <c r="U924" s="2"/>
      <c r="V924" s="3"/>
      <c r="X924" s="3"/>
      <c r="AA924" s="3"/>
      <c r="AC924" s="3"/>
      <c r="AD924" s="3"/>
      <c r="AE924" s="3"/>
      <c r="AG924" s="2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6:50" x14ac:dyDescent="0.3">
      <c r="F925" s="1"/>
      <c r="G925" s="2"/>
      <c r="O925" s="2"/>
      <c r="P925" s="2"/>
      <c r="Q925" s="2"/>
      <c r="R925" s="2"/>
      <c r="S925" s="2"/>
      <c r="T925" s="2"/>
      <c r="U925" s="2"/>
      <c r="V925" s="3"/>
      <c r="X925" s="3"/>
      <c r="AA925" s="3"/>
      <c r="AC925" s="3"/>
      <c r="AD925" s="3"/>
      <c r="AE925" s="3"/>
      <c r="AG925" s="2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6:50" x14ac:dyDescent="0.3">
      <c r="F926" s="1"/>
      <c r="G926" s="2"/>
      <c r="O926" s="2"/>
      <c r="P926" s="2"/>
      <c r="Q926" s="2"/>
      <c r="R926" s="2"/>
      <c r="S926" s="2"/>
      <c r="T926" s="2"/>
      <c r="U926" s="2"/>
      <c r="V926" s="3"/>
      <c r="X926" s="3"/>
      <c r="AA926" s="3"/>
      <c r="AC926" s="3"/>
      <c r="AD926" s="3"/>
      <c r="AE926" s="3"/>
      <c r="AG926" s="2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6:50" x14ac:dyDescent="0.3">
      <c r="F927" s="1"/>
      <c r="G927" s="2"/>
      <c r="O927" s="2"/>
      <c r="P927" s="2"/>
      <c r="Q927" s="2"/>
      <c r="R927" s="2"/>
      <c r="S927" s="2"/>
      <c r="T927" s="2"/>
      <c r="U927" s="2"/>
      <c r="V927" s="3"/>
      <c r="X927" s="3"/>
      <c r="AA927" s="3"/>
      <c r="AC927" s="3"/>
      <c r="AD927" s="3"/>
      <c r="AE927" s="3"/>
      <c r="AG927" s="2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6:50" x14ac:dyDescent="0.3">
      <c r="F928" s="1"/>
      <c r="G928" s="2"/>
      <c r="O928" s="2"/>
      <c r="P928" s="2"/>
      <c r="Q928" s="2"/>
      <c r="R928" s="2"/>
      <c r="S928" s="2"/>
      <c r="T928" s="2"/>
      <c r="U928" s="2"/>
      <c r="V928" s="3"/>
      <c r="X928" s="3"/>
      <c r="AA928" s="3"/>
      <c r="AC928" s="3"/>
      <c r="AD928" s="3"/>
      <c r="AE928" s="3"/>
      <c r="AG928" s="2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6:50" x14ac:dyDescent="0.3">
      <c r="F929" s="1"/>
      <c r="G929" s="2"/>
      <c r="O929" s="2"/>
      <c r="P929" s="2"/>
      <c r="Q929" s="2"/>
      <c r="R929" s="2"/>
      <c r="S929" s="2"/>
      <c r="T929" s="2"/>
      <c r="U929" s="2"/>
      <c r="V929" s="3"/>
      <c r="X929" s="3"/>
      <c r="AA929" s="3"/>
      <c r="AC929" s="3"/>
      <c r="AD929" s="3"/>
      <c r="AE929" s="3"/>
      <c r="AG929" s="2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6:50" x14ac:dyDescent="0.3">
      <c r="F930" s="1"/>
      <c r="G930" s="2"/>
      <c r="O930" s="2"/>
      <c r="P930" s="2"/>
      <c r="Q930" s="2"/>
      <c r="R930" s="2"/>
      <c r="S930" s="2"/>
      <c r="T930" s="2"/>
      <c r="U930" s="2"/>
      <c r="V930" s="3"/>
      <c r="X930" s="3"/>
      <c r="AA930" s="3"/>
      <c r="AC930" s="3"/>
      <c r="AD930" s="3"/>
      <c r="AE930" s="3"/>
      <c r="AG930" s="2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6:50" x14ac:dyDescent="0.3">
      <c r="F931" s="1"/>
      <c r="G931" s="2"/>
      <c r="O931" s="2"/>
      <c r="P931" s="2"/>
      <c r="Q931" s="2"/>
      <c r="R931" s="2"/>
      <c r="S931" s="2"/>
      <c r="T931" s="2"/>
      <c r="U931" s="2"/>
      <c r="V931" s="3"/>
      <c r="X931" s="3"/>
      <c r="AA931" s="3"/>
      <c r="AC931" s="3"/>
      <c r="AD931" s="3"/>
      <c r="AE931" s="3"/>
      <c r="AG931" s="2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6:50" x14ac:dyDescent="0.3">
      <c r="F932" s="1"/>
      <c r="G932" s="2"/>
      <c r="O932" s="2"/>
      <c r="P932" s="2"/>
      <c r="Q932" s="2"/>
      <c r="R932" s="2"/>
      <c r="S932" s="2"/>
      <c r="T932" s="2"/>
      <c r="U932" s="2"/>
      <c r="V932" s="3"/>
      <c r="X932" s="3"/>
      <c r="AA932" s="3"/>
      <c r="AC932" s="3"/>
      <c r="AD932" s="3"/>
      <c r="AE932" s="3"/>
      <c r="AG932" s="2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6:50" x14ac:dyDescent="0.3">
      <c r="F933" s="1"/>
      <c r="G933" s="2"/>
      <c r="O933" s="2"/>
      <c r="P933" s="2"/>
      <c r="Q933" s="2"/>
      <c r="R933" s="2"/>
      <c r="S933" s="2"/>
      <c r="T933" s="2"/>
      <c r="U933" s="2"/>
      <c r="V933" s="3"/>
      <c r="X933" s="3"/>
      <c r="AA933" s="3"/>
      <c r="AC933" s="3"/>
      <c r="AD933" s="3"/>
      <c r="AE933" s="3"/>
      <c r="AG933" s="2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6:50" x14ac:dyDescent="0.3">
      <c r="F934" s="1"/>
      <c r="G934" s="2"/>
      <c r="O934" s="2"/>
      <c r="P934" s="2"/>
      <c r="Q934" s="2"/>
      <c r="R934" s="2"/>
      <c r="S934" s="2"/>
      <c r="T934" s="2"/>
      <c r="U934" s="2"/>
      <c r="V934" s="3"/>
      <c r="X934" s="3"/>
      <c r="AA934" s="3"/>
      <c r="AC934" s="3"/>
      <c r="AD934" s="3"/>
      <c r="AE934" s="3"/>
      <c r="AG934" s="2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6:50" x14ac:dyDescent="0.3">
      <c r="F935" s="1"/>
      <c r="G935" s="2"/>
      <c r="O935" s="2"/>
      <c r="P935" s="2"/>
      <c r="Q935" s="2"/>
      <c r="R935" s="2"/>
      <c r="S935" s="2"/>
      <c r="T935" s="2"/>
      <c r="U935" s="2"/>
      <c r="V935" s="3"/>
      <c r="X935" s="3"/>
      <c r="AA935" s="3"/>
      <c r="AC935" s="3"/>
      <c r="AD935" s="3"/>
      <c r="AE935" s="3"/>
      <c r="AG935" s="2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6:50" x14ac:dyDescent="0.3">
      <c r="F936" s="1"/>
      <c r="G936" s="2"/>
      <c r="O936" s="2"/>
      <c r="P936" s="2"/>
      <c r="Q936" s="2"/>
      <c r="R936" s="2"/>
      <c r="S936" s="2"/>
      <c r="T936" s="2"/>
      <c r="U936" s="2"/>
      <c r="V936" s="3"/>
      <c r="X936" s="3"/>
      <c r="AA936" s="3"/>
      <c r="AC936" s="3"/>
      <c r="AD936" s="3"/>
      <c r="AE936" s="3"/>
      <c r="AG936" s="2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6:50" x14ac:dyDescent="0.3">
      <c r="F937" s="1"/>
      <c r="G937" s="2"/>
      <c r="O937" s="2"/>
      <c r="P937" s="2"/>
      <c r="Q937" s="2"/>
      <c r="R937" s="2"/>
      <c r="S937" s="2"/>
      <c r="T937" s="2"/>
      <c r="U937" s="2"/>
      <c r="V937" s="3"/>
      <c r="X937" s="3"/>
      <c r="AA937" s="3"/>
      <c r="AC937" s="3"/>
      <c r="AD937" s="3"/>
      <c r="AE937" s="3"/>
      <c r="AG937" s="2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6:50" x14ac:dyDescent="0.3">
      <c r="F938" s="1"/>
      <c r="G938" s="2"/>
      <c r="O938" s="2"/>
      <c r="P938" s="2"/>
      <c r="Q938" s="2"/>
      <c r="R938" s="2"/>
      <c r="S938" s="2"/>
      <c r="T938" s="2"/>
      <c r="U938" s="2"/>
      <c r="V938" s="3"/>
      <c r="X938" s="3"/>
      <c r="AA938" s="3"/>
      <c r="AC938" s="3"/>
      <c r="AD938" s="3"/>
      <c r="AE938" s="3"/>
      <c r="AG938" s="2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6:50" x14ac:dyDescent="0.3">
      <c r="F939" s="1"/>
      <c r="G939" s="2"/>
      <c r="O939" s="2"/>
      <c r="P939" s="2"/>
      <c r="Q939" s="2"/>
      <c r="R939" s="2"/>
      <c r="S939" s="2"/>
      <c r="T939" s="2"/>
      <c r="U939" s="2"/>
      <c r="V939" s="3"/>
      <c r="X939" s="3"/>
      <c r="AA939" s="3"/>
      <c r="AC939" s="3"/>
      <c r="AD939" s="3"/>
      <c r="AE939" s="3"/>
      <c r="AG939" s="2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6:50" x14ac:dyDescent="0.3">
      <c r="F940" s="1"/>
      <c r="G940" s="2"/>
      <c r="O940" s="2"/>
      <c r="P940" s="2"/>
      <c r="Q940" s="2"/>
      <c r="R940" s="2"/>
      <c r="S940" s="2"/>
      <c r="T940" s="2"/>
      <c r="U940" s="2"/>
      <c r="V940" s="3"/>
      <c r="X940" s="3"/>
      <c r="AA940" s="3"/>
      <c r="AC940" s="3"/>
      <c r="AD940" s="3"/>
      <c r="AE940" s="3"/>
      <c r="AG940" s="2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6:50" x14ac:dyDescent="0.3">
      <c r="F941" s="1"/>
      <c r="G941" s="2"/>
      <c r="O941" s="2"/>
      <c r="P941" s="2"/>
      <c r="Q941" s="2"/>
      <c r="R941" s="2"/>
      <c r="S941" s="2"/>
      <c r="T941" s="2"/>
      <c r="U941" s="2"/>
      <c r="V941" s="3"/>
      <c r="X941" s="3"/>
      <c r="AA941" s="3"/>
      <c r="AC941" s="3"/>
      <c r="AD941" s="3"/>
      <c r="AE941" s="3"/>
      <c r="AG941" s="2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6:50" x14ac:dyDescent="0.3">
      <c r="O942" s="2"/>
      <c r="P942" s="2"/>
      <c r="Q942" s="2"/>
      <c r="R942" s="2"/>
      <c r="S942" s="2"/>
      <c r="T942" s="2"/>
      <c r="U942" s="2"/>
      <c r="V942" s="3"/>
      <c r="X942" s="3"/>
      <c r="AA942" s="3"/>
      <c r="AC942" s="3"/>
      <c r="AD942" s="3"/>
      <c r="AE942" s="3"/>
      <c r="AG942" s="2"/>
    </row>
  </sheetData>
  <autoFilter ref="A2:BE2"/>
  <mergeCells count="3">
    <mergeCell ref="S1:AI1"/>
    <mergeCell ref="AK1:BA1"/>
    <mergeCell ref="A1:Q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J3475"/>
  <sheetViews>
    <sheetView zoomScale="85" zoomScaleNormal="85" workbookViewId="0">
      <pane ySplit="1" topLeftCell="A2" activePane="bottomLeft" state="frozen"/>
      <selection pane="bottomLeft" activeCell="D752" sqref="D752"/>
    </sheetView>
  </sheetViews>
  <sheetFormatPr defaultRowHeight="14.4" x14ac:dyDescent="0.3"/>
  <cols>
    <col min="2" max="2" width="16.21875" bestFit="1" customWidth="1"/>
    <col min="3" max="3" width="7.77734375" bestFit="1" customWidth="1"/>
    <col min="4" max="4" width="23.33203125" bestFit="1" customWidth="1"/>
    <col min="5" max="5" width="19.5546875" bestFit="1" customWidth="1"/>
    <col min="6" max="6" width="19.6640625" bestFit="1" customWidth="1"/>
    <col min="7" max="8" width="8.88671875" customWidth="1"/>
    <col min="9" max="9" width="9.21875" bestFit="1" customWidth="1"/>
    <col min="10" max="10" width="12.21875" bestFit="1" customWidth="1"/>
    <col min="11" max="11" width="15.6640625" customWidth="1"/>
    <col min="12" max="12" width="25.33203125" bestFit="1" customWidth="1"/>
    <col min="13" max="13" width="25.5546875" bestFit="1" customWidth="1"/>
    <col min="14" max="14" width="8.88671875" customWidth="1"/>
    <col min="15" max="15" width="10.5546875" bestFit="1" customWidth="1"/>
    <col min="16" max="16" width="8.88671875" customWidth="1"/>
    <col min="21" max="21" width="16.21875" bestFit="1" customWidth="1"/>
    <col min="23" max="23" width="12.5546875" hidden="1" customWidth="1"/>
    <col min="24" max="24" width="15" hidden="1" customWidth="1"/>
    <col min="25" max="25" width="18.6640625" hidden="1" customWidth="1"/>
    <col min="26" max="26" width="10.109375" hidden="1" customWidth="1"/>
    <col min="29" max="29" width="11.5546875" customWidth="1"/>
    <col min="30" max="30" width="14.44140625" customWidth="1"/>
  </cols>
  <sheetData>
    <row r="1" spans="1:36" x14ac:dyDescent="0.3">
      <c r="A1" s="70" t="s">
        <v>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60"/>
      <c r="S1" s="41"/>
      <c r="T1" s="70" t="s">
        <v>79</v>
      </c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</row>
    <row r="2" spans="1:36" ht="22.8" customHeight="1" x14ac:dyDescent="0.3">
      <c r="A2" t="s">
        <v>77</v>
      </c>
      <c r="B2" t="s">
        <v>0</v>
      </c>
      <c r="C2" t="s">
        <v>82</v>
      </c>
      <c r="D2" t="s">
        <v>31</v>
      </c>
      <c r="E2" t="s">
        <v>24</v>
      </c>
      <c r="F2" t="s">
        <v>43</v>
      </c>
      <c r="G2" t="s">
        <v>37</v>
      </c>
      <c r="H2" t="s">
        <v>44</v>
      </c>
      <c r="I2" t="s">
        <v>32</v>
      </c>
      <c r="J2" t="s">
        <v>17</v>
      </c>
      <c r="K2" t="s">
        <v>27</v>
      </c>
      <c r="L2" t="s">
        <v>28</v>
      </c>
      <c r="M2" t="s">
        <v>33</v>
      </c>
      <c r="N2" t="s">
        <v>30</v>
      </c>
      <c r="O2" t="s">
        <v>34</v>
      </c>
      <c r="P2" t="s">
        <v>35</v>
      </c>
      <c r="R2" s="59" t="s">
        <v>189</v>
      </c>
      <c r="T2" t="s">
        <v>77</v>
      </c>
      <c r="U2" t="s">
        <v>0</v>
      </c>
      <c r="V2" t="s">
        <v>90</v>
      </c>
      <c r="W2" t="s">
        <v>23</v>
      </c>
      <c r="X2" t="s">
        <v>24</v>
      </c>
      <c r="Y2" t="s">
        <v>15</v>
      </c>
      <c r="Z2" t="s">
        <v>37</v>
      </c>
      <c r="AA2" t="s">
        <v>40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11</v>
      </c>
      <c r="AI2" t="s">
        <v>12</v>
      </c>
      <c r="AJ2" s="59" t="s">
        <v>191</v>
      </c>
    </row>
    <row r="3" spans="1:36" x14ac:dyDescent="0.3">
      <c r="A3" t="s">
        <v>78</v>
      </c>
      <c r="B3" s="1">
        <v>43480</v>
      </c>
      <c r="C3">
        <v>4101</v>
      </c>
      <c r="D3">
        <v>5</v>
      </c>
      <c r="E3">
        <v>405.48</v>
      </c>
      <c r="F3">
        <v>0</v>
      </c>
      <c r="G3">
        <v>175.11</v>
      </c>
      <c r="H3">
        <v>0</v>
      </c>
      <c r="I3">
        <v>24</v>
      </c>
      <c r="J3">
        <v>0</v>
      </c>
      <c r="K3">
        <v>-284.04000000000002</v>
      </c>
      <c r="L3">
        <v>0</v>
      </c>
      <c r="M3">
        <v>689.52</v>
      </c>
      <c r="N3">
        <v>22</v>
      </c>
      <c r="O3">
        <v>11</v>
      </c>
      <c r="P3">
        <v>8</v>
      </c>
      <c r="R3">
        <f>I3-AB3</f>
        <v>0</v>
      </c>
      <c r="T3" t="s">
        <v>78</v>
      </c>
      <c r="U3" s="1">
        <v>43480</v>
      </c>
      <c r="V3" s="2">
        <v>4101</v>
      </c>
      <c r="W3">
        <v>5</v>
      </c>
      <c r="X3">
        <v>405.48</v>
      </c>
      <c r="Y3" t="s">
        <v>190</v>
      </c>
      <c r="Z3">
        <v>175.11</v>
      </c>
      <c r="AA3">
        <v>0</v>
      </c>
      <c r="AB3">
        <v>24</v>
      </c>
      <c r="AC3">
        <v>0</v>
      </c>
      <c r="AD3">
        <v>-284.04000000000002</v>
      </c>
      <c r="AE3">
        <v>0</v>
      </c>
      <c r="AF3">
        <v>689.52</v>
      </c>
      <c r="AG3">
        <v>22</v>
      </c>
      <c r="AH3">
        <v>11</v>
      </c>
      <c r="AI3">
        <v>8</v>
      </c>
    </row>
    <row r="4" spans="1:36" hidden="1" x14ac:dyDescent="0.3">
      <c r="A4" t="s">
        <v>78</v>
      </c>
      <c r="B4" s="1">
        <v>43480</v>
      </c>
      <c r="C4">
        <v>4103</v>
      </c>
      <c r="D4">
        <v>10</v>
      </c>
      <c r="E4">
        <v>1286.8599999999999</v>
      </c>
      <c r="F4">
        <v>118.98</v>
      </c>
      <c r="G4">
        <v>507.33</v>
      </c>
      <c r="H4">
        <v>44.09</v>
      </c>
      <c r="I4">
        <v>58</v>
      </c>
      <c r="J4">
        <v>4</v>
      </c>
      <c r="K4">
        <v>-598.26</v>
      </c>
      <c r="L4">
        <v>85.81</v>
      </c>
      <c r="M4">
        <v>2208.89</v>
      </c>
      <c r="N4">
        <v>58</v>
      </c>
      <c r="O4">
        <v>26</v>
      </c>
      <c r="P4">
        <v>13</v>
      </c>
      <c r="R4">
        <f t="shared" ref="R4:R67" si="0">I4-AB4</f>
        <v>0</v>
      </c>
      <c r="T4" t="s">
        <v>78</v>
      </c>
      <c r="U4" s="1">
        <v>43480</v>
      </c>
      <c r="V4" s="2">
        <v>4103</v>
      </c>
      <c r="W4">
        <v>10</v>
      </c>
      <c r="X4" s="3">
        <v>1286.8599999999999</v>
      </c>
      <c r="Y4">
        <v>118.98</v>
      </c>
      <c r="Z4">
        <v>507.33</v>
      </c>
      <c r="AA4">
        <v>44.09</v>
      </c>
      <c r="AB4">
        <v>58</v>
      </c>
      <c r="AC4">
        <v>4</v>
      </c>
      <c r="AD4">
        <v>-598.26</v>
      </c>
      <c r="AE4">
        <v>85.81</v>
      </c>
      <c r="AF4" s="3">
        <v>2208.89</v>
      </c>
      <c r="AG4">
        <v>58</v>
      </c>
      <c r="AH4">
        <v>26</v>
      </c>
      <c r="AI4">
        <v>13</v>
      </c>
    </row>
    <row r="5" spans="1:36" hidden="1" x14ac:dyDescent="0.3">
      <c r="A5" t="s">
        <v>78</v>
      </c>
      <c r="B5" s="1">
        <v>43480</v>
      </c>
      <c r="C5">
        <v>4105</v>
      </c>
      <c r="D5">
        <v>8</v>
      </c>
      <c r="E5">
        <v>290.19</v>
      </c>
      <c r="F5">
        <v>24.48</v>
      </c>
      <c r="G5">
        <v>184.17</v>
      </c>
      <c r="H5">
        <v>17.75</v>
      </c>
      <c r="I5">
        <v>22</v>
      </c>
      <c r="J5">
        <v>1</v>
      </c>
      <c r="K5">
        <v>-237.78</v>
      </c>
      <c r="L5">
        <v>45.47</v>
      </c>
      <c r="M5">
        <v>622.4</v>
      </c>
      <c r="N5">
        <v>19</v>
      </c>
      <c r="O5">
        <v>13</v>
      </c>
      <c r="P5">
        <v>10</v>
      </c>
      <c r="R5">
        <f t="shared" si="0"/>
        <v>0</v>
      </c>
      <c r="T5" t="s">
        <v>78</v>
      </c>
      <c r="U5" s="1">
        <v>43480</v>
      </c>
      <c r="V5" s="2">
        <v>4105</v>
      </c>
      <c r="W5">
        <v>8</v>
      </c>
      <c r="X5">
        <v>290.19</v>
      </c>
      <c r="Y5">
        <v>24.48</v>
      </c>
      <c r="Z5">
        <v>184.17</v>
      </c>
      <c r="AA5">
        <v>17.75</v>
      </c>
      <c r="AB5">
        <v>22</v>
      </c>
      <c r="AC5">
        <v>1</v>
      </c>
      <c r="AD5">
        <v>-237.78</v>
      </c>
      <c r="AE5">
        <v>45.47</v>
      </c>
      <c r="AF5">
        <v>622.4</v>
      </c>
      <c r="AG5">
        <v>19</v>
      </c>
      <c r="AH5">
        <v>13</v>
      </c>
      <c r="AI5">
        <v>10</v>
      </c>
    </row>
    <row r="6" spans="1:36" hidden="1" x14ac:dyDescent="0.3">
      <c r="A6" t="s">
        <v>78</v>
      </c>
      <c r="B6" s="1">
        <v>43480</v>
      </c>
      <c r="C6">
        <v>4107</v>
      </c>
      <c r="D6">
        <v>14</v>
      </c>
      <c r="E6">
        <v>1216.3699999999999</v>
      </c>
      <c r="F6">
        <v>0</v>
      </c>
      <c r="G6">
        <v>541.28</v>
      </c>
      <c r="H6">
        <v>0</v>
      </c>
      <c r="I6">
        <v>60</v>
      </c>
      <c r="J6">
        <v>0</v>
      </c>
      <c r="K6">
        <v>-733.24</v>
      </c>
      <c r="L6">
        <v>0</v>
      </c>
      <c r="M6">
        <v>1949.61</v>
      </c>
      <c r="N6">
        <v>58</v>
      </c>
      <c r="O6">
        <v>31</v>
      </c>
      <c r="P6">
        <v>16</v>
      </c>
      <c r="R6">
        <f t="shared" si="0"/>
        <v>0</v>
      </c>
      <c r="T6" t="s">
        <v>78</v>
      </c>
      <c r="U6" s="1">
        <v>43480</v>
      </c>
      <c r="V6" s="2">
        <v>4107</v>
      </c>
      <c r="W6">
        <v>14</v>
      </c>
      <c r="X6" s="3">
        <v>1216.3699999999999</v>
      </c>
      <c r="Y6" t="s">
        <v>190</v>
      </c>
      <c r="Z6">
        <v>541.28</v>
      </c>
      <c r="AA6">
        <v>0</v>
      </c>
      <c r="AB6">
        <v>60</v>
      </c>
      <c r="AC6">
        <v>0</v>
      </c>
      <c r="AD6">
        <v>-733.24</v>
      </c>
      <c r="AE6">
        <v>0</v>
      </c>
      <c r="AF6" s="3">
        <v>1949.61</v>
      </c>
      <c r="AG6">
        <v>58</v>
      </c>
      <c r="AH6">
        <v>31</v>
      </c>
      <c r="AI6">
        <v>16</v>
      </c>
    </row>
    <row r="7" spans="1:36" hidden="1" x14ac:dyDescent="0.3">
      <c r="A7" t="s">
        <v>78</v>
      </c>
      <c r="B7" s="1">
        <v>43480</v>
      </c>
      <c r="C7">
        <v>4108</v>
      </c>
      <c r="D7">
        <v>13</v>
      </c>
      <c r="E7">
        <v>806.53</v>
      </c>
      <c r="F7">
        <v>22.5</v>
      </c>
      <c r="G7">
        <v>396.13</v>
      </c>
      <c r="H7">
        <v>14.2</v>
      </c>
      <c r="I7">
        <v>53</v>
      </c>
      <c r="J7">
        <v>1</v>
      </c>
      <c r="K7">
        <v>-566.04999999999995</v>
      </c>
      <c r="L7">
        <v>0</v>
      </c>
      <c r="M7">
        <v>1417.58</v>
      </c>
      <c r="N7">
        <v>51</v>
      </c>
      <c r="O7">
        <v>22</v>
      </c>
      <c r="P7">
        <v>9</v>
      </c>
      <c r="R7">
        <f t="shared" si="0"/>
        <v>0</v>
      </c>
      <c r="T7" t="s">
        <v>78</v>
      </c>
      <c r="U7" s="1">
        <v>43480</v>
      </c>
      <c r="V7" s="2">
        <v>4108</v>
      </c>
      <c r="W7">
        <v>13</v>
      </c>
      <c r="X7">
        <v>806.53</v>
      </c>
      <c r="Y7">
        <v>22.5</v>
      </c>
      <c r="Z7">
        <v>396.13</v>
      </c>
      <c r="AA7">
        <v>14.2</v>
      </c>
      <c r="AB7">
        <v>53</v>
      </c>
      <c r="AC7">
        <v>1</v>
      </c>
      <c r="AD7">
        <v>-566.04999999999995</v>
      </c>
      <c r="AE7">
        <v>0</v>
      </c>
      <c r="AF7" s="3">
        <v>1417.58</v>
      </c>
      <c r="AG7">
        <v>51</v>
      </c>
      <c r="AH7">
        <v>22</v>
      </c>
      <c r="AI7">
        <v>9</v>
      </c>
    </row>
    <row r="8" spans="1:36" hidden="1" x14ac:dyDescent="0.3">
      <c r="A8" t="s">
        <v>78</v>
      </c>
      <c r="B8" s="1">
        <v>43480</v>
      </c>
      <c r="C8">
        <v>4109</v>
      </c>
      <c r="D8">
        <v>7</v>
      </c>
      <c r="E8">
        <v>472.14</v>
      </c>
      <c r="F8">
        <v>0</v>
      </c>
      <c r="G8">
        <v>230.15</v>
      </c>
      <c r="H8">
        <v>0</v>
      </c>
      <c r="I8">
        <v>26</v>
      </c>
      <c r="J8">
        <v>0</v>
      </c>
      <c r="K8">
        <v>-294.95999999999998</v>
      </c>
      <c r="L8">
        <v>0</v>
      </c>
      <c r="M8">
        <v>767.1</v>
      </c>
      <c r="N8">
        <v>26</v>
      </c>
      <c r="O8">
        <v>13</v>
      </c>
      <c r="P8">
        <v>6</v>
      </c>
      <c r="R8">
        <f t="shared" si="0"/>
        <v>0</v>
      </c>
      <c r="T8" t="s">
        <v>78</v>
      </c>
      <c r="U8" s="1">
        <v>43480</v>
      </c>
      <c r="V8" s="2">
        <v>4109</v>
      </c>
      <c r="W8">
        <v>7</v>
      </c>
      <c r="X8">
        <v>472.14</v>
      </c>
      <c r="Y8" t="s">
        <v>190</v>
      </c>
      <c r="Z8">
        <v>230.15</v>
      </c>
      <c r="AA8">
        <v>0</v>
      </c>
      <c r="AB8">
        <v>26</v>
      </c>
      <c r="AC8">
        <v>0</v>
      </c>
      <c r="AD8">
        <v>-294.95999999999998</v>
      </c>
      <c r="AE8">
        <v>0</v>
      </c>
      <c r="AF8">
        <v>767.1</v>
      </c>
      <c r="AG8">
        <v>26</v>
      </c>
      <c r="AH8">
        <v>13</v>
      </c>
      <c r="AI8">
        <v>6</v>
      </c>
    </row>
    <row r="9" spans="1:36" hidden="1" x14ac:dyDescent="0.3">
      <c r="A9" t="s">
        <v>78</v>
      </c>
      <c r="B9" s="1">
        <v>43480</v>
      </c>
      <c r="C9">
        <v>4110</v>
      </c>
      <c r="D9">
        <v>5</v>
      </c>
      <c r="E9">
        <v>439.64</v>
      </c>
      <c r="F9">
        <v>0</v>
      </c>
      <c r="G9">
        <v>171.28</v>
      </c>
      <c r="H9">
        <v>0</v>
      </c>
      <c r="I9">
        <v>31</v>
      </c>
      <c r="J9">
        <v>0</v>
      </c>
      <c r="K9">
        <v>-297.77</v>
      </c>
      <c r="L9">
        <v>0</v>
      </c>
      <c r="M9">
        <v>737.41</v>
      </c>
      <c r="N9">
        <v>28</v>
      </c>
      <c r="O9">
        <v>15</v>
      </c>
      <c r="P9">
        <v>11</v>
      </c>
      <c r="R9">
        <f t="shared" si="0"/>
        <v>0</v>
      </c>
      <c r="T9" t="s">
        <v>78</v>
      </c>
      <c r="U9" s="1">
        <v>43480</v>
      </c>
      <c r="V9" s="2">
        <v>4110</v>
      </c>
      <c r="W9">
        <v>5</v>
      </c>
      <c r="X9">
        <v>439.64</v>
      </c>
      <c r="Y9" t="s">
        <v>190</v>
      </c>
      <c r="Z9">
        <v>171.28</v>
      </c>
      <c r="AA9">
        <v>0</v>
      </c>
      <c r="AB9">
        <v>31</v>
      </c>
      <c r="AC9">
        <v>0</v>
      </c>
      <c r="AD9">
        <v>-297.77</v>
      </c>
      <c r="AE9">
        <v>0</v>
      </c>
      <c r="AF9">
        <v>737.41</v>
      </c>
      <c r="AG9">
        <v>28</v>
      </c>
      <c r="AH9">
        <v>15</v>
      </c>
      <c r="AI9">
        <v>11</v>
      </c>
    </row>
    <row r="10" spans="1:36" hidden="1" x14ac:dyDescent="0.3">
      <c r="A10" t="s">
        <v>78</v>
      </c>
      <c r="B10" s="1">
        <v>43480</v>
      </c>
      <c r="C10">
        <v>4111</v>
      </c>
      <c r="D10">
        <v>24</v>
      </c>
      <c r="E10">
        <v>869.45</v>
      </c>
      <c r="F10">
        <v>222.26</v>
      </c>
      <c r="G10">
        <v>598.39</v>
      </c>
      <c r="H10">
        <v>58.27</v>
      </c>
      <c r="I10">
        <v>83</v>
      </c>
      <c r="J10">
        <v>7</v>
      </c>
      <c r="K10">
        <v>-910.21</v>
      </c>
      <c r="L10">
        <v>113.39</v>
      </c>
      <c r="M10">
        <v>2337.5700000000002</v>
      </c>
      <c r="N10">
        <v>86</v>
      </c>
      <c r="O10">
        <v>29</v>
      </c>
      <c r="P10">
        <v>13</v>
      </c>
      <c r="R10">
        <f t="shared" si="0"/>
        <v>0</v>
      </c>
      <c r="T10" t="s">
        <v>78</v>
      </c>
      <c r="U10" s="1">
        <v>43480</v>
      </c>
      <c r="V10" s="2">
        <v>4111</v>
      </c>
      <c r="W10">
        <v>24</v>
      </c>
      <c r="X10">
        <v>869.45</v>
      </c>
      <c r="Y10">
        <v>222.26</v>
      </c>
      <c r="Z10">
        <v>598.39</v>
      </c>
      <c r="AA10">
        <v>58.27</v>
      </c>
      <c r="AB10">
        <v>83</v>
      </c>
      <c r="AC10">
        <v>7</v>
      </c>
      <c r="AD10">
        <v>-910.21</v>
      </c>
      <c r="AE10">
        <v>113.39</v>
      </c>
      <c r="AF10" s="3">
        <v>2337.5700000000002</v>
      </c>
      <c r="AG10">
        <v>86</v>
      </c>
      <c r="AH10">
        <v>29</v>
      </c>
      <c r="AI10">
        <v>13</v>
      </c>
    </row>
    <row r="11" spans="1:36" hidden="1" x14ac:dyDescent="0.3">
      <c r="A11" t="s">
        <v>78</v>
      </c>
      <c r="B11" s="1">
        <v>43480</v>
      </c>
      <c r="C11">
        <v>4112</v>
      </c>
      <c r="D11">
        <v>11</v>
      </c>
      <c r="E11">
        <v>729.69</v>
      </c>
      <c r="F11">
        <v>13.96</v>
      </c>
      <c r="G11">
        <v>339.01</v>
      </c>
      <c r="H11">
        <v>16.57</v>
      </c>
      <c r="I11">
        <v>37</v>
      </c>
      <c r="J11">
        <v>2</v>
      </c>
      <c r="K11">
        <v>-344.71</v>
      </c>
      <c r="L11">
        <v>0</v>
      </c>
      <c r="M11">
        <v>1102.32</v>
      </c>
      <c r="N11">
        <v>38</v>
      </c>
      <c r="O11">
        <v>20</v>
      </c>
      <c r="P11">
        <v>11</v>
      </c>
      <c r="R11">
        <f t="shared" si="0"/>
        <v>0</v>
      </c>
      <c r="T11" t="s">
        <v>78</v>
      </c>
      <c r="U11" s="1">
        <v>43480</v>
      </c>
      <c r="V11" s="2">
        <v>4112</v>
      </c>
      <c r="W11">
        <v>11</v>
      </c>
      <c r="X11">
        <v>729.69</v>
      </c>
      <c r="Y11">
        <v>13.96</v>
      </c>
      <c r="Z11">
        <v>339.01</v>
      </c>
      <c r="AA11">
        <v>16.57</v>
      </c>
      <c r="AB11">
        <v>37</v>
      </c>
      <c r="AC11">
        <v>2</v>
      </c>
      <c r="AD11">
        <v>-344.71</v>
      </c>
      <c r="AE11">
        <v>0</v>
      </c>
      <c r="AF11" s="3">
        <v>1102.32</v>
      </c>
      <c r="AG11">
        <v>38</v>
      </c>
      <c r="AH11">
        <v>20</v>
      </c>
      <c r="AI11">
        <v>11</v>
      </c>
    </row>
    <row r="12" spans="1:36" hidden="1" x14ac:dyDescent="0.3">
      <c r="A12" t="s">
        <v>78</v>
      </c>
      <c r="B12" s="1">
        <v>43480</v>
      </c>
      <c r="C12">
        <v>4113</v>
      </c>
      <c r="D12">
        <v>14</v>
      </c>
      <c r="E12">
        <v>531.41999999999996</v>
      </c>
      <c r="F12">
        <v>105.13</v>
      </c>
      <c r="G12">
        <v>319.52</v>
      </c>
      <c r="H12">
        <v>30.7</v>
      </c>
      <c r="I12">
        <v>46</v>
      </c>
      <c r="J12">
        <v>3</v>
      </c>
      <c r="K12">
        <v>-539.36</v>
      </c>
      <c r="L12">
        <v>51.72</v>
      </c>
      <c r="M12">
        <v>1332.76</v>
      </c>
      <c r="N12">
        <v>43</v>
      </c>
      <c r="O12">
        <v>22</v>
      </c>
      <c r="P12">
        <v>9</v>
      </c>
      <c r="R12">
        <f t="shared" si="0"/>
        <v>0</v>
      </c>
      <c r="T12" t="s">
        <v>78</v>
      </c>
      <c r="U12" s="1">
        <v>43480</v>
      </c>
      <c r="V12" s="2">
        <v>4113</v>
      </c>
      <c r="W12">
        <v>14</v>
      </c>
      <c r="X12">
        <v>531.41999999999996</v>
      </c>
      <c r="Y12">
        <v>105.13</v>
      </c>
      <c r="Z12">
        <v>319.52</v>
      </c>
      <c r="AA12">
        <v>30.7</v>
      </c>
      <c r="AB12">
        <v>46</v>
      </c>
      <c r="AC12">
        <v>3</v>
      </c>
      <c r="AD12">
        <v>-539.36</v>
      </c>
      <c r="AE12">
        <v>51.72</v>
      </c>
      <c r="AF12" s="3">
        <v>1332.76</v>
      </c>
      <c r="AG12">
        <v>43</v>
      </c>
      <c r="AH12">
        <v>22</v>
      </c>
      <c r="AI12">
        <v>9</v>
      </c>
    </row>
    <row r="13" spans="1:36" hidden="1" x14ac:dyDescent="0.3">
      <c r="A13" t="s">
        <v>78</v>
      </c>
      <c r="B13" s="1">
        <v>43480</v>
      </c>
      <c r="C13">
        <v>4115</v>
      </c>
      <c r="D13">
        <v>14</v>
      </c>
      <c r="E13">
        <v>1280.1500000000001</v>
      </c>
      <c r="F13">
        <v>0</v>
      </c>
      <c r="G13">
        <v>545.47</v>
      </c>
      <c r="H13">
        <v>0</v>
      </c>
      <c r="I13">
        <v>73</v>
      </c>
      <c r="J13">
        <v>0</v>
      </c>
      <c r="K13">
        <v>-682.66</v>
      </c>
      <c r="L13">
        <v>0</v>
      </c>
      <c r="M13">
        <v>1962.81</v>
      </c>
      <c r="N13">
        <v>72</v>
      </c>
      <c r="O13">
        <v>31</v>
      </c>
      <c r="P13">
        <v>14</v>
      </c>
      <c r="R13">
        <f t="shared" si="0"/>
        <v>0</v>
      </c>
      <c r="T13" t="s">
        <v>78</v>
      </c>
      <c r="U13" s="1">
        <v>43480</v>
      </c>
      <c r="V13" s="2">
        <v>4115</v>
      </c>
      <c r="W13">
        <v>14</v>
      </c>
      <c r="X13" s="3">
        <v>1280.1500000000001</v>
      </c>
      <c r="Y13" t="s">
        <v>190</v>
      </c>
      <c r="Z13">
        <v>545.47</v>
      </c>
      <c r="AA13">
        <v>0</v>
      </c>
      <c r="AB13">
        <v>73</v>
      </c>
      <c r="AC13">
        <v>0</v>
      </c>
      <c r="AD13">
        <v>-682.66</v>
      </c>
      <c r="AE13">
        <v>0</v>
      </c>
      <c r="AF13" s="3">
        <v>1962.81</v>
      </c>
      <c r="AG13">
        <v>72</v>
      </c>
      <c r="AH13">
        <v>31</v>
      </c>
      <c r="AI13">
        <v>14</v>
      </c>
    </row>
    <row r="14" spans="1:36" hidden="1" x14ac:dyDescent="0.3">
      <c r="A14" t="s">
        <v>78</v>
      </c>
      <c r="B14" s="1">
        <v>43480</v>
      </c>
      <c r="C14">
        <v>4116</v>
      </c>
      <c r="D14">
        <v>10</v>
      </c>
      <c r="E14">
        <v>229.22</v>
      </c>
      <c r="F14">
        <v>242.62</v>
      </c>
      <c r="G14">
        <v>188.71</v>
      </c>
      <c r="H14">
        <v>49.53</v>
      </c>
      <c r="I14">
        <v>26</v>
      </c>
      <c r="J14">
        <v>8</v>
      </c>
      <c r="K14">
        <v>-349.06</v>
      </c>
      <c r="L14">
        <v>150.24</v>
      </c>
      <c r="M14">
        <v>1213.76</v>
      </c>
      <c r="N14">
        <v>30</v>
      </c>
      <c r="O14">
        <v>18</v>
      </c>
      <c r="P14">
        <v>12</v>
      </c>
      <c r="R14">
        <f t="shared" si="0"/>
        <v>0</v>
      </c>
      <c r="T14" t="s">
        <v>78</v>
      </c>
      <c r="U14" s="1">
        <v>43480</v>
      </c>
      <c r="V14" s="2">
        <v>4116</v>
      </c>
      <c r="W14">
        <v>10</v>
      </c>
      <c r="X14">
        <v>229.22</v>
      </c>
      <c r="Y14">
        <v>242.62</v>
      </c>
      <c r="Z14">
        <v>188.71</v>
      </c>
      <c r="AA14">
        <v>49.53</v>
      </c>
      <c r="AB14">
        <v>26</v>
      </c>
      <c r="AC14">
        <v>8</v>
      </c>
      <c r="AD14">
        <v>-349.06</v>
      </c>
      <c r="AE14">
        <v>150.24</v>
      </c>
      <c r="AF14" s="3">
        <v>1213.76</v>
      </c>
      <c r="AG14">
        <v>30</v>
      </c>
      <c r="AH14">
        <v>18</v>
      </c>
      <c r="AI14">
        <v>12</v>
      </c>
    </row>
    <row r="15" spans="1:36" hidden="1" x14ac:dyDescent="0.3">
      <c r="A15" t="s">
        <v>78</v>
      </c>
      <c r="B15" s="1">
        <v>43480</v>
      </c>
      <c r="C15">
        <v>4118</v>
      </c>
      <c r="D15">
        <v>9</v>
      </c>
      <c r="E15">
        <v>439.49</v>
      </c>
      <c r="F15">
        <v>50.54</v>
      </c>
      <c r="G15">
        <v>222.32</v>
      </c>
      <c r="H15">
        <v>16.489999999999998</v>
      </c>
      <c r="I15">
        <v>34</v>
      </c>
      <c r="J15">
        <v>1</v>
      </c>
      <c r="K15">
        <v>-325.24</v>
      </c>
      <c r="L15">
        <v>29.41</v>
      </c>
      <c r="M15">
        <v>895.22</v>
      </c>
      <c r="N15">
        <v>34</v>
      </c>
      <c r="O15">
        <v>20</v>
      </c>
      <c r="P15">
        <v>10</v>
      </c>
      <c r="R15">
        <f t="shared" si="0"/>
        <v>0</v>
      </c>
      <c r="T15" t="s">
        <v>78</v>
      </c>
      <c r="U15" s="1">
        <v>43480</v>
      </c>
      <c r="V15" s="2">
        <v>4118</v>
      </c>
      <c r="W15">
        <v>9</v>
      </c>
      <c r="X15">
        <v>439.49</v>
      </c>
      <c r="Y15">
        <v>50.54</v>
      </c>
      <c r="Z15">
        <v>222.32</v>
      </c>
      <c r="AA15">
        <v>16.489999999999998</v>
      </c>
      <c r="AB15">
        <v>34</v>
      </c>
      <c r="AC15">
        <v>1</v>
      </c>
      <c r="AD15">
        <v>-325.24</v>
      </c>
      <c r="AE15">
        <v>29.41</v>
      </c>
      <c r="AF15">
        <v>895.22</v>
      </c>
      <c r="AG15">
        <v>34</v>
      </c>
      <c r="AH15">
        <v>20</v>
      </c>
      <c r="AI15">
        <v>10</v>
      </c>
    </row>
    <row r="16" spans="1:36" hidden="1" x14ac:dyDescent="0.3">
      <c r="A16" t="s">
        <v>78</v>
      </c>
      <c r="B16" s="1">
        <v>43480</v>
      </c>
      <c r="C16">
        <v>4119</v>
      </c>
      <c r="D16">
        <v>8</v>
      </c>
      <c r="E16">
        <v>650.29</v>
      </c>
      <c r="F16">
        <v>0</v>
      </c>
      <c r="G16">
        <v>317.64999999999998</v>
      </c>
      <c r="H16">
        <v>0</v>
      </c>
      <c r="I16">
        <v>34</v>
      </c>
      <c r="J16">
        <v>0</v>
      </c>
      <c r="K16">
        <v>-470.58</v>
      </c>
      <c r="L16">
        <v>0</v>
      </c>
      <c r="M16">
        <v>1120.8699999999999</v>
      </c>
      <c r="N16">
        <v>33</v>
      </c>
      <c r="O16">
        <v>22</v>
      </c>
      <c r="P16">
        <v>11</v>
      </c>
      <c r="R16">
        <f t="shared" si="0"/>
        <v>0</v>
      </c>
      <c r="T16" t="s">
        <v>78</v>
      </c>
      <c r="U16" s="1">
        <v>43480</v>
      </c>
      <c r="V16" s="2">
        <v>4119</v>
      </c>
      <c r="W16">
        <v>8</v>
      </c>
      <c r="X16">
        <v>650.29</v>
      </c>
      <c r="Y16" t="s">
        <v>190</v>
      </c>
      <c r="Z16">
        <v>317.64999999999998</v>
      </c>
      <c r="AA16">
        <v>0</v>
      </c>
      <c r="AB16">
        <v>34</v>
      </c>
      <c r="AC16">
        <v>0</v>
      </c>
      <c r="AD16">
        <v>-470.58</v>
      </c>
      <c r="AE16">
        <v>0</v>
      </c>
      <c r="AF16" s="3">
        <v>1120.8699999999999</v>
      </c>
      <c r="AG16">
        <v>33</v>
      </c>
      <c r="AH16">
        <v>22</v>
      </c>
      <c r="AI16">
        <v>11</v>
      </c>
    </row>
    <row r="17" spans="1:35" hidden="1" x14ac:dyDescent="0.3">
      <c r="A17" t="s">
        <v>78</v>
      </c>
      <c r="B17" s="1">
        <v>43480</v>
      </c>
      <c r="C17">
        <v>4120</v>
      </c>
      <c r="D17">
        <v>7</v>
      </c>
      <c r="E17">
        <v>1056.6099999999999</v>
      </c>
      <c r="F17">
        <v>36.75</v>
      </c>
      <c r="G17">
        <v>391.93</v>
      </c>
      <c r="H17">
        <v>15.95</v>
      </c>
      <c r="I17">
        <v>54</v>
      </c>
      <c r="J17">
        <v>6</v>
      </c>
      <c r="K17">
        <v>-502.37</v>
      </c>
      <c r="L17">
        <v>32.75</v>
      </c>
      <c r="M17">
        <v>1665.23</v>
      </c>
      <c r="N17">
        <v>56</v>
      </c>
      <c r="O17">
        <v>25</v>
      </c>
      <c r="P17">
        <v>11</v>
      </c>
      <c r="R17">
        <f t="shared" si="0"/>
        <v>0</v>
      </c>
      <c r="T17" t="s">
        <v>78</v>
      </c>
      <c r="U17" s="1">
        <v>43480</v>
      </c>
      <c r="V17" s="2">
        <v>4120</v>
      </c>
      <c r="W17">
        <v>7</v>
      </c>
      <c r="X17" s="3">
        <v>1056.6099999999999</v>
      </c>
      <c r="Y17">
        <v>36.75</v>
      </c>
      <c r="Z17">
        <v>391.93</v>
      </c>
      <c r="AA17">
        <v>15.95</v>
      </c>
      <c r="AB17">
        <v>54</v>
      </c>
      <c r="AC17">
        <v>6</v>
      </c>
      <c r="AD17">
        <v>-502.37</v>
      </c>
      <c r="AE17">
        <v>32.75</v>
      </c>
      <c r="AF17" s="3">
        <v>1665.23</v>
      </c>
      <c r="AG17">
        <v>56</v>
      </c>
      <c r="AH17">
        <v>25</v>
      </c>
      <c r="AI17">
        <v>11</v>
      </c>
    </row>
    <row r="18" spans="1:35" hidden="1" x14ac:dyDescent="0.3">
      <c r="A18" t="s">
        <v>78</v>
      </c>
      <c r="B18" s="1">
        <v>43480</v>
      </c>
      <c r="C18">
        <v>4121</v>
      </c>
      <c r="D18">
        <v>17</v>
      </c>
      <c r="E18">
        <v>1332.99</v>
      </c>
      <c r="F18">
        <v>20.49</v>
      </c>
      <c r="G18">
        <v>530.46</v>
      </c>
      <c r="H18">
        <v>13.16</v>
      </c>
      <c r="I18">
        <v>69</v>
      </c>
      <c r="J18">
        <v>1</v>
      </c>
      <c r="K18">
        <v>-751.43</v>
      </c>
      <c r="L18">
        <v>20.5</v>
      </c>
      <c r="M18">
        <v>2145.9</v>
      </c>
      <c r="N18">
        <v>64</v>
      </c>
      <c r="O18">
        <v>29</v>
      </c>
      <c r="P18">
        <v>12</v>
      </c>
      <c r="R18">
        <f t="shared" si="0"/>
        <v>0</v>
      </c>
      <c r="T18" t="s">
        <v>78</v>
      </c>
      <c r="U18" s="1">
        <v>43480</v>
      </c>
      <c r="V18" s="2">
        <v>4121</v>
      </c>
      <c r="W18">
        <v>17</v>
      </c>
      <c r="X18" s="3">
        <v>1332.99</v>
      </c>
      <c r="Y18">
        <v>20.49</v>
      </c>
      <c r="Z18">
        <v>530.46</v>
      </c>
      <c r="AA18">
        <v>13.16</v>
      </c>
      <c r="AB18">
        <v>69</v>
      </c>
      <c r="AC18">
        <v>1</v>
      </c>
      <c r="AD18">
        <v>-751.43</v>
      </c>
      <c r="AE18">
        <v>20.5</v>
      </c>
      <c r="AF18" s="3">
        <v>2145.9</v>
      </c>
      <c r="AG18">
        <v>64</v>
      </c>
      <c r="AH18">
        <v>29</v>
      </c>
      <c r="AI18">
        <v>12</v>
      </c>
    </row>
    <row r="19" spans="1:35" hidden="1" x14ac:dyDescent="0.3">
      <c r="A19" t="s">
        <v>78</v>
      </c>
      <c r="B19" s="1">
        <v>43480</v>
      </c>
      <c r="C19">
        <v>4123</v>
      </c>
      <c r="D19">
        <v>5</v>
      </c>
      <c r="E19">
        <v>584.36</v>
      </c>
      <c r="F19">
        <v>0</v>
      </c>
      <c r="G19">
        <v>238.38</v>
      </c>
      <c r="H19">
        <v>0</v>
      </c>
      <c r="I19">
        <v>25</v>
      </c>
      <c r="J19">
        <v>0</v>
      </c>
      <c r="K19">
        <v>-346.5</v>
      </c>
      <c r="L19">
        <v>0</v>
      </c>
      <c r="M19">
        <v>930.86</v>
      </c>
      <c r="N19">
        <v>23</v>
      </c>
      <c r="O19">
        <v>17</v>
      </c>
      <c r="P19">
        <v>8</v>
      </c>
      <c r="R19">
        <f t="shared" si="0"/>
        <v>0</v>
      </c>
      <c r="T19" t="s">
        <v>78</v>
      </c>
      <c r="U19" s="1">
        <v>43480</v>
      </c>
      <c r="V19" s="2">
        <v>4123</v>
      </c>
      <c r="W19">
        <v>5</v>
      </c>
      <c r="X19">
        <v>584.36</v>
      </c>
      <c r="Y19" t="s">
        <v>190</v>
      </c>
      <c r="Z19">
        <v>238.38</v>
      </c>
      <c r="AA19">
        <v>0</v>
      </c>
      <c r="AB19">
        <v>25</v>
      </c>
      <c r="AC19">
        <v>0</v>
      </c>
      <c r="AD19">
        <v>-346.5</v>
      </c>
      <c r="AE19">
        <v>0</v>
      </c>
      <c r="AF19">
        <v>930.86</v>
      </c>
      <c r="AG19">
        <v>23</v>
      </c>
      <c r="AH19">
        <v>17</v>
      </c>
      <c r="AI19">
        <v>8</v>
      </c>
    </row>
    <row r="20" spans="1:35" hidden="1" x14ac:dyDescent="0.3">
      <c r="A20" t="s">
        <v>78</v>
      </c>
      <c r="B20" s="1">
        <v>43480</v>
      </c>
      <c r="C20">
        <v>4124</v>
      </c>
      <c r="D20">
        <v>10</v>
      </c>
      <c r="E20">
        <v>752.93</v>
      </c>
      <c r="F20">
        <v>19.5</v>
      </c>
      <c r="G20">
        <v>294.19</v>
      </c>
      <c r="H20">
        <v>11.63</v>
      </c>
      <c r="I20">
        <v>51</v>
      </c>
      <c r="J20">
        <v>1</v>
      </c>
      <c r="K20">
        <v>-448.02</v>
      </c>
      <c r="L20">
        <v>29.45</v>
      </c>
      <c r="M20">
        <v>1269.4000000000001</v>
      </c>
      <c r="N20">
        <v>48</v>
      </c>
      <c r="O20">
        <v>18</v>
      </c>
      <c r="P20">
        <v>11</v>
      </c>
      <c r="R20">
        <f t="shared" si="0"/>
        <v>0</v>
      </c>
      <c r="T20" t="s">
        <v>78</v>
      </c>
      <c r="U20" s="1">
        <v>43480</v>
      </c>
      <c r="V20" s="2">
        <v>4124</v>
      </c>
      <c r="W20">
        <v>10</v>
      </c>
      <c r="X20">
        <v>752.93</v>
      </c>
      <c r="Y20">
        <v>19.5</v>
      </c>
      <c r="Z20">
        <v>294.19</v>
      </c>
      <c r="AA20">
        <v>11.63</v>
      </c>
      <c r="AB20">
        <v>51</v>
      </c>
      <c r="AC20">
        <v>1</v>
      </c>
      <c r="AD20">
        <v>-448.02</v>
      </c>
      <c r="AE20">
        <v>29.45</v>
      </c>
      <c r="AF20" s="3">
        <v>1269.4000000000001</v>
      </c>
      <c r="AG20">
        <v>48</v>
      </c>
      <c r="AH20">
        <v>18</v>
      </c>
      <c r="AI20">
        <v>11</v>
      </c>
    </row>
    <row r="21" spans="1:35" hidden="1" x14ac:dyDescent="0.3">
      <c r="A21" t="s">
        <v>78</v>
      </c>
      <c r="B21" s="1">
        <v>43480</v>
      </c>
      <c r="C21">
        <v>4125</v>
      </c>
      <c r="D21">
        <v>6</v>
      </c>
      <c r="E21">
        <v>460.76</v>
      </c>
      <c r="F21">
        <v>0</v>
      </c>
      <c r="G21">
        <v>189.44</v>
      </c>
      <c r="H21">
        <v>0</v>
      </c>
      <c r="I21">
        <v>29</v>
      </c>
      <c r="J21">
        <v>0</v>
      </c>
      <c r="K21">
        <v>-274.89</v>
      </c>
      <c r="L21">
        <v>0</v>
      </c>
      <c r="M21">
        <v>735.65</v>
      </c>
      <c r="N21">
        <v>28</v>
      </c>
      <c r="O21">
        <v>15</v>
      </c>
      <c r="P21">
        <v>9</v>
      </c>
      <c r="R21">
        <f t="shared" si="0"/>
        <v>0</v>
      </c>
      <c r="T21" t="s">
        <v>78</v>
      </c>
      <c r="U21" s="1">
        <v>43480</v>
      </c>
      <c r="V21" s="2">
        <v>4125</v>
      </c>
      <c r="W21">
        <v>6</v>
      </c>
      <c r="X21">
        <v>460.76</v>
      </c>
      <c r="Y21" t="s">
        <v>190</v>
      </c>
      <c r="Z21">
        <v>189.44</v>
      </c>
      <c r="AA21">
        <v>0</v>
      </c>
      <c r="AB21">
        <v>29</v>
      </c>
      <c r="AC21">
        <v>0</v>
      </c>
      <c r="AD21">
        <v>-274.89</v>
      </c>
      <c r="AE21">
        <v>0</v>
      </c>
      <c r="AF21">
        <v>735.65</v>
      </c>
      <c r="AG21">
        <v>28</v>
      </c>
      <c r="AH21">
        <v>15</v>
      </c>
      <c r="AI21">
        <v>9</v>
      </c>
    </row>
    <row r="22" spans="1:35" hidden="1" x14ac:dyDescent="0.3">
      <c r="A22" t="s">
        <v>78</v>
      </c>
      <c r="B22" s="1">
        <v>43480</v>
      </c>
      <c r="C22">
        <v>4126</v>
      </c>
      <c r="D22">
        <v>14</v>
      </c>
      <c r="E22">
        <v>304.54000000000002</v>
      </c>
      <c r="F22">
        <v>214.6</v>
      </c>
      <c r="G22">
        <v>226.4</v>
      </c>
      <c r="H22">
        <v>51.38</v>
      </c>
      <c r="I22">
        <v>52</v>
      </c>
      <c r="J22">
        <v>8</v>
      </c>
      <c r="K22">
        <v>-249.58</v>
      </c>
      <c r="L22">
        <v>89.55</v>
      </c>
      <c r="M22">
        <v>1072.8699999999999</v>
      </c>
      <c r="N22">
        <v>49</v>
      </c>
      <c r="O22">
        <v>21</v>
      </c>
      <c r="P22">
        <v>9</v>
      </c>
      <c r="R22">
        <f t="shared" si="0"/>
        <v>0</v>
      </c>
      <c r="T22" t="s">
        <v>78</v>
      </c>
      <c r="U22" s="1">
        <v>43480</v>
      </c>
      <c r="V22" s="2">
        <v>4126</v>
      </c>
      <c r="W22">
        <v>14</v>
      </c>
      <c r="X22">
        <v>304.54000000000002</v>
      </c>
      <c r="Y22">
        <v>214.6</v>
      </c>
      <c r="Z22">
        <v>226.4</v>
      </c>
      <c r="AA22">
        <v>51.38</v>
      </c>
      <c r="AB22">
        <v>52</v>
      </c>
      <c r="AC22">
        <v>8</v>
      </c>
      <c r="AD22">
        <v>-249.58</v>
      </c>
      <c r="AE22">
        <v>89.55</v>
      </c>
      <c r="AF22" s="3">
        <v>1072.8699999999999</v>
      </c>
      <c r="AG22">
        <v>49</v>
      </c>
      <c r="AH22">
        <v>21</v>
      </c>
      <c r="AI22">
        <v>9</v>
      </c>
    </row>
    <row r="23" spans="1:35" hidden="1" x14ac:dyDescent="0.3">
      <c r="A23" t="s">
        <v>78</v>
      </c>
      <c r="B23" s="1">
        <v>43480</v>
      </c>
      <c r="C23">
        <v>4128</v>
      </c>
      <c r="D23">
        <v>11</v>
      </c>
      <c r="E23">
        <v>453.66</v>
      </c>
      <c r="F23">
        <v>101.46</v>
      </c>
      <c r="G23">
        <v>280.13</v>
      </c>
      <c r="H23">
        <v>42.42</v>
      </c>
      <c r="I23">
        <v>33</v>
      </c>
      <c r="J23">
        <v>5</v>
      </c>
      <c r="K23">
        <v>-329.04</v>
      </c>
      <c r="L23">
        <v>52.37</v>
      </c>
      <c r="M23">
        <v>1037.99</v>
      </c>
      <c r="N23">
        <v>38</v>
      </c>
      <c r="O23">
        <v>23</v>
      </c>
      <c r="P23">
        <v>13</v>
      </c>
      <c r="R23">
        <f t="shared" si="0"/>
        <v>0</v>
      </c>
      <c r="T23" t="s">
        <v>78</v>
      </c>
      <c r="U23" s="1">
        <v>43480</v>
      </c>
      <c r="V23" s="2">
        <v>4128</v>
      </c>
      <c r="W23">
        <v>11</v>
      </c>
      <c r="X23">
        <v>453.66</v>
      </c>
      <c r="Y23">
        <v>101.46</v>
      </c>
      <c r="Z23">
        <v>280.13</v>
      </c>
      <c r="AA23">
        <v>42.42</v>
      </c>
      <c r="AB23">
        <v>33</v>
      </c>
      <c r="AC23">
        <v>5</v>
      </c>
      <c r="AD23">
        <v>-329.04</v>
      </c>
      <c r="AE23">
        <v>52.37</v>
      </c>
      <c r="AF23" s="3">
        <v>1037.99</v>
      </c>
      <c r="AG23">
        <v>38</v>
      </c>
      <c r="AH23">
        <v>23</v>
      </c>
      <c r="AI23">
        <v>13</v>
      </c>
    </row>
    <row r="24" spans="1:35" hidden="1" x14ac:dyDescent="0.3">
      <c r="A24" t="s">
        <v>78</v>
      </c>
      <c r="B24" s="1">
        <v>43480</v>
      </c>
      <c r="C24">
        <v>4129</v>
      </c>
      <c r="D24">
        <v>8</v>
      </c>
      <c r="E24">
        <v>480.53</v>
      </c>
      <c r="F24">
        <v>16.98</v>
      </c>
      <c r="G24">
        <v>203.98</v>
      </c>
      <c r="H24">
        <v>12.27</v>
      </c>
      <c r="I24">
        <v>27</v>
      </c>
      <c r="J24">
        <v>1</v>
      </c>
      <c r="K24">
        <v>-198.54</v>
      </c>
      <c r="L24">
        <v>0</v>
      </c>
      <c r="M24">
        <v>713.03</v>
      </c>
      <c r="N24">
        <v>26</v>
      </c>
      <c r="O24">
        <v>11</v>
      </c>
      <c r="P24">
        <v>5</v>
      </c>
      <c r="R24">
        <f t="shared" si="0"/>
        <v>0</v>
      </c>
      <c r="T24" t="s">
        <v>78</v>
      </c>
      <c r="U24" s="1">
        <v>43480</v>
      </c>
      <c r="V24" s="2">
        <v>4129</v>
      </c>
      <c r="W24">
        <v>8</v>
      </c>
      <c r="X24">
        <v>480.53</v>
      </c>
      <c r="Y24">
        <v>16.98</v>
      </c>
      <c r="Z24">
        <v>203.98</v>
      </c>
      <c r="AA24">
        <v>12.27</v>
      </c>
      <c r="AB24">
        <v>27</v>
      </c>
      <c r="AC24">
        <v>1</v>
      </c>
      <c r="AD24">
        <v>-198.54</v>
      </c>
      <c r="AE24">
        <v>0</v>
      </c>
      <c r="AF24">
        <v>713.03</v>
      </c>
      <c r="AG24">
        <v>26</v>
      </c>
      <c r="AH24">
        <v>11</v>
      </c>
      <c r="AI24">
        <v>5</v>
      </c>
    </row>
    <row r="25" spans="1:35" hidden="1" x14ac:dyDescent="0.3">
      <c r="A25" t="s">
        <v>78</v>
      </c>
      <c r="B25" s="1">
        <v>43480</v>
      </c>
      <c r="C25">
        <v>4131</v>
      </c>
      <c r="D25">
        <v>7</v>
      </c>
      <c r="E25">
        <v>236.08</v>
      </c>
      <c r="F25">
        <v>209.1</v>
      </c>
      <c r="G25">
        <v>184.47</v>
      </c>
      <c r="H25">
        <v>0</v>
      </c>
      <c r="I25">
        <v>24</v>
      </c>
      <c r="J25">
        <v>10</v>
      </c>
      <c r="K25">
        <v>-137.93</v>
      </c>
      <c r="L25">
        <v>197.51</v>
      </c>
      <c r="M25">
        <v>1014.69</v>
      </c>
      <c r="N25">
        <v>32</v>
      </c>
      <c r="O25">
        <v>14</v>
      </c>
      <c r="P25">
        <v>6</v>
      </c>
      <c r="R25">
        <f t="shared" si="0"/>
        <v>0</v>
      </c>
      <c r="T25" t="s">
        <v>78</v>
      </c>
      <c r="U25" s="1">
        <v>43480</v>
      </c>
      <c r="V25" s="2">
        <v>4131</v>
      </c>
      <c r="W25">
        <v>7</v>
      </c>
      <c r="X25">
        <v>236.08</v>
      </c>
      <c r="Y25">
        <v>209.1</v>
      </c>
      <c r="Z25">
        <v>184.47</v>
      </c>
      <c r="AA25">
        <v>0</v>
      </c>
      <c r="AB25">
        <v>24</v>
      </c>
      <c r="AC25">
        <v>10</v>
      </c>
      <c r="AD25">
        <v>-137.93</v>
      </c>
      <c r="AE25">
        <v>197.51</v>
      </c>
      <c r="AF25" s="3">
        <v>1014.69</v>
      </c>
      <c r="AG25">
        <v>32</v>
      </c>
      <c r="AH25">
        <v>14</v>
      </c>
      <c r="AI25">
        <v>6</v>
      </c>
    </row>
    <row r="26" spans="1:35" hidden="1" x14ac:dyDescent="0.3">
      <c r="A26" t="s">
        <v>78</v>
      </c>
      <c r="B26" s="1">
        <v>43480</v>
      </c>
      <c r="C26">
        <v>4132</v>
      </c>
      <c r="D26">
        <v>20</v>
      </c>
      <c r="E26">
        <v>700.98</v>
      </c>
      <c r="F26">
        <v>148.47</v>
      </c>
      <c r="G26">
        <v>376.47</v>
      </c>
      <c r="H26">
        <v>26.66</v>
      </c>
      <c r="I26">
        <v>47</v>
      </c>
      <c r="J26">
        <v>6</v>
      </c>
      <c r="K26">
        <v>-417.51</v>
      </c>
      <c r="L26">
        <v>110.85</v>
      </c>
      <c r="M26">
        <v>1526.28</v>
      </c>
      <c r="N26">
        <v>52</v>
      </c>
      <c r="O26">
        <v>25</v>
      </c>
      <c r="P26">
        <v>12</v>
      </c>
      <c r="R26">
        <f t="shared" si="0"/>
        <v>0</v>
      </c>
      <c r="T26" t="s">
        <v>78</v>
      </c>
      <c r="U26" s="1">
        <v>43480</v>
      </c>
      <c r="V26" s="2">
        <v>4132</v>
      </c>
      <c r="W26">
        <v>20</v>
      </c>
      <c r="X26">
        <v>700.98</v>
      </c>
      <c r="Y26">
        <v>148.47</v>
      </c>
      <c r="Z26">
        <v>376.47</v>
      </c>
      <c r="AA26">
        <v>26.66</v>
      </c>
      <c r="AB26">
        <v>47</v>
      </c>
      <c r="AC26">
        <v>6</v>
      </c>
      <c r="AD26">
        <v>-417.51</v>
      </c>
      <c r="AE26">
        <v>110.85</v>
      </c>
      <c r="AF26" s="3">
        <v>1526.28</v>
      </c>
      <c r="AG26">
        <v>52</v>
      </c>
      <c r="AH26">
        <v>25</v>
      </c>
      <c r="AI26">
        <v>12</v>
      </c>
    </row>
    <row r="27" spans="1:35" hidden="1" x14ac:dyDescent="0.3">
      <c r="A27" t="s">
        <v>78</v>
      </c>
      <c r="B27" s="1">
        <v>43480</v>
      </c>
      <c r="C27">
        <v>4134</v>
      </c>
      <c r="D27">
        <v>12</v>
      </c>
      <c r="E27">
        <v>830.09</v>
      </c>
      <c r="F27">
        <v>235.75</v>
      </c>
      <c r="G27">
        <v>496.28</v>
      </c>
      <c r="H27">
        <v>7.62</v>
      </c>
      <c r="I27">
        <v>57</v>
      </c>
      <c r="J27">
        <v>8</v>
      </c>
      <c r="K27">
        <v>-658.64</v>
      </c>
      <c r="L27">
        <v>170.3</v>
      </c>
      <c r="M27">
        <v>2130.5300000000002</v>
      </c>
      <c r="N27">
        <v>63</v>
      </c>
      <c r="O27">
        <v>30</v>
      </c>
      <c r="P27">
        <v>13</v>
      </c>
      <c r="R27">
        <f t="shared" si="0"/>
        <v>0</v>
      </c>
      <c r="T27" t="s">
        <v>78</v>
      </c>
      <c r="U27" s="1">
        <v>43480</v>
      </c>
      <c r="V27" s="2">
        <v>4134</v>
      </c>
      <c r="W27">
        <v>12</v>
      </c>
      <c r="X27">
        <v>830.09</v>
      </c>
      <c r="Y27">
        <v>235.75</v>
      </c>
      <c r="Z27">
        <v>496.28</v>
      </c>
      <c r="AA27">
        <v>7.62</v>
      </c>
      <c r="AB27">
        <v>57</v>
      </c>
      <c r="AC27">
        <v>8</v>
      </c>
      <c r="AD27">
        <v>-658.64</v>
      </c>
      <c r="AE27">
        <v>170.3</v>
      </c>
      <c r="AF27" s="3">
        <v>2130.5300000000002</v>
      </c>
      <c r="AG27">
        <v>63</v>
      </c>
      <c r="AH27">
        <v>30</v>
      </c>
      <c r="AI27">
        <v>13</v>
      </c>
    </row>
    <row r="28" spans="1:35" hidden="1" x14ac:dyDescent="0.3">
      <c r="A28" t="s">
        <v>78</v>
      </c>
      <c r="B28" s="1">
        <v>43480</v>
      </c>
      <c r="C28">
        <v>4138</v>
      </c>
      <c r="D28">
        <v>6</v>
      </c>
      <c r="E28">
        <v>396.52</v>
      </c>
      <c r="F28">
        <v>98.53</v>
      </c>
      <c r="G28">
        <v>171.19</v>
      </c>
      <c r="H28">
        <v>12.32</v>
      </c>
      <c r="I28">
        <v>26</v>
      </c>
      <c r="J28">
        <v>2</v>
      </c>
      <c r="K28">
        <v>-210.85</v>
      </c>
      <c r="L28">
        <v>26.37</v>
      </c>
      <c r="M28">
        <v>830.8</v>
      </c>
      <c r="N28">
        <v>26</v>
      </c>
      <c r="O28">
        <v>17</v>
      </c>
      <c r="P28">
        <v>8</v>
      </c>
      <c r="R28">
        <f t="shared" si="0"/>
        <v>0</v>
      </c>
      <c r="T28" t="s">
        <v>78</v>
      </c>
      <c r="U28" s="1">
        <v>43480</v>
      </c>
      <c r="V28" s="2">
        <v>4138</v>
      </c>
      <c r="W28">
        <v>6</v>
      </c>
      <c r="X28">
        <v>396.52</v>
      </c>
      <c r="Y28">
        <v>98.53</v>
      </c>
      <c r="Z28">
        <v>171.19</v>
      </c>
      <c r="AA28">
        <v>12.32</v>
      </c>
      <c r="AB28">
        <v>26</v>
      </c>
      <c r="AC28">
        <v>2</v>
      </c>
      <c r="AD28">
        <v>-210.85</v>
      </c>
      <c r="AE28">
        <v>26.37</v>
      </c>
      <c r="AF28">
        <v>830.8</v>
      </c>
      <c r="AG28">
        <v>26</v>
      </c>
      <c r="AH28">
        <v>17</v>
      </c>
      <c r="AI28">
        <v>8</v>
      </c>
    </row>
    <row r="29" spans="1:35" hidden="1" x14ac:dyDescent="0.3">
      <c r="A29" t="s">
        <v>78</v>
      </c>
      <c r="B29" s="1">
        <v>43480</v>
      </c>
      <c r="C29">
        <v>4139</v>
      </c>
      <c r="D29">
        <v>9</v>
      </c>
      <c r="E29">
        <v>316.20999999999998</v>
      </c>
      <c r="F29">
        <v>134.84</v>
      </c>
      <c r="G29">
        <v>190.27</v>
      </c>
      <c r="H29">
        <v>50.21</v>
      </c>
      <c r="I29">
        <v>25</v>
      </c>
      <c r="J29">
        <v>4</v>
      </c>
      <c r="K29">
        <v>-204.8</v>
      </c>
      <c r="L29">
        <v>0</v>
      </c>
      <c r="M29">
        <v>790.69</v>
      </c>
      <c r="N29">
        <v>28</v>
      </c>
      <c r="O29">
        <v>14</v>
      </c>
      <c r="P29">
        <v>7</v>
      </c>
      <c r="R29">
        <f t="shared" si="0"/>
        <v>0</v>
      </c>
      <c r="T29" t="s">
        <v>78</v>
      </c>
      <c r="U29" s="1">
        <v>43480</v>
      </c>
      <c r="V29" s="2">
        <v>4139</v>
      </c>
      <c r="W29">
        <v>9</v>
      </c>
      <c r="X29">
        <v>316.20999999999998</v>
      </c>
      <c r="Y29">
        <v>134.84</v>
      </c>
      <c r="Z29">
        <v>190.27</v>
      </c>
      <c r="AA29">
        <v>50.21</v>
      </c>
      <c r="AB29">
        <v>25</v>
      </c>
      <c r="AC29">
        <v>4</v>
      </c>
      <c r="AD29">
        <v>-204.8</v>
      </c>
      <c r="AE29">
        <v>0</v>
      </c>
      <c r="AF29">
        <v>790.69</v>
      </c>
      <c r="AG29">
        <v>28</v>
      </c>
      <c r="AH29">
        <v>14</v>
      </c>
      <c r="AI29">
        <v>7</v>
      </c>
    </row>
    <row r="30" spans="1:35" hidden="1" x14ac:dyDescent="0.3">
      <c r="A30" t="s">
        <v>78</v>
      </c>
      <c r="B30" s="1">
        <v>43480</v>
      </c>
      <c r="C30">
        <v>4140</v>
      </c>
      <c r="D30">
        <v>17</v>
      </c>
      <c r="E30">
        <v>954.93</v>
      </c>
      <c r="F30">
        <v>134.32</v>
      </c>
      <c r="G30">
        <v>448.6</v>
      </c>
      <c r="H30">
        <v>66.790000000000006</v>
      </c>
      <c r="I30">
        <v>52</v>
      </c>
      <c r="J30">
        <v>7</v>
      </c>
      <c r="K30">
        <v>-645.5</v>
      </c>
      <c r="L30">
        <v>173.4</v>
      </c>
      <c r="M30">
        <v>2042.47</v>
      </c>
      <c r="N30">
        <v>59</v>
      </c>
      <c r="O30">
        <v>25</v>
      </c>
      <c r="P30">
        <v>15</v>
      </c>
      <c r="R30">
        <f t="shared" si="0"/>
        <v>0</v>
      </c>
      <c r="T30" t="s">
        <v>78</v>
      </c>
      <c r="U30" s="1">
        <v>43480</v>
      </c>
      <c r="V30" s="2">
        <v>4140</v>
      </c>
      <c r="W30">
        <v>17</v>
      </c>
      <c r="X30">
        <v>954.93</v>
      </c>
      <c r="Y30">
        <v>134.32</v>
      </c>
      <c r="Z30">
        <v>448.6</v>
      </c>
      <c r="AA30">
        <v>66.790000000000006</v>
      </c>
      <c r="AB30">
        <v>52</v>
      </c>
      <c r="AC30">
        <v>7</v>
      </c>
      <c r="AD30">
        <v>-645.5</v>
      </c>
      <c r="AE30">
        <v>173.4</v>
      </c>
      <c r="AF30" s="3">
        <v>2042.47</v>
      </c>
      <c r="AG30">
        <v>59</v>
      </c>
      <c r="AH30">
        <v>25</v>
      </c>
      <c r="AI30">
        <v>15</v>
      </c>
    </row>
    <row r="31" spans="1:35" hidden="1" x14ac:dyDescent="0.3">
      <c r="A31" t="s">
        <v>78</v>
      </c>
      <c r="B31" s="1">
        <v>43480</v>
      </c>
      <c r="C31">
        <v>4142</v>
      </c>
      <c r="D31">
        <v>12</v>
      </c>
      <c r="E31">
        <v>377.03</v>
      </c>
      <c r="F31">
        <v>59.96</v>
      </c>
      <c r="G31">
        <v>193.91</v>
      </c>
      <c r="H31">
        <v>25.26</v>
      </c>
      <c r="I31">
        <v>39</v>
      </c>
      <c r="J31">
        <v>2</v>
      </c>
      <c r="K31">
        <v>-262.35000000000002</v>
      </c>
      <c r="L31">
        <v>59.94</v>
      </c>
      <c r="M31">
        <v>819.24</v>
      </c>
      <c r="N31">
        <v>39</v>
      </c>
      <c r="O31">
        <v>19</v>
      </c>
      <c r="P31">
        <v>9</v>
      </c>
      <c r="R31">
        <f t="shared" si="0"/>
        <v>0</v>
      </c>
      <c r="T31" t="s">
        <v>78</v>
      </c>
      <c r="U31" s="1">
        <v>43480</v>
      </c>
      <c r="V31" s="2">
        <v>4142</v>
      </c>
      <c r="W31">
        <v>12</v>
      </c>
      <c r="X31">
        <v>377.03</v>
      </c>
      <c r="Y31">
        <v>59.96</v>
      </c>
      <c r="Z31">
        <v>193.91</v>
      </c>
      <c r="AA31">
        <v>25.26</v>
      </c>
      <c r="AB31">
        <v>39</v>
      </c>
      <c r="AC31">
        <v>2</v>
      </c>
      <c r="AD31">
        <v>-262.35000000000002</v>
      </c>
      <c r="AE31">
        <v>59.94</v>
      </c>
      <c r="AF31">
        <v>819.24</v>
      </c>
      <c r="AG31">
        <v>39</v>
      </c>
      <c r="AH31">
        <v>19</v>
      </c>
      <c r="AI31">
        <v>9</v>
      </c>
    </row>
    <row r="32" spans="1:35" hidden="1" x14ac:dyDescent="0.3">
      <c r="A32" t="s">
        <v>78</v>
      </c>
      <c r="B32" s="1">
        <v>43480</v>
      </c>
      <c r="C32">
        <v>4143</v>
      </c>
      <c r="D32">
        <v>8</v>
      </c>
      <c r="E32">
        <v>659.69</v>
      </c>
      <c r="F32">
        <v>49.97</v>
      </c>
      <c r="G32">
        <v>265.64999999999998</v>
      </c>
      <c r="H32">
        <v>0</v>
      </c>
      <c r="I32">
        <v>37</v>
      </c>
      <c r="J32">
        <v>1</v>
      </c>
      <c r="K32">
        <v>-420.21</v>
      </c>
      <c r="L32">
        <v>0</v>
      </c>
      <c r="M32">
        <v>1179.8399999999999</v>
      </c>
      <c r="N32">
        <v>38</v>
      </c>
      <c r="O32">
        <v>19</v>
      </c>
      <c r="P32">
        <v>11</v>
      </c>
      <c r="R32">
        <f t="shared" si="0"/>
        <v>0</v>
      </c>
      <c r="T32" t="s">
        <v>78</v>
      </c>
      <c r="U32" s="1">
        <v>43480</v>
      </c>
      <c r="V32" s="2">
        <v>4143</v>
      </c>
      <c r="W32">
        <v>8</v>
      </c>
      <c r="X32">
        <v>659.69</v>
      </c>
      <c r="Y32">
        <v>49.97</v>
      </c>
      <c r="Z32">
        <v>265.64999999999998</v>
      </c>
      <c r="AA32">
        <v>0</v>
      </c>
      <c r="AB32">
        <v>37</v>
      </c>
      <c r="AC32">
        <v>1</v>
      </c>
      <c r="AD32">
        <v>-420.21</v>
      </c>
      <c r="AE32">
        <v>0</v>
      </c>
      <c r="AF32" s="3">
        <v>1179.8399999999999</v>
      </c>
      <c r="AG32">
        <v>38</v>
      </c>
      <c r="AH32">
        <v>19</v>
      </c>
      <c r="AI32">
        <v>11</v>
      </c>
    </row>
    <row r="33" spans="1:35" hidden="1" x14ac:dyDescent="0.3">
      <c r="A33" t="s">
        <v>78</v>
      </c>
      <c r="B33" s="1">
        <v>43480</v>
      </c>
      <c r="C33">
        <v>4145</v>
      </c>
      <c r="D33">
        <v>19</v>
      </c>
      <c r="E33">
        <v>903.62</v>
      </c>
      <c r="F33">
        <v>0</v>
      </c>
      <c r="G33">
        <v>413.76</v>
      </c>
      <c r="H33">
        <v>0</v>
      </c>
      <c r="I33">
        <v>58</v>
      </c>
      <c r="J33">
        <v>0</v>
      </c>
      <c r="K33">
        <v>-552.66999999999996</v>
      </c>
      <c r="L33">
        <v>0</v>
      </c>
      <c r="M33">
        <v>1456.29</v>
      </c>
      <c r="N33">
        <v>58</v>
      </c>
      <c r="O33">
        <v>25</v>
      </c>
      <c r="P33">
        <v>12</v>
      </c>
      <c r="R33">
        <f t="shared" si="0"/>
        <v>0</v>
      </c>
      <c r="T33" t="s">
        <v>78</v>
      </c>
      <c r="U33" s="1">
        <v>43480</v>
      </c>
      <c r="V33" s="2">
        <v>4145</v>
      </c>
      <c r="W33">
        <v>19</v>
      </c>
      <c r="X33">
        <v>903.62</v>
      </c>
      <c r="Y33" t="s">
        <v>190</v>
      </c>
      <c r="Z33">
        <v>413.76</v>
      </c>
      <c r="AA33">
        <v>0</v>
      </c>
      <c r="AB33">
        <v>58</v>
      </c>
      <c r="AC33">
        <v>0</v>
      </c>
      <c r="AD33">
        <v>-552.66999999999996</v>
      </c>
      <c r="AE33">
        <v>0</v>
      </c>
      <c r="AF33" s="3">
        <v>1456.29</v>
      </c>
      <c r="AG33">
        <v>58</v>
      </c>
      <c r="AH33">
        <v>25</v>
      </c>
      <c r="AI33">
        <v>12</v>
      </c>
    </row>
    <row r="34" spans="1:35" hidden="1" x14ac:dyDescent="0.3">
      <c r="A34" t="s">
        <v>78</v>
      </c>
      <c r="B34" s="1">
        <v>43480</v>
      </c>
      <c r="C34">
        <v>4146</v>
      </c>
      <c r="D34">
        <v>17</v>
      </c>
      <c r="E34">
        <v>999.08</v>
      </c>
      <c r="F34">
        <v>192.22</v>
      </c>
      <c r="G34">
        <v>462.01</v>
      </c>
      <c r="H34">
        <v>26.95</v>
      </c>
      <c r="I34">
        <v>74</v>
      </c>
      <c r="J34">
        <v>9</v>
      </c>
      <c r="K34">
        <v>-629.29</v>
      </c>
      <c r="L34">
        <v>193.27</v>
      </c>
      <c r="M34">
        <v>2206.08</v>
      </c>
      <c r="N34">
        <v>76</v>
      </c>
      <c r="O34">
        <v>36</v>
      </c>
      <c r="P34">
        <v>14</v>
      </c>
      <c r="R34">
        <f t="shared" si="0"/>
        <v>0</v>
      </c>
      <c r="T34" t="s">
        <v>78</v>
      </c>
      <c r="U34" s="1">
        <v>43480</v>
      </c>
      <c r="V34" s="2">
        <v>4146</v>
      </c>
      <c r="W34">
        <v>17</v>
      </c>
      <c r="X34">
        <v>999.08</v>
      </c>
      <c r="Y34">
        <v>192.22</v>
      </c>
      <c r="Z34">
        <v>462.01</v>
      </c>
      <c r="AA34">
        <v>26.95</v>
      </c>
      <c r="AB34">
        <v>74</v>
      </c>
      <c r="AC34">
        <v>9</v>
      </c>
      <c r="AD34">
        <v>-629.29</v>
      </c>
      <c r="AE34">
        <v>193.27</v>
      </c>
      <c r="AF34" s="3">
        <v>2206.08</v>
      </c>
      <c r="AG34">
        <v>76</v>
      </c>
      <c r="AH34">
        <v>36</v>
      </c>
      <c r="AI34">
        <v>14</v>
      </c>
    </row>
    <row r="35" spans="1:35" hidden="1" x14ac:dyDescent="0.3">
      <c r="A35" t="s">
        <v>78</v>
      </c>
      <c r="B35" s="1">
        <v>43480</v>
      </c>
      <c r="C35">
        <v>4148</v>
      </c>
      <c r="D35">
        <v>9</v>
      </c>
      <c r="E35">
        <v>567.49</v>
      </c>
      <c r="F35">
        <v>0</v>
      </c>
      <c r="G35">
        <v>202.86</v>
      </c>
      <c r="H35">
        <v>0</v>
      </c>
      <c r="I35">
        <v>35</v>
      </c>
      <c r="J35">
        <v>0</v>
      </c>
      <c r="K35">
        <v>-348.63</v>
      </c>
      <c r="L35">
        <v>0</v>
      </c>
      <c r="M35">
        <v>916.12</v>
      </c>
      <c r="N35">
        <v>31</v>
      </c>
      <c r="O35">
        <v>15</v>
      </c>
      <c r="P35">
        <v>10</v>
      </c>
      <c r="R35">
        <f t="shared" si="0"/>
        <v>0</v>
      </c>
      <c r="T35" t="s">
        <v>78</v>
      </c>
      <c r="U35" s="1">
        <v>43480</v>
      </c>
      <c r="V35" s="2">
        <v>4148</v>
      </c>
      <c r="W35">
        <v>9</v>
      </c>
      <c r="X35">
        <v>567.49</v>
      </c>
      <c r="Y35" t="s">
        <v>190</v>
      </c>
      <c r="Z35">
        <v>202.86</v>
      </c>
      <c r="AA35">
        <v>0</v>
      </c>
      <c r="AB35">
        <v>35</v>
      </c>
      <c r="AC35">
        <v>0</v>
      </c>
      <c r="AD35">
        <v>-348.63</v>
      </c>
      <c r="AE35">
        <v>0</v>
      </c>
      <c r="AF35">
        <v>916.12</v>
      </c>
      <c r="AG35">
        <v>31</v>
      </c>
      <c r="AH35">
        <v>15</v>
      </c>
      <c r="AI35">
        <v>10</v>
      </c>
    </row>
    <row r="36" spans="1:35" hidden="1" x14ac:dyDescent="0.3">
      <c r="A36" t="s">
        <v>78</v>
      </c>
      <c r="B36" s="1">
        <v>43480</v>
      </c>
      <c r="C36">
        <v>4149</v>
      </c>
      <c r="D36">
        <v>20</v>
      </c>
      <c r="E36">
        <v>710.1</v>
      </c>
      <c r="F36">
        <v>136.82</v>
      </c>
      <c r="G36">
        <v>448.21</v>
      </c>
      <c r="H36">
        <v>65.44</v>
      </c>
      <c r="I36">
        <v>61</v>
      </c>
      <c r="J36">
        <v>7</v>
      </c>
      <c r="K36">
        <v>-569.30999999999995</v>
      </c>
      <c r="L36">
        <v>147.87</v>
      </c>
      <c r="M36">
        <v>1700.92</v>
      </c>
      <c r="N36">
        <v>67</v>
      </c>
      <c r="O36">
        <v>27</v>
      </c>
      <c r="P36">
        <v>10</v>
      </c>
      <c r="R36">
        <f t="shared" si="0"/>
        <v>0</v>
      </c>
      <c r="T36" t="s">
        <v>78</v>
      </c>
      <c r="U36" s="1">
        <v>43480</v>
      </c>
      <c r="V36" s="2">
        <v>4149</v>
      </c>
      <c r="W36">
        <v>20</v>
      </c>
      <c r="X36">
        <v>710.1</v>
      </c>
      <c r="Y36">
        <v>136.82</v>
      </c>
      <c r="Z36">
        <v>448.21</v>
      </c>
      <c r="AA36">
        <v>65.44</v>
      </c>
      <c r="AB36">
        <v>61</v>
      </c>
      <c r="AC36">
        <v>7</v>
      </c>
      <c r="AD36">
        <v>-569.30999999999995</v>
      </c>
      <c r="AE36">
        <v>147.87</v>
      </c>
      <c r="AF36" s="3">
        <v>1700.92</v>
      </c>
      <c r="AG36">
        <v>67</v>
      </c>
      <c r="AH36">
        <v>27</v>
      </c>
      <c r="AI36">
        <v>10</v>
      </c>
    </row>
    <row r="37" spans="1:35" hidden="1" x14ac:dyDescent="0.3">
      <c r="A37" t="s">
        <v>78</v>
      </c>
      <c r="B37" s="1">
        <v>43480</v>
      </c>
      <c r="C37">
        <v>4150</v>
      </c>
      <c r="D37">
        <v>7</v>
      </c>
      <c r="E37">
        <v>282.36</v>
      </c>
      <c r="F37">
        <v>0</v>
      </c>
      <c r="G37">
        <v>178.63</v>
      </c>
      <c r="H37">
        <v>0</v>
      </c>
      <c r="I37">
        <v>22</v>
      </c>
      <c r="J37">
        <v>0</v>
      </c>
      <c r="K37">
        <v>-375.12</v>
      </c>
      <c r="L37">
        <v>0</v>
      </c>
      <c r="M37">
        <v>657.48</v>
      </c>
      <c r="N37">
        <v>22</v>
      </c>
      <c r="O37">
        <v>13</v>
      </c>
      <c r="P37">
        <v>8</v>
      </c>
      <c r="R37">
        <f t="shared" si="0"/>
        <v>0</v>
      </c>
      <c r="T37" t="s">
        <v>78</v>
      </c>
      <c r="U37" s="1">
        <v>43480</v>
      </c>
      <c r="V37" s="2">
        <v>4150</v>
      </c>
      <c r="W37">
        <v>7</v>
      </c>
      <c r="X37">
        <v>282.36</v>
      </c>
      <c r="Y37" t="s">
        <v>190</v>
      </c>
      <c r="Z37">
        <v>178.63</v>
      </c>
      <c r="AA37">
        <v>0</v>
      </c>
      <c r="AB37">
        <v>22</v>
      </c>
      <c r="AC37">
        <v>0</v>
      </c>
      <c r="AD37">
        <v>-375.12</v>
      </c>
      <c r="AE37">
        <v>0</v>
      </c>
      <c r="AF37">
        <v>657.48</v>
      </c>
      <c r="AG37">
        <v>22</v>
      </c>
      <c r="AH37">
        <v>13</v>
      </c>
      <c r="AI37">
        <v>8</v>
      </c>
    </row>
    <row r="38" spans="1:35" hidden="1" x14ac:dyDescent="0.3">
      <c r="A38" t="s">
        <v>78</v>
      </c>
      <c r="B38" s="1">
        <v>43480</v>
      </c>
      <c r="C38">
        <v>4151</v>
      </c>
      <c r="D38">
        <v>10</v>
      </c>
      <c r="E38">
        <v>521.02</v>
      </c>
      <c r="F38">
        <v>124.83</v>
      </c>
      <c r="G38">
        <v>230.21</v>
      </c>
      <c r="H38">
        <v>23.49</v>
      </c>
      <c r="I38">
        <v>26</v>
      </c>
      <c r="J38">
        <v>6</v>
      </c>
      <c r="K38">
        <v>-356.64</v>
      </c>
      <c r="L38">
        <v>184.86</v>
      </c>
      <c r="M38">
        <v>1312.18</v>
      </c>
      <c r="N38">
        <v>30</v>
      </c>
      <c r="O38">
        <v>15</v>
      </c>
      <c r="P38">
        <v>10</v>
      </c>
      <c r="R38">
        <f t="shared" si="0"/>
        <v>0</v>
      </c>
      <c r="T38" t="s">
        <v>78</v>
      </c>
      <c r="U38" s="1">
        <v>43480</v>
      </c>
      <c r="V38" s="2">
        <v>4151</v>
      </c>
      <c r="W38">
        <v>10</v>
      </c>
      <c r="X38">
        <v>521.02</v>
      </c>
      <c r="Y38">
        <v>124.83</v>
      </c>
      <c r="Z38">
        <v>230.21</v>
      </c>
      <c r="AA38">
        <v>23.49</v>
      </c>
      <c r="AB38">
        <v>26</v>
      </c>
      <c r="AC38">
        <v>6</v>
      </c>
      <c r="AD38">
        <v>-356.64</v>
      </c>
      <c r="AE38">
        <v>184.86</v>
      </c>
      <c r="AF38" s="3">
        <v>1312.18</v>
      </c>
      <c r="AG38">
        <v>30</v>
      </c>
      <c r="AH38">
        <v>15</v>
      </c>
      <c r="AI38">
        <v>10</v>
      </c>
    </row>
    <row r="39" spans="1:35" hidden="1" x14ac:dyDescent="0.3">
      <c r="A39" t="s">
        <v>78</v>
      </c>
      <c r="B39" s="1">
        <v>43480</v>
      </c>
      <c r="C39">
        <v>4153</v>
      </c>
      <c r="D39">
        <v>11</v>
      </c>
      <c r="E39">
        <v>716.08</v>
      </c>
      <c r="F39">
        <v>0</v>
      </c>
      <c r="G39">
        <v>294.05</v>
      </c>
      <c r="H39">
        <v>0</v>
      </c>
      <c r="I39">
        <v>34</v>
      </c>
      <c r="J39">
        <v>0</v>
      </c>
      <c r="K39">
        <v>-437.39</v>
      </c>
      <c r="L39">
        <v>0</v>
      </c>
      <c r="M39">
        <v>1153.47</v>
      </c>
      <c r="N39">
        <v>34</v>
      </c>
      <c r="O39">
        <v>21</v>
      </c>
      <c r="P39">
        <v>12</v>
      </c>
      <c r="R39">
        <f t="shared" si="0"/>
        <v>0</v>
      </c>
      <c r="T39" t="s">
        <v>78</v>
      </c>
      <c r="U39" s="1">
        <v>43480</v>
      </c>
      <c r="V39" s="2">
        <v>4153</v>
      </c>
      <c r="W39">
        <v>11</v>
      </c>
      <c r="X39">
        <v>716.08</v>
      </c>
      <c r="Y39" t="s">
        <v>190</v>
      </c>
      <c r="Z39">
        <v>294.05</v>
      </c>
      <c r="AA39">
        <v>0</v>
      </c>
      <c r="AB39">
        <v>34</v>
      </c>
      <c r="AC39">
        <v>0</v>
      </c>
      <c r="AD39">
        <v>-437.39</v>
      </c>
      <c r="AE39">
        <v>0</v>
      </c>
      <c r="AF39" s="3">
        <v>1153.47</v>
      </c>
      <c r="AG39">
        <v>34</v>
      </c>
      <c r="AH39">
        <v>21</v>
      </c>
      <c r="AI39">
        <v>12</v>
      </c>
    </row>
    <row r="40" spans="1:35" hidden="1" x14ac:dyDescent="0.3">
      <c r="A40" t="s">
        <v>78</v>
      </c>
      <c r="B40" s="1">
        <v>43480</v>
      </c>
      <c r="C40">
        <v>4155</v>
      </c>
      <c r="D40">
        <v>12</v>
      </c>
      <c r="E40">
        <v>632.27</v>
      </c>
      <c r="F40">
        <v>58.69</v>
      </c>
      <c r="G40">
        <v>285.31</v>
      </c>
      <c r="H40">
        <v>0</v>
      </c>
      <c r="I40">
        <v>40</v>
      </c>
      <c r="J40">
        <v>2</v>
      </c>
      <c r="K40">
        <v>-369.45</v>
      </c>
      <c r="L40">
        <v>26.21</v>
      </c>
      <c r="M40">
        <v>1145.31</v>
      </c>
      <c r="N40">
        <v>41</v>
      </c>
      <c r="O40">
        <v>17</v>
      </c>
      <c r="P40">
        <v>7</v>
      </c>
      <c r="R40">
        <f t="shared" si="0"/>
        <v>0</v>
      </c>
      <c r="T40" t="s">
        <v>78</v>
      </c>
      <c r="U40" s="1">
        <v>43480</v>
      </c>
      <c r="V40" s="2">
        <v>4155</v>
      </c>
      <c r="W40">
        <v>12</v>
      </c>
      <c r="X40">
        <v>632.27</v>
      </c>
      <c r="Y40">
        <v>58.69</v>
      </c>
      <c r="Z40">
        <v>285.31</v>
      </c>
      <c r="AA40">
        <v>0</v>
      </c>
      <c r="AB40">
        <v>40</v>
      </c>
      <c r="AC40">
        <v>2</v>
      </c>
      <c r="AD40">
        <v>-369.45</v>
      </c>
      <c r="AE40">
        <v>26.21</v>
      </c>
      <c r="AF40" s="3">
        <v>1145.31</v>
      </c>
      <c r="AG40">
        <v>41</v>
      </c>
      <c r="AH40">
        <v>17</v>
      </c>
      <c r="AI40">
        <v>7</v>
      </c>
    </row>
    <row r="41" spans="1:35" hidden="1" x14ac:dyDescent="0.3">
      <c r="A41" t="s">
        <v>78</v>
      </c>
      <c r="B41" s="1">
        <v>43480</v>
      </c>
      <c r="C41">
        <v>4156</v>
      </c>
      <c r="D41">
        <v>14</v>
      </c>
      <c r="E41">
        <v>626.16999999999996</v>
      </c>
      <c r="F41">
        <v>168.55</v>
      </c>
      <c r="G41">
        <v>274.61</v>
      </c>
      <c r="H41">
        <v>8.52</v>
      </c>
      <c r="I41">
        <v>32</v>
      </c>
      <c r="J41">
        <v>5</v>
      </c>
      <c r="K41">
        <v>-427.26</v>
      </c>
      <c r="L41">
        <v>31.91</v>
      </c>
      <c r="M41">
        <v>1422.44</v>
      </c>
      <c r="N41">
        <v>36</v>
      </c>
      <c r="O41">
        <v>19</v>
      </c>
      <c r="P41">
        <v>10</v>
      </c>
      <c r="R41">
        <f t="shared" si="0"/>
        <v>0</v>
      </c>
      <c r="T41" t="s">
        <v>78</v>
      </c>
      <c r="U41" s="1">
        <v>43480</v>
      </c>
      <c r="V41" s="2">
        <v>4156</v>
      </c>
      <c r="W41">
        <v>14</v>
      </c>
      <c r="X41">
        <v>626.16999999999996</v>
      </c>
      <c r="Y41">
        <v>168.55</v>
      </c>
      <c r="Z41">
        <v>274.61</v>
      </c>
      <c r="AA41">
        <v>8.52</v>
      </c>
      <c r="AB41">
        <v>32</v>
      </c>
      <c r="AC41">
        <v>5</v>
      </c>
      <c r="AD41">
        <v>-427.26</v>
      </c>
      <c r="AE41">
        <v>31.91</v>
      </c>
      <c r="AF41" s="3">
        <v>1422.44</v>
      </c>
      <c r="AG41">
        <v>36</v>
      </c>
      <c r="AH41">
        <v>19</v>
      </c>
      <c r="AI41">
        <v>10</v>
      </c>
    </row>
    <row r="42" spans="1:35" hidden="1" x14ac:dyDescent="0.3">
      <c r="A42" t="s">
        <v>78</v>
      </c>
      <c r="B42" s="1">
        <v>43480</v>
      </c>
      <c r="C42">
        <v>4158</v>
      </c>
      <c r="D42">
        <v>5</v>
      </c>
      <c r="E42">
        <v>9.81</v>
      </c>
      <c r="F42">
        <v>154.05000000000001</v>
      </c>
      <c r="G42">
        <v>64.45</v>
      </c>
      <c r="H42">
        <v>84.26</v>
      </c>
      <c r="I42">
        <v>10</v>
      </c>
      <c r="J42">
        <v>10</v>
      </c>
      <c r="K42">
        <v>-41.5</v>
      </c>
      <c r="L42">
        <v>129.35</v>
      </c>
      <c r="M42">
        <v>570.38</v>
      </c>
      <c r="N42">
        <v>17</v>
      </c>
      <c r="O42">
        <v>8</v>
      </c>
      <c r="P42">
        <v>4</v>
      </c>
      <c r="R42">
        <f t="shared" si="0"/>
        <v>0</v>
      </c>
      <c r="T42" t="s">
        <v>78</v>
      </c>
      <c r="U42" s="1">
        <v>43480</v>
      </c>
      <c r="V42" s="2">
        <v>4158</v>
      </c>
      <c r="W42">
        <v>5</v>
      </c>
      <c r="X42">
        <v>9.81</v>
      </c>
      <c r="Y42">
        <v>154.05000000000001</v>
      </c>
      <c r="Z42">
        <v>64.45</v>
      </c>
      <c r="AA42">
        <v>84.26</v>
      </c>
      <c r="AB42">
        <v>10</v>
      </c>
      <c r="AC42">
        <v>10</v>
      </c>
      <c r="AD42">
        <v>-41.5</v>
      </c>
      <c r="AE42">
        <v>129.35</v>
      </c>
      <c r="AF42">
        <v>570.38</v>
      </c>
      <c r="AG42">
        <v>17</v>
      </c>
      <c r="AH42">
        <v>8</v>
      </c>
      <c r="AI42">
        <v>4</v>
      </c>
    </row>
    <row r="43" spans="1:35" hidden="1" x14ac:dyDescent="0.3">
      <c r="A43" t="s">
        <v>78</v>
      </c>
      <c r="B43" s="1">
        <v>43480</v>
      </c>
      <c r="C43">
        <v>4159</v>
      </c>
      <c r="D43">
        <v>15</v>
      </c>
      <c r="E43">
        <v>615.07000000000005</v>
      </c>
      <c r="F43">
        <v>314.45999999999998</v>
      </c>
      <c r="G43">
        <v>403.24</v>
      </c>
      <c r="H43">
        <v>20.47</v>
      </c>
      <c r="I43">
        <v>60</v>
      </c>
      <c r="J43">
        <v>8</v>
      </c>
      <c r="K43">
        <v>-617.26</v>
      </c>
      <c r="L43">
        <v>200.14</v>
      </c>
      <c r="M43">
        <v>2061.39</v>
      </c>
      <c r="N43">
        <v>65</v>
      </c>
      <c r="O43">
        <v>31</v>
      </c>
      <c r="P43">
        <v>17</v>
      </c>
      <c r="R43">
        <f t="shared" si="0"/>
        <v>0</v>
      </c>
      <c r="T43" t="s">
        <v>78</v>
      </c>
      <c r="U43" s="1">
        <v>43480</v>
      </c>
      <c r="V43" s="2">
        <v>4159</v>
      </c>
      <c r="W43">
        <v>15</v>
      </c>
      <c r="X43">
        <v>615.07000000000005</v>
      </c>
      <c r="Y43">
        <v>314.45999999999998</v>
      </c>
      <c r="Z43">
        <v>403.24</v>
      </c>
      <c r="AA43">
        <v>20.47</v>
      </c>
      <c r="AB43">
        <v>60</v>
      </c>
      <c r="AC43">
        <v>8</v>
      </c>
      <c r="AD43">
        <v>-617.26</v>
      </c>
      <c r="AE43">
        <v>200.14</v>
      </c>
      <c r="AF43" s="3">
        <v>2061.39</v>
      </c>
      <c r="AG43">
        <v>65</v>
      </c>
      <c r="AH43">
        <v>31</v>
      </c>
      <c r="AI43">
        <v>17</v>
      </c>
    </row>
    <row r="44" spans="1:35" hidden="1" x14ac:dyDescent="0.3">
      <c r="A44" t="s">
        <v>78</v>
      </c>
      <c r="B44" s="1">
        <v>43480</v>
      </c>
      <c r="C44">
        <v>4161</v>
      </c>
      <c r="D44">
        <v>13</v>
      </c>
      <c r="E44">
        <v>550.5</v>
      </c>
      <c r="F44">
        <v>140.99</v>
      </c>
      <c r="G44">
        <v>284.67</v>
      </c>
      <c r="H44">
        <v>54.91</v>
      </c>
      <c r="I44">
        <v>44</v>
      </c>
      <c r="J44">
        <v>5</v>
      </c>
      <c r="K44">
        <v>-243.29</v>
      </c>
      <c r="L44">
        <v>98.79</v>
      </c>
      <c r="M44">
        <v>1174.56</v>
      </c>
      <c r="N44">
        <v>46</v>
      </c>
      <c r="O44">
        <v>25</v>
      </c>
      <c r="P44">
        <v>14</v>
      </c>
      <c r="R44">
        <f t="shared" si="0"/>
        <v>0</v>
      </c>
      <c r="T44" t="s">
        <v>78</v>
      </c>
      <c r="U44" s="1">
        <v>43480</v>
      </c>
      <c r="V44" s="2">
        <v>4161</v>
      </c>
      <c r="W44">
        <v>13</v>
      </c>
      <c r="X44">
        <v>550.5</v>
      </c>
      <c r="Y44">
        <v>140.99</v>
      </c>
      <c r="Z44">
        <v>284.67</v>
      </c>
      <c r="AA44">
        <v>54.91</v>
      </c>
      <c r="AB44">
        <v>44</v>
      </c>
      <c r="AC44">
        <v>5</v>
      </c>
      <c r="AD44">
        <v>-243.29</v>
      </c>
      <c r="AE44">
        <v>98.79</v>
      </c>
      <c r="AF44" s="3">
        <v>1174.56</v>
      </c>
      <c r="AG44">
        <v>46</v>
      </c>
      <c r="AH44">
        <v>25</v>
      </c>
      <c r="AI44">
        <v>14</v>
      </c>
    </row>
    <row r="45" spans="1:35" hidden="1" x14ac:dyDescent="0.3">
      <c r="A45" t="s">
        <v>78</v>
      </c>
      <c r="B45" s="1">
        <v>43480</v>
      </c>
      <c r="C45">
        <v>4168</v>
      </c>
      <c r="D45">
        <v>25</v>
      </c>
      <c r="E45">
        <v>1793.91</v>
      </c>
      <c r="F45">
        <v>323.81</v>
      </c>
      <c r="G45">
        <v>716.01</v>
      </c>
      <c r="H45">
        <v>85.01</v>
      </c>
      <c r="I45">
        <v>97</v>
      </c>
      <c r="J45">
        <v>17</v>
      </c>
      <c r="K45">
        <v>-953.42</v>
      </c>
      <c r="L45">
        <v>62.84</v>
      </c>
      <c r="M45">
        <v>3457.79</v>
      </c>
      <c r="N45">
        <v>98</v>
      </c>
      <c r="O45">
        <v>34</v>
      </c>
      <c r="P45">
        <v>16</v>
      </c>
      <c r="R45">
        <f t="shared" si="0"/>
        <v>0</v>
      </c>
      <c r="T45" t="s">
        <v>78</v>
      </c>
      <c r="U45" s="1">
        <v>43480</v>
      </c>
      <c r="V45" s="2">
        <v>4168</v>
      </c>
      <c r="W45">
        <v>25</v>
      </c>
      <c r="X45" s="3">
        <v>1793.91</v>
      </c>
      <c r="Y45">
        <v>323.81</v>
      </c>
      <c r="Z45">
        <v>716.01</v>
      </c>
      <c r="AA45">
        <v>85.01</v>
      </c>
      <c r="AB45">
        <v>97</v>
      </c>
      <c r="AC45">
        <v>17</v>
      </c>
      <c r="AD45">
        <v>-953.42</v>
      </c>
      <c r="AE45">
        <v>62.84</v>
      </c>
      <c r="AF45" s="3">
        <v>3457.79</v>
      </c>
      <c r="AG45">
        <v>98</v>
      </c>
      <c r="AH45">
        <v>34</v>
      </c>
      <c r="AI45">
        <v>16</v>
      </c>
    </row>
    <row r="46" spans="1:35" hidden="1" x14ac:dyDescent="0.3">
      <c r="A46" t="s">
        <v>78</v>
      </c>
      <c r="B46" s="1">
        <v>43480</v>
      </c>
      <c r="C46">
        <v>4171</v>
      </c>
      <c r="D46">
        <v>8</v>
      </c>
      <c r="E46">
        <v>362.37</v>
      </c>
      <c r="F46">
        <v>62.86</v>
      </c>
      <c r="G46">
        <v>226.15</v>
      </c>
      <c r="H46">
        <v>11.12</v>
      </c>
      <c r="I46">
        <v>35</v>
      </c>
      <c r="J46">
        <v>2</v>
      </c>
      <c r="K46">
        <v>-276.57</v>
      </c>
      <c r="L46">
        <v>32.04</v>
      </c>
      <c r="M46">
        <v>796.7</v>
      </c>
      <c r="N46">
        <v>36</v>
      </c>
      <c r="O46">
        <v>20</v>
      </c>
      <c r="P46">
        <v>12</v>
      </c>
      <c r="R46">
        <f t="shared" si="0"/>
        <v>0</v>
      </c>
      <c r="T46" t="s">
        <v>78</v>
      </c>
      <c r="U46" s="1">
        <v>43480</v>
      </c>
      <c r="V46" s="2">
        <v>4171</v>
      </c>
      <c r="W46">
        <v>8</v>
      </c>
      <c r="X46">
        <v>362.37</v>
      </c>
      <c r="Y46">
        <v>62.86</v>
      </c>
      <c r="Z46">
        <v>226.15</v>
      </c>
      <c r="AA46">
        <v>11.12</v>
      </c>
      <c r="AB46">
        <v>35</v>
      </c>
      <c r="AC46">
        <v>2</v>
      </c>
      <c r="AD46">
        <v>-276.57</v>
      </c>
      <c r="AE46">
        <v>32.04</v>
      </c>
      <c r="AF46">
        <v>796.7</v>
      </c>
      <c r="AG46">
        <v>36</v>
      </c>
      <c r="AH46">
        <v>20</v>
      </c>
      <c r="AI46">
        <v>12</v>
      </c>
    </row>
    <row r="47" spans="1:35" hidden="1" x14ac:dyDescent="0.3">
      <c r="A47" t="s">
        <v>78</v>
      </c>
      <c r="B47" s="1">
        <v>43480</v>
      </c>
      <c r="C47">
        <v>4174</v>
      </c>
      <c r="D47">
        <v>8</v>
      </c>
      <c r="E47">
        <v>482.98</v>
      </c>
      <c r="F47">
        <v>6.88</v>
      </c>
      <c r="G47">
        <v>346.94</v>
      </c>
      <c r="H47">
        <v>2.96</v>
      </c>
      <c r="I47">
        <v>55</v>
      </c>
      <c r="J47">
        <v>2</v>
      </c>
      <c r="K47">
        <v>-457.82</v>
      </c>
      <c r="L47">
        <v>13.6</v>
      </c>
      <c r="M47">
        <v>968.16</v>
      </c>
      <c r="N47">
        <v>50</v>
      </c>
      <c r="O47">
        <v>17</v>
      </c>
      <c r="P47">
        <v>11</v>
      </c>
      <c r="R47">
        <f t="shared" si="0"/>
        <v>0</v>
      </c>
      <c r="T47" t="s">
        <v>78</v>
      </c>
      <c r="U47" s="1">
        <v>43480</v>
      </c>
      <c r="V47" s="2">
        <v>4174</v>
      </c>
      <c r="W47">
        <v>8</v>
      </c>
      <c r="X47">
        <v>482.98</v>
      </c>
      <c r="Y47">
        <v>6.88</v>
      </c>
      <c r="Z47">
        <v>346.94</v>
      </c>
      <c r="AA47">
        <v>2.96</v>
      </c>
      <c r="AB47">
        <v>55</v>
      </c>
      <c r="AC47">
        <v>2</v>
      </c>
      <c r="AD47">
        <v>-457.82</v>
      </c>
      <c r="AE47">
        <v>13.6</v>
      </c>
      <c r="AF47">
        <v>968.16</v>
      </c>
      <c r="AG47">
        <v>50</v>
      </c>
      <c r="AH47">
        <v>17</v>
      </c>
      <c r="AI47">
        <v>11</v>
      </c>
    </row>
    <row r="48" spans="1:35" hidden="1" x14ac:dyDescent="0.3">
      <c r="A48" t="s">
        <v>78</v>
      </c>
      <c r="B48" s="1">
        <v>43480</v>
      </c>
      <c r="C48">
        <v>4175</v>
      </c>
      <c r="D48">
        <v>18</v>
      </c>
      <c r="E48">
        <v>932.21</v>
      </c>
      <c r="F48">
        <v>19.97</v>
      </c>
      <c r="G48">
        <v>410.09</v>
      </c>
      <c r="H48">
        <v>10.96</v>
      </c>
      <c r="I48">
        <v>56</v>
      </c>
      <c r="J48">
        <v>1</v>
      </c>
      <c r="K48">
        <v>-644.04999999999995</v>
      </c>
      <c r="L48">
        <v>39.979999999999997</v>
      </c>
      <c r="M48">
        <v>1656.18</v>
      </c>
      <c r="N48">
        <v>53</v>
      </c>
      <c r="O48">
        <v>24</v>
      </c>
      <c r="P48">
        <v>12</v>
      </c>
      <c r="R48">
        <f t="shared" si="0"/>
        <v>0</v>
      </c>
      <c r="T48" t="s">
        <v>78</v>
      </c>
      <c r="U48" s="1">
        <v>43480</v>
      </c>
      <c r="V48" s="2">
        <v>4175</v>
      </c>
      <c r="W48">
        <v>18</v>
      </c>
      <c r="X48">
        <v>932.21</v>
      </c>
      <c r="Y48">
        <v>19.97</v>
      </c>
      <c r="Z48">
        <v>410.09</v>
      </c>
      <c r="AA48">
        <v>10.96</v>
      </c>
      <c r="AB48">
        <v>56</v>
      </c>
      <c r="AC48">
        <v>1</v>
      </c>
      <c r="AD48">
        <v>-644.04999999999995</v>
      </c>
      <c r="AE48">
        <v>39.979999999999997</v>
      </c>
      <c r="AF48" s="3">
        <v>1656.18</v>
      </c>
      <c r="AG48">
        <v>53</v>
      </c>
      <c r="AH48">
        <v>24</v>
      </c>
      <c r="AI48">
        <v>12</v>
      </c>
    </row>
    <row r="49" spans="1:35" hidden="1" x14ac:dyDescent="0.3">
      <c r="A49" t="s">
        <v>78</v>
      </c>
      <c r="B49" s="1">
        <v>43480</v>
      </c>
      <c r="C49">
        <v>4177</v>
      </c>
      <c r="D49">
        <v>16</v>
      </c>
      <c r="E49">
        <v>732.71</v>
      </c>
      <c r="F49">
        <v>119.88</v>
      </c>
      <c r="G49">
        <v>375.49</v>
      </c>
      <c r="H49">
        <v>51.57</v>
      </c>
      <c r="I49">
        <v>53</v>
      </c>
      <c r="J49">
        <v>4</v>
      </c>
      <c r="K49">
        <v>-493.16</v>
      </c>
      <c r="L49">
        <v>69.959999999999994</v>
      </c>
      <c r="M49">
        <v>1535.59</v>
      </c>
      <c r="N49">
        <v>52</v>
      </c>
      <c r="O49">
        <v>18</v>
      </c>
      <c r="P49">
        <v>7</v>
      </c>
      <c r="R49">
        <f t="shared" si="0"/>
        <v>0</v>
      </c>
      <c r="T49" t="s">
        <v>78</v>
      </c>
      <c r="U49" s="1">
        <v>43480</v>
      </c>
      <c r="V49" s="2">
        <v>4177</v>
      </c>
      <c r="W49">
        <v>16</v>
      </c>
      <c r="X49">
        <v>732.71</v>
      </c>
      <c r="Y49">
        <v>119.88</v>
      </c>
      <c r="Z49">
        <v>375.49</v>
      </c>
      <c r="AA49">
        <v>51.57</v>
      </c>
      <c r="AB49">
        <v>53</v>
      </c>
      <c r="AC49">
        <v>4</v>
      </c>
      <c r="AD49">
        <v>-493.16</v>
      </c>
      <c r="AE49">
        <v>69.959999999999994</v>
      </c>
      <c r="AF49" s="3">
        <v>1535.59</v>
      </c>
      <c r="AG49">
        <v>52</v>
      </c>
      <c r="AH49">
        <v>18</v>
      </c>
      <c r="AI49">
        <v>7</v>
      </c>
    </row>
    <row r="50" spans="1:35" hidden="1" x14ac:dyDescent="0.3">
      <c r="A50" t="s">
        <v>78</v>
      </c>
      <c r="B50" s="1">
        <v>43480</v>
      </c>
      <c r="C50">
        <v>4180</v>
      </c>
      <c r="D50">
        <v>15</v>
      </c>
      <c r="E50">
        <v>629.41</v>
      </c>
      <c r="F50">
        <v>210.96</v>
      </c>
      <c r="G50">
        <v>297.10000000000002</v>
      </c>
      <c r="H50">
        <v>95.62</v>
      </c>
      <c r="I50">
        <v>34</v>
      </c>
      <c r="J50">
        <v>11</v>
      </c>
      <c r="K50">
        <v>-400.56</v>
      </c>
      <c r="L50">
        <v>202.07</v>
      </c>
      <c r="M50">
        <v>1653.96</v>
      </c>
      <c r="N50">
        <v>43</v>
      </c>
      <c r="O50">
        <v>27</v>
      </c>
      <c r="P50">
        <v>14</v>
      </c>
      <c r="R50">
        <f t="shared" si="0"/>
        <v>0</v>
      </c>
      <c r="T50" t="s">
        <v>78</v>
      </c>
      <c r="U50" s="1">
        <v>43480</v>
      </c>
      <c r="V50" s="2">
        <v>4180</v>
      </c>
      <c r="W50">
        <v>15</v>
      </c>
      <c r="X50">
        <v>629.41</v>
      </c>
      <c r="Y50">
        <v>210.96</v>
      </c>
      <c r="Z50">
        <v>297.10000000000002</v>
      </c>
      <c r="AA50">
        <v>95.62</v>
      </c>
      <c r="AB50">
        <v>34</v>
      </c>
      <c r="AC50">
        <v>11</v>
      </c>
      <c r="AD50">
        <v>-400.56</v>
      </c>
      <c r="AE50">
        <v>202.07</v>
      </c>
      <c r="AF50" s="3">
        <v>1653.96</v>
      </c>
      <c r="AG50">
        <v>43</v>
      </c>
      <c r="AH50">
        <v>27</v>
      </c>
      <c r="AI50">
        <v>14</v>
      </c>
    </row>
    <row r="51" spans="1:35" hidden="1" x14ac:dyDescent="0.3">
      <c r="A51" t="s">
        <v>78</v>
      </c>
      <c r="B51" s="1">
        <v>43480</v>
      </c>
      <c r="C51">
        <v>4182</v>
      </c>
      <c r="D51">
        <v>11</v>
      </c>
      <c r="E51">
        <v>96.09</v>
      </c>
      <c r="F51">
        <v>319.52</v>
      </c>
      <c r="G51">
        <v>257.14</v>
      </c>
      <c r="H51">
        <v>103</v>
      </c>
      <c r="I51">
        <v>25</v>
      </c>
      <c r="J51">
        <v>13</v>
      </c>
      <c r="K51">
        <v>-562.4</v>
      </c>
      <c r="L51">
        <v>328.93</v>
      </c>
      <c r="M51">
        <v>1651.43</v>
      </c>
      <c r="N51">
        <v>37</v>
      </c>
      <c r="O51">
        <v>19</v>
      </c>
      <c r="P51">
        <v>11</v>
      </c>
      <c r="R51">
        <f t="shared" si="0"/>
        <v>0</v>
      </c>
      <c r="T51" t="s">
        <v>78</v>
      </c>
      <c r="U51" s="1">
        <v>43480</v>
      </c>
      <c r="V51" s="2">
        <v>4182</v>
      </c>
      <c r="W51">
        <v>11</v>
      </c>
      <c r="X51">
        <v>96.09</v>
      </c>
      <c r="Y51">
        <v>319.52</v>
      </c>
      <c r="Z51">
        <v>257.14</v>
      </c>
      <c r="AA51">
        <v>103</v>
      </c>
      <c r="AB51">
        <v>25</v>
      </c>
      <c r="AC51">
        <v>13</v>
      </c>
      <c r="AD51">
        <v>-562.4</v>
      </c>
      <c r="AE51">
        <v>328.93</v>
      </c>
      <c r="AF51" s="3">
        <v>1651.43</v>
      </c>
      <c r="AG51">
        <v>37</v>
      </c>
      <c r="AH51">
        <v>19</v>
      </c>
      <c r="AI51">
        <v>11</v>
      </c>
    </row>
    <row r="52" spans="1:35" hidden="1" x14ac:dyDescent="0.3">
      <c r="A52" t="s">
        <v>78</v>
      </c>
      <c r="B52" s="1">
        <v>43480</v>
      </c>
      <c r="C52">
        <v>4183</v>
      </c>
      <c r="D52">
        <v>3</v>
      </c>
      <c r="E52">
        <v>71.959999999999994</v>
      </c>
      <c r="F52">
        <v>27.96</v>
      </c>
      <c r="G52">
        <v>50.26</v>
      </c>
      <c r="H52">
        <v>0</v>
      </c>
      <c r="I52">
        <v>7</v>
      </c>
      <c r="J52">
        <v>1</v>
      </c>
      <c r="K52">
        <v>-34.950000000000003</v>
      </c>
      <c r="L52">
        <v>11.99</v>
      </c>
      <c r="M52">
        <v>174.82</v>
      </c>
      <c r="N52">
        <v>8</v>
      </c>
      <c r="O52">
        <v>7</v>
      </c>
      <c r="P52">
        <v>6</v>
      </c>
      <c r="R52">
        <f t="shared" si="0"/>
        <v>0</v>
      </c>
      <c r="T52" t="s">
        <v>78</v>
      </c>
      <c r="U52" s="1">
        <v>43480</v>
      </c>
      <c r="V52" s="2">
        <v>4183</v>
      </c>
      <c r="W52">
        <v>3</v>
      </c>
      <c r="X52">
        <v>71.959999999999994</v>
      </c>
      <c r="Y52">
        <v>27.96</v>
      </c>
      <c r="Z52">
        <v>50.26</v>
      </c>
      <c r="AA52">
        <v>0</v>
      </c>
      <c r="AB52">
        <v>7</v>
      </c>
      <c r="AC52">
        <v>1</v>
      </c>
      <c r="AD52">
        <v>-34.950000000000003</v>
      </c>
      <c r="AE52">
        <v>11.99</v>
      </c>
      <c r="AF52">
        <v>174.82</v>
      </c>
      <c r="AG52">
        <v>8</v>
      </c>
      <c r="AH52">
        <v>7</v>
      </c>
      <c r="AI52">
        <v>6</v>
      </c>
    </row>
    <row r="53" spans="1:35" hidden="1" x14ac:dyDescent="0.3">
      <c r="A53" t="s">
        <v>78</v>
      </c>
      <c r="B53" s="1">
        <v>43480</v>
      </c>
      <c r="C53">
        <v>4184</v>
      </c>
      <c r="D53">
        <v>9</v>
      </c>
      <c r="E53">
        <v>543.66</v>
      </c>
      <c r="F53">
        <v>0</v>
      </c>
      <c r="G53">
        <v>291.23</v>
      </c>
      <c r="H53">
        <v>0</v>
      </c>
      <c r="I53">
        <v>38</v>
      </c>
      <c r="J53">
        <v>0</v>
      </c>
      <c r="K53">
        <v>-347.08</v>
      </c>
      <c r="L53">
        <v>0</v>
      </c>
      <c r="M53">
        <v>890.74</v>
      </c>
      <c r="N53">
        <v>36</v>
      </c>
      <c r="O53">
        <v>24</v>
      </c>
      <c r="P53">
        <v>13</v>
      </c>
      <c r="R53">
        <f t="shared" si="0"/>
        <v>0</v>
      </c>
      <c r="T53" t="s">
        <v>78</v>
      </c>
      <c r="U53" s="1">
        <v>43480</v>
      </c>
      <c r="V53" s="2">
        <v>4184</v>
      </c>
      <c r="W53">
        <v>9</v>
      </c>
      <c r="X53">
        <v>543.66</v>
      </c>
      <c r="Y53" t="s">
        <v>190</v>
      </c>
      <c r="Z53">
        <v>291.23</v>
      </c>
      <c r="AA53">
        <v>0</v>
      </c>
      <c r="AB53">
        <v>38</v>
      </c>
      <c r="AC53">
        <v>0</v>
      </c>
      <c r="AD53">
        <v>-347.08</v>
      </c>
      <c r="AE53">
        <v>0</v>
      </c>
      <c r="AF53">
        <v>890.74</v>
      </c>
      <c r="AG53">
        <v>36</v>
      </c>
      <c r="AH53">
        <v>24</v>
      </c>
      <c r="AI53">
        <v>13</v>
      </c>
    </row>
    <row r="54" spans="1:35" hidden="1" x14ac:dyDescent="0.3">
      <c r="A54" t="s">
        <v>78</v>
      </c>
      <c r="B54" s="1">
        <v>43480</v>
      </c>
      <c r="C54">
        <v>4185</v>
      </c>
      <c r="D54">
        <v>13</v>
      </c>
      <c r="E54">
        <v>793.54</v>
      </c>
      <c r="F54">
        <v>113.85</v>
      </c>
      <c r="G54">
        <v>403.47</v>
      </c>
      <c r="H54">
        <v>32.340000000000003</v>
      </c>
      <c r="I54">
        <v>50</v>
      </c>
      <c r="J54">
        <v>4</v>
      </c>
      <c r="K54">
        <v>-533.37</v>
      </c>
      <c r="L54">
        <v>64.95</v>
      </c>
      <c r="M54">
        <v>1619.56</v>
      </c>
      <c r="N54">
        <v>51</v>
      </c>
      <c r="O54">
        <v>30</v>
      </c>
      <c r="P54">
        <v>14</v>
      </c>
      <c r="R54">
        <f t="shared" si="0"/>
        <v>0</v>
      </c>
      <c r="T54" t="s">
        <v>78</v>
      </c>
      <c r="U54" s="1">
        <v>43480</v>
      </c>
      <c r="V54" s="2">
        <v>4185</v>
      </c>
      <c r="W54">
        <v>13</v>
      </c>
      <c r="X54">
        <v>793.54</v>
      </c>
      <c r="Y54">
        <v>113.85</v>
      </c>
      <c r="Z54">
        <v>403.47</v>
      </c>
      <c r="AA54">
        <v>32.340000000000003</v>
      </c>
      <c r="AB54">
        <v>50</v>
      </c>
      <c r="AC54">
        <v>4</v>
      </c>
      <c r="AD54">
        <v>-533.37</v>
      </c>
      <c r="AE54">
        <v>64.95</v>
      </c>
      <c r="AF54" s="3">
        <v>1619.56</v>
      </c>
      <c r="AG54">
        <v>51</v>
      </c>
      <c r="AH54">
        <v>30</v>
      </c>
      <c r="AI54">
        <v>14</v>
      </c>
    </row>
    <row r="55" spans="1:35" hidden="1" x14ac:dyDescent="0.3">
      <c r="A55" t="s">
        <v>78</v>
      </c>
      <c r="B55" s="1">
        <v>43480</v>
      </c>
      <c r="C55">
        <v>4186</v>
      </c>
      <c r="D55">
        <v>10</v>
      </c>
      <c r="E55">
        <v>1139.95</v>
      </c>
      <c r="F55">
        <v>52.23</v>
      </c>
      <c r="G55">
        <v>474.08</v>
      </c>
      <c r="H55">
        <v>20.5</v>
      </c>
      <c r="I55">
        <v>49</v>
      </c>
      <c r="J55">
        <v>2</v>
      </c>
      <c r="K55">
        <v>-617.16999999999996</v>
      </c>
      <c r="L55">
        <v>24.71</v>
      </c>
      <c r="M55">
        <v>1886.29</v>
      </c>
      <c r="N55">
        <v>50</v>
      </c>
      <c r="O55">
        <v>23</v>
      </c>
      <c r="P55">
        <v>10</v>
      </c>
      <c r="R55">
        <f t="shared" si="0"/>
        <v>0</v>
      </c>
      <c r="T55" t="s">
        <v>78</v>
      </c>
      <c r="U55" s="1">
        <v>43480</v>
      </c>
      <c r="V55" s="2">
        <v>4186</v>
      </c>
      <c r="W55">
        <v>10</v>
      </c>
      <c r="X55" s="3">
        <v>1139.95</v>
      </c>
      <c r="Y55">
        <v>52.23</v>
      </c>
      <c r="Z55">
        <v>474.08</v>
      </c>
      <c r="AA55">
        <v>20.5</v>
      </c>
      <c r="AB55">
        <v>49</v>
      </c>
      <c r="AC55">
        <v>2</v>
      </c>
      <c r="AD55">
        <v>-617.16999999999996</v>
      </c>
      <c r="AE55">
        <v>24.71</v>
      </c>
      <c r="AF55" s="3">
        <v>1886.29</v>
      </c>
      <c r="AG55">
        <v>50</v>
      </c>
      <c r="AH55">
        <v>23</v>
      </c>
      <c r="AI55">
        <v>10</v>
      </c>
    </row>
    <row r="56" spans="1:35" hidden="1" x14ac:dyDescent="0.3">
      <c r="A56" t="s">
        <v>78</v>
      </c>
      <c r="B56" s="1">
        <v>43480</v>
      </c>
      <c r="C56">
        <v>4187</v>
      </c>
      <c r="D56">
        <v>6</v>
      </c>
      <c r="E56">
        <v>218.77</v>
      </c>
      <c r="F56">
        <v>47.81</v>
      </c>
      <c r="G56">
        <v>121.1</v>
      </c>
      <c r="H56">
        <v>25.84</v>
      </c>
      <c r="I56">
        <v>13</v>
      </c>
      <c r="J56">
        <v>4</v>
      </c>
      <c r="K56">
        <v>-227.82</v>
      </c>
      <c r="L56">
        <v>104.14</v>
      </c>
      <c r="M56">
        <v>694.16</v>
      </c>
      <c r="N56">
        <v>15</v>
      </c>
      <c r="O56">
        <v>7</v>
      </c>
      <c r="P56">
        <v>5</v>
      </c>
      <c r="R56">
        <f t="shared" si="0"/>
        <v>0</v>
      </c>
      <c r="T56" t="s">
        <v>78</v>
      </c>
      <c r="U56" s="1">
        <v>43480</v>
      </c>
      <c r="V56" s="2">
        <v>4187</v>
      </c>
      <c r="W56">
        <v>6</v>
      </c>
      <c r="X56">
        <v>218.77</v>
      </c>
      <c r="Y56">
        <v>47.81</v>
      </c>
      <c r="Z56">
        <v>121.1</v>
      </c>
      <c r="AA56">
        <v>25.84</v>
      </c>
      <c r="AB56">
        <v>13</v>
      </c>
      <c r="AC56">
        <v>4</v>
      </c>
      <c r="AD56">
        <v>-227.82</v>
      </c>
      <c r="AE56">
        <v>104.14</v>
      </c>
      <c r="AF56">
        <v>694.16</v>
      </c>
      <c r="AG56">
        <v>15</v>
      </c>
      <c r="AH56">
        <v>7</v>
      </c>
      <c r="AI56">
        <v>5</v>
      </c>
    </row>
    <row r="57" spans="1:35" hidden="1" x14ac:dyDescent="0.3">
      <c r="A57" t="s">
        <v>78</v>
      </c>
      <c r="B57" s="1">
        <v>43480</v>
      </c>
      <c r="C57">
        <v>4188</v>
      </c>
      <c r="D57">
        <v>24</v>
      </c>
      <c r="E57">
        <v>1255.5999999999999</v>
      </c>
      <c r="F57">
        <v>197.35</v>
      </c>
      <c r="G57">
        <v>626.16</v>
      </c>
      <c r="H57">
        <v>47.13</v>
      </c>
      <c r="I57">
        <v>75</v>
      </c>
      <c r="J57">
        <v>7</v>
      </c>
      <c r="K57">
        <v>-972.37</v>
      </c>
      <c r="L57">
        <v>130.97</v>
      </c>
      <c r="M57">
        <v>2753.64</v>
      </c>
      <c r="N57">
        <v>78</v>
      </c>
      <c r="O57">
        <v>36</v>
      </c>
      <c r="P57">
        <v>16</v>
      </c>
      <c r="R57">
        <f t="shared" si="0"/>
        <v>0</v>
      </c>
      <c r="T57" t="s">
        <v>78</v>
      </c>
      <c r="U57" s="1">
        <v>43480</v>
      </c>
      <c r="V57" s="2">
        <v>4188</v>
      </c>
      <c r="W57">
        <v>24</v>
      </c>
      <c r="X57" s="3">
        <v>1255.5999999999999</v>
      </c>
      <c r="Y57">
        <v>197.35</v>
      </c>
      <c r="Z57">
        <v>626.16</v>
      </c>
      <c r="AA57">
        <v>47.13</v>
      </c>
      <c r="AB57">
        <v>75</v>
      </c>
      <c r="AC57">
        <v>7</v>
      </c>
      <c r="AD57">
        <v>-972.37</v>
      </c>
      <c r="AE57">
        <v>130.97</v>
      </c>
      <c r="AF57" s="3">
        <v>2753.64</v>
      </c>
      <c r="AG57">
        <v>78</v>
      </c>
      <c r="AH57">
        <v>36</v>
      </c>
      <c r="AI57">
        <v>16</v>
      </c>
    </row>
    <row r="58" spans="1:35" hidden="1" x14ac:dyDescent="0.3">
      <c r="A58" t="s">
        <v>78</v>
      </c>
      <c r="B58" s="1">
        <v>43480</v>
      </c>
      <c r="C58">
        <v>4189</v>
      </c>
      <c r="D58">
        <v>12</v>
      </c>
      <c r="E58">
        <v>545.17999999999995</v>
      </c>
      <c r="F58">
        <v>138.52000000000001</v>
      </c>
      <c r="G58">
        <v>327.60000000000002</v>
      </c>
      <c r="H58">
        <v>44.79</v>
      </c>
      <c r="I58">
        <v>38</v>
      </c>
      <c r="J58">
        <v>3</v>
      </c>
      <c r="K58">
        <v>-427.53</v>
      </c>
      <c r="L58">
        <v>41.33</v>
      </c>
      <c r="M58">
        <v>1291.08</v>
      </c>
      <c r="N58">
        <v>40</v>
      </c>
      <c r="O58">
        <v>23</v>
      </c>
      <c r="P58">
        <v>11</v>
      </c>
      <c r="R58">
        <f t="shared" si="0"/>
        <v>0</v>
      </c>
      <c r="T58" t="s">
        <v>78</v>
      </c>
      <c r="U58" s="1">
        <v>43480</v>
      </c>
      <c r="V58" s="2">
        <v>4189</v>
      </c>
      <c r="W58">
        <v>12</v>
      </c>
      <c r="X58">
        <v>545.17999999999995</v>
      </c>
      <c r="Y58">
        <v>138.52000000000001</v>
      </c>
      <c r="Z58">
        <v>327.60000000000002</v>
      </c>
      <c r="AA58">
        <v>44.79</v>
      </c>
      <c r="AB58">
        <v>38</v>
      </c>
      <c r="AC58">
        <v>3</v>
      </c>
      <c r="AD58">
        <v>-427.53</v>
      </c>
      <c r="AE58">
        <v>41.33</v>
      </c>
      <c r="AF58" s="3">
        <v>1291.08</v>
      </c>
      <c r="AG58">
        <v>40</v>
      </c>
      <c r="AH58">
        <v>23</v>
      </c>
      <c r="AI58">
        <v>11</v>
      </c>
    </row>
    <row r="59" spans="1:35" hidden="1" x14ac:dyDescent="0.3">
      <c r="A59" t="s">
        <v>78</v>
      </c>
      <c r="B59" s="1">
        <v>43480</v>
      </c>
      <c r="C59">
        <v>4190</v>
      </c>
      <c r="D59">
        <v>14</v>
      </c>
      <c r="E59">
        <v>768.93</v>
      </c>
      <c r="F59">
        <v>18</v>
      </c>
      <c r="G59">
        <v>339.73</v>
      </c>
      <c r="H59">
        <v>6.49</v>
      </c>
      <c r="I59">
        <v>45</v>
      </c>
      <c r="J59">
        <v>1</v>
      </c>
      <c r="K59">
        <v>-470.03</v>
      </c>
      <c r="L59">
        <v>11.95</v>
      </c>
      <c r="M59">
        <v>1286.9100000000001</v>
      </c>
      <c r="N59">
        <v>43</v>
      </c>
      <c r="O59">
        <v>24</v>
      </c>
      <c r="P59">
        <v>13</v>
      </c>
      <c r="R59">
        <f t="shared" si="0"/>
        <v>0</v>
      </c>
      <c r="T59" t="s">
        <v>78</v>
      </c>
      <c r="U59" s="1">
        <v>43480</v>
      </c>
      <c r="V59" s="2">
        <v>4190</v>
      </c>
      <c r="W59">
        <v>14</v>
      </c>
      <c r="X59">
        <v>768.93</v>
      </c>
      <c r="Y59">
        <v>18</v>
      </c>
      <c r="Z59">
        <v>339.73</v>
      </c>
      <c r="AA59">
        <v>6.49</v>
      </c>
      <c r="AB59">
        <v>45</v>
      </c>
      <c r="AC59">
        <v>1</v>
      </c>
      <c r="AD59">
        <v>-470.03</v>
      </c>
      <c r="AE59">
        <v>11.95</v>
      </c>
      <c r="AF59" s="3">
        <v>1286.9100000000001</v>
      </c>
      <c r="AG59">
        <v>43</v>
      </c>
      <c r="AH59">
        <v>24</v>
      </c>
      <c r="AI59">
        <v>13</v>
      </c>
    </row>
    <row r="60" spans="1:35" hidden="1" x14ac:dyDescent="0.3">
      <c r="A60" t="s">
        <v>78</v>
      </c>
      <c r="B60" s="1">
        <v>43480</v>
      </c>
      <c r="C60">
        <v>4191</v>
      </c>
      <c r="D60">
        <v>8</v>
      </c>
      <c r="E60">
        <v>571.88</v>
      </c>
      <c r="F60">
        <v>0</v>
      </c>
      <c r="G60">
        <v>441.36</v>
      </c>
      <c r="H60">
        <v>0</v>
      </c>
      <c r="I60">
        <v>72</v>
      </c>
      <c r="J60">
        <v>0</v>
      </c>
      <c r="K60">
        <v>-1132.33</v>
      </c>
      <c r="L60">
        <v>0</v>
      </c>
      <c r="M60">
        <v>1704.21</v>
      </c>
      <c r="N60">
        <v>69</v>
      </c>
      <c r="O60">
        <v>24</v>
      </c>
      <c r="P60">
        <v>12</v>
      </c>
      <c r="R60">
        <f t="shared" si="0"/>
        <v>0</v>
      </c>
      <c r="T60" t="s">
        <v>78</v>
      </c>
      <c r="U60" s="1">
        <v>43480</v>
      </c>
      <c r="V60" s="2">
        <v>4191</v>
      </c>
      <c r="W60">
        <v>8</v>
      </c>
      <c r="X60">
        <v>571.88</v>
      </c>
      <c r="Y60" t="s">
        <v>190</v>
      </c>
      <c r="Z60">
        <v>441.36</v>
      </c>
      <c r="AA60">
        <v>0</v>
      </c>
      <c r="AB60">
        <v>72</v>
      </c>
      <c r="AC60">
        <v>0</v>
      </c>
      <c r="AD60" s="3">
        <v>-1132.33</v>
      </c>
      <c r="AE60">
        <v>0</v>
      </c>
      <c r="AF60" s="3">
        <v>1704.21</v>
      </c>
      <c r="AG60">
        <v>69</v>
      </c>
      <c r="AH60">
        <v>24</v>
      </c>
      <c r="AI60">
        <v>12</v>
      </c>
    </row>
    <row r="61" spans="1:35" hidden="1" x14ac:dyDescent="0.3">
      <c r="A61" t="s">
        <v>78</v>
      </c>
      <c r="B61" s="1">
        <v>43480</v>
      </c>
      <c r="C61">
        <v>4192</v>
      </c>
      <c r="D61">
        <v>17</v>
      </c>
      <c r="E61">
        <v>1063.45</v>
      </c>
      <c r="F61">
        <v>149.85</v>
      </c>
      <c r="G61">
        <v>622.91</v>
      </c>
      <c r="H61">
        <v>34.840000000000003</v>
      </c>
      <c r="I61">
        <v>78</v>
      </c>
      <c r="J61">
        <v>12</v>
      </c>
      <c r="K61">
        <v>-921.53</v>
      </c>
      <c r="L61">
        <v>95.45</v>
      </c>
      <c r="M61">
        <v>2380.13</v>
      </c>
      <c r="N61">
        <v>78</v>
      </c>
      <c r="O61">
        <v>31</v>
      </c>
      <c r="P61">
        <v>13</v>
      </c>
      <c r="R61">
        <f t="shared" si="0"/>
        <v>0</v>
      </c>
      <c r="T61" t="s">
        <v>78</v>
      </c>
      <c r="U61" s="1">
        <v>43480</v>
      </c>
      <c r="V61" s="2">
        <v>4192</v>
      </c>
      <c r="W61">
        <v>17</v>
      </c>
      <c r="X61" s="3">
        <v>1063.45</v>
      </c>
      <c r="Y61">
        <v>149.85</v>
      </c>
      <c r="Z61">
        <v>622.91</v>
      </c>
      <c r="AA61">
        <v>34.840000000000003</v>
      </c>
      <c r="AB61">
        <v>78</v>
      </c>
      <c r="AC61">
        <v>12</v>
      </c>
      <c r="AD61">
        <v>-921.53</v>
      </c>
      <c r="AE61">
        <v>95.45</v>
      </c>
      <c r="AF61" s="3">
        <v>2380.13</v>
      </c>
      <c r="AG61">
        <v>78</v>
      </c>
      <c r="AH61">
        <v>31</v>
      </c>
      <c r="AI61">
        <v>13</v>
      </c>
    </row>
    <row r="62" spans="1:35" hidden="1" x14ac:dyDescent="0.3">
      <c r="A62" t="s">
        <v>78</v>
      </c>
      <c r="B62" s="1">
        <v>43480</v>
      </c>
      <c r="C62">
        <v>4193</v>
      </c>
      <c r="D62">
        <v>16</v>
      </c>
      <c r="E62">
        <v>614.57000000000005</v>
      </c>
      <c r="F62">
        <v>109.32</v>
      </c>
      <c r="G62">
        <v>294.92</v>
      </c>
      <c r="H62">
        <v>47.09</v>
      </c>
      <c r="I62">
        <v>36</v>
      </c>
      <c r="J62">
        <v>4</v>
      </c>
      <c r="K62">
        <v>-414</v>
      </c>
      <c r="L62">
        <v>51.52</v>
      </c>
      <c r="M62">
        <v>1298.73</v>
      </c>
      <c r="N62">
        <v>34</v>
      </c>
      <c r="O62">
        <v>16</v>
      </c>
      <c r="P62">
        <v>9</v>
      </c>
      <c r="R62">
        <f t="shared" si="0"/>
        <v>0</v>
      </c>
      <c r="T62" t="s">
        <v>78</v>
      </c>
      <c r="U62" s="1">
        <v>43480</v>
      </c>
      <c r="V62" s="2">
        <v>4193</v>
      </c>
      <c r="W62">
        <v>16</v>
      </c>
      <c r="X62">
        <v>614.57000000000005</v>
      </c>
      <c r="Y62">
        <v>109.32</v>
      </c>
      <c r="Z62">
        <v>294.92</v>
      </c>
      <c r="AA62">
        <v>47.09</v>
      </c>
      <c r="AB62">
        <v>36</v>
      </c>
      <c r="AC62">
        <v>4</v>
      </c>
      <c r="AD62">
        <v>-414</v>
      </c>
      <c r="AE62">
        <v>51.52</v>
      </c>
      <c r="AF62" s="3">
        <v>1298.73</v>
      </c>
      <c r="AG62">
        <v>34</v>
      </c>
      <c r="AH62">
        <v>16</v>
      </c>
      <c r="AI62">
        <v>9</v>
      </c>
    </row>
    <row r="63" spans="1:35" hidden="1" x14ac:dyDescent="0.3">
      <c r="A63" t="s">
        <v>78</v>
      </c>
      <c r="B63" s="1">
        <v>43480</v>
      </c>
      <c r="C63">
        <v>4195</v>
      </c>
      <c r="D63">
        <v>15</v>
      </c>
      <c r="E63">
        <v>641.83000000000004</v>
      </c>
      <c r="F63">
        <v>143.03</v>
      </c>
      <c r="G63">
        <v>362.96</v>
      </c>
      <c r="H63">
        <v>40.11</v>
      </c>
      <c r="I63">
        <v>53</v>
      </c>
      <c r="J63">
        <v>6</v>
      </c>
      <c r="K63">
        <v>-560.96</v>
      </c>
      <c r="L63">
        <v>97.67</v>
      </c>
      <c r="M63">
        <v>1586.52</v>
      </c>
      <c r="N63">
        <v>58</v>
      </c>
      <c r="O63">
        <v>28</v>
      </c>
      <c r="P63">
        <v>14</v>
      </c>
      <c r="R63">
        <f t="shared" si="0"/>
        <v>0</v>
      </c>
      <c r="T63" t="s">
        <v>78</v>
      </c>
      <c r="U63" s="1">
        <v>43480</v>
      </c>
      <c r="V63" s="2">
        <v>4195</v>
      </c>
      <c r="W63">
        <v>15</v>
      </c>
      <c r="X63">
        <v>641.83000000000004</v>
      </c>
      <c r="Y63">
        <v>143.03</v>
      </c>
      <c r="Z63">
        <v>362.96</v>
      </c>
      <c r="AA63">
        <v>40.11</v>
      </c>
      <c r="AB63">
        <v>53</v>
      </c>
      <c r="AC63">
        <v>6</v>
      </c>
      <c r="AD63">
        <v>-560.96</v>
      </c>
      <c r="AE63">
        <v>97.67</v>
      </c>
      <c r="AF63" s="3">
        <v>1586.52</v>
      </c>
      <c r="AG63">
        <v>58</v>
      </c>
      <c r="AH63">
        <v>28</v>
      </c>
      <c r="AI63">
        <v>14</v>
      </c>
    </row>
    <row r="64" spans="1:35" hidden="1" x14ac:dyDescent="0.3">
      <c r="A64" t="s">
        <v>78</v>
      </c>
      <c r="B64" s="1">
        <v>43480</v>
      </c>
      <c r="C64">
        <v>4197</v>
      </c>
      <c r="D64">
        <v>23</v>
      </c>
      <c r="E64">
        <v>1023.9</v>
      </c>
      <c r="F64">
        <v>212.51</v>
      </c>
      <c r="G64">
        <v>532.23</v>
      </c>
      <c r="H64">
        <v>34.43</v>
      </c>
      <c r="I64">
        <v>59</v>
      </c>
      <c r="J64">
        <v>10</v>
      </c>
      <c r="K64">
        <v>-603.82000000000005</v>
      </c>
      <c r="L64">
        <v>170.84</v>
      </c>
      <c r="M64">
        <v>2223.58</v>
      </c>
      <c r="N64">
        <v>65</v>
      </c>
      <c r="O64">
        <v>32</v>
      </c>
      <c r="P64">
        <v>15</v>
      </c>
      <c r="R64">
        <f t="shared" si="0"/>
        <v>0</v>
      </c>
      <c r="T64" t="s">
        <v>78</v>
      </c>
      <c r="U64" s="1">
        <v>43480</v>
      </c>
      <c r="V64" s="2">
        <v>4197</v>
      </c>
      <c r="W64">
        <v>23</v>
      </c>
      <c r="X64" s="3">
        <v>1023.9</v>
      </c>
      <c r="Y64">
        <v>212.51</v>
      </c>
      <c r="Z64">
        <v>532.23</v>
      </c>
      <c r="AA64">
        <v>34.43</v>
      </c>
      <c r="AB64">
        <v>59</v>
      </c>
      <c r="AC64">
        <v>10</v>
      </c>
      <c r="AD64">
        <v>-603.82000000000005</v>
      </c>
      <c r="AE64">
        <v>170.84</v>
      </c>
      <c r="AF64" s="3">
        <v>2223.58</v>
      </c>
      <c r="AG64">
        <v>65</v>
      </c>
      <c r="AH64">
        <v>32</v>
      </c>
      <c r="AI64">
        <v>15</v>
      </c>
    </row>
    <row r="65" spans="1:35" hidden="1" x14ac:dyDescent="0.3">
      <c r="A65" t="s">
        <v>78</v>
      </c>
      <c r="B65" s="1">
        <v>43480</v>
      </c>
      <c r="C65">
        <v>4198</v>
      </c>
      <c r="D65">
        <v>7</v>
      </c>
      <c r="E65">
        <v>312.04000000000002</v>
      </c>
      <c r="F65">
        <v>0</v>
      </c>
      <c r="G65">
        <v>180.3</v>
      </c>
      <c r="H65">
        <v>0</v>
      </c>
      <c r="I65">
        <v>26</v>
      </c>
      <c r="J65">
        <v>0</v>
      </c>
      <c r="K65">
        <v>-286.85000000000002</v>
      </c>
      <c r="L65">
        <v>0</v>
      </c>
      <c r="M65">
        <v>598.89</v>
      </c>
      <c r="N65">
        <v>24</v>
      </c>
      <c r="O65">
        <v>12</v>
      </c>
      <c r="P65">
        <v>8</v>
      </c>
      <c r="R65">
        <f t="shared" si="0"/>
        <v>0</v>
      </c>
      <c r="T65" t="s">
        <v>78</v>
      </c>
      <c r="U65" s="1">
        <v>43480</v>
      </c>
      <c r="V65" s="2">
        <v>4198</v>
      </c>
      <c r="W65">
        <v>7</v>
      </c>
      <c r="X65">
        <v>312.04000000000002</v>
      </c>
      <c r="Y65" t="s">
        <v>190</v>
      </c>
      <c r="Z65">
        <v>180.3</v>
      </c>
      <c r="AA65">
        <v>0</v>
      </c>
      <c r="AB65">
        <v>26</v>
      </c>
      <c r="AC65">
        <v>0</v>
      </c>
      <c r="AD65">
        <v>-286.85000000000002</v>
      </c>
      <c r="AE65">
        <v>0</v>
      </c>
      <c r="AF65">
        <v>598.89</v>
      </c>
      <c r="AG65">
        <v>24</v>
      </c>
      <c r="AH65">
        <v>12</v>
      </c>
      <c r="AI65">
        <v>8</v>
      </c>
    </row>
    <row r="66" spans="1:35" hidden="1" x14ac:dyDescent="0.3">
      <c r="A66" t="s">
        <v>78</v>
      </c>
      <c r="B66" s="1">
        <v>43480</v>
      </c>
      <c r="C66">
        <v>4199</v>
      </c>
      <c r="D66">
        <v>11</v>
      </c>
      <c r="E66">
        <v>870.44</v>
      </c>
      <c r="F66">
        <v>60.51</v>
      </c>
      <c r="G66">
        <v>509.95</v>
      </c>
      <c r="H66">
        <v>15.45</v>
      </c>
      <c r="I66">
        <v>68</v>
      </c>
      <c r="J66">
        <v>3</v>
      </c>
      <c r="K66">
        <v>-545.76</v>
      </c>
      <c r="L66">
        <v>19.36</v>
      </c>
      <c r="M66">
        <v>1556.58</v>
      </c>
      <c r="N66">
        <v>68</v>
      </c>
      <c r="O66">
        <v>28</v>
      </c>
      <c r="P66">
        <v>13</v>
      </c>
      <c r="R66">
        <f t="shared" si="0"/>
        <v>0</v>
      </c>
      <c r="T66" t="s">
        <v>78</v>
      </c>
      <c r="U66" s="1">
        <v>43480</v>
      </c>
      <c r="V66" s="2">
        <v>4199</v>
      </c>
      <c r="W66">
        <v>11</v>
      </c>
      <c r="X66">
        <v>870.44</v>
      </c>
      <c r="Y66">
        <v>60.51</v>
      </c>
      <c r="Z66">
        <v>509.95</v>
      </c>
      <c r="AA66">
        <v>15.45</v>
      </c>
      <c r="AB66">
        <v>68</v>
      </c>
      <c r="AC66">
        <v>3</v>
      </c>
      <c r="AD66">
        <v>-545.76</v>
      </c>
      <c r="AE66">
        <v>19.36</v>
      </c>
      <c r="AF66" s="3">
        <v>1556.58</v>
      </c>
      <c r="AG66">
        <v>68</v>
      </c>
      <c r="AH66">
        <v>28</v>
      </c>
      <c r="AI66">
        <v>13</v>
      </c>
    </row>
    <row r="67" spans="1:35" hidden="1" x14ac:dyDescent="0.3">
      <c r="A67" t="s">
        <v>78</v>
      </c>
      <c r="B67" s="1">
        <v>43480</v>
      </c>
      <c r="C67">
        <v>4200</v>
      </c>
      <c r="D67">
        <v>8</v>
      </c>
      <c r="E67">
        <v>76.17</v>
      </c>
      <c r="F67">
        <v>211.07</v>
      </c>
      <c r="G67">
        <v>118.47</v>
      </c>
      <c r="H67">
        <v>31.85</v>
      </c>
      <c r="I67">
        <v>10</v>
      </c>
      <c r="J67">
        <v>5</v>
      </c>
      <c r="K67">
        <v>-157.41</v>
      </c>
      <c r="L67">
        <v>20.74</v>
      </c>
      <c r="M67">
        <v>676.46</v>
      </c>
      <c r="N67">
        <v>13</v>
      </c>
      <c r="O67">
        <v>12</v>
      </c>
      <c r="P67">
        <v>9</v>
      </c>
      <c r="R67">
        <f t="shared" si="0"/>
        <v>0</v>
      </c>
      <c r="T67" t="s">
        <v>78</v>
      </c>
      <c r="U67" s="1">
        <v>43480</v>
      </c>
      <c r="V67" s="2">
        <v>4200</v>
      </c>
      <c r="W67">
        <v>8</v>
      </c>
      <c r="X67">
        <v>76.17</v>
      </c>
      <c r="Y67">
        <v>211.07</v>
      </c>
      <c r="Z67">
        <v>118.47</v>
      </c>
      <c r="AA67">
        <v>31.85</v>
      </c>
      <c r="AB67">
        <v>10</v>
      </c>
      <c r="AC67">
        <v>5</v>
      </c>
      <c r="AD67">
        <v>-157.41</v>
      </c>
      <c r="AE67">
        <v>20.74</v>
      </c>
      <c r="AF67">
        <v>676.46</v>
      </c>
      <c r="AG67">
        <v>13</v>
      </c>
      <c r="AH67">
        <v>12</v>
      </c>
      <c r="AI67">
        <v>9</v>
      </c>
    </row>
    <row r="68" spans="1:35" hidden="1" x14ac:dyDescent="0.3">
      <c r="A68" t="s">
        <v>78</v>
      </c>
      <c r="B68" s="1">
        <v>43480</v>
      </c>
      <c r="C68">
        <v>4201</v>
      </c>
      <c r="D68">
        <v>16</v>
      </c>
      <c r="E68">
        <v>954.51</v>
      </c>
      <c r="F68">
        <v>129.94999999999999</v>
      </c>
      <c r="G68">
        <v>509.95</v>
      </c>
      <c r="H68">
        <v>20.87</v>
      </c>
      <c r="I68">
        <v>64</v>
      </c>
      <c r="J68">
        <v>3</v>
      </c>
      <c r="K68">
        <v>-783.59</v>
      </c>
      <c r="L68">
        <v>27.88</v>
      </c>
      <c r="M68">
        <v>2025.88</v>
      </c>
      <c r="N68">
        <v>66</v>
      </c>
      <c r="O68">
        <v>27</v>
      </c>
      <c r="P68">
        <v>12</v>
      </c>
      <c r="R68">
        <f t="shared" ref="R68:R131" si="1">I68-AB68</f>
        <v>0</v>
      </c>
      <c r="T68" t="s">
        <v>78</v>
      </c>
      <c r="U68" s="1">
        <v>43480</v>
      </c>
      <c r="V68" s="2">
        <v>4201</v>
      </c>
      <c r="W68">
        <v>16</v>
      </c>
      <c r="X68">
        <v>954.51</v>
      </c>
      <c r="Y68">
        <v>129.94999999999999</v>
      </c>
      <c r="Z68">
        <v>509.95</v>
      </c>
      <c r="AA68">
        <v>20.87</v>
      </c>
      <c r="AB68">
        <v>64</v>
      </c>
      <c r="AC68">
        <v>3</v>
      </c>
      <c r="AD68">
        <v>-783.59</v>
      </c>
      <c r="AE68">
        <v>27.88</v>
      </c>
      <c r="AF68" s="3">
        <v>2025.88</v>
      </c>
      <c r="AG68">
        <v>66</v>
      </c>
      <c r="AH68">
        <v>27</v>
      </c>
      <c r="AI68">
        <v>12</v>
      </c>
    </row>
    <row r="69" spans="1:35" hidden="1" x14ac:dyDescent="0.3">
      <c r="A69" t="s">
        <v>78</v>
      </c>
      <c r="B69" s="1">
        <v>43480</v>
      </c>
      <c r="C69">
        <v>4202</v>
      </c>
      <c r="D69">
        <v>7</v>
      </c>
      <c r="E69">
        <v>126.24</v>
      </c>
      <c r="F69">
        <v>74.89</v>
      </c>
      <c r="G69">
        <v>88.72</v>
      </c>
      <c r="H69">
        <v>9.91</v>
      </c>
      <c r="I69">
        <v>18</v>
      </c>
      <c r="J69">
        <v>2</v>
      </c>
      <c r="K69">
        <v>-119.08</v>
      </c>
      <c r="L69">
        <v>0</v>
      </c>
      <c r="M69">
        <v>395.1</v>
      </c>
      <c r="N69">
        <v>20</v>
      </c>
      <c r="O69">
        <v>10</v>
      </c>
      <c r="P69">
        <v>6</v>
      </c>
      <c r="R69">
        <f t="shared" si="1"/>
        <v>0</v>
      </c>
      <c r="T69" t="s">
        <v>78</v>
      </c>
      <c r="U69" s="1">
        <v>43480</v>
      </c>
      <c r="V69" s="2">
        <v>4202</v>
      </c>
      <c r="W69">
        <v>7</v>
      </c>
      <c r="X69">
        <v>126.24</v>
      </c>
      <c r="Y69">
        <v>74.89</v>
      </c>
      <c r="Z69">
        <v>88.72</v>
      </c>
      <c r="AA69">
        <v>9.91</v>
      </c>
      <c r="AB69">
        <v>18</v>
      </c>
      <c r="AC69">
        <v>2</v>
      </c>
      <c r="AD69">
        <v>-119.08</v>
      </c>
      <c r="AE69">
        <v>0</v>
      </c>
      <c r="AF69">
        <v>395.1</v>
      </c>
      <c r="AG69">
        <v>20</v>
      </c>
      <c r="AH69">
        <v>10</v>
      </c>
      <c r="AI69">
        <v>6</v>
      </c>
    </row>
    <row r="70" spans="1:35" hidden="1" x14ac:dyDescent="0.3">
      <c r="A70" t="s">
        <v>78</v>
      </c>
      <c r="B70" s="1">
        <v>43480</v>
      </c>
      <c r="C70">
        <v>4203</v>
      </c>
      <c r="D70">
        <v>8</v>
      </c>
      <c r="E70">
        <v>511.87</v>
      </c>
      <c r="F70">
        <v>0</v>
      </c>
      <c r="G70">
        <v>411.21</v>
      </c>
      <c r="H70">
        <v>0</v>
      </c>
      <c r="I70">
        <v>48</v>
      </c>
      <c r="J70">
        <v>0</v>
      </c>
      <c r="K70">
        <v>-944.91</v>
      </c>
      <c r="L70">
        <v>0</v>
      </c>
      <c r="M70">
        <v>1456.78</v>
      </c>
      <c r="N70">
        <v>45</v>
      </c>
      <c r="O70">
        <v>26</v>
      </c>
      <c r="P70">
        <v>12</v>
      </c>
      <c r="R70">
        <f t="shared" si="1"/>
        <v>0</v>
      </c>
      <c r="T70" t="s">
        <v>78</v>
      </c>
      <c r="U70" s="1">
        <v>43480</v>
      </c>
      <c r="V70" s="2">
        <v>4203</v>
      </c>
      <c r="W70">
        <v>8</v>
      </c>
      <c r="X70">
        <v>511.87</v>
      </c>
      <c r="Y70" t="s">
        <v>190</v>
      </c>
      <c r="Z70">
        <v>411.21</v>
      </c>
      <c r="AA70">
        <v>0</v>
      </c>
      <c r="AB70">
        <v>48</v>
      </c>
      <c r="AC70">
        <v>0</v>
      </c>
      <c r="AD70">
        <v>-944.91</v>
      </c>
      <c r="AE70">
        <v>0</v>
      </c>
      <c r="AF70" s="3">
        <v>1456.78</v>
      </c>
      <c r="AG70">
        <v>45</v>
      </c>
      <c r="AH70">
        <v>26</v>
      </c>
      <c r="AI70">
        <v>12</v>
      </c>
    </row>
    <row r="71" spans="1:35" hidden="1" x14ac:dyDescent="0.3">
      <c r="A71" t="s">
        <v>78</v>
      </c>
      <c r="B71" s="1">
        <v>43480</v>
      </c>
      <c r="C71">
        <v>4204</v>
      </c>
      <c r="D71">
        <v>10</v>
      </c>
      <c r="E71">
        <v>831.25</v>
      </c>
      <c r="F71">
        <v>143.53</v>
      </c>
      <c r="G71">
        <v>350.21</v>
      </c>
      <c r="H71">
        <v>63.07</v>
      </c>
      <c r="I71">
        <v>35</v>
      </c>
      <c r="J71">
        <v>6</v>
      </c>
      <c r="K71">
        <v>-338.09</v>
      </c>
      <c r="L71">
        <v>91.23</v>
      </c>
      <c r="M71">
        <v>1547.63</v>
      </c>
      <c r="N71">
        <v>41</v>
      </c>
      <c r="O71">
        <v>24</v>
      </c>
      <c r="P71">
        <v>12</v>
      </c>
      <c r="R71">
        <f t="shared" si="1"/>
        <v>0</v>
      </c>
      <c r="T71" t="s">
        <v>78</v>
      </c>
      <c r="U71" s="1">
        <v>43480</v>
      </c>
      <c r="V71" s="2">
        <v>4204</v>
      </c>
      <c r="W71">
        <v>10</v>
      </c>
      <c r="X71">
        <v>831.25</v>
      </c>
      <c r="Y71">
        <v>143.53</v>
      </c>
      <c r="Z71">
        <v>350.21</v>
      </c>
      <c r="AA71">
        <v>63.07</v>
      </c>
      <c r="AB71">
        <v>35</v>
      </c>
      <c r="AC71">
        <v>6</v>
      </c>
      <c r="AD71">
        <v>-338.09</v>
      </c>
      <c r="AE71">
        <v>91.23</v>
      </c>
      <c r="AF71" s="3">
        <v>1547.63</v>
      </c>
      <c r="AG71">
        <v>41</v>
      </c>
      <c r="AH71">
        <v>24</v>
      </c>
      <c r="AI71">
        <v>12</v>
      </c>
    </row>
    <row r="72" spans="1:35" hidden="1" x14ac:dyDescent="0.3">
      <c r="A72" t="s">
        <v>78</v>
      </c>
      <c r="B72" s="1">
        <v>43480</v>
      </c>
      <c r="C72">
        <v>4205</v>
      </c>
      <c r="D72">
        <v>12</v>
      </c>
      <c r="E72">
        <v>680.53</v>
      </c>
      <c r="F72">
        <v>41.65</v>
      </c>
      <c r="G72">
        <v>332.02</v>
      </c>
      <c r="H72">
        <v>0</v>
      </c>
      <c r="I72">
        <v>55</v>
      </c>
      <c r="J72">
        <v>3</v>
      </c>
      <c r="K72">
        <v>-430.94</v>
      </c>
      <c r="L72">
        <v>56.24</v>
      </c>
      <c r="M72">
        <v>1251.01</v>
      </c>
      <c r="N72">
        <v>52</v>
      </c>
      <c r="O72">
        <v>24</v>
      </c>
      <c r="P72">
        <v>11</v>
      </c>
      <c r="R72">
        <f t="shared" si="1"/>
        <v>0</v>
      </c>
      <c r="T72" t="s">
        <v>78</v>
      </c>
      <c r="U72" s="1">
        <v>43480</v>
      </c>
      <c r="V72" s="2">
        <v>4205</v>
      </c>
      <c r="W72">
        <v>12</v>
      </c>
      <c r="X72">
        <v>680.53</v>
      </c>
      <c r="Y72">
        <v>41.65</v>
      </c>
      <c r="Z72">
        <v>332.02</v>
      </c>
      <c r="AA72">
        <v>0</v>
      </c>
      <c r="AB72">
        <v>55</v>
      </c>
      <c r="AC72">
        <v>3</v>
      </c>
      <c r="AD72">
        <v>-430.94</v>
      </c>
      <c r="AE72">
        <v>56.24</v>
      </c>
      <c r="AF72" s="3">
        <v>1251.01</v>
      </c>
      <c r="AG72">
        <v>52</v>
      </c>
      <c r="AH72">
        <v>24</v>
      </c>
      <c r="AI72">
        <v>11</v>
      </c>
    </row>
    <row r="73" spans="1:35" hidden="1" x14ac:dyDescent="0.3">
      <c r="A73" t="s">
        <v>78</v>
      </c>
      <c r="B73" s="1">
        <v>43480</v>
      </c>
      <c r="C73">
        <v>4206</v>
      </c>
      <c r="D73">
        <v>13</v>
      </c>
      <c r="E73">
        <v>447.46</v>
      </c>
      <c r="F73">
        <v>86.93</v>
      </c>
      <c r="G73">
        <v>246.97</v>
      </c>
      <c r="H73">
        <v>49.92</v>
      </c>
      <c r="I73">
        <v>30</v>
      </c>
      <c r="J73">
        <v>5</v>
      </c>
      <c r="K73">
        <v>-470.48</v>
      </c>
      <c r="L73">
        <v>40.99</v>
      </c>
      <c r="M73">
        <v>1132.79</v>
      </c>
      <c r="N73">
        <v>34</v>
      </c>
      <c r="O73">
        <v>19</v>
      </c>
      <c r="P73">
        <v>8</v>
      </c>
      <c r="R73">
        <f t="shared" si="1"/>
        <v>0</v>
      </c>
      <c r="T73" t="s">
        <v>78</v>
      </c>
      <c r="U73" s="1">
        <v>43480</v>
      </c>
      <c r="V73" s="2">
        <v>4206</v>
      </c>
      <c r="W73">
        <v>13</v>
      </c>
      <c r="X73">
        <v>447.46</v>
      </c>
      <c r="Y73">
        <v>86.93</v>
      </c>
      <c r="Z73">
        <v>246.97</v>
      </c>
      <c r="AA73">
        <v>49.92</v>
      </c>
      <c r="AB73">
        <v>30</v>
      </c>
      <c r="AC73">
        <v>5</v>
      </c>
      <c r="AD73">
        <v>-470.48</v>
      </c>
      <c r="AE73">
        <v>40.99</v>
      </c>
      <c r="AF73" s="3">
        <v>1132.79</v>
      </c>
      <c r="AG73">
        <v>34</v>
      </c>
      <c r="AH73">
        <v>19</v>
      </c>
      <c r="AI73">
        <v>8</v>
      </c>
    </row>
    <row r="74" spans="1:35" hidden="1" x14ac:dyDescent="0.3">
      <c r="A74" t="s">
        <v>78</v>
      </c>
      <c r="B74" s="1">
        <v>43480</v>
      </c>
      <c r="C74">
        <v>4207</v>
      </c>
      <c r="D74">
        <v>26</v>
      </c>
      <c r="E74">
        <v>2209.54</v>
      </c>
      <c r="F74">
        <v>172.04</v>
      </c>
      <c r="G74">
        <v>1055.5</v>
      </c>
      <c r="H74">
        <v>41.81</v>
      </c>
      <c r="I74">
        <v>112</v>
      </c>
      <c r="J74">
        <v>6</v>
      </c>
      <c r="K74">
        <v>-1630.8</v>
      </c>
      <c r="L74">
        <v>52.86</v>
      </c>
      <c r="M74">
        <v>4237.28</v>
      </c>
      <c r="N74">
        <v>113</v>
      </c>
      <c r="O74">
        <v>47</v>
      </c>
      <c r="P74">
        <v>17</v>
      </c>
      <c r="R74">
        <f t="shared" si="1"/>
        <v>0</v>
      </c>
      <c r="T74" t="s">
        <v>78</v>
      </c>
      <c r="U74" s="1">
        <v>43480</v>
      </c>
      <c r="V74" s="2">
        <v>4207</v>
      </c>
      <c r="W74">
        <v>26</v>
      </c>
      <c r="X74" s="3">
        <v>2209.54</v>
      </c>
      <c r="Y74">
        <v>172.04</v>
      </c>
      <c r="Z74" s="3">
        <v>1055.5</v>
      </c>
      <c r="AA74">
        <v>41.81</v>
      </c>
      <c r="AB74">
        <v>112</v>
      </c>
      <c r="AC74">
        <v>6</v>
      </c>
      <c r="AD74" s="3">
        <v>-1630.8</v>
      </c>
      <c r="AE74">
        <v>52.86</v>
      </c>
      <c r="AF74" s="3">
        <v>4237.28</v>
      </c>
      <c r="AG74">
        <v>113</v>
      </c>
      <c r="AH74">
        <v>47</v>
      </c>
      <c r="AI74">
        <v>17</v>
      </c>
    </row>
    <row r="75" spans="1:35" hidden="1" x14ac:dyDescent="0.3">
      <c r="A75" t="s">
        <v>78</v>
      </c>
      <c r="B75" s="1">
        <v>43480</v>
      </c>
      <c r="C75">
        <v>4208</v>
      </c>
      <c r="D75">
        <v>17</v>
      </c>
      <c r="E75">
        <v>758.24</v>
      </c>
      <c r="F75">
        <v>80.930000000000007</v>
      </c>
      <c r="G75">
        <v>405.66</v>
      </c>
      <c r="H75">
        <v>21.3</v>
      </c>
      <c r="I75">
        <v>59</v>
      </c>
      <c r="J75">
        <v>4</v>
      </c>
      <c r="K75">
        <v>-516.67999999999995</v>
      </c>
      <c r="L75">
        <v>57.96</v>
      </c>
      <c r="M75">
        <v>1494.74</v>
      </c>
      <c r="N75">
        <v>59</v>
      </c>
      <c r="O75">
        <v>27</v>
      </c>
      <c r="P75">
        <v>12</v>
      </c>
      <c r="R75">
        <f t="shared" si="1"/>
        <v>0</v>
      </c>
      <c r="T75" t="s">
        <v>78</v>
      </c>
      <c r="U75" s="1">
        <v>43480</v>
      </c>
      <c r="V75" s="2">
        <v>4208</v>
      </c>
      <c r="W75">
        <v>17</v>
      </c>
      <c r="X75">
        <v>758.24</v>
      </c>
      <c r="Y75">
        <v>80.930000000000007</v>
      </c>
      <c r="Z75">
        <v>405.66</v>
      </c>
      <c r="AA75">
        <v>21.3</v>
      </c>
      <c r="AB75">
        <v>59</v>
      </c>
      <c r="AC75">
        <v>4</v>
      </c>
      <c r="AD75">
        <v>-516.67999999999995</v>
      </c>
      <c r="AE75">
        <v>57.96</v>
      </c>
      <c r="AF75" s="3">
        <v>1494.74</v>
      </c>
      <c r="AG75">
        <v>59</v>
      </c>
      <c r="AH75">
        <v>27</v>
      </c>
      <c r="AI75">
        <v>12</v>
      </c>
    </row>
    <row r="76" spans="1:35" hidden="1" x14ac:dyDescent="0.3">
      <c r="A76" t="s">
        <v>78</v>
      </c>
      <c r="B76" s="1">
        <v>43480</v>
      </c>
      <c r="C76">
        <v>4209</v>
      </c>
      <c r="D76">
        <v>9</v>
      </c>
      <c r="E76">
        <v>199.54</v>
      </c>
      <c r="F76">
        <v>292.69</v>
      </c>
      <c r="G76">
        <v>182.69</v>
      </c>
      <c r="H76">
        <v>13.49</v>
      </c>
      <c r="I76">
        <v>24</v>
      </c>
      <c r="J76">
        <v>9</v>
      </c>
      <c r="K76">
        <v>-239.71</v>
      </c>
      <c r="L76">
        <v>141.01</v>
      </c>
      <c r="M76">
        <v>1165.6400000000001</v>
      </c>
      <c r="N76">
        <v>33</v>
      </c>
      <c r="O76">
        <v>13</v>
      </c>
      <c r="P76">
        <v>7</v>
      </c>
      <c r="R76">
        <f t="shared" si="1"/>
        <v>0</v>
      </c>
      <c r="T76" t="s">
        <v>78</v>
      </c>
      <c r="U76" s="1">
        <v>43480</v>
      </c>
      <c r="V76" s="2">
        <v>4209</v>
      </c>
      <c r="W76">
        <v>9</v>
      </c>
      <c r="X76">
        <v>199.54</v>
      </c>
      <c r="Y76">
        <v>292.69</v>
      </c>
      <c r="Z76">
        <v>182.69</v>
      </c>
      <c r="AA76">
        <v>13.49</v>
      </c>
      <c r="AB76">
        <v>24</v>
      </c>
      <c r="AC76">
        <v>9</v>
      </c>
      <c r="AD76">
        <v>-239.71</v>
      </c>
      <c r="AE76">
        <v>141.01</v>
      </c>
      <c r="AF76" s="3">
        <v>1165.6400000000001</v>
      </c>
      <c r="AG76">
        <v>33</v>
      </c>
      <c r="AH76">
        <v>13</v>
      </c>
      <c r="AI76">
        <v>7</v>
      </c>
    </row>
    <row r="77" spans="1:35" hidden="1" x14ac:dyDescent="0.3">
      <c r="A77" t="s">
        <v>78</v>
      </c>
      <c r="B77" s="1">
        <v>43480</v>
      </c>
      <c r="C77">
        <v>4210</v>
      </c>
      <c r="D77">
        <v>12</v>
      </c>
      <c r="E77">
        <v>429.46</v>
      </c>
      <c r="F77">
        <v>137.22999999999999</v>
      </c>
      <c r="G77">
        <v>322.27</v>
      </c>
      <c r="H77">
        <v>42.72</v>
      </c>
      <c r="I77">
        <v>43</v>
      </c>
      <c r="J77">
        <v>8</v>
      </c>
      <c r="K77">
        <v>-370.43</v>
      </c>
      <c r="L77">
        <v>119.64</v>
      </c>
      <c r="M77">
        <v>1213.8399999999999</v>
      </c>
      <c r="N77">
        <v>50</v>
      </c>
      <c r="O77">
        <v>30</v>
      </c>
      <c r="P77">
        <v>12</v>
      </c>
      <c r="R77">
        <f t="shared" si="1"/>
        <v>0</v>
      </c>
      <c r="T77" t="s">
        <v>78</v>
      </c>
      <c r="U77" s="1">
        <v>43480</v>
      </c>
      <c r="V77" s="2">
        <v>4210</v>
      </c>
      <c r="W77">
        <v>12</v>
      </c>
      <c r="X77">
        <v>429.46</v>
      </c>
      <c r="Y77">
        <v>137.22999999999999</v>
      </c>
      <c r="Z77">
        <v>322.27</v>
      </c>
      <c r="AA77">
        <v>42.72</v>
      </c>
      <c r="AB77">
        <v>43</v>
      </c>
      <c r="AC77">
        <v>8</v>
      </c>
      <c r="AD77">
        <v>-370.43</v>
      </c>
      <c r="AE77">
        <v>119.64</v>
      </c>
      <c r="AF77" s="3">
        <v>1213.8399999999999</v>
      </c>
      <c r="AG77">
        <v>50</v>
      </c>
      <c r="AH77">
        <v>30</v>
      </c>
      <c r="AI77">
        <v>12</v>
      </c>
    </row>
    <row r="78" spans="1:35" hidden="1" x14ac:dyDescent="0.3">
      <c r="A78" t="s">
        <v>78</v>
      </c>
      <c r="B78" s="1">
        <v>43480</v>
      </c>
      <c r="C78">
        <v>4213</v>
      </c>
      <c r="D78">
        <v>7</v>
      </c>
      <c r="E78">
        <v>301.77999999999997</v>
      </c>
      <c r="F78">
        <v>2.41</v>
      </c>
      <c r="G78">
        <v>160.77000000000001</v>
      </c>
      <c r="H78">
        <v>7.8</v>
      </c>
      <c r="I78">
        <v>17</v>
      </c>
      <c r="J78">
        <v>1</v>
      </c>
      <c r="K78">
        <v>-174.86</v>
      </c>
      <c r="L78">
        <v>0</v>
      </c>
      <c r="M78">
        <v>481.46</v>
      </c>
      <c r="N78">
        <v>17</v>
      </c>
      <c r="O78">
        <v>11</v>
      </c>
      <c r="P78">
        <v>9</v>
      </c>
      <c r="R78">
        <f t="shared" si="1"/>
        <v>0</v>
      </c>
      <c r="T78" t="s">
        <v>78</v>
      </c>
      <c r="U78" s="1">
        <v>43480</v>
      </c>
      <c r="V78" s="2">
        <v>4213</v>
      </c>
      <c r="W78">
        <v>7</v>
      </c>
      <c r="X78">
        <v>301.77999999999997</v>
      </c>
      <c r="Y78">
        <v>2.41</v>
      </c>
      <c r="Z78">
        <v>160.77000000000001</v>
      </c>
      <c r="AA78">
        <v>7.8</v>
      </c>
      <c r="AB78">
        <v>17</v>
      </c>
      <c r="AC78">
        <v>1</v>
      </c>
      <c r="AD78">
        <v>-174.86</v>
      </c>
      <c r="AE78">
        <v>0</v>
      </c>
      <c r="AF78">
        <v>481.46</v>
      </c>
      <c r="AG78">
        <v>17</v>
      </c>
      <c r="AH78">
        <v>11</v>
      </c>
      <c r="AI78">
        <v>9</v>
      </c>
    </row>
    <row r="79" spans="1:35" hidden="1" x14ac:dyDescent="0.3">
      <c r="A79" t="s">
        <v>78</v>
      </c>
      <c r="B79" s="1">
        <v>43480</v>
      </c>
      <c r="C79">
        <v>4214</v>
      </c>
      <c r="D79">
        <v>21</v>
      </c>
      <c r="E79">
        <v>995.88</v>
      </c>
      <c r="F79">
        <v>150.86000000000001</v>
      </c>
      <c r="G79">
        <v>527.15</v>
      </c>
      <c r="H79">
        <v>49.33</v>
      </c>
      <c r="I79">
        <v>67</v>
      </c>
      <c r="J79">
        <v>7</v>
      </c>
      <c r="K79">
        <v>-749.73</v>
      </c>
      <c r="L79">
        <v>59.42</v>
      </c>
      <c r="M79">
        <v>2106.75</v>
      </c>
      <c r="N79">
        <v>62</v>
      </c>
      <c r="O79">
        <v>28</v>
      </c>
      <c r="P79">
        <v>13</v>
      </c>
      <c r="R79">
        <f t="shared" si="1"/>
        <v>0</v>
      </c>
      <c r="T79" t="s">
        <v>78</v>
      </c>
      <c r="U79" s="1">
        <v>43480</v>
      </c>
      <c r="V79" s="2">
        <v>4214</v>
      </c>
      <c r="W79">
        <v>21</v>
      </c>
      <c r="X79">
        <v>995.88</v>
      </c>
      <c r="Y79">
        <v>150.86000000000001</v>
      </c>
      <c r="Z79">
        <v>527.15</v>
      </c>
      <c r="AA79">
        <v>49.33</v>
      </c>
      <c r="AB79">
        <v>67</v>
      </c>
      <c r="AC79">
        <v>7</v>
      </c>
      <c r="AD79">
        <v>-749.73</v>
      </c>
      <c r="AE79">
        <v>59.42</v>
      </c>
      <c r="AF79" s="3">
        <v>2106.75</v>
      </c>
      <c r="AG79">
        <v>62</v>
      </c>
      <c r="AH79">
        <v>28</v>
      </c>
      <c r="AI79">
        <v>13</v>
      </c>
    </row>
    <row r="80" spans="1:35" hidden="1" x14ac:dyDescent="0.3">
      <c r="A80" t="s">
        <v>78</v>
      </c>
      <c r="B80" s="1">
        <v>43480</v>
      </c>
      <c r="C80">
        <v>4215</v>
      </c>
      <c r="D80">
        <v>17</v>
      </c>
      <c r="E80">
        <v>191.33</v>
      </c>
      <c r="F80">
        <v>424.82</v>
      </c>
      <c r="G80">
        <v>227.28</v>
      </c>
      <c r="H80">
        <v>78.78</v>
      </c>
      <c r="I80">
        <v>36</v>
      </c>
      <c r="J80">
        <v>16</v>
      </c>
      <c r="K80">
        <v>-369.01</v>
      </c>
      <c r="L80">
        <v>362.66</v>
      </c>
      <c r="M80">
        <v>1772.64</v>
      </c>
      <c r="N80">
        <v>52</v>
      </c>
      <c r="O80">
        <v>27</v>
      </c>
      <c r="P80">
        <v>15</v>
      </c>
      <c r="R80">
        <f t="shared" si="1"/>
        <v>0</v>
      </c>
      <c r="T80" t="s">
        <v>78</v>
      </c>
      <c r="U80" s="1">
        <v>43480</v>
      </c>
      <c r="V80" s="2">
        <v>4215</v>
      </c>
      <c r="W80">
        <v>17</v>
      </c>
      <c r="X80">
        <v>191.33</v>
      </c>
      <c r="Y80">
        <v>424.82</v>
      </c>
      <c r="Z80">
        <v>227.28</v>
      </c>
      <c r="AA80">
        <v>78.78</v>
      </c>
      <c r="AB80">
        <v>36</v>
      </c>
      <c r="AC80">
        <v>16</v>
      </c>
      <c r="AD80">
        <v>-369.01</v>
      </c>
      <c r="AE80">
        <v>362.66</v>
      </c>
      <c r="AF80" s="3">
        <v>1772.64</v>
      </c>
      <c r="AG80">
        <v>52</v>
      </c>
      <c r="AH80">
        <v>27</v>
      </c>
      <c r="AI80">
        <v>15</v>
      </c>
    </row>
    <row r="81" spans="1:35" hidden="1" x14ac:dyDescent="0.3">
      <c r="A81" t="s">
        <v>78</v>
      </c>
      <c r="B81" s="1">
        <v>43480</v>
      </c>
      <c r="C81">
        <v>4232</v>
      </c>
      <c r="D81">
        <v>6</v>
      </c>
      <c r="E81">
        <v>63.65</v>
      </c>
      <c r="F81">
        <v>104.45</v>
      </c>
      <c r="G81">
        <v>94.2</v>
      </c>
      <c r="H81">
        <v>30.28</v>
      </c>
      <c r="I81">
        <v>21</v>
      </c>
      <c r="J81">
        <v>3</v>
      </c>
      <c r="K81">
        <v>-129.19999999999999</v>
      </c>
      <c r="L81">
        <v>83.39</v>
      </c>
      <c r="M81">
        <v>485.14</v>
      </c>
      <c r="N81">
        <v>24</v>
      </c>
      <c r="O81">
        <v>16</v>
      </c>
      <c r="P81">
        <v>11</v>
      </c>
      <c r="R81">
        <f t="shared" si="1"/>
        <v>0</v>
      </c>
      <c r="T81" t="s">
        <v>78</v>
      </c>
      <c r="U81" s="1">
        <v>43480</v>
      </c>
      <c r="V81" s="2">
        <v>4232</v>
      </c>
      <c r="W81">
        <v>6</v>
      </c>
      <c r="X81">
        <v>63.65</v>
      </c>
      <c r="Y81">
        <v>104.45</v>
      </c>
      <c r="Z81">
        <v>94.2</v>
      </c>
      <c r="AA81">
        <v>30.28</v>
      </c>
      <c r="AB81">
        <v>21</v>
      </c>
      <c r="AC81">
        <v>3</v>
      </c>
      <c r="AD81">
        <v>-129.19999999999999</v>
      </c>
      <c r="AE81">
        <v>83.39</v>
      </c>
      <c r="AF81">
        <v>485.14</v>
      </c>
      <c r="AG81">
        <v>24</v>
      </c>
      <c r="AH81">
        <v>16</v>
      </c>
      <c r="AI81">
        <v>11</v>
      </c>
    </row>
    <row r="82" spans="1:35" hidden="1" x14ac:dyDescent="0.3">
      <c r="A82" t="s">
        <v>78</v>
      </c>
      <c r="B82" s="1">
        <v>43480</v>
      </c>
      <c r="C82">
        <v>4235</v>
      </c>
      <c r="D82">
        <v>15</v>
      </c>
      <c r="E82">
        <v>549.64</v>
      </c>
      <c r="F82">
        <v>97.16</v>
      </c>
      <c r="G82">
        <v>367.96</v>
      </c>
      <c r="H82">
        <v>49.23</v>
      </c>
      <c r="I82">
        <v>42</v>
      </c>
      <c r="J82">
        <v>4</v>
      </c>
      <c r="K82">
        <v>-412.41</v>
      </c>
      <c r="L82">
        <v>91.63</v>
      </c>
      <c r="M82">
        <v>1248</v>
      </c>
      <c r="N82">
        <v>43</v>
      </c>
      <c r="O82">
        <v>26</v>
      </c>
      <c r="P82">
        <v>13</v>
      </c>
      <c r="R82">
        <f t="shared" si="1"/>
        <v>0</v>
      </c>
      <c r="T82" t="s">
        <v>78</v>
      </c>
      <c r="U82" s="1">
        <v>43480</v>
      </c>
      <c r="V82" s="2">
        <v>4235</v>
      </c>
      <c r="W82">
        <v>15</v>
      </c>
      <c r="X82">
        <v>549.64</v>
      </c>
      <c r="Y82">
        <v>97.16</v>
      </c>
      <c r="Z82">
        <v>367.96</v>
      </c>
      <c r="AA82">
        <v>49.23</v>
      </c>
      <c r="AB82">
        <v>42</v>
      </c>
      <c r="AC82">
        <v>4</v>
      </c>
      <c r="AD82">
        <v>-412.41</v>
      </c>
      <c r="AE82">
        <v>91.63</v>
      </c>
      <c r="AF82" s="3">
        <v>1248</v>
      </c>
      <c r="AG82">
        <v>43</v>
      </c>
      <c r="AH82">
        <v>26</v>
      </c>
      <c r="AI82">
        <v>13</v>
      </c>
    </row>
    <row r="83" spans="1:35" hidden="1" x14ac:dyDescent="0.3">
      <c r="A83" t="s">
        <v>78</v>
      </c>
      <c r="B83" s="1">
        <v>43480</v>
      </c>
      <c r="C83">
        <v>4237</v>
      </c>
      <c r="D83">
        <v>5</v>
      </c>
      <c r="E83">
        <v>82.31</v>
      </c>
      <c r="F83">
        <v>99.94</v>
      </c>
      <c r="G83">
        <v>88.44</v>
      </c>
      <c r="H83">
        <v>0</v>
      </c>
      <c r="I83">
        <v>14</v>
      </c>
      <c r="J83">
        <v>1</v>
      </c>
      <c r="K83">
        <v>-100.97</v>
      </c>
      <c r="L83">
        <v>0.01</v>
      </c>
      <c r="M83">
        <v>383.17</v>
      </c>
      <c r="N83">
        <v>14</v>
      </c>
      <c r="O83">
        <v>8</v>
      </c>
      <c r="P83">
        <v>6</v>
      </c>
      <c r="R83">
        <f t="shared" si="1"/>
        <v>0</v>
      </c>
      <c r="T83" t="s">
        <v>78</v>
      </c>
      <c r="U83" s="1">
        <v>43480</v>
      </c>
      <c r="V83" s="2">
        <v>4237</v>
      </c>
      <c r="W83">
        <v>5</v>
      </c>
      <c r="X83">
        <v>82.31</v>
      </c>
      <c r="Y83">
        <v>99.94</v>
      </c>
      <c r="Z83">
        <v>88.44</v>
      </c>
      <c r="AA83">
        <v>0</v>
      </c>
      <c r="AB83">
        <v>14</v>
      </c>
      <c r="AC83">
        <v>1</v>
      </c>
      <c r="AD83">
        <v>-100.97</v>
      </c>
      <c r="AE83">
        <v>0.01</v>
      </c>
      <c r="AF83">
        <v>383.17</v>
      </c>
      <c r="AG83">
        <v>14</v>
      </c>
      <c r="AH83">
        <v>8</v>
      </c>
      <c r="AI83">
        <v>6</v>
      </c>
    </row>
    <row r="84" spans="1:35" hidden="1" x14ac:dyDescent="0.3">
      <c r="A84" t="s">
        <v>78</v>
      </c>
      <c r="B84" s="1">
        <v>43480</v>
      </c>
      <c r="C84">
        <v>4238</v>
      </c>
      <c r="D84">
        <v>3</v>
      </c>
      <c r="E84">
        <v>7.98</v>
      </c>
      <c r="F84">
        <v>59.95</v>
      </c>
      <c r="G84">
        <v>33.17</v>
      </c>
      <c r="H84">
        <v>15.04</v>
      </c>
      <c r="I84">
        <v>3</v>
      </c>
      <c r="J84">
        <v>1</v>
      </c>
      <c r="K84">
        <v>-72.959999999999994</v>
      </c>
      <c r="L84">
        <v>0</v>
      </c>
      <c r="M84">
        <v>200.84</v>
      </c>
      <c r="N84">
        <v>4</v>
      </c>
      <c r="O84">
        <v>3</v>
      </c>
      <c r="P84">
        <v>3</v>
      </c>
      <c r="R84">
        <f t="shared" si="1"/>
        <v>0</v>
      </c>
      <c r="T84" t="s">
        <v>78</v>
      </c>
      <c r="U84" s="1">
        <v>43480</v>
      </c>
      <c r="V84" s="2">
        <v>4238</v>
      </c>
      <c r="W84">
        <v>3</v>
      </c>
      <c r="X84">
        <v>7.98</v>
      </c>
      <c r="Y84">
        <v>59.95</v>
      </c>
      <c r="Z84">
        <v>33.17</v>
      </c>
      <c r="AA84">
        <v>15.04</v>
      </c>
      <c r="AB84">
        <v>3</v>
      </c>
      <c r="AC84">
        <v>1</v>
      </c>
      <c r="AD84">
        <v>-72.959999999999994</v>
      </c>
      <c r="AE84">
        <v>0</v>
      </c>
      <c r="AF84">
        <v>200.84</v>
      </c>
      <c r="AG84">
        <v>4</v>
      </c>
      <c r="AH84">
        <v>3</v>
      </c>
      <c r="AI84">
        <v>3</v>
      </c>
    </row>
    <row r="85" spans="1:35" hidden="1" x14ac:dyDescent="0.3">
      <c r="A85" t="s">
        <v>78</v>
      </c>
      <c r="B85" s="1">
        <v>43480</v>
      </c>
      <c r="C85">
        <v>4239</v>
      </c>
      <c r="D85">
        <v>8</v>
      </c>
      <c r="E85">
        <v>449.14</v>
      </c>
      <c r="F85">
        <v>114.88</v>
      </c>
      <c r="G85">
        <v>190.73</v>
      </c>
      <c r="H85">
        <v>35.49</v>
      </c>
      <c r="I85">
        <v>26</v>
      </c>
      <c r="J85">
        <v>4</v>
      </c>
      <c r="K85">
        <v>-328.55</v>
      </c>
      <c r="L85">
        <v>68.92</v>
      </c>
      <c r="M85">
        <v>1076.3699999999999</v>
      </c>
      <c r="N85">
        <v>30</v>
      </c>
      <c r="O85">
        <v>19</v>
      </c>
      <c r="P85">
        <v>11</v>
      </c>
      <c r="R85">
        <f t="shared" si="1"/>
        <v>0</v>
      </c>
      <c r="T85" t="s">
        <v>78</v>
      </c>
      <c r="U85" s="1">
        <v>43480</v>
      </c>
      <c r="V85" s="2">
        <v>4239</v>
      </c>
      <c r="W85">
        <v>8</v>
      </c>
      <c r="X85">
        <v>449.14</v>
      </c>
      <c r="Y85">
        <v>114.88</v>
      </c>
      <c r="Z85">
        <v>190.73</v>
      </c>
      <c r="AA85">
        <v>35.49</v>
      </c>
      <c r="AB85">
        <v>26</v>
      </c>
      <c r="AC85">
        <v>4</v>
      </c>
      <c r="AD85">
        <v>-328.55</v>
      </c>
      <c r="AE85">
        <v>68.92</v>
      </c>
      <c r="AF85" s="3">
        <v>1076.3699999999999</v>
      </c>
      <c r="AG85">
        <v>30</v>
      </c>
      <c r="AH85">
        <v>19</v>
      </c>
      <c r="AI85">
        <v>11</v>
      </c>
    </row>
    <row r="86" spans="1:35" hidden="1" x14ac:dyDescent="0.3">
      <c r="A86" t="s">
        <v>78</v>
      </c>
      <c r="B86" s="1">
        <v>43480</v>
      </c>
      <c r="C86">
        <v>4241</v>
      </c>
      <c r="D86">
        <v>6</v>
      </c>
      <c r="E86">
        <v>123.35</v>
      </c>
      <c r="F86">
        <v>37.950000000000003</v>
      </c>
      <c r="G86">
        <v>110.28</v>
      </c>
      <c r="H86">
        <v>15.38</v>
      </c>
      <c r="I86">
        <v>16</v>
      </c>
      <c r="J86">
        <v>2</v>
      </c>
      <c r="K86">
        <v>-276.31</v>
      </c>
      <c r="L86">
        <v>37.950000000000003</v>
      </c>
      <c r="M86">
        <v>513.51</v>
      </c>
      <c r="N86">
        <v>18</v>
      </c>
      <c r="O86">
        <v>12</v>
      </c>
      <c r="P86">
        <v>8</v>
      </c>
      <c r="R86">
        <f t="shared" si="1"/>
        <v>0</v>
      </c>
      <c r="T86" t="s">
        <v>78</v>
      </c>
      <c r="U86" s="1">
        <v>43480</v>
      </c>
      <c r="V86" s="2">
        <v>4241</v>
      </c>
      <c r="W86">
        <v>6</v>
      </c>
      <c r="X86">
        <v>123.35</v>
      </c>
      <c r="Y86">
        <v>37.950000000000003</v>
      </c>
      <c r="Z86">
        <v>110.28</v>
      </c>
      <c r="AA86">
        <v>15.38</v>
      </c>
      <c r="AB86">
        <v>16</v>
      </c>
      <c r="AC86">
        <v>2</v>
      </c>
      <c r="AD86">
        <v>-276.31</v>
      </c>
      <c r="AE86">
        <v>37.950000000000003</v>
      </c>
      <c r="AF86">
        <v>513.51</v>
      </c>
      <c r="AG86">
        <v>18</v>
      </c>
      <c r="AH86">
        <v>12</v>
      </c>
      <c r="AI86">
        <v>8</v>
      </c>
    </row>
    <row r="87" spans="1:35" hidden="1" x14ac:dyDescent="0.3">
      <c r="A87" t="s">
        <v>78</v>
      </c>
      <c r="B87" s="1">
        <v>43480</v>
      </c>
      <c r="C87">
        <v>4242</v>
      </c>
      <c r="D87">
        <v>16</v>
      </c>
      <c r="E87">
        <v>1093.3800000000001</v>
      </c>
      <c r="F87">
        <v>58.77</v>
      </c>
      <c r="G87">
        <v>522.38</v>
      </c>
      <c r="H87">
        <v>29.94</v>
      </c>
      <c r="I87">
        <v>71</v>
      </c>
      <c r="J87">
        <v>6</v>
      </c>
      <c r="K87">
        <v>-776.9</v>
      </c>
      <c r="L87">
        <v>82.12</v>
      </c>
      <c r="M87">
        <v>2069.94</v>
      </c>
      <c r="N87">
        <v>75</v>
      </c>
      <c r="O87">
        <v>28</v>
      </c>
      <c r="P87">
        <v>13</v>
      </c>
      <c r="R87">
        <f t="shared" si="1"/>
        <v>0</v>
      </c>
      <c r="T87" t="s">
        <v>78</v>
      </c>
      <c r="U87" s="1">
        <v>43480</v>
      </c>
      <c r="V87" s="2">
        <v>4242</v>
      </c>
      <c r="W87">
        <v>16</v>
      </c>
      <c r="X87" s="3">
        <v>1093.3800000000001</v>
      </c>
      <c r="Y87">
        <v>58.77</v>
      </c>
      <c r="Z87">
        <v>522.38</v>
      </c>
      <c r="AA87">
        <v>29.94</v>
      </c>
      <c r="AB87">
        <v>71</v>
      </c>
      <c r="AC87">
        <v>6</v>
      </c>
      <c r="AD87">
        <v>-776.9</v>
      </c>
      <c r="AE87">
        <v>82.12</v>
      </c>
      <c r="AF87" s="3">
        <v>2069.94</v>
      </c>
      <c r="AG87">
        <v>75</v>
      </c>
      <c r="AH87">
        <v>28</v>
      </c>
      <c r="AI87">
        <v>13</v>
      </c>
    </row>
    <row r="88" spans="1:35" hidden="1" x14ac:dyDescent="0.3">
      <c r="A88" t="s">
        <v>78</v>
      </c>
      <c r="B88" s="1">
        <v>43480</v>
      </c>
      <c r="C88">
        <v>4245</v>
      </c>
      <c r="D88">
        <v>7</v>
      </c>
      <c r="E88">
        <v>399.2</v>
      </c>
      <c r="F88">
        <v>0</v>
      </c>
      <c r="G88">
        <v>400.6</v>
      </c>
      <c r="H88">
        <v>0</v>
      </c>
      <c r="I88">
        <v>19</v>
      </c>
      <c r="J88">
        <v>0</v>
      </c>
      <c r="K88">
        <v>-301.74</v>
      </c>
      <c r="L88">
        <v>0</v>
      </c>
      <c r="M88">
        <v>700.94</v>
      </c>
      <c r="N88">
        <v>15</v>
      </c>
      <c r="O88">
        <v>9</v>
      </c>
      <c r="P88">
        <v>5</v>
      </c>
      <c r="R88">
        <f t="shared" si="1"/>
        <v>0</v>
      </c>
      <c r="T88" t="s">
        <v>78</v>
      </c>
      <c r="U88" s="1">
        <v>43480</v>
      </c>
      <c r="V88" s="2">
        <v>4245</v>
      </c>
      <c r="W88">
        <v>7</v>
      </c>
      <c r="X88">
        <v>399.2</v>
      </c>
      <c r="Y88" t="s">
        <v>190</v>
      </c>
      <c r="Z88">
        <v>400.6</v>
      </c>
      <c r="AA88">
        <v>0</v>
      </c>
      <c r="AB88">
        <v>19</v>
      </c>
      <c r="AC88">
        <v>0</v>
      </c>
      <c r="AD88">
        <v>-301.74</v>
      </c>
      <c r="AE88">
        <v>0</v>
      </c>
      <c r="AF88">
        <v>700.94</v>
      </c>
      <c r="AG88">
        <v>15</v>
      </c>
      <c r="AH88">
        <v>9</v>
      </c>
      <c r="AI88">
        <v>5</v>
      </c>
    </row>
    <row r="89" spans="1:35" hidden="1" x14ac:dyDescent="0.3">
      <c r="A89" t="s">
        <v>78</v>
      </c>
      <c r="B89" s="1">
        <v>43480</v>
      </c>
      <c r="C89">
        <v>4247</v>
      </c>
      <c r="D89">
        <v>13</v>
      </c>
      <c r="E89">
        <v>806.34</v>
      </c>
      <c r="F89">
        <v>0</v>
      </c>
      <c r="G89">
        <v>401.1</v>
      </c>
      <c r="H89">
        <v>0</v>
      </c>
      <c r="I89">
        <v>48</v>
      </c>
      <c r="J89">
        <v>0</v>
      </c>
      <c r="K89">
        <v>-506.29</v>
      </c>
      <c r="L89">
        <v>0</v>
      </c>
      <c r="M89">
        <v>1312.63</v>
      </c>
      <c r="N89">
        <v>48</v>
      </c>
      <c r="O89">
        <v>23</v>
      </c>
      <c r="P89">
        <v>14</v>
      </c>
      <c r="R89">
        <f t="shared" si="1"/>
        <v>0</v>
      </c>
      <c r="T89" t="s">
        <v>78</v>
      </c>
      <c r="U89" s="1">
        <v>43480</v>
      </c>
      <c r="V89" s="2">
        <v>4247</v>
      </c>
      <c r="W89">
        <v>13</v>
      </c>
      <c r="X89">
        <v>806.34</v>
      </c>
      <c r="Y89" t="s">
        <v>190</v>
      </c>
      <c r="Z89">
        <v>401.1</v>
      </c>
      <c r="AA89">
        <v>0</v>
      </c>
      <c r="AB89">
        <v>48</v>
      </c>
      <c r="AC89">
        <v>0</v>
      </c>
      <c r="AD89">
        <v>-506.29</v>
      </c>
      <c r="AE89">
        <v>0</v>
      </c>
      <c r="AF89" s="3">
        <v>1312.63</v>
      </c>
      <c r="AG89">
        <v>48</v>
      </c>
      <c r="AH89">
        <v>23</v>
      </c>
      <c r="AI89">
        <v>14</v>
      </c>
    </row>
    <row r="90" spans="1:35" hidden="1" x14ac:dyDescent="0.3">
      <c r="A90" t="s">
        <v>78</v>
      </c>
      <c r="B90" s="1">
        <v>43480</v>
      </c>
      <c r="C90">
        <v>4249</v>
      </c>
      <c r="D90">
        <v>10</v>
      </c>
      <c r="E90">
        <v>517.05999999999995</v>
      </c>
      <c r="F90">
        <v>67.44</v>
      </c>
      <c r="G90">
        <v>290.07</v>
      </c>
      <c r="H90">
        <v>24.95</v>
      </c>
      <c r="I90">
        <v>44</v>
      </c>
      <c r="J90">
        <v>2</v>
      </c>
      <c r="K90">
        <v>-492.08</v>
      </c>
      <c r="L90">
        <v>52.46</v>
      </c>
      <c r="M90">
        <v>1196.48</v>
      </c>
      <c r="N90">
        <v>41</v>
      </c>
      <c r="O90">
        <v>21</v>
      </c>
      <c r="P90">
        <v>10</v>
      </c>
      <c r="R90">
        <f t="shared" si="1"/>
        <v>0</v>
      </c>
      <c r="T90" t="s">
        <v>78</v>
      </c>
      <c r="U90" s="1">
        <v>43480</v>
      </c>
      <c r="V90" s="2">
        <v>4249</v>
      </c>
      <c r="W90">
        <v>10</v>
      </c>
      <c r="X90">
        <v>517.05999999999995</v>
      </c>
      <c r="Y90">
        <v>67.44</v>
      </c>
      <c r="Z90">
        <v>290.07</v>
      </c>
      <c r="AA90">
        <v>24.95</v>
      </c>
      <c r="AB90">
        <v>44</v>
      </c>
      <c r="AC90">
        <v>2</v>
      </c>
      <c r="AD90">
        <v>-492.08</v>
      </c>
      <c r="AE90">
        <v>52.46</v>
      </c>
      <c r="AF90" s="3">
        <v>1196.48</v>
      </c>
      <c r="AG90">
        <v>41</v>
      </c>
      <c r="AH90">
        <v>21</v>
      </c>
      <c r="AI90">
        <v>10</v>
      </c>
    </row>
    <row r="91" spans="1:35" hidden="1" x14ac:dyDescent="0.3">
      <c r="A91" t="s">
        <v>78</v>
      </c>
      <c r="B91" s="1">
        <v>43480</v>
      </c>
      <c r="C91">
        <v>4251</v>
      </c>
      <c r="D91">
        <v>11</v>
      </c>
      <c r="E91">
        <v>970.07</v>
      </c>
      <c r="F91">
        <v>22.36</v>
      </c>
      <c r="G91">
        <v>502.72</v>
      </c>
      <c r="H91">
        <v>0</v>
      </c>
      <c r="I91">
        <v>58</v>
      </c>
      <c r="J91">
        <v>1</v>
      </c>
      <c r="K91">
        <v>-648.96</v>
      </c>
      <c r="L91">
        <v>36.58</v>
      </c>
      <c r="M91">
        <v>1700.33</v>
      </c>
      <c r="N91">
        <v>58</v>
      </c>
      <c r="O91">
        <v>32</v>
      </c>
      <c r="P91">
        <v>15</v>
      </c>
      <c r="R91">
        <f t="shared" si="1"/>
        <v>0</v>
      </c>
      <c r="T91" t="s">
        <v>78</v>
      </c>
      <c r="U91" s="1">
        <v>43480</v>
      </c>
      <c r="V91" s="2">
        <v>4251</v>
      </c>
      <c r="W91">
        <v>11</v>
      </c>
      <c r="X91">
        <v>970.07</v>
      </c>
      <c r="Y91">
        <v>22.36</v>
      </c>
      <c r="Z91">
        <v>502.72</v>
      </c>
      <c r="AA91">
        <v>0</v>
      </c>
      <c r="AB91">
        <v>58</v>
      </c>
      <c r="AC91">
        <v>1</v>
      </c>
      <c r="AD91">
        <v>-648.96</v>
      </c>
      <c r="AE91">
        <v>36.58</v>
      </c>
      <c r="AF91" s="3">
        <v>1700.33</v>
      </c>
      <c r="AG91">
        <v>58</v>
      </c>
      <c r="AH91">
        <v>32</v>
      </c>
      <c r="AI91">
        <v>15</v>
      </c>
    </row>
    <row r="92" spans="1:35" hidden="1" x14ac:dyDescent="0.3">
      <c r="A92" t="s">
        <v>78</v>
      </c>
      <c r="B92" s="1">
        <v>43480</v>
      </c>
      <c r="C92">
        <v>4252</v>
      </c>
      <c r="D92">
        <v>10</v>
      </c>
      <c r="E92">
        <v>456.34</v>
      </c>
      <c r="F92">
        <v>87.75</v>
      </c>
      <c r="G92">
        <v>253.73</v>
      </c>
      <c r="H92">
        <v>24.61</v>
      </c>
      <c r="I92">
        <v>36</v>
      </c>
      <c r="J92">
        <v>7</v>
      </c>
      <c r="K92">
        <v>-333.8</v>
      </c>
      <c r="L92">
        <v>68.69</v>
      </c>
      <c r="M92">
        <v>1062.33</v>
      </c>
      <c r="N92">
        <v>34</v>
      </c>
      <c r="O92">
        <v>16</v>
      </c>
      <c r="P92">
        <v>10</v>
      </c>
      <c r="R92">
        <f t="shared" si="1"/>
        <v>0</v>
      </c>
      <c r="T92" t="s">
        <v>78</v>
      </c>
      <c r="U92" s="1">
        <v>43480</v>
      </c>
      <c r="V92" s="2">
        <v>4252</v>
      </c>
      <c r="W92">
        <v>10</v>
      </c>
      <c r="X92">
        <v>456.34</v>
      </c>
      <c r="Y92">
        <v>87.75</v>
      </c>
      <c r="Z92">
        <v>253.73</v>
      </c>
      <c r="AA92">
        <v>24.61</v>
      </c>
      <c r="AB92">
        <v>36</v>
      </c>
      <c r="AC92">
        <v>7</v>
      </c>
      <c r="AD92">
        <v>-333.8</v>
      </c>
      <c r="AE92">
        <v>68.69</v>
      </c>
      <c r="AF92" s="3">
        <v>1062.33</v>
      </c>
      <c r="AG92">
        <v>34</v>
      </c>
      <c r="AH92">
        <v>16</v>
      </c>
      <c r="AI92">
        <v>10</v>
      </c>
    </row>
    <row r="93" spans="1:35" hidden="1" x14ac:dyDescent="0.3">
      <c r="A93" t="s">
        <v>78</v>
      </c>
      <c r="B93" s="1">
        <v>43480</v>
      </c>
      <c r="C93">
        <v>4254</v>
      </c>
      <c r="D93">
        <v>11</v>
      </c>
      <c r="E93">
        <v>533.25</v>
      </c>
      <c r="F93">
        <v>31.27</v>
      </c>
      <c r="G93">
        <v>283.51</v>
      </c>
      <c r="H93">
        <v>0</v>
      </c>
      <c r="I93">
        <v>52</v>
      </c>
      <c r="J93">
        <v>2</v>
      </c>
      <c r="K93">
        <v>-393.41</v>
      </c>
      <c r="L93">
        <v>43.67</v>
      </c>
      <c r="M93">
        <v>1032.8699999999999</v>
      </c>
      <c r="N93">
        <v>46</v>
      </c>
      <c r="O93">
        <v>24</v>
      </c>
      <c r="P93">
        <v>13</v>
      </c>
      <c r="R93">
        <f t="shared" si="1"/>
        <v>0</v>
      </c>
      <c r="T93" t="s">
        <v>78</v>
      </c>
      <c r="U93" s="1">
        <v>43480</v>
      </c>
      <c r="V93" s="2">
        <v>4254</v>
      </c>
      <c r="W93">
        <v>11</v>
      </c>
      <c r="X93">
        <v>533.25</v>
      </c>
      <c r="Y93">
        <v>31.27</v>
      </c>
      <c r="Z93">
        <v>283.51</v>
      </c>
      <c r="AA93">
        <v>0</v>
      </c>
      <c r="AB93">
        <v>52</v>
      </c>
      <c r="AC93">
        <v>2</v>
      </c>
      <c r="AD93">
        <v>-393.41</v>
      </c>
      <c r="AE93">
        <v>43.67</v>
      </c>
      <c r="AF93" s="3">
        <v>1032.8699999999999</v>
      </c>
      <c r="AG93">
        <v>46</v>
      </c>
      <c r="AH93">
        <v>24</v>
      </c>
      <c r="AI93">
        <v>13</v>
      </c>
    </row>
    <row r="94" spans="1:35" hidden="1" x14ac:dyDescent="0.3">
      <c r="A94" t="s">
        <v>78</v>
      </c>
      <c r="B94" s="1">
        <v>43480</v>
      </c>
      <c r="C94">
        <v>4267</v>
      </c>
      <c r="D94">
        <v>5</v>
      </c>
      <c r="E94">
        <v>179.48</v>
      </c>
      <c r="F94">
        <v>35</v>
      </c>
      <c r="G94">
        <v>119.44</v>
      </c>
      <c r="H94">
        <v>12.64</v>
      </c>
      <c r="I94">
        <v>22</v>
      </c>
      <c r="J94">
        <v>1</v>
      </c>
      <c r="K94">
        <v>-138.63999999999999</v>
      </c>
      <c r="L94">
        <v>0</v>
      </c>
      <c r="M94">
        <v>388.12</v>
      </c>
      <c r="N94">
        <v>22</v>
      </c>
      <c r="O94">
        <v>11</v>
      </c>
      <c r="P94">
        <v>8</v>
      </c>
      <c r="R94">
        <f t="shared" si="1"/>
        <v>0</v>
      </c>
      <c r="T94" t="s">
        <v>78</v>
      </c>
      <c r="U94" s="1">
        <v>43480</v>
      </c>
      <c r="V94" s="2">
        <v>4267</v>
      </c>
      <c r="W94">
        <v>5</v>
      </c>
      <c r="X94">
        <v>179.48</v>
      </c>
      <c r="Y94">
        <v>35</v>
      </c>
      <c r="Z94">
        <v>119.44</v>
      </c>
      <c r="AA94">
        <v>12.64</v>
      </c>
      <c r="AB94">
        <v>22</v>
      </c>
      <c r="AC94">
        <v>1</v>
      </c>
      <c r="AD94">
        <v>-138.63999999999999</v>
      </c>
      <c r="AE94">
        <v>0</v>
      </c>
      <c r="AF94">
        <v>388.12</v>
      </c>
      <c r="AG94">
        <v>22</v>
      </c>
      <c r="AH94">
        <v>11</v>
      </c>
      <c r="AI94">
        <v>8</v>
      </c>
    </row>
    <row r="95" spans="1:35" hidden="1" x14ac:dyDescent="0.3">
      <c r="A95" t="s">
        <v>78</v>
      </c>
      <c r="B95" s="1">
        <v>43480</v>
      </c>
      <c r="C95">
        <v>4272</v>
      </c>
      <c r="D95">
        <v>9</v>
      </c>
      <c r="E95">
        <v>547.07000000000005</v>
      </c>
      <c r="F95">
        <v>49.95</v>
      </c>
      <c r="G95">
        <v>368.5</v>
      </c>
      <c r="H95">
        <v>9.6999999999999993</v>
      </c>
      <c r="I95">
        <v>41</v>
      </c>
      <c r="J95">
        <v>1</v>
      </c>
      <c r="K95">
        <v>-596.19000000000005</v>
      </c>
      <c r="L95">
        <v>0</v>
      </c>
      <c r="M95">
        <v>1243.1600000000001</v>
      </c>
      <c r="N95">
        <v>41</v>
      </c>
      <c r="O95">
        <v>20</v>
      </c>
      <c r="P95">
        <v>12</v>
      </c>
      <c r="R95">
        <f t="shared" si="1"/>
        <v>0</v>
      </c>
      <c r="T95" t="s">
        <v>78</v>
      </c>
      <c r="U95" s="1">
        <v>43480</v>
      </c>
      <c r="V95" s="2">
        <v>4272</v>
      </c>
      <c r="W95">
        <v>9</v>
      </c>
      <c r="X95">
        <v>547.07000000000005</v>
      </c>
      <c r="Y95">
        <v>49.95</v>
      </c>
      <c r="Z95">
        <v>368.5</v>
      </c>
      <c r="AA95">
        <v>9.6999999999999993</v>
      </c>
      <c r="AB95">
        <v>41</v>
      </c>
      <c r="AC95">
        <v>1</v>
      </c>
      <c r="AD95">
        <v>-596.19000000000005</v>
      </c>
      <c r="AE95">
        <v>0</v>
      </c>
      <c r="AF95" s="3">
        <v>1243.1600000000001</v>
      </c>
      <c r="AG95">
        <v>41</v>
      </c>
      <c r="AH95">
        <v>20</v>
      </c>
      <c r="AI95">
        <v>12</v>
      </c>
    </row>
    <row r="96" spans="1:35" hidden="1" x14ac:dyDescent="0.3">
      <c r="A96" t="s">
        <v>78</v>
      </c>
      <c r="B96" s="1">
        <v>43480</v>
      </c>
      <c r="C96">
        <v>4276</v>
      </c>
      <c r="D96">
        <v>9</v>
      </c>
      <c r="E96">
        <v>389.81</v>
      </c>
      <c r="F96">
        <v>19.72</v>
      </c>
      <c r="G96">
        <v>208.34</v>
      </c>
      <c r="H96">
        <v>8.7799999999999994</v>
      </c>
      <c r="I96">
        <v>32</v>
      </c>
      <c r="J96">
        <v>1</v>
      </c>
      <c r="K96">
        <v>-328.75</v>
      </c>
      <c r="L96">
        <v>19.22</v>
      </c>
      <c r="M96">
        <v>777.22</v>
      </c>
      <c r="N96">
        <v>33</v>
      </c>
      <c r="O96">
        <v>12</v>
      </c>
      <c r="P96">
        <v>6</v>
      </c>
      <c r="R96">
        <f t="shared" si="1"/>
        <v>0</v>
      </c>
      <c r="T96" t="s">
        <v>78</v>
      </c>
      <c r="U96" s="1">
        <v>43480</v>
      </c>
      <c r="V96" s="2">
        <v>4276</v>
      </c>
      <c r="W96">
        <v>9</v>
      </c>
      <c r="X96">
        <v>389.81</v>
      </c>
      <c r="Y96">
        <v>19.72</v>
      </c>
      <c r="Z96">
        <v>208.34</v>
      </c>
      <c r="AA96">
        <v>8.7799999999999994</v>
      </c>
      <c r="AB96">
        <v>32</v>
      </c>
      <c r="AC96">
        <v>1</v>
      </c>
      <c r="AD96">
        <v>-328.75</v>
      </c>
      <c r="AE96">
        <v>19.22</v>
      </c>
      <c r="AF96">
        <v>777.22</v>
      </c>
      <c r="AG96">
        <v>33</v>
      </c>
      <c r="AH96">
        <v>12</v>
      </c>
      <c r="AI96">
        <v>6</v>
      </c>
    </row>
    <row r="97" spans="1:35" hidden="1" x14ac:dyDescent="0.3">
      <c r="A97" t="s">
        <v>78</v>
      </c>
      <c r="B97" s="1">
        <v>43480</v>
      </c>
      <c r="C97">
        <v>4278</v>
      </c>
      <c r="D97">
        <v>20</v>
      </c>
      <c r="E97">
        <v>1046.23</v>
      </c>
      <c r="F97">
        <v>0</v>
      </c>
      <c r="G97">
        <v>506.99</v>
      </c>
      <c r="H97">
        <v>0</v>
      </c>
      <c r="I97">
        <v>70</v>
      </c>
      <c r="J97">
        <v>0</v>
      </c>
      <c r="K97">
        <v>-727.89</v>
      </c>
      <c r="L97">
        <v>0</v>
      </c>
      <c r="M97">
        <v>1774.12</v>
      </c>
      <c r="N97">
        <v>66</v>
      </c>
      <c r="O97">
        <v>22</v>
      </c>
      <c r="P97">
        <v>11</v>
      </c>
      <c r="R97">
        <f t="shared" si="1"/>
        <v>0</v>
      </c>
      <c r="T97" t="s">
        <v>78</v>
      </c>
      <c r="U97" s="1">
        <v>43480</v>
      </c>
      <c r="V97" s="2">
        <v>4278</v>
      </c>
      <c r="W97">
        <v>20</v>
      </c>
      <c r="X97" s="3">
        <v>1046.23</v>
      </c>
      <c r="Y97" t="s">
        <v>190</v>
      </c>
      <c r="Z97">
        <v>506.99</v>
      </c>
      <c r="AA97">
        <v>0</v>
      </c>
      <c r="AB97">
        <v>70</v>
      </c>
      <c r="AC97">
        <v>0</v>
      </c>
      <c r="AD97">
        <v>-727.89</v>
      </c>
      <c r="AE97">
        <v>0</v>
      </c>
      <c r="AF97" s="3">
        <v>1774.12</v>
      </c>
      <c r="AG97">
        <v>66</v>
      </c>
      <c r="AH97">
        <v>22</v>
      </c>
      <c r="AI97">
        <v>11</v>
      </c>
    </row>
    <row r="98" spans="1:35" hidden="1" x14ac:dyDescent="0.3">
      <c r="A98" t="s">
        <v>78</v>
      </c>
      <c r="B98" s="1">
        <v>43480</v>
      </c>
      <c r="C98">
        <v>4279</v>
      </c>
      <c r="D98">
        <v>17</v>
      </c>
      <c r="E98">
        <v>1003.01</v>
      </c>
      <c r="F98">
        <v>32.700000000000003</v>
      </c>
      <c r="G98">
        <v>372.46</v>
      </c>
      <c r="H98">
        <v>11.25</v>
      </c>
      <c r="I98">
        <v>51</v>
      </c>
      <c r="J98">
        <v>1</v>
      </c>
      <c r="K98">
        <v>-488.82</v>
      </c>
      <c r="L98">
        <v>27.25</v>
      </c>
      <c r="M98">
        <v>1584.48</v>
      </c>
      <c r="N98">
        <v>48</v>
      </c>
      <c r="O98">
        <v>25</v>
      </c>
      <c r="P98">
        <v>12</v>
      </c>
      <c r="R98">
        <f t="shared" si="1"/>
        <v>0</v>
      </c>
      <c r="T98" t="s">
        <v>78</v>
      </c>
      <c r="U98" s="1">
        <v>43480</v>
      </c>
      <c r="V98" s="2">
        <v>4279</v>
      </c>
      <c r="W98">
        <v>17</v>
      </c>
      <c r="X98" s="3">
        <v>1003.01</v>
      </c>
      <c r="Y98">
        <v>32.700000000000003</v>
      </c>
      <c r="Z98">
        <v>372.46</v>
      </c>
      <c r="AA98">
        <v>11.25</v>
      </c>
      <c r="AB98">
        <v>51</v>
      </c>
      <c r="AC98">
        <v>1</v>
      </c>
      <c r="AD98">
        <v>-488.82</v>
      </c>
      <c r="AE98">
        <v>27.25</v>
      </c>
      <c r="AF98" s="3">
        <v>1584.48</v>
      </c>
      <c r="AG98">
        <v>48</v>
      </c>
      <c r="AH98">
        <v>25</v>
      </c>
      <c r="AI98">
        <v>12</v>
      </c>
    </row>
    <row r="99" spans="1:35" hidden="1" x14ac:dyDescent="0.3">
      <c r="A99" t="s">
        <v>78</v>
      </c>
      <c r="B99" s="1">
        <v>43480</v>
      </c>
      <c r="C99">
        <v>4280</v>
      </c>
      <c r="D99">
        <v>11</v>
      </c>
      <c r="E99">
        <v>612.75</v>
      </c>
      <c r="F99">
        <v>67.45</v>
      </c>
      <c r="G99">
        <v>361.59</v>
      </c>
      <c r="H99">
        <v>39.54</v>
      </c>
      <c r="I99">
        <v>51</v>
      </c>
      <c r="J99">
        <v>3</v>
      </c>
      <c r="K99">
        <v>-516.91</v>
      </c>
      <c r="L99">
        <v>69.430000000000007</v>
      </c>
      <c r="M99">
        <v>1333.99</v>
      </c>
      <c r="N99">
        <v>47</v>
      </c>
      <c r="O99">
        <v>25</v>
      </c>
      <c r="P99">
        <v>14</v>
      </c>
      <c r="R99">
        <f t="shared" si="1"/>
        <v>0</v>
      </c>
      <c r="T99" t="s">
        <v>78</v>
      </c>
      <c r="U99" s="1">
        <v>43480</v>
      </c>
      <c r="V99" s="2">
        <v>4280</v>
      </c>
      <c r="W99">
        <v>11</v>
      </c>
      <c r="X99">
        <v>612.75</v>
      </c>
      <c r="Y99">
        <v>67.45</v>
      </c>
      <c r="Z99">
        <v>361.59</v>
      </c>
      <c r="AA99">
        <v>39.54</v>
      </c>
      <c r="AB99">
        <v>51</v>
      </c>
      <c r="AC99">
        <v>3</v>
      </c>
      <c r="AD99">
        <v>-516.91</v>
      </c>
      <c r="AE99">
        <v>69.430000000000007</v>
      </c>
      <c r="AF99" s="3">
        <v>1333.99</v>
      </c>
      <c r="AG99">
        <v>47</v>
      </c>
      <c r="AH99">
        <v>25</v>
      </c>
      <c r="AI99">
        <v>14</v>
      </c>
    </row>
    <row r="100" spans="1:35" hidden="1" x14ac:dyDescent="0.3">
      <c r="A100" t="s">
        <v>78</v>
      </c>
      <c r="B100" s="1">
        <v>43480</v>
      </c>
      <c r="C100">
        <v>4295</v>
      </c>
      <c r="D100">
        <v>10</v>
      </c>
      <c r="E100">
        <v>551.92999999999995</v>
      </c>
      <c r="F100">
        <v>103.28</v>
      </c>
      <c r="G100">
        <v>259.58999999999997</v>
      </c>
      <c r="H100">
        <v>51.44</v>
      </c>
      <c r="I100">
        <v>50</v>
      </c>
      <c r="J100">
        <v>5</v>
      </c>
      <c r="K100">
        <v>-354.99</v>
      </c>
      <c r="L100">
        <v>72.55</v>
      </c>
      <c r="M100">
        <v>1186.03</v>
      </c>
      <c r="N100">
        <v>53</v>
      </c>
      <c r="O100">
        <v>19</v>
      </c>
      <c r="P100">
        <v>8</v>
      </c>
      <c r="R100">
        <f t="shared" si="1"/>
        <v>0</v>
      </c>
      <c r="T100" t="s">
        <v>78</v>
      </c>
      <c r="U100" s="1">
        <v>43480</v>
      </c>
      <c r="V100" s="2">
        <v>4295</v>
      </c>
      <c r="W100">
        <v>10</v>
      </c>
      <c r="X100">
        <v>551.92999999999995</v>
      </c>
      <c r="Y100">
        <v>103.28</v>
      </c>
      <c r="Z100">
        <v>259.58999999999997</v>
      </c>
      <c r="AA100">
        <v>51.44</v>
      </c>
      <c r="AB100">
        <v>50</v>
      </c>
      <c r="AC100">
        <v>5</v>
      </c>
      <c r="AD100">
        <v>-354.99</v>
      </c>
      <c r="AE100">
        <v>72.55</v>
      </c>
      <c r="AF100" s="3">
        <v>1186.03</v>
      </c>
      <c r="AG100">
        <v>53</v>
      </c>
      <c r="AH100">
        <v>19</v>
      </c>
      <c r="AI100">
        <v>8</v>
      </c>
    </row>
    <row r="101" spans="1:35" hidden="1" x14ac:dyDescent="0.3">
      <c r="A101" t="s">
        <v>78</v>
      </c>
      <c r="B101" s="1">
        <v>43480</v>
      </c>
      <c r="C101">
        <v>4307</v>
      </c>
      <c r="D101">
        <v>10</v>
      </c>
      <c r="E101">
        <v>626.32000000000005</v>
      </c>
      <c r="F101">
        <v>0</v>
      </c>
      <c r="G101">
        <v>242.58</v>
      </c>
      <c r="H101">
        <v>0</v>
      </c>
      <c r="I101">
        <v>36</v>
      </c>
      <c r="J101">
        <v>0</v>
      </c>
      <c r="K101">
        <v>-375.08</v>
      </c>
      <c r="L101">
        <v>0</v>
      </c>
      <c r="M101">
        <v>1001.4</v>
      </c>
      <c r="N101">
        <v>35</v>
      </c>
      <c r="O101">
        <v>20</v>
      </c>
      <c r="P101">
        <v>12</v>
      </c>
      <c r="R101">
        <f t="shared" si="1"/>
        <v>0</v>
      </c>
      <c r="T101" t="s">
        <v>78</v>
      </c>
      <c r="U101" s="1">
        <v>43480</v>
      </c>
      <c r="V101" s="2">
        <v>4307</v>
      </c>
      <c r="W101">
        <v>10</v>
      </c>
      <c r="X101">
        <v>626.32000000000005</v>
      </c>
      <c r="Y101" t="s">
        <v>190</v>
      </c>
      <c r="Z101">
        <v>242.58</v>
      </c>
      <c r="AA101">
        <v>0</v>
      </c>
      <c r="AB101">
        <v>36</v>
      </c>
      <c r="AC101">
        <v>0</v>
      </c>
      <c r="AD101">
        <v>-375.08</v>
      </c>
      <c r="AE101">
        <v>0</v>
      </c>
      <c r="AF101" s="3">
        <v>1001.4</v>
      </c>
      <c r="AG101">
        <v>35</v>
      </c>
      <c r="AH101">
        <v>20</v>
      </c>
      <c r="AI101">
        <v>12</v>
      </c>
    </row>
    <row r="102" spans="1:35" hidden="1" x14ac:dyDescent="0.3">
      <c r="A102" t="s">
        <v>78</v>
      </c>
      <c r="B102" s="1">
        <v>43480</v>
      </c>
      <c r="C102">
        <v>4309</v>
      </c>
      <c r="D102">
        <v>9</v>
      </c>
      <c r="E102">
        <v>442.04</v>
      </c>
      <c r="F102">
        <v>0</v>
      </c>
      <c r="G102">
        <v>218.02</v>
      </c>
      <c r="H102">
        <v>0</v>
      </c>
      <c r="I102">
        <v>29</v>
      </c>
      <c r="J102">
        <v>0</v>
      </c>
      <c r="K102">
        <v>-286.27</v>
      </c>
      <c r="L102">
        <v>0</v>
      </c>
      <c r="M102">
        <v>728.31</v>
      </c>
      <c r="N102">
        <v>21</v>
      </c>
      <c r="O102">
        <v>9</v>
      </c>
      <c r="P102">
        <v>6</v>
      </c>
      <c r="R102">
        <f t="shared" si="1"/>
        <v>0</v>
      </c>
      <c r="T102" t="s">
        <v>78</v>
      </c>
      <c r="U102" s="1">
        <v>43480</v>
      </c>
      <c r="V102" s="2">
        <v>4309</v>
      </c>
      <c r="W102">
        <v>9</v>
      </c>
      <c r="X102">
        <v>442.04</v>
      </c>
      <c r="Y102" t="s">
        <v>190</v>
      </c>
      <c r="Z102">
        <v>218.02</v>
      </c>
      <c r="AA102">
        <v>0</v>
      </c>
      <c r="AB102">
        <v>29</v>
      </c>
      <c r="AC102">
        <v>0</v>
      </c>
      <c r="AD102">
        <v>-286.27</v>
      </c>
      <c r="AE102">
        <v>0</v>
      </c>
      <c r="AF102">
        <v>728.31</v>
      </c>
      <c r="AG102">
        <v>21</v>
      </c>
      <c r="AH102">
        <v>9</v>
      </c>
      <c r="AI102">
        <v>6</v>
      </c>
    </row>
    <row r="103" spans="1:35" hidden="1" x14ac:dyDescent="0.3">
      <c r="A103" t="s">
        <v>78</v>
      </c>
      <c r="B103" s="1">
        <v>43480</v>
      </c>
      <c r="C103">
        <v>4314</v>
      </c>
      <c r="D103">
        <v>14</v>
      </c>
      <c r="E103">
        <v>626.16999999999996</v>
      </c>
      <c r="F103">
        <v>29.46</v>
      </c>
      <c r="G103">
        <v>357.26</v>
      </c>
      <c r="H103">
        <v>28.39</v>
      </c>
      <c r="I103">
        <v>49</v>
      </c>
      <c r="J103">
        <v>2</v>
      </c>
      <c r="K103">
        <v>-523.16999999999996</v>
      </c>
      <c r="L103">
        <v>81.42</v>
      </c>
      <c r="M103">
        <v>1289.68</v>
      </c>
      <c r="N103">
        <v>49</v>
      </c>
      <c r="O103">
        <v>24</v>
      </c>
      <c r="P103">
        <v>14</v>
      </c>
      <c r="R103">
        <f t="shared" si="1"/>
        <v>0</v>
      </c>
      <c r="T103" t="s">
        <v>78</v>
      </c>
      <c r="U103" s="1">
        <v>43480</v>
      </c>
      <c r="V103" s="2">
        <v>4314</v>
      </c>
      <c r="W103">
        <v>14</v>
      </c>
      <c r="X103">
        <v>626.16999999999996</v>
      </c>
      <c r="Y103">
        <v>29.46</v>
      </c>
      <c r="Z103">
        <v>357.26</v>
      </c>
      <c r="AA103">
        <v>28.39</v>
      </c>
      <c r="AB103">
        <v>49</v>
      </c>
      <c r="AC103">
        <v>2</v>
      </c>
      <c r="AD103">
        <v>-523.16999999999996</v>
      </c>
      <c r="AE103">
        <v>81.42</v>
      </c>
      <c r="AF103" s="3">
        <v>1289.68</v>
      </c>
      <c r="AG103">
        <v>49</v>
      </c>
      <c r="AH103">
        <v>24</v>
      </c>
      <c r="AI103">
        <v>14</v>
      </c>
    </row>
    <row r="104" spans="1:35" hidden="1" x14ac:dyDescent="0.3">
      <c r="A104" t="s">
        <v>78</v>
      </c>
      <c r="B104" s="1">
        <v>43480</v>
      </c>
      <c r="C104">
        <v>4318</v>
      </c>
      <c r="D104">
        <v>6</v>
      </c>
      <c r="E104">
        <v>528.79999999999995</v>
      </c>
      <c r="F104">
        <v>0</v>
      </c>
      <c r="G104">
        <v>259.69</v>
      </c>
      <c r="H104">
        <v>0</v>
      </c>
      <c r="I104">
        <v>27</v>
      </c>
      <c r="J104">
        <v>0</v>
      </c>
      <c r="K104">
        <v>-316.92</v>
      </c>
      <c r="L104">
        <v>0</v>
      </c>
      <c r="M104">
        <v>845.72</v>
      </c>
      <c r="N104">
        <v>26</v>
      </c>
      <c r="O104">
        <v>15</v>
      </c>
      <c r="P104">
        <v>9</v>
      </c>
      <c r="R104">
        <f t="shared" si="1"/>
        <v>0</v>
      </c>
      <c r="T104" t="s">
        <v>78</v>
      </c>
      <c r="U104" s="1">
        <v>43480</v>
      </c>
      <c r="V104" s="2">
        <v>4318</v>
      </c>
      <c r="W104">
        <v>6</v>
      </c>
      <c r="X104">
        <v>528.79999999999995</v>
      </c>
      <c r="Y104" t="s">
        <v>190</v>
      </c>
      <c r="Z104">
        <v>259.69</v>
      </c>
      <c r="AA104">
        <v>0</v>
      </c>
      <c r="AB104">
        <v>27</v>
      </c>
      <c r="AC104">
        <v>0</v>
      </c>
      <c r="AD104">
        <v>-316.92</v>
      </c>
      <c r="AE104">
        <v>0</v>
      </c>
      <c r="AF104">
        <v>845.72</v>
      </c>
      <c r="AG104">
        <v>26</v>
      </c>
      <c r="AH104">
        <v>15</v>
      </c>
      <c r="AI104">
        <v>9</v>
      </c>
    </row>
    <row r="105" spans="1:35" x14ac:dyDescent="0.3">
      <c r="A105" t="s">
        <v>78</v>
      </c>
      <c r="B105" s="1">
        <v>43480</v>
      </c>
      <c r="C105">
        <v>4319</v>
      </c>
      <c r="D105">
        <v>7</v>
      </c>
      <c r="E105">
        <v>481.67</v>
      </c>
      <c r="F105">
        <v>0</v>
      </c>
      <c r="G105">
        <v>284.64</v>
      </c>
      <c r="H105">
        <v>0</v>
      </c>
      <c r="I105">
        <v>31</v>
      </c>
      <c r="J105">
        <v>0</v>
      </c>
      <c r="K105">
        <v>-428.5</v>
      </c>
      <c r="L105">
        <v>0</v>
      </c>
      <c r="M105">
        <v>910.17</v>
      </c>
      <c r="N105">
        <v>27</v>
      </c>
      <c r="O105">
        <v>18</v>
      </c>
      <c r="P105">
        <v>11</v>
      </c>
      <c r="R105">
        <f t="shared" si="1"/>
        <v>4</v>
      </c>
      <c r="T105" t="s">
        <v>78</v>
      </c>
      <c r="U105" s="1">
        <v>43480</v>
      </c>
      <c r="V105" s="2">
        <v>4319</v>
      </c>
      <c r="W105">
        <v>7</v>
      </c>
      <c r="X105">
        <v>481.29</v>
      </c>
      <c r="Y105" t="s">
        <v>190</v>
      </c>
      <c r="Z105">
        <v>284.24</v>
      </c>
      <c r="AA105">
        <v>0</v>
      </c>
      <c r="AB105">
        <v>27</v>
      </c>
      <c r="AC105">
        <v>0</v>
      </c>
      <c r="AD105">
        <v>-428.48</v>
      </c>
      <c r="AE105">
        <v>0</v>
      </c>
      <c r="AF105">
        <v>909.77</v>
      </c>
      <c r="AG105">
        <v>26</v>
      </c>
      <c r="AH105">
        <v>17</v>
      </c>
      <c r="AI105">
        <v>10</v>
      </c>
    </row>
    <row r="106" spans="1:35" hidden="1" x14ac:dyDescent="0.3">
      <c r="A106" t="s">
        <v>78</v>
      </c>
      <c r="B106" s="1">
        <v>43480</v>
      </c>
      <c r="C106">
        <v>4320</v>
      </c>
      <c r="D106">
        <v>6</v>
      </c>
      <c r="E106">
        <v>254</v>
      </c>
      <c r="F106">
        <v>0</v>
      </c>
      <c r="G106">
        <v>178.87</v>
      </c>
      <c r="H106">
        <v>0</v>
      </c>
      <c r="I106">
        <v>20</v>
      </c>
      <c r="J106">
        <v>0</v>
      </c>
      <c r="K106">
        <v>-530.91</v>
      </c>
      <c r="L106">
        <v>0</v>
      </c>
      <c r="M106">
        <v>784.91</v>
      </c>
      <c r="N106">
        <v>15</v>
      </c>
      <c r="O106">
        <v>9</v>
      </c>
      <c r="P106">
        <v>5</v>
      </c>
      <c r="R106">
        <f t="shared" si="1"/>
        <v>0</v>
      </c>
      <c r="T106" t="s">
        <v>78</v>
      </c>
      <c r="U106" s="1">
        <v>43480</v>
      </c>
      <c r="V106" s="2">
        <v>4320</v>
      </c>
      <c r="W106">
        <v>6</v>
      </c>
      <c r="X106">
        <v>254</v>
      </c>
      <c r="Y106" t="s">
        <v>190</v>
      </c>
      <c r="Z106">
        <v>178.87</v>
      </c>
      <c r="AA106">
        <v>0</v>
      </c>
      <c r="AB106">
        <v>20</v>
      </c>
      <c r="AC106">
        <v>0</v>
      </c>
      <c r="AD106">
        <v>-530.91</v>
      </c>
      <c r="AE106">
        <v>0</v>
      </c>
      <c r="AF106">
        <v>784.91</v>
      </c>
      <c r="AG106">
        <v>15</v>
      </c>
      <c r="AH106">
        <v>9</v>
      </c>
      <c r="AI106">
        <v>5</v>
      </c>
    </row>
    <row r="107" spans="1:35" hidden="1" x14ac:dyDescent="0.3">
      <c r="A107" t="s">
        <v>78</v>
      </c>
      <c r="B107" s="1">
        <v>43480</v>
      </c>
      <c r="C107">
        <v>4322</v>
      </c>
      <c r="D107">
        <v>12</v>
      </c>
      <c r="E107">
        <v>357.89</v>
      </c>
      <c r="F107">
        <v>371.7</v>
      </c>
      <c r="G107">
        <v>314.99</v>
      </c>
      <c r="H107">
        <v>94.45</v>
      </c>
      <c r="I107">
        <v>32</v>
      </c>
      <c r="J107">
        <v>12</v>
      </c>
      <c r="K107">
        <v>-446.8</v>
      </c>
      <c r="L107">
        <v>200.8</v>
      </c>
      <c r="M107">
        <v>1748.89</v>
      </c>
      <c r="N107">
        <v>35</v>
      </c>
      <c r="O107">
        <v>18</v>
      </c>
      <c r="P107">
        <v>10</v>
      </c>
      <c r="R107">
        <f t="shared" si="1"/>
        <v>0</v>
      </c>
      <c r="T107" t="s">
        <v>78</v>
      </c>
      <c r="U107" s="1">
        <v>43480</v>
      </c>
      <c r="V107" s="2">
        <v>4322</v>
      </c>
      <c r="W107">
        <v>12</v>
      </c>
      <c r="X107">
        <v>357.89</v>
      </c>
      <c r="Y107">
        <v>371.7</v>
      </c>
      <c r="Z107">
        <v>314.99</v>
      </c>
      <c r="AA107">
        <v>94.45</v>
      </c>
      <c r="AB107">
        <v>32</v>
      </c>
      <c r="AC107">
        <v>12</v>
      </c>
      <c r="AD107">
        <v>-446.8</v>
      </c>
      <c r="AE107">
        <v>200.8</v>
      </c>
      <c r="AF107" s="3">
        <v>1748.89</v>
      </c>
      <c r="AG107">
        <v>35</v>
      </c>
      <c r="AH107">
        <v>18</v>
      </c>
      <c r="AI107">
        <v>10</v>
      </c>
    </row>
    <row r="108" spans="1:35" hidden="1" x14ac:dyDescent="0.3">
      <c r="A108" t="s">
        <v>78</v>
      </c>
      <c r="B108" s="1">
        <v>43480</v>
      </c>
      <c r="C108">
        <v>4323</v>
      </c>
      <c r="D108">
        <v>14</v>
      </c>
      <c r="E108">
        <v>380.74</v>
      </c>
      <c r="F108">
        <v>105.95</v>
      </c>
      <c r="G108">
        <v>266.08</v>
      </c>
      <c r="H108">
        <v>34.33</v>
      </c>
      <c r="I108">
        <v>29</v>
      </c>
      <c r="J108">
        <v>7</v>
      </c>
      <c r="K108">
        <v>-199.18</v>
      </c>
      <c r="L108">
        <v>106.31</v>
      </c>
      <c r="M108">
        <v>898.13</v>
      </c>
      <c r="N108">
        <v>36</v>
      </c>
      <c r="O108">
        <v>25</v>
      </c>
      <c r="P108">
        <v>12</v>
      </c>
      <c r="R108">
        <f t="shared" si="1"/>
        <v>0</v>
      </c>
      <c r="T108" t="s">
        <v>78</v>
      </c>
      <c r="U108" s="1">
        <v>43480</v>
      </c>
      <c r="V108" s="2">
        <v>4323</v>
      </c>
      <c r="W108">
        <v>14</v>
      </c>
      <c r="X108">
        <v>380.74</v>
      </c>
      <c r="Y108">
        <v>105.95</v>
      </c>
      <c r="Z108">
        <v>266.08</v>
      </c>
      <c r="AA108">
        <v>34.33</v>
      </c>
      <c r="AB108">
        <v>29</v>
      </c>
      <c r="AC108">
        <v>7</v>
      </c>
      <c r="AD108">
        <v>-199.18</v>
      </c>
      <c r="AE108">
        <v>106.31</v>
      </c>
      <c r="AF108">
        <v>898.13</v>
      </c>
      <c r="AG108">
        <v>36</v>
      </c>
      <c r="AH108">
        <v>25</v>
      </c>
      <c r="AI108">
        <v>12</v>
      </c>
    </row>
    <row r="109" spans="1:35" hidden="1" x14ac:dyDescent="0.3">
      <c r="A109" t="s">
        <v>78</v>
      </c>
      <c r="B109" s="1">
        <v>43480</v>
      </c>
      <c r="C109">
        <v>4330</v>
      </c>
      <c r="D109">
        <v>22</v>
      </c>
      <c r="E109">
        <v>1082.07</v>
      </c>
      <c r="F109">
        <v>190.47</v>
      </c>
      <c r="G109">
        <v>671.77</v>
      </c>
      <c r="H109">
        <v>32.01</v>
      </c>
      <c r="I109">
        <v>66</v>
      </c>
      <c r="J109">
        <v>6</v>
      </c>
      <c r="K109">
        <v>-988.39</v>
      </c>
      <c r="L109">
        <v>108.11</v>
      </c>
      <c r="M109">
        <v>2559.5100000000002</v>
      </c>
      <c r="N109">
        <v>71</v>
      </c>
      <c r="O109">
        <v>31</v>
      </c>
      <c r="P109">
        <v>15</v>
      </c>
      <c r="R109">
        <f t="shared" si="1"/>
        <v>0</v>
      </c>
      <c r="T109" t="s">
        <v>78</v>
      </c>
      <c r="U109" s="1">
        <v>43480</v>
      </c>
      <c r="V109" s="2">
        <v>4330</v>
      </c>
      <c r="W109">
        <v>22</v>
      </c>
      <c r="X109" s="3">
        <v>1082.07</v>
      </c>
      <c r="Y109">
        <v>190.47</v>
      </c>
      <c r="Z109">
        <v>671.77</v>
      </c>
      <c r="AA109">
        <v>32.01</v>
      </c>
      <c r="AB109">
        <v>66</v>
      </c>
      <c r="AC109">
        <v>6</v>
      </c>
      <c r="AD109">
        <v>-988.39</v>
      </c>
      <c r="AE109">
        <v>108.11</v>
      </c>
      <c r="AF109" s="3">
        <v>2559.5100000000002</v>
      </c>
      <c r="AG109">
        <v>71</v>
      </c>
      <c r="AH109">
        <v>31</v>
      </c>
      <c r="AI109">
        <v>15</v>
      </c>
    </row>
    <row r="110" spans="1:35" hidden="1" x14ac:dyDescent="0.3">
      <c r="A110" t="s">
        <v>78</v>
      </c>
      <c r="B110" s="1">
        <v>43480</v>
      </c>
      <c r="C110">
        <v>4333</v>
      </c>
      <c r="D110">
        <v>17</v>
      </c>
      <c r="E110">
        <v>755.85</v>
      </c>
      <c r="F110">
        <v>184.59</v>
      </c>
      <c r="G110">
        <v>423.82</v>
      </c>
      <c r="H110">
        <v>57.42</v>
      </c>
      <c r="I110">
        <v>45</v>
      </c>
      <c r="J110">
        <v>8</v>
      </c>
      <c r="K110">
        <v>-575.91</v>
      </c>
      <c r="L110">
        <v>198.16</v>
      </c>
      <c r="M110">
        <v>1899.1</v>
      </c>
      <c r="N110">
        <v>52</v>
      </c>
      <c r="O110">
        <v>25</v>
      </c>
      <c r="P110">
        <v>15</v>
      </c>
      <c r="R110">
        <f t="shared" si="1"/>
        <v>0</v>
      </c>
      <c r="T110" t="s">
        <v>78</v>
      </c>
      <c r="U110" s="1">
        <v>43480</v>
      </c>
      <c r="V110" s="2">
        <v>4333</v>
      </c>
      <c r="W110">
        <v>17</v>
      </c>
      <c r="X110">
        <v>755.85</v>
      </c>
      <c r="Y110">
        <v>184.59</v>
      </c>
      <c r="Z110">
        <v>423.82</v>
      </c>
      <c r="AA110">
        <v>57.42</v>
      </c>
      <c r="AB110">
        <v>45</v>
      </c>
      <c r="AC110">
        <v>8</v>
      </c>
      <c r="AD110">
        <v>-575.91</v>
      </c>
      <c r="AE110">
        <v>198.16</v>
      </c>
      <c r="AF110" s="3">
        <v>1899.1</v>
      </c>
      <c r="AG110">
        <v>52</v>
      </c>
      <c r="AH110">
        <v>25</v>
      </c>
      <c r="AI110">
        <v>15</v>
      </c>
    </row>
    <row r="111" spans="1:35" hidden="1" x14ac:dyDescent="0.3">
      <c r="A111" t="s">
        <v>78</v>
      </c>
      <c r="B111" s="1">
        <v>43480</v>
      </c>
      <c r="C111">
        <v>4339</v>
      </c>
      <c r="D111">
        <v>10</v>
      </c>
      <c r="E111">
        <v>167.67</v>
      </c>
      <c r="F111">
        <v>101.03</v>
      </c>
      <c r="G111">
        <v>139.44</v>
      </c>
      <c r="H111">
        <v>43.41</v>
      </c>
      <c r="I111">
        <v>21</v>
      </c>
      <c r="J111">
        <v>4</v>
      </c>
      <c r="K111">
        <v>-251.83</v>
      </c>
      <c r="L111">
        <v>22.48</v>
      </c>
      <c r="M111">
        <v>644.04</v>
      </c>
      <c r="N111">
        <v>25</v>
      </c>
      <c r="O111">
        <v>16</v>
      </c>
      <c r="P111">
        <v>8</v>
      </c>
      <c r="R111">
        <f t="shared" si="1"/>
        <v>0</v>
      </c>
      <c r="T111" t="s">
        <v>78</v>
      </c>
      <c r="U111" s="1">
        <v>43480</v>
      </c>
      <c r="V111" s="2">
        <v>4339</v>
      </c>
      <c r="W111">
        <v>10</v>
      </c>
      <c r="X111">
        <v>167.67</v>
      </c>
      <c r="Y111">
        <v>101.03</v>
      </c>
      <c r="Z111">
        <v>139.44</v>
      </c>
      <c r="AA111">
        <v>43.41</v>
      </c>
      <c r="AB111">
        <v>21</v>
      </c>
      <c r="AC111">
        <v>4</v>
      </c>
      <c r="AD111">
        <v>-251.83</v>
      </c>
      <c r="AE111">
        <v>22.48</v>
      </c>
      <c r="AF111">
        <v>644.04</v>
      </c>
      <c r="AG111">
        <v>25</v>
      </c>
      <c r="AH111">
        <v>16</v>
      </c>
      <c r="AI111">
        <v>8</v>
      </c>
    </row>
    <row r="112" spans="1:35" hidden="1" x14ac:dyDescent="0.3">
      <c r="A112" t="s">
        <v>78</v>
      </c>
      <c r="B112" s="1">
        <v>43480</v>
      </c>
      <c r="C112">
        <v>4340</v>
      </c>
      <c r="D112">
        <v>10</v>
      </c>
      <c r="E112">
        <v>630.12</v>
      </c>
      <c r="F112">
        <v>24.99</v>
      </c>
      <c r="G112">
        <v>312.36</v>
      </c>
      <c r="H112">
        <v>5.09</v>
      </c>
      <c r="I112">
        <v>47</v>
      </c>
      <c r="J112">
        <v>2</v>
      </c>
      <c r="K112">
        <v>-432.83</v>
      </c>
      <c r="L112">
        <v>0</v>
      </c>
      <c r="M112">
        <v>1112.93</v>
      </c>
      <c r="N112">
        <v>49</v>
      </c>
      <c r="O112">
        <v>30</v>
      </c>
      <c r="P112">
        <v>15</v>
      </c>
      <c r="R112">
        <f t="shared" si="1"/>
        <v>0</v>
      </c>
      <c r="T112" t="s">
        <v>78</v>
      </c>
      <c r="U112" s="1">
        <v>43480</v>
      </c>
      <c r="V112" s="2">
        <v>4340</v>
      </c>
      <c r="W112">
        <v>10</v>
      </c>
      <c r="X112">
        <v>630.12</v>
      </c>
      <c r="Y112">
        <v>24.99</v>
      </c>
      <c r="Z112">
        <v>312.36</v>
      </c>
      <c r="AA112">
        <v>5.09</v>
      </c>
      <c r="AB112">
        <v>47</v>
      </c>
      <c r="AC112">
        <v>2</v>
      </c>
      <c r="AD112">
        <v>-432.83</v>
      </c>
      <c r="AE112">
        <v>0</v>
      </c>
      <c r="AF112" s="3">
        <v>1112.93</v>
      </c>
      <c r="AG112">
        <v>49</v>
      </c>
      <c r="AH112">
        <v>30</v>
      </c>
      <c r="AI112">
        <v>15</v>
      </c>
    </row>
    <row r="113" spans="1:35" hidden="1" x14ac:dyDescent="0.3">
      <c r="A113" t="s">
        <v>78</v>
      </c>
      <c r="B113" s="1">
        <v>43480</v>
      </c>
      <c r="C113">
        <v>4341</v>
      </c>
      <c r="D113">
        <v>3</v>
      </c>
      <c r="E113">
        <v>73.91</v>
      </c>
      <c r="F113">
        <v>0</v>
      </c>
      <c r="G113">
        <v>56.31</v>
      </c>
      <c r="H113">
        <v>0</v>
      </c>
      <c r="I113">
        <v>9</v>
      </c>
      <c r="J113">
        <v>0</v>
      </c>
      <c r="K113">
        <v>-80.48</v>
      </c>
      <c r="L113">
        <v>0</v>
      </c>
      <c r="M113">
        <v>154.38999999999999</v>
      </c>
      <c r="N113">
        <v>9</v>
      </c>
      <c r="O113">
        <v>5</v>
      </c>
      <c r="P113">
        <v>3</v>
      </c>
      <c r="R113">
        <f t="shared" si="1"/>
        <v>0</v>
      </c>
      <c r="T113" t="s">
        <v>78</v>
      </c>
      <c r="U113" s="1">
        <v>43480</v>
      </c>
      <c r="V113" s="2">
        <v>4341</v>
      </c>
      <c r="W113">
        <v>3</v>
      </c>
      <c r="X113">
        <v>73.91</v>
      </c>
      <c r="Y113" t="s">
        <v>190</v>
      </c>
      <c r="Z113">
        <v>56.31</v>
      </c>
      <c r="AA113">
        <v>0</v>
      </c>
      <c r="AB113">
        <v>9</v>
      </c>
      <c r="AC113">
        <v>0</v>
      </c>
      <c r="AD113">
        <v>-80.48</v>
      </c>
      <c r="AE113">
        <v>0</v>
      </c>
      <c r="AF113">
        <v>154.38999999999999</v>
      </c>
      <c r="AG113">
        <v>9</v>
      </c>
      <c r="AH113">
        <v>5</v>
      </c>
      <c r="AI113">
        <v>3</v>
      </c>
    </row>
    <row r="114" spans="1:35" hidden="1" x14ac:dyDescent="0.3">
      <c r="A114" t="s">
        <v>78</v>
      </c>
      <c r="B114" s="1">
        <v>43480</v>
      </c>
      <c r="C114">
        <v>4342</v>
      </c>
      <c r="D114">
        <v>6</v>
      </c>
      <c r="E114">
        <v>224.8</v>
      </c>
      <c r="F114">
        <v>56.9</v>
      </c>
      <c r="G114">
        <v>108.1</v>
      </c>
      <c r="H114">
        <v>27.5</v>
      </c>
      <c r="I114">
        <v>14</v>
      </c>
      <c r="J114">
        <v>2</v>
      </c>
      <c r="K114">
        <v>-147.41</v>
      </c>
      <c r="L114">
        <v>50.04</v>
      </c>
      <c r="M114">
        <v>536.04999999999995</v>
      </c>
      <c r="N114">
        <v>13</v>
      </c>
      <c r="O114">
        <v>10</v>
      </c>
      <c r="P114">
        <v>8</v>
      </c>
      <c r="R114">
        <f t="shared" si="1"/>
        <v>0</v>
      </c>
      <c r="T114" t="s">
        <v>78</v>
      </c>
      <c r="U114" s="1">
        <v>43480</v>
      </c>
      <c r="V114" s="2">
        <v>4342</v>
      </c>
      <c r="W114">
        <v>6</v>
      </c>
      <c r="X114">
        <v>224.8</v>
      </c>
      <c r="Y114">
        <v>56.9</v>
      </c>
      <c r="Z114">
        <v>108.1</v>
      </c>
      <c r="AA114">
        <v>27.5</v>
      </c>
      <c r="AB114">
        <v>14</v>
      </c>
      <c r="AC114">
        <v>2</v>
      </c>
      <c r="AD114">
        <v>-147.41</v>
      </c>
      <c r="AE114">
        <v>50.04</v>
      </c>
      <c r="AF114">
        <v>536.04999999999995</v>
      </c>
      <c r="AG114">
        <v>13</v>
      </c>
      <c r="AH114">
        <v>10</v>
      </c>
      <c r="AI114">
        <v>8</v>
      </c>
    </row>
    <row r="115" spans="1:35" hidden="1" x14ac:dyDescent="0.3">
      <c r="A115" t="s">
        <v>78</v>
      </c>
      <c r="B115" s="1">
        <v>43480</v>
      </c>
      <c r="C115">
        <v>4343</v>
      </c>
      <c r="D115">
        <v>9</v>
      </c>
      <c r="E115">
        <v>405.61</v>
      </c>
      <c r="F115">
        <v>203.15</v>
      </c>
      <c r="G115">
        <v>255.36</v>
      </c>
      <c r="H115">
        <v>85.62</v>
      </c>
      <c r="I115">
        <v>40</v>
      </c>
      <c r="J115">
        <v>8</v>
      </c>
      <c r="K115">
        <v>-426.9</v>
      </c>
      <c r="L115">
        <v>167.43</v>
      </c>
      <c r="M115">
        <v>1406.24</v>
      </c>
      <c r="N115">
        <v>44</v>
      </c>
      <c r="O115">
        <v>21</v>
      </c>
      <c r="P115">
        <v>10</v>
      </c>
      <c r="R115">
        <f t="shared" si="1"/>
        <v>0</v>
      </c>
      <c r="T115" t="s">
        <v>78</v>
      </c>
      <c r="U115" s="1">
        <v>43480</v>
      </c>
      <c r="V115" s="2">
        <v>4343</v>
      </c>
      <c r="W115">
        <v>9</v>
      </c>
      <c r="X115">
        <v>405.61</v>
      </c>
      <c r="Y115">
        <v>203.15</v>
      </c>
      <c r="Z115">
        <v>255.36</v>
      </c>
      <c r="AA115">
        <v>85.62</v>
      </c>
      <c r="AB115">
        <v>40</v>
      </c>
      <c r="AC115">
        <v>8</v>
      </c>
      <c r="AD115">
        <v>-426.9</v>
      </c>
      <c r="AE115">
        <v>167.43</v>
      </c>
      <c r="AF115" s="3">
        <v>1406.24</v>
      </c>
      <c r="AG115">
        <v>44</v>
      </c>
      <c r="AH115">
        <v>21</v>
      </c>
      <c r="AI115">
        <v>10</v>
      </c>
    </row>
    <row r="116" spans="1:35" hidden="1" x14ac:dyDescent="0.3">
      <c r="A116" t="s">
        <v>78</v>
      </c>
      <c r="B116" s="1">
        <v>43480</v>
      </c>
      <c r="C116">
        <v>4344</v>
      </c>
      <c r="D116">
        <v>11</v>
      </c>
      <c r="E116">
        <v>628.08000000000004</v>
      </c>
      <c r="F116">
        <v>188.02</v>
      </c>
      <c r="G116">
        <v>404.19</v>
      </c>
      <c r="H116">
        <v>69.650000000000006</v>
      </c>
      <c r="I116">
        <v>48</v>
      </c>
      <c r="J116">
        <v>5</v>
      </c>
      <c r="K116">
        <v>-521.58000000000004</v>
      </c>
      <c r="L116">
        <v>91.28</v>
      </c>
      <c r="M116">
        <v>1616.98</v>
      </c>
      <c r="N116">
        <v>52</v>
      </c>
      <c r="O116">
        <v>24</v>
      </c>
      <c r="P116">
        <v>11</v>
      </c>
      <c r="R116">
        <f t="shared" si="1"/>
        <v>0</v>
      </c>
      <c r="T116" t="s">
        <v>78</v>
      </c>
      <c r="U116" s="1">
        <v>43480</v>
      </c>
      <c r="V116" s="2">
        <v>4344</v>
      </c>
      <c r="W116">
        <v>11</v>
      </c>
      <c r="X116">
        <v>628.08000000000004</v>
      </c>
      <c r="Y116">
        <v>188.02</v>
      </c>
      <c r="Z116">
        <v>404.19</v>
      </c>
      <c r="AA116">
        <v>69.650000000000006</v>
      </c>
      <c r="AB116">
        <v>48</v>
      </c>
      <c r="AC116">
        <v>5</v>
      </c>
      <c r="AD116">
        <v>-521.58000000000004</v>
      </c>
      <c r="AE116">
        <v>91.28</v>
      </c>
      <c r="AF116" s="3">
        <v>1616.98</v>
      </c>
      <c r="AG116">
        <v>52</v>
      </c>
      <c r="AH116">
        <v>24</v>
      </c>
      <c r="AI116">
        <v>11</v>
      </c>
    </row>
    <row r="117" spans="1:35" hidden="1" x14ac:dyDescent="0.3">
      <c r="A117" t="s">
        <v>78</v>
      </c>
      <c r="B117" s="1">
        <v>43480</v>
      </c>
      <c r="C117">
        <v>4399</v>
      </c>
      <c r="D117">
        <v>16</v>
      </c>
      <c r="E117">
        <v>107.3</v>
      </c>
      <c r="F117">
        <v>330.67</v>
      </c>
      <c r="G117">
        <v>335.78</v>
      </c>
      <c r="H117">
        <v>71.760000000000005</v>
      </c>
      <c r="I117">
        <v>44</v>
      </c>
      <c r="J117">
        <v>12</v>
      </c>
      <c r="K117">
        <v>-305.7</v>
      </c>
      <c r="L117">
        <v>184.25</v>
      </c>
      <c r="M117">
        <v>1258.5899999999999</v>
      </c>
      <c r="N117">
        <v>54</v>
      </c>
      <c r="O117">
        <v>19</v>
      </c>
      <c r="P117">
        <v>10</v>
      </c>
      <c r="R117">
        <f t="shared" si="1"/>
        <v>0</v>
      </c>
      <c r="T117" t="s">
        <v>78</v>
      </c>
      <c r="U117" s="1">
        <v>43480</v>
      </c>
      <c r="V117" s="2">
        <v>4399</v>
      </c>
      <c r="W117">
        <v>16</v>
      </c>
      <c r="X117">
        <v>107.3</v>
      </c>
      <c r="Y117">
        <v>330.67</v>
      </c>
      <c r="Z117">
        <v>335.78</v>
      </c>
      <c r="AA117">
        <v>71.760000000000005</v>
      </c>
      <c r="AB117">
        <v>44</v>
      </c>
      <c r="AC117">
        <v>12</v>
      </c>
      <c r="AD117">
        <v>-305.7</v>
      </c>
      <c r="AE117">
        <v>184.25</v>
      </c>
      <c r="AF117" s="3">
        <v>1258.5899999999999</v>
      </c>
      <c r="AG117">
        <v>54</v>
      </c>
      <c r="AH117">
        <v>19</v>
      </c>
      <c r="AI117">
        <v>10</v>
      </c>
    </row>
    <row r="118" spans="1:35" hidden="1" x14ac:dyDescent="0.3">
      <c r="A118" t="s">
        <v>78</v>
      </c>
      <c r="B118" s="1">
        <v>43480</v>
      </c>
      <c r="C118">
        <v>4400</v>
      </c>
      <c r="D118">
        <v>29</v>
      </c>
      <c r="E118">
        <v>606.99</v>
      </c>
      <c r="F118">
        <v>253.15</v>
      </c>
      <c r="G118">
        <v>544.13</v>
      </c>
      <c r="H118">
        <v>42.43</v>
      </c>
      <c r="I118">
        <v>73</v>
      </c>
      <c r="J118">
        <v>7</v>
      </c>
      <c r="K118">
        <v>-532.66</v>
      </c>
      <c r="L118">
        <v>222.61</v>
      </c>
      <c r="M118">
        <v>1868.56</v>
      </c>
      <c r="N118">
        <v>73</v>
      </c>
      <c r="O118">
        <v>30</v>
      </c>
      <c r="P118">
        <v>15</v>
      </c>
      <c r="R118">
        <f t="shared" si="1"/>
        <v>0</v>
      </c>
      <c r="T118" t="s">
        <v>78</v>
      </c>
      <c r="U118" s="1">
        <v>43480</v>
      </c>
      <c r="V118" s="2">
        <v>4400</v>
      </c>
      <c r="W118">
        <v>29</v>
      </c>
      <c r="X118">
        <v>606.99</v>
      </c>
      <c r="Y118">
        <v>253.15</v>
      </c>
      <c r="Z118">
        <v>544.13</v>
      </c>
      <c r="AA118">
        <v>42.43</v>
      </c>
      <c r="AB118">
        <v>73</v>
      </c>
      <c r="AC118">
        <v>7</v>
      </c>
      <c r="AD118">
        <v>-532.66</v>
      </c>
      <c r="AE118">
        <v>222.61</v>
      </c>
      <c r="AF118" s="3">
        <v>1868.56</v>
      </c>
      <c r="AG118">
        <v>73</v>
      </c>
      <c r="AH118">
        <v>30</v>
      </c>
      <c r="AI118">
        <v>15</v>
      </c>
    </row>
    <row r="119" spans="1:35" hidden="1" x14ac:dyDescent="0.3">
      <c r="A119" t="s">
        <v>78</v>
      </c>
      <c r="B119" s="1">
        <v>43480</v>
      </c>
      <c r="C119">
        <v>4401</v>
      </c>
      <c r="D119">
        <v>17</v>
      </c>
      <c r="E119">
        <v>1455.77</v>
      </c>
      <c r="F119">
        <v>103.86</v>
      </c>
      <c r="G119">
        <v>659.63</v>
      </c>
      <c r="H119">
        <v>34.82</v>
      </c>
      <c r="I119">
        <v>87</v>
      </c>
      <c r="J119">
        <v>4</v>
      </c>
      <c r="K119">
        <v>-862</v>
      </c>
      <c r="L119">
        <v>44.94</v>
      </c>
      <c r="M119">
        <v>2570.4299999999998</v>
      </c>
      <c r="N119">
        <v>79</v>
      </c>
      <c r="O119">
        <v>37</v>
      </c>
      <c r="P119">
        <v>14</v>
      </c>
      <c r="R119">
        <f t="shared" si="1"/>
        <v>0</v>
      </c>
      <c r="T119" t="s">
        <v>78</v>
      </c>
      <c r="U119" s="1">
        <v>43480</v>
      </c>
      <c r="V119" s="2">
        <v>4401</v>
      </c>
      <c r="W119">
        <v>17</v>
      </c>
      <c r="X119" s="3">
        <v>1455.77</v>
      </c>
      <c r="Y119">
        <v>103.86</v>
      </c>
      <c r="Z119">
        <v>659.63</v>
      </c>
      <c r="AA119">
        <v>34.82</v>
      </c>
      <c r="AB119">
        <v>87</v>
      </c>
      <c r="AC119">
        <v>4</v>
      </c>
      <c r="AD119">
        <v>-862</v>
      </c>
      <c r="AE119">
        <v>44.94</v>
      </c>
      <c r="AF119" s="3">
        <v>2570.4299999999998</v>
      </c>
      <c r="AG119">
        <v>79</v>
      </c>
      <c r="AH119">
        <v>37</v>
      </c>
      <c r="AI119">
        <v>14</v>
      </c>
    </row>
    <row r="120" spans="1:35" hidden="1" x14ac:dyDescent="0.3">
      <c r="A120" t="s">
        <v>78</v>
      </c>
      <c r="B120" s="1">
        <v>43480</v>
      </c>
      <c r="C120">
        <v>4402</v>
      </c>
      <c r="D120">
        <v>44</v>
      </c>
      <c r="E120">
        <v>1753.05</v>
      </c>
      <c r="F120">
        <v>572.19000000000005</v>
      </c>
      <c r="G120">
        <v>1039.68</v>
      </c>
      <c r="H120">
        <v>268.66000000000003</v>
      </c>
      <c r="I120">
        <v>158</v>
      </c>
      <c r="J120">
        <v>24</v>
      </c>
      <c r="K120">
        <v>-1237.6300000000001</v>
      </c>
      <c r="L120">
        <v>247.13</v>
      </c>
      <c r="M120">
        <v>4403.1899999999996</v>
      </c>
      <c r="N120">
        <v>167</v>
      </c>
      <c r="O120">
        <v>50</v>
      </c>
      <c r="P120">
        <v>18</v>
      </c>
      <c r="R120">
        <f t="shared" si="1"/>
        <v>0</v>
      </c>
      <c r="T120" t="s">
        <v>78</v>
      </c>
      <c r="U120" s="1">
        <v>43480</v>
      </c>
      <c r="V120" s="2">
        <v>4402</v>
      </c>
      <c r="W120">
        <v>44</v>
      </c>
      <c r="X120" s="3">
        <v>1753.05</v>
      </c>
      <c r="Y120">
        <v>572.19000000000005</v>
      </c>
      <c r="Z120" s="3">
        <v>1039.68</v>
      </c>
      <c r="AA120">
        <v>268.66000000000003</v>
      </c>
      <c r="AB120">
        <v>158</v>
      </c>
      <c r="AC120">
        <v>24</v>
      </c>
      <c r="AD120" s="3">
        <v>-1237.6300000000001</v>
      </c>
      <c r="AE120">
        <v>247.13</v>
      </c>
      <c r="AF120" s="3">
        <v>4403.1899999999996</v>
      </c>
      <c r="AG120">
        <v>167</v>
      </c>
      <c r="AH120">
        <v>50</v>
      </c>
      <c r="AI120">
        <v>18</v>
      </c>
    </row>
    <row r="121" spans="1:35" hidden="1" x14ac:dyDescent="0.3">
      <c r="A121" t="s">
        <v>78</v>
      </c>
      <c r="B121" s="1">
        <v>43480</v>
      </c>
      <c r="C121">
        <v>4403</v>
      </c>
      <c r="D121">
        <v>17</v>
      </c>
      <c r="E121">
        <v>1221.18</v>
      </c>
      <c r="F121">
        <v>53.4</v>
      </c>
      <c r="G121">
        <v>577.33000000000004</v>
      </c>
      <c r="H121">
        <v>20.51</v>
      </c>
      <c r="I121">
        <v>72</v>
      </c>
      <c r="J121">
        <v>2</v>
      </c>
      <c r="K121">
        <v>-828.75</v>
      </c>
      <c r="L121">
        <v>16.53</v>
      </c>
      <c r="M121">
        <v>2173.2600000000002</v>
      </c>
      <c r="N121">
        <v>67</v>
      </c>
      <c r="O121">
        <v>28</v>
      </c>
      <c r="P121">
        <v>15</v>
      </c>
      <c r="R121">
        <f t="shared" si="1"/>
        <v>0</v>
      </c>
      <c r="T121" t="s">
        <v>78</v>
      </c>
      <c r="U121" s="1">
        <v>43480</v>
      </c>
      <c r="V121" s="2">
        <v>4403</v>
      </c>
      <c r="W121">
        <v>17</v>
      </c>
      <c r="X121" s="3">
        <v>1221.18</v>
      </c>
      <c r="Y121">
        <v>53.4</v>
      </c>
      <c r="Z121">
        <v>577.33000000000004</v>
      </c>
      <c r="AA121">
        <v>20.51</v>
      </c>
      <c r="AB121">
        <v>72</v>
      </c>
      <c r="AC121">
        <v>2</v>
      </c>
      <c r="AD121">
        <v>-828.75</v>
      </c>
      <c r="AE121">
        <v>16.53</v>
      </c>
      <c r="AF121" s="3">
        <v>2173.2600000000002</v>
      </c>
      <c r="AG121">
        <v>67</v>
      </c>
      <c r="AH121">
        <v>28</v>
      </c>
      <c r="AI121">
        <v>15</v>
      </c>
    </row>
    <row r="122" spans="1:35" hidden="1" x14ac:dyDescent="0.3">
      <c r="A122" t="s">
        <v>78</v>
      </c>
      <c r="B122" s="1">
        <v>43480</v>
      </c>
      <c r="C122">
        <v>4404</v>
      </c>
      <c r="D122">
        <v>15</v>
      </c>
      <c r="E122">
        <v>470.41</v>
      </c>
      <c r="F122">
        <v>296.10000000000002</v>
      </c>
      <c r="G122">
        <v>362.69</v>
      </c>
      <c r="H122">
        <v>66.290000000000006</v>
      </c>
      <c r="I122">
        <v>47</v>
      </c>
      <c r="J122">
        <v>12</v>
      </c>
      <c r="K122">
        <v>-480.33</v>
      </c>
      <c r="L122">
        <v>175.08</v>
      </c>
      <c r="M122">
        <v>1718.02</v>
      </c>
      <c r="N122">
        <v>53</v>
      </c>
      <c r="O122">
        <v>29</v>
      </c>
      <c r="P122">
        <v>13</v>
      </c>
      <c r="R122">
        <f t="shared" si="1"/>
        <v>0</v>
      </c>
      <c r="T122" t="s">
        <v>78</v>
      </c>
      <c r="U122" s="1">
        <v>43480</v>
      </c>
      <c r="V122" s="2">
        <v>4404</v>
      </c>
      <c r="W122">
        <v>15</v>
      </c>
      <c r="X122">
        <v>470.41</v>
      </c>
      <c r="Y122">
        <v>296.10000000000002</v>
      </c>
      <c r="Z122">
        <v>362.69</v>
      </c>
      <c r="AA122">
        <v>66.290000000000006</v>
      </c>
      <c r="AB122">
        <v>47</v>
      </c>
      <c r="AC122">
        <v>12</v>
      </c>
      <c r="AD122">
        <v>-480.33</v>
      </c>
      <c r="AE122">
        <v>175.08</v>
      </c>
      <c r="AF122" s="3">
        <v>1718.02</v>
      </c>
      <c r="AG122">
        <v>53</v>
      </c>
      <c r="AH122">
        <v>29</v>
      </c>
      <c r="AI122">
        <v>13</v>
      </c>
    </row>
    <row r="123" spans="1:35" hidden="1" x14ac:dyDescent="0.3">
      <c r="A123" t="s">
        <v>78</v>
      </c>
      <c r="B123" s="1">
        <v>43480</v>
      </c>
      <c r="C123">
        <v>4405</v>
      </c>
      <c r="D123">
        <v>32</v>
      </c>
      <c r="E123">
        <v>1814.4</v>
      </c>
      <c r="F123">
        <v>180.31</v>
      </c>
      <c r="G123">
        <v>1044.2</v>
      </c>
      <c r="H123">
        <v>20.87</v>
      </c>
      <c r="I123">
        <v>136</v>
      </c>
      <c r="J123">
        <v>6</v>
      </c>
      <c r="K123">
        <v>-1349.71</v>
      </c>
      <c r="L123">
        <v>143.36000000000001</v>
      </c>
      <c r="M123">
        <v>3668.09</v>
      </c>
      <c r="N123">
        <v>139</v>
      </c>
      <c r="O123">
        <v>42</v>
      </c>
      <c r="P123">
        <v>15</v>
      </c>
      <c r="R123">
        <f t="shared" si="1"/>
        <v>0</v>
      </c>
      <c r="T123" t="s">
        <v>78</v>
      </c>
      <c r="U123" s="1">
        <v>43480</v>
      </c>
      <c r="V123" s="2">
        <v>4405</v>
      </c>
      <c r="W123">
        <v>32</v>
      </c>
      <c r="X123" s="3">
        <v>1814.4</v>
      </c>
      <c r="Y123">
        <v>180.31</v>
      </c>
      <c r="Z123" s="3">
        <v>1044.2</v>
      </c>
      <c r="AA123">
        <v>20.87</v>
      </c>
      <c r="AB123">
        <v>136</v>
      </c>
      <c r="AC123">
        <v>6</v>
      </c>
      <c r="AD123" s="3">
        <v>-1349.71</v>
      </c>
      <c r="AE123">
        <v>143.36000000000001</v>
      </c>
      <c r="AF123" s="3">
        <v>3668.09</v>
      </c>
      <c r="AG123">
        <v>139</v>
      </c>
      <c r="AH123">
        <v>42</v>
      </c>
      <c r="AI123">
        <v>15</v>
      </c>
    </row>
    <row r="124" spans="1:35" hidden="1" x14ac:dyDescent="0.3">
      <c r="A124" t="s">
        <v>78</v>
      </c>
      <c r="B124" s="1">
        <v>43480</v>
      </c>
      <c r="C124">
        <v>4406</v>
      </c>
      <c r="D124">
        <v>16</v>
      </c>
      <c r="E124">
        <v>941.35</v>
      </c>
      <c r="F124">
        <v>197.81</v>
      </c>
      <c r="G124">
        <v>532.79999999999995</v>
      </c>
      <c r="H124">
        <v>81.14</v>
      </c>
      <c r="I124">
        <v>62</v>
      </c>
      <c r="J124">
        <v>8</v>
      </c>
      <c r="K124">
        <v>-520.02</v>
      </c>
      <c r="L124">
        <v>71.98</v>
      </c>
      <c r="M124">
        <v>1928.97</v>
      </c>
      <c r="N124">
        <v>64</v>
      </c>
      <c r="O124">
        <v>30</v>
      </c>
      <c r="P124">
        <v>17</v>
      </c>
      <c r="R124">
        <f t="shared" si="1"/>
        <v>0</v>
      </c>
      <c r="T124" t="s">
        <v>78</v>
      </c>
      <c r="U124" s="1">
        <v>43480</v>
      </c>
      <c r="V124" s="2">
        <v>4406</v>
      </c>
      <c r="W124">
        <v>16</v>
      </c>
      <c r="X124">
        <v>941.35</v>
      </c>
      <c r="Y124">
        <v>197.81</v>
      </c>
      <c r="Z124">
        <v>532.79999999999995</v>
      </c>
      <c r="AA124">
        <v>81.14</v>
      </c>
      <c r="AB124">
        <v>62</v>
      </c>
      <c r="AC124">
        <v>8</v>
      </c>
      <c r="AD124">
        <v>-520.02</v>
      </c>
      <c r="AE124">
        <v>71.98</v>
      </c>
      <c r="AF124" s="3">
        <v>1928.97</v>
      </c>
      <c r="AG124">
        <v>64</v>
      </c>
      <c r="AH124">
        <v>30</v>
      </c>
      <c r="AI124">
        <v>17</v>
      </c>
    </row>
    <row r="125" spans="1:35" hidden="1" x14ac:dyDescent="0.3">
      <c r="A125" t="s">
        <v>78</v>
      </c>
      <c r="B125" s="1">
        <v>43480</v>
      </c>
      <c r="C125">
        <v>4407</v>
      </c>
      <c r="D125">
        <v>15</v>
      </c>
      <c r="E125">
        <v>615.33000000000004</v>
      </c>
      <c r="F125">
        <v>237.45</v>
      </c>
      <c r="G125">
        <v>357.85</v>
      </c>
      <c r="H125">
        <v>67.39</v>
      </c>
      <c r="I125">
        <v>53</v>
      </c>
      <c r="J125">
        <v>16</v>
      </c>
      <c r="K125">
        <v>-491.12</v>
      </c>
      <c r="L125">
        <v>249.05</v>
      </c>
      <c r="M125">
        <v>1830.4</v>
      </c>
      <c r="N125">
        <v>59</v>
      </c>
      <c r="O125">
        <v>29</v>
      </c>
      <c r="P125">
        <v>12</v>
      </c>
      <c r="R125">
        <f t="shared" si="1"/>
        <v>0</v>
      </c>
      <c r="T125" t="s">
        <v>78</v>
      </c>
      <c r="U125" s="1">
        <v>43480</v>
      </c>
      <c r="V125" s="2">
        <v>4407</v>
      </c>
      <c r="W125">
        <v>15</v>
      </c>
      <c r="X125">
        <v>615.33000000000004</v>
      </c>
      <c r="Y125">
        <v>237.45</v>
      </c>
      <c r="Z125">
        <v>357.85</v>
      </c>
      <c r="AA125">
        <v>67.39</v>
      </c>
      <c r="AB125">
        <v>53</v>
      </c>
      <c r="AC125">
        <v>16</v>
      </c>
      <c r="AD125">
        <v>-491.12</v>
      </c>
      <c r="AE125">
        <v>249.05</v>
      </c>
      <c r="AF125" s="3">
        <v>1830.4</v>
      </c>
      <c r="AG125">
        <v>59</v>
      </c>
      <c r="AH125">
        <v>29</v>
      </c>
      <c r="AI125">
        <v>12</v>
      </c>
    </row>
    <row r="126" spans="1:35" hidden="1" x14ac:dyDescent="0.3">
      <c r="A126" t="s">
        <v>78</v>
      </c>
      <c r="B126" s="1">
        <v>43480</v>
      </c>
      <c r="C126">
        <v>4503</v>
      </c>
      <c r="D126">
        <v>24</v>
      </c>
      <c r="E126">
        <v>1107.71</v>
      </c>
      <c r="F126">
        <v>235.3</v>
      </c>
      <c r="G126">
        <v>485.37</v>
      </c>
      <c r="H126">
        <v>100.09</v>
      </c>
      <c r="I126">
        <v>67</v>
      </c>
      <c r="J126">
        <v>7</v>
      </c>
      <c r="K126">
        <v>-404.22</v>
      </c>
      <c r="L126">
        <v>127.45</v>
      </c>
      <c r="M126">
        <v>2109.98</v>
      </c>
      <c r="N126">
        <v>71</v>
      </c>
      <c r="O126">
        <v>35</v>
      </c>
      <c r="P126">
        <v>14</v>
      </c>
      <c r="R126">
        <f t="shared" si="1"/>
        <v>0</v>
      </c>
      <c r="T126" t="s">
        <v>78</v>
      </c>
      <c r="U126" s="1">
        <v>43480</v>
      </c>
      <c r="V126" s="2">
        <v>4503</v>
      </c>
      <c r="W126">
        <v>24</v>
      </c>
      <c r="X126" s="3">
        <v>1107.71</v>
      </c>
      <c r="Y126">
        <v>235.3</v>
      </c>
      <c r="Z126">
        <v>485.37</v>
      </c>
      <c r="AA126">
        <v>100.09</v>
      </c>
      <c r="AB126">
        <v>67</v>
      </c>
      <c r="AC126">
        <v>7</v>
      </c>
      <c r="AD126">
        <v>-404.22</v>
      </c>
      <c r="AE126">
        <v>127.45</v>
      </c>
      <c r="AF126" s="3">
        <v>2109.98</v>
      </c>
      <c r="AG126">
        <v>71</v>
      </c>
      <c r="AH126">
        <v>35</v>
      </c>
      <c r="AI126">
        <v>14</v>
      </c>
    </row>
    <row r="127" spans="1:35" hidden="1" x14ac:dyDescent="0.3">
      <c r="A127" t="s">
        <v>78</v>
      </c>
      <c r="B127" s="1">
        <v>43480</v>
      </c>
      <c r="C127">
        <v>4504</v>
      </c>
      <c r="D127">
        <v>13</v>
      </c>
      <c r="E127">
        <v>324</v>
      </c>
      <c r="F127">
        <v>243.33</v>
      </c>
      <c r="G127">
        <v>216.36</v>
      </c>
      <c r="H127">
        <v>91.85</v>
      </c>
      <c r="I127">
        <v>30</v>
      </c>
      <c r="J127">
        <v>9</v>
      </c>
      <c r="K127">
        <v>-214.9</v>
      </c>
      <c r="L127">
        <v>161.83000000000001</v>
      </c>
      <c r="M127">
        <v>1187.3900000000001</v>
      </c>
      <c r="N127">
        <v>35</v>
      </c>
      <c r="O127">
        <v>16</v>
      </c>
      <c r="P127">
        <v>8</v>
      </c>
      <c r="R127">
        <f t="shared" si="1"/>
        <v>0</v>
      </c>
      <c r="T127" t="s">
        <v>78</v>
      </c>
      <c r="U127" s="1">
        <v>43480</v>
      </c>
      <c r="V127" s="2">
        <v>4504</v>
      </c>
      <c r="W127">
        <v>13</v>
      </c>
      <c r="X127">
        <v>324</v>
      </c>
      <c r="Y127">
        <v>243.33</v>
      </c>
      <c r="Z127">
        <v>216.36</v>
      </c>
      <c r="AA127">
        <v>91.85</v>
      </c>
      <c r="AB127">
        <v>30</v>
      </c>
      <c r="AC127">
        <v>9</v>
      </c>
      <c r="AD127">
        <v>-214.9</v>
      </c>
      <c r="AE127">
        <v>161.83000000000001</v>
      </c>
      <c r="AF127" s="3">
        <v>1187.3900000000001</v>
      </c>
      <c r="AG127">
        <v>35</v>
      </c>
      <c r="AH127">
        <v>16</v>
      </c>
      <c r="AI127">
        <v>8</v>
      </c>
    </row>
    <row r="128" spans="1:35" hidden="1" x14ac:dyDescent="0.3">
      <c r="A128" t="s">
        <v>78</v>
      </c>
      <c r="B128" s="1">
        <v>43480</v>
      </c>
      <c r="C128">
        <v>4506</v>
      </c>
      <c r="D128">
        <v>21</v>
      </c>
      <c r="E128">
        <v>187.47</v>
      </c>
      <c r="F128">
        <v>364.77</v>
      </c>
      <c r="G128">
        <v>216.13</v>
      </c>
      <c r="H128">
        <v>158.32</v>
      </c>
      <c r="I128">
        <v>42</v>
      </c>
      <c r="J128">
        <v>25</v>
      </c>
      <c r="K128">
        <v>-238.33</v>
      </c>
      <c r="L128">
        <v>494.99</v>
      </c>
      <c r="M128">
        <v>1650.33</v>
      </c>
      <c r="N128">
        <v>65</v>
      </c>
      <c r="O128">
        <v>36</v>
      </c>
      <c r="P128">
        <v>15</v>
      </c>
      <c r="R128">
        <f t="shared" si="1"/>
        <v>0</v>
      </c>
      <c r="T128" t="s">
        <v>78</v>
      </c>
      <c r="U128" s="1">
        <v>43480</v>
      </c>
      <c r="V128" s="2">
        <v>4506</v>
      </c>
      <c r="W128">
        <v>21</v>
      </c>
      <c r="X128">
        <v>187.47</v>
      </c>
      <c r="Y128">
        <v>364.77</v>
      </c>
      <c r="Z128">
        <v>216.13</v>
      </c>
      <c r="AA128">
        <v>158.32</v>
      </c>
      <c r="AB128">
        <v>42</v>
      </c>
      <c r="AC128">
        <v>25</v>
      </c>
      <c r="AD128">
        <v>-238.33</v>
      </c>
      <c r="AE128">
        <v>494.99</v>
      </c>
      <c r="AF128" s="3">
        <v>1650.33</v>
      </c>
      <c r="AG128">
        <v>65</v>
      </c>
      <c r="AH128">
        <v>36</v>
      </c>
      <c r="AI128">
        <v>15</v>
      </c>
    </row>
    <row r="129" spans="1:35" hidden="1" x14ac:dyDescent="0.3">
      <c r="A129" t="s">
        <v>78</v>
      </c>
      <c r="B129" s="1">
        <v>43480</v>
      </c>
      <c r="C129">
        <v>4509</v>
      </c>
      <c r="D129">
        <v>38</v>
      </c>
      <c r="E129">
        <v>2252.88</v>
      </c>
      <c r="F129">
        <v>373.36</v>
      </c>
      <c r="G129">
        <v>1233.6300000000001</v>
      </c>
      <c r="H129">
        <v>127.95</v>
      </c>
      <c r="I129">
        <v>138</v>
      </c>
      <c r="J129">
        <v>16</v>
      </c>
      <c r="K129">
        <v>-1006.11</v>
      </c>
      <c r="L129">
        <v>199.69</v>
      </c>
      <c r="M129">
        <v>4229.72</v>
      </c>
      <c r="N129">
        <v>145</v>
      </c>
      <c r="O129">
        <v>46</v>
      </c>
      <c r="P129">
        <v>16</v>
      </c>
      <c r="R129">
        <f t="shared" si="1"/>
        <v>0</v>
      </c>
      <c r="T129" t="s">
        <v>78</v>
      </c>
      <c r="U129" s="1">
        <v>43480</v>
      </c>
      <c r="V129" s="2">
        <v>4509</v>
      </c>
      <c r="W129">
        <v>38</v>
      </c>
      <c r="X129" s="3">
        <v>2252.88</v>
      </c>
      <c r="Y129">
        <v>373.36</v>
      </c>
      <c r="Z129" s="3">
        <v>1233.6300000000001</v>
      </c>
      <c r="AA129">
        <v>127.95</v>
      </c>
      <c r="AB129">
        <v>138</v>
      </c>
      <c r="AC129">
        <v>16</v>
      </c>
      <c r="AD129" s="3">
        <v>-1006.11</v>
      </c>
      <c r="AE129">
        <v>199.69</v>
      </c>
      <c r="AF129" s="3">
        <v>4229.72</v>
      </c>
      <c r="AG129">
        <v>145</v>
      </c>
      <c r="AH129">
        <v>46</v>
      </c>
      <c r="AI129">
        <v>16</v>
      </c>
    </row>
    <row r="130" spans="1:35" hidden="1" x14ac:dyDescent="0.3">
      <c r="A130" t="s">
        <v>78</v>
      </c>
      <c r="B130" s="1">
        <v>43480</v>
      </c>
      <c r="C130">
        <v>4510</v>
      </c>
      <c r="D130">
        <v>22</v>
      </c>
      <c r="E130">
        <v>894.73</v>
      </c>
      <c r="F130">
        <v>467.55</v>
      </c>
      <c r="G130">
        <v>592.54999999999995</v>
      </c>
      <c r="H130">
        <v>131.69</v>
      </c>
      <c r="I130">
        <v>94</v>
      </c>
      <c r="J130">
        <v>11</v>
      </c>
      <c r="K130">
        <v>-665.48</v>
      </c>
      <c r="L130">
        <v>256.99</v>
      </c>
      <c r="M130">
        <v>2752.3</v>
      </c>
      <c r="N130">
        <v>95</v>
      </c>
      <c r="O130">
        <v>40</v>
      </c>
      <c r="P130">
        <v>17</v>
      </c>
      <c r="R130">
        <f t="shared" si="1"/>
        <v>0</v>
      </c>
      <c r="T130" t="s">
        <v>78</v>
      </c>
      <c r="U130" s="1">
        <v>43480</v>
      </c>
      <c r="V130" s="2">
        <v>4510</v>
      </c>
      <c r="W130">
        <v>22</v>
      </c>
      <c r="X130">
        <v>894.73</v>
      </c>
      <c r="Y130">
        <v>467.55</v>
      </c>
      <c r="Z130">
        <v>592.54999999999995</v>
      </c>
      <c r="AA130">
        <v>131.69</v>
      </c>
      <c r="AB130">
        <v>94</v>
      </c>
      <c r="AC130">
        <v>11</v>
      </c>
      <c r="AD130">
        <v>-665.48</v>
      </c>
      <c r="AE130">
        <v>256.99</v>
      </c>
      <c r="AF130" s="3">
        <v>2752.3</v>
      </c>
      <c r="AG130">
        <v>95</v>
      </c>
      <c r="AH130">
        <v>40</v>
      </c>
      <c r="AI130">
        <v>17</v>
      </c>
    </row>
    <row r="131" spans="1:35" hidden="1" x14ac:dyDescent="0.3">
      <c r="A131" t="s">
        <v>78</v>
      </c>
      <c r="B131" s="1">
        <v>43480</v>
      </c>
      <c r="C131">
        <v>4511</v>
      </c>
      <c r="D131">
        <v>22</v>
      </c>
      <c r="E131">
        <v>474.17</v>
      </c>
      <c r="F131">
        <v>403.05</v>
      </c>
      <c r="G131">
        <v>401.55</v>
      </c>
      <c r="H131">
        <v>129.28</v>
      </c>
      <c r="I131">
        <v>57</v>
      </c>
      <c r="J131">
        <v>21</v>
      </c>
      <c r="K131">
        <v>-530.76</v>
      </c>
      <c r="L131">
        <v>98.46</v>
      </c>
      <c r="M131">
        <v>1909.49</v>
      </c>
      <c r="N131">
        <v>69</v>
      </c>
      <c r="O131">
        <v>33</v>
      </c>
      <c r="P131">
        <v>13</v>
      </c>
      <c r="R131">
        <f t="shared" si="1"/>
        <v>0</v>
      </c>
      <c r="T131" t="s">
        <v>78</v>
      </c>
      <c r="U131" s="1">
        <v>43480</v>
      </c>
      <c r="V131" s="2">
        <v>4511</v>
      </c>
      <c r="W131">
        <v>22</v>
      </c>
      <c r="X131">
        <v>474.17</v>
      </c>
      <c r="Y131">
        <v>403.05</v>
      </c>
      <c r="Z131">
        <v>401.55</v>
      </c>
      <c r="AA131">
        <v>129.28</v>
      </c>
      <c r="AB131">
        <v>57</v>
      </c>
      <c r="AC131">
        <v>21</v>
      </c>
      <c r="AD131">
        <v>-530.76</v>
      </c>
      <c r="AE131">
        <v>98.46</v>
      </c>
      <c r="AF131" s="3">
        <v>1909.49</v>
      </c>
      <c r="AG131">
        <v>69</v>
      </c>
      <c r="AH131">
        <v>33</v>
      </c>
      <c r="AI131">
        <v>13</v>
      </c>
    </row>
    <row r="132" spans="1:35" hidden="1" x14ac:dyDescent="0.3">
      <c r="A132" t="s">
        <v>78</v>
      </c>
      <c r="B132" s="1">
        <v>43480</v>
      </c>
      <c r="C132">
        <v>4512</v>
      </c>
      <c r="D132">
        <v>26</v>
      </c>
      <c r="E132">
        <v>734.07</v>
      </c>
      <c r="F132">
        <v>352.02</v>
      </c>
      <c r="G132">
        <v>467.66</v>
      </c>
      <c r="H132">
        <v>65.430000000000007</v>
      </c>
      <c r="I132">
        <v>72</v>
      </c>
      <c r="J132">
        <v>15</v>
      </c>
      <c r="K132">
        <v>-631.16</v>
      </c>
      <c r="L132">
        <v>115.45</v>
      </c>
      <c r="M132">
        <v>2184.7199999999998</v>
      </c>
      <c r="N132">
        <v>76</v>
      </c>
      <c r="O132">
        <v>27</v>
      </c>
      <c r="P132">
        <v>13</v>
      </c>
      <c r="R132">
        <f t="shared" ref="R132:R195" si="2">I132-AB132</f>
        <v>0</v>
      </c>
      <c r="T132" t="s">
        <v>78</v>
      </c>
      <c r="U132" s="1">
        <v>43480</v>
      </c>
      <c r="V132" s="2">
        <v>4512</v>
      </c>
      <c r="W132">
        <v>26</v>
      </c>
      <c r="X132">
        <v>734.07</v>
      </c>
      <c r="Y132">
        <v>352.02</v>
      </c>
      <c r="Z132">
        <v>467.66</v>
      </c>
      <c r="AA132">
        <v>65.430000000000007</v>
      </c>
      <c r="AB132">
        <v>72</v>
      </c>
      <c r="AC132">
        <v>15</v>
      </c>
      <c r="AD132">
        <v>-631.16</v>
      </c>
      <c r="AE132">
        <v>115.45</v>
      </c>
      <c r="AF132" s="3">
        <v>2184.7199999999998</v>
      </c>
      <c r="AG132">
        <v>76</v>
      </c>
      <c r="AH132">
        <v>27</v>
      </c>
      <c r="AI132">
        <v>13</v>
      </c>
    </row>
    <row r="133" spans="1:35" hidden="1" x14ac:dyDescent="0.3">
      <c r="A133" t="s">
        <v>78</v>
      </c>
      <c r="B133" s="1">
        <v>43480</v>
      </c>
      <c r="C133">
        <v>4515</v>
      </c>
      <c r="D133">
        <v>24</v>
      </c>
      <c r="E133">
        <v>1398.02</v>
      </c>
      <c r="F133">
        <v>175.48</v>
      </c>
      <c r="G133">
        <v>609.98</v>
      </c>
      <c r="H133">
        <v>68.33</v>
      </c>
      <c r="I133">
        <v>94</v>
      </c>
      <c r="J133">
        <v>6</v>
      </c>
      <c r="K133">
        <v>-575.45000000000005</v>
      </c>
      <c r="L133">
        <v>81.28</v>
      </c>
      <c r="M133">
        <v>2405.71</v>
      </c>
      <c r="N133">
        <v>98</v>
      </c>
      <c r="O133">
        <v>41</v>
      </c>
      <c r="P133">
        <v>17</v>
      </c>
      <c r="R133">
        <f t="shared" si="2"/>
        <v>0</v>
      </c>
      <c r="T133" t="s">
        <v>78</v>
      </c>
      <c r="U133" s="1">
        <v>43480</v>
      </c>
      <c r="V133" s="2">
        <v>4515</v>
      </c>
      <c r="W133">
        <v>24</v>
      </c>
      <c r="X133" s="3">
        <v>1398.02</v>
      </c>
      <c r="Y133">
        <v>175.48</v>
      </c>
      <c r="Z133">
        <v>609.98</v>
      </c>
      <c r="AA133">
        <v>68.33</v>
      </c>
      <c r="AB133">
        <v>94</v>
      </c>
      <c r="AC133">
        <v>6</v>
      </c>
      <c r="AD133">
        <v>-575.45000000000005</v>
      </c>
      <c r="AE133">
        <v>81.28</v>
      </c>
      <c r="AF133" s="3">
        <v>2405.71</v>
      </c>
      <c r="AG133">
        <v>98</v>
      </c>
      <c r="AH133">
        <v>41</v>
      </c>
      <c r="AI133">
        <v>17</v>
      </c>
    </row>
    <row r="134" spans="1:35" hidden="1" x14ac:dyDescent="0.3">
      <c r="A134" t="s">
        <v>78</v>
      </c>
      <c r="B134" s="1">
        <v>43480</v>
      </c>
      <c r="C134">
        <v>4518</v>
      </c>
      <c r="D134">
        <v>11</v>
      </c>
      <c r="E134">
        <v>567.70000000000005</v>
      </c>
      <c r="F134">
        <v>70</v>
      </c>
      <c r="G134">
        <v>381.04</v>
      </c>
      <c r="H134">
        <v>33.270000000000003</v>
      </c>
      <c r="I134">
        <v>35</v>
      </c>
      <c r="J134">
        <v>4</v>
      </c>
      <c r="K134">
        <v>-313.87</v>
      </c>
      <c r="L134">
        <v>81.849999999999994</v>
      </c>
      <c r="M134">
        <v>1132.92</v>
      </c>
      <c r="N134">
        <v>34</v>
      </c>
      <c r="O134">
        <v>16</v>
      </c>
      <c r="P134">
        <v>9</v>
      </c>
      <c r="R134">
        <f t="shared" si="2"/>
        <v>0</v>
      </c>
      <c r="T134" t="s">
        <v>78</v>
      </c>
      <c r="U134" s="1">
        <v>43480</v>
      </c>
      <c r="V134" s="2">
        <v>4518</v>
      </c>
      <c r="W134">
        <v>11</v>
      </c>
      <c r="X134">
        <v>567.70000000000005</v>
      </c>
      <c r="Y134">
        <v>70</v>
      </c>
      <c r="Z134">
        <v>381.04</v>
      </c>
      <c r="AA134">
        <v>33.270000000000003</v>
      </c>
      <c r="AB134">
        <v>35</v>
      </c>
      <c r="AC134">
        <v>4</v>
      </c>
      <c r="AD134">
        <v>-313.87</v>
      </c>
      <c r="AE134">
        <v>81.849999999999994</v>
      </c>
      <c r="AF134" s="3">
        <v>1132.92</v>
      </c>
      <c r="AG134">
        <v>34</v>
      </c>
      <c r="AH134">
        <v>16</v>
      </c>
      <c r="AI134">
        <v>9</v>
      </c>
    </row>
    <row r="135" spans="1:35" hidden="1" x14ac:dyDescent="0.3">
      <c r="A135" t="s">
        <v>78</v>
      </c>
      <c r="B135" s="1">
        <v>43480</v>
      </c>
      <c r="C135">
        <v>4519</v>
      </c>
      <c r="D135">
        <v>36</v>
      </c>
      <c r="E135">
        <v>1731.9</v>
      </c>
      <c r="F135">
        <v>477.04</v>
      </c>
      <c r="G135">
        <v>892.5</v>
      </c>
      <c r="H135">
        <v>165.63</v>
      </c>
      <c r="I135">
        <v>118</v>
      </c>
      <c r="J135">
        <v>19</v>
      </c>
      <c r="K135">
        <v>-924.67</v>
      </c>
      <c r="L135">
        <v>238.41</v>
      </c>
      <c r="M135">
        <v>3860.06</v>
      </c>
      <c r="N135">
        <v>132</v>
      </c>
      <c r="O135">
        <v>47</v>
      </c>
      <c r="P135">
        <v>19</v>
      </c>
      <c r="R135">
        <f t="shared" si="2"/>
        <v>0</v>
      </c>
      <c r="T135" t="s">
        <v>78</v>
      </c>
      <c r="U135" s="1">
        <v>43480</v>
      </c>
      <c r="V135" s="2">
        <v>4519</v>
      </c>
      <c r="W135">
        <v>36</v>
      </c>
      <c r="X135" s="3">
        <v>1731.9</v>
      </c>
      <c r="Y135">
        <v>477.04</v>
      </c>
      <c r="Z135">
        <v>892.5</v>
      </c>
      <c r="AA135">
        <v>165.63</v>
      </c>
      <c r="AB135">
        <v>118</v>
      </c>
      <c r="AC135">
        <v>19</v>
      </c>
      <c r="AD135">
        <v>-924.67</v>
      </c>
      <c r="AE135">
        <v>238.41</v>
      </c>
      <c r="AF135" s="3">
        <v>3860.06</v>
      </c>
      <c r="AG135">
        <v>132</v>
      </c>
      <c r="AH135">
        <v>47</v>
      </c>
      <c r="AI135">
        <v>19</v>
      </c>
    </row>
    <row r="136" spans="1:35" hidden="1" x14ac:dyDescent="0.3">
      <c r="A136" t="s">
        <v>78</v>
      </c>
      <c r="B136" s="1">
        <v>43480</v>
      </c>
      <c r="C136">
        <v>4520</v>
      </c>
      <c r="D136">
        <v>17</v>
      </c>
      <c r="E136">
        <v>470.18</v>
      </c>
      <c r="F136">
        <v>367.51</v>
      </c>
      <c r="G136">
        <v>313.56</v>
      </c>
      <c r="H136">
        <v>114.69</v>
      </c>
      <c r="I136">
        <v>45</v>
      </c>
      <c r="J136">
        <v>15</v>
      </c>
      <c r="K136">
        <v>-357.39</v>
      </c>
      <c r="L136">
        <v>196.58</v>
      </c>
      <c r="M136">
        <v>1759.17</v>
      </c>
      <c r="N136">
        <v>55</v>
      </c>
      <c r="O136">
        <v>29</v>
      </c>
      <c r="P136">
        <v>10</v>
      </c>
      <c r="R136">
        <f t="shared" si="2"/>
        <v>0</v>
      </c>
      <c r="T136" t="s">
        <v>78</v>
      </c>
      <c r="U136" s="1">
        <v>43480</v>
      </c>
      <c r="V136" s="2">
        <v>4520</v>
      </c>
      <c r="W136">
        <v>17</v>
      </c>
      <c r="X136">
        <v>470.18</v>
      </c>
      <c r="Y136">
        <v>367.51</v>
      </c>
      <c r="Z136">
        <v>313.56</v>
      </c>
      <c r="AA136">
        <v>114.69</v>
      </c>
      <c r="AB136">
        <v>45</v>
      </c>
      <c r="AC136">
        <v>15</v>
      </c>
      <c r="AD136">
        <v>-357.39</v>
      </c>
      <c r="AE136">
        <v>196.58</v>
      </c>
      <c r="AF136" s="3">
        <v>1759.17</v>
      </c>
      <c r="AG136">
        <v>55</v>
      </c>
      <c r="AH136">
        <v>29</v>
      </c>
      <c r="AI136">
        <v>10</v>
      </c>
    </row>
    <row r="137" spans="1:35" hidden="1" x14ac:dyDescent="0.3">
      <c r="A137" t="s">
        <v>78</v>
      </c>
      <c r="B137" s="1">
        <v>43480</v>
      </c>
      <c r="C137">
        <v>4521</v>
      </c>
      <c r="D137">
        <v>25</v>
      </c>
      <c r="E137">
        <v>875.31</v>
      </c>
      <c r="F137">
        <v>349.01</v>
      </c>
      <c r="G137">
        <v>599.29</v>
      </c>
      <c r="H137">
        <v>156.26</v>
      </c>
      <c r="I137">
        <v>87</v>
      </c>
      <c r="J137">
        <v>15</v>
      </c>
      <c r="K137">
        <v>-756.08</v>
      </c>
      <c r="L137">
        <v>187.28</v>
      </c>
      <c r="M137">
        <v>2539.41</v>
      </c>
      <c r="N137">
        <v>94</v>
      </c>
      <c r="O137">
        <v>35</v>
      </c>
      <c r="P137">
        <v>13</v>
      </c>
      <c r="R137">
        <f t="shared" si="2"/>
        <v>0</v>
      </c>
      <c r="T137" t="s">
        <v>78</v>
      </c>
      <c r="U137" s="1">
        <v>43480</v>
      </c>
      <c r="V137" s="2">
        <v>4521</v>
      </c>
      <c r="W137">
        <v>25</v>
      </c>
      <c r="X137">
        <v>875.31</v>
      </c>
      <c r="Y137">
        <v>349.01</v>
      </c>
      <c r="Z137">
        <v>599.29</v>
      </c>
      <c r="AA137">
        <v>156.26</v>
      </c>
      <c r="AB137">
        <v>87</v>
      </c>
      <c r="AC137">
        <v>15</v>
      </c>
      <c r="AD137">
        <v>-756.08</v>
      </c>
      <c r="AE137">
        <v>187.28</v>
      </c>
      <c r="AF137" s="3">
        <v>2539.41</v>
      </c>
      <c r="AG137">
        <v>94</v>
      </c>
      <c r="AH137">
        <v>35</v>
      </c>
      <c r="AI137">
        <v>13</v>
      </c>
    </row>
    <row r="138" spans="1:35" hidden="1" x14ac:dyDescent="0.3">
      <c r="A138" t="s">
        <v>78</v>
      </c>
      <c r="B138" s="1">
        <v>43480</v>
      </c>
      <c r="C138">
        <v>4522</v>
      </c>
      <c r="D138">
        <v>16</v>
      </c>
      <c r="E138">
        <v>730.52</v>
      </c>
      <c r="F138">
        <v>205.25</v>
      </c>
      <c r="G138">
        <v>298.13</v>
      </c>
      <c r="H138">
        <v>91.32</v>
      </c>
      <c r="I138">
        <v>35</v>
      </c>
      <c r="J138">
        <v>8</v>
      </c>
      <c r="K138">
        <v>-161.66999999999999</v>
      </c>
      <c r="L138">
        <v>123.91</v>
      </c>
      <c r="M138">
        <v>1426.6</v>
      </c>
      <c r="N138">
        <v>43</v>
      </c>
      <c r="O138">
        <v>28</v>
      </c>
      <c r="P138">
        <v>15</v>
      </c>
      <c r="R138">
        <f t="shared" si="2"/>
        <v>0</v>
      </c>
      <c r="T138" t="s">
        <v>78</v>
      </c>
      <c r="U138" s="1">
        <v>43480</v>
      </c>
      <c r="V138" s="2">
        <v>4522</v>
      </c>
      <c r="W138">
        <v>16</v>
      </c>
      <c r="X138">
        <v>730.52</v>
      </c>
      <c r="Y138">
        <v>205.25</v>
      </c>
      <c r="Z138">
        <v>298.13</v>
      </c>
      <c r="AA138">
        <v>91.32</v>
      </c>
      <c r="AB138">
        <v>35</v>
      </c>
      <c r="AC138">
        <v>8</v>
      </c>
      <c r="AD138">
        <v>-161.66999999999999</v>
      </c>
      <c r="AE138">
        <v>123.91</v>
      </c>
      <c r="AF138" s="3">
        <v>1426.6</v>
      </c>
      <c r="AG138">
        <v>43</v>
      </c>
      <c r="AH138">
        <v>28</v>
      </c>
      <c r="AI138">
        <v>15</v>
      </c>
    </row>
    <row r="139" spans="1:35" hidden="1" x14ac:dyDescent="0.3">
      <c r="A139" t="s">
        <v>78</v>
      </c>
      <c r="B139" s="1">
        <v>43480</v>
      </c>
      <c r="C139">
        <v>4523</v>
      </c>
      <c r="D139">
        <v>17</v>
      </c>
      <c r="E139">
        <v>937.16</v>
      </c>
      <c r="F139">
        <v>144.33000000000001</v>
      </c>
      <c r="G139">
        <v>424.23</v>
      </c>
      <c r="H139">
        <v>55.38</v>
      </c>
      <c r="I139">
        <v>63</v>
      </c>
      <c r="J139">
        <v>5</v>
      </c>
      <c r="K139">
        <v>-435.49</v>
      </c>
      <c r="L139">
        <v>109.39</v>
      </c>
      <c r="M139">
        <v>1770.7</v>
      </c>
      <c r="N139">
        <v>62</v>
      </c>
      <c r="O139">
        <v>23</v>
      </c>
      <c r="P139">
        <v>10</v>
      </c>
      <c r="R139">
        <f t="shared" si="2"/>
        <v>0</v>
      </c>
      <c r="T139" t="s">
        <v>78</v>
      </c>
      <c r="U139" s="1">
        <v>43480</v>
      </c>
      <c r="V139" s="2">
        <v>4523</v>
      </c>
      <c r="W139">
        <v>17</v>
      </c>
      <c r="X139">
        <v>937.16</v>
      </c>
      <c r="Y139">
        <v>144.33000000000001</v>
      </c>
      <c r="Z139">
        <v>424.23</v>
      </c>
      <c r="AA139">
        <v>55.38</v>
      </c>
      <c r="AB139">
        <v>63</v>
      </c>
      <c r="AC139">
        <v>5</v>
      </c>
      <c r="AD139">
        <v>-435.49</v>
      </c>
      <c r="AE139">
        <v>109.39</v>
      </c>
      <c r="AF139" s="3">
        <v>1770.7</v>
      </c>
      <c r="AG139">
        <v>62</v>
      </c>
      <c r="AH139">
        <v>23</v>
      </c>
      <c r="AI139">
        <v>10</v>
      </c>
    </row>
    <row r="140" spans="1:35" hidden="1" x14ac:dyDescent="0.3">
      <c r="A140" t="s">
        <v>78</v>
      </c>
      <c r="B140" s="1">
        <v>43480</v>
      </c>
      <c r="C140">
        <v>4524</v>
      </c>
      <c r="D140">
        <v>23</v>
      </c>
      <c r="E140">
        <v>896.6</v>
      </c>
      <c r="F140">
        <v>160.69999999999999</v>
      </c>
      <c r="G140">
        <v>366.5</v>
      </c>
      <c r="H140">
        <v>76.92</v>
      </c>
      <c r="I140">
        <v>57</v>
      </c>
      <c r="J140">
        <v>8</v>
      </c>
      <c r="K140">
        <v>-354.26</v>
      </c>
      <c r="L140">
        <v>116.99</v>
      </c>
      <c r="M140">
        <v>1689.25</v>
      </c>
      <c r="N140">
        <v>64</v>
      </c>
      <c r="O140">
        <v>31</v>
      </c>
      <c r="P140">
        <v>12</v>
      </c>
      <c r="R140">
        <f t="shared" si="2"/>
        <v>0</v>
      </c>
      <c r="T140" t="s">
        <v>78</v>
      </c>
      <c r="U140" s="1">
        <v>43480</v>
      </c>
      <c r="V140" s="2">
        <v>4524</v>
      </c>
      <c r="W140">
        <v>23</v>
      </c>
      <c r="X140">
        <v>896.6</v>
      </c>
      <c r="Y140">
        <v>160.69999999999999</v>
      </c>
      <c r="Z140">
        <v>366.5</v>
      </c>
      <c r="AA140">
        <v>76.92</v>
      </c>
      <c r="AB140">
        <v>57</v>
      </c>
      <c r="AC140">
        <v>8</v>
      </c>
      <c r="AD140">
        <v>-354.26</v>
      </c>
      <c r="AE140">
        <v>116.99</v>
      </c>
      <c r="AF140" s="3">
        <v>1689.25</v>
      </c>
      <c r="AG140">
        <v>64</v>
      </c>
      <c r="AH140">
        <v>31</v>
      </c>
      <c r="AI140">
        <v>12</v>
      </c>
    </row>
    <row r="141" spans="1:35" hidden="1" x14ac:dyDescent="0.3">
      <c r="A141" t="s">
        <v>78</v>
      </c>
      <c r="B141" s="1">
        <v>43480</v>
      </c>
      <c r="C141">
        <v>4526</v>
      </c>
      <c r="D141">
        <v>21</v>
      </c>
      <c r="E141">
        <v>919.7</v>
      </c>
      <c r="F141">
        <v>225.23</v>
      </c>
      <c r="G141">
        <v>384.32</v>
      </c>
      <c r="H141">
        <v>144.91999999999999</v>
      </c>
      <c r="I141">
        <v>44</v>
      </c>
      <c r="J141">
        <v>13</v>
      </c>
      <c r="K141">
        <v>-274.31</v>
      </c>
      <c r="L141">
        <v>279.02</v>
      </c>
      <c r="M141">
        <v>1950.98</v>
      </c>
      <c r="N141">
        <v>53</v>
      </c>
      <c r="O141">
        <v>29</v>
      </c>
      <c r="P141">
        <v>13</v>
      </c>
      <c r="R141">
        <f t="shared" si="2"/>
        <v>0</v>
      </c>
      <c r="T141" t="s">
        <v>78</v>
      </c>
      <c r="U141" s="1">
        <v>43480</v>
      </c>
      <c r="V141" s="2">
        <v>4526</v>
      </c>
      <c r="W141">
        <v>21</v>
      </c>
      <c r="X141">
        <v>919.7</v>
      </c>
      <c r="Y141">
        <v>225.23</v>
      </c>
      <c r="Z141">
        <v>384.32</v>
      </c>
      <c r="AA141">
        <v>144.91999999999999</v>
      </c>
      <c r="AB141">
        <v>44</v>
      </c>
      <c r="AC141">
        <v>13</v>
      </c>
      <c r="AD141">
        <v>-274.31</v>
      </c>
      <c r="AE141">
        <v>279.02</v>
      </c>
      <c r="AF141" s="3">
        <v>1950.98</v>
      </c>
      <c r="AG141">
        <v>53</v>
      </c>
      <c r="AH141">
        <v>29</v>
      </c>
      <c r="AI141">
        <v>13</v>
      </c>
    </row>
    <row r="142" spans="1:35" hidden="1" x14ac:dyDescent="0.3">
      <c r="A142" t="s">
        <v>78</v>
      </c>
      <c r="B142" s="1">
        <v>43480</v>
      </c>
      <c r="C142">
        <v>4527</v>
      </c>
      <c r="D142">
        <v>13</v>
      </c>
      <c r="E142">
        <v>1296.23</v>
      </c>
      <c r="F142">
        <v>60.27</v>
      </c>
      <c r="G142">
        <v>502.61</v>
      </c>
      <c r="H142">
        <v>0</v>
      </c>
      <c r="I142">
        <v>62</v>
      </c>
      <c r="J142">
        <v>2</v>
      </c>
      <c r="K142">
        <v>-425.81</v>
      </c>
      <c r="L142">
        <v>48.68</v>
      </c>
      <c r="M142">
        <v>1891.26</v>
      </c>
      <c r="N142">
        <v>62</v>
      </c>
      <c r="O142">
        <v>26</v>
      </c>
      <c r="P142">
        <v>15</v>
      </c>
      <c r="R142">
        <f t="shared" si="2"/>
        <v>0</v>
      </c>
      <c r="T142" t="s">
        <v>78</v>
      </c>
      <c r="U142" s="1">
        <v>43480</v>
      </c>
      <c r="V142" s="2">
        <v>4527</v>
      </c>
      <c r="W142">
        <v>13</v>
      </c>
      <c r="X142" s="3">
        <v>1296.23</v>
      </c>
      <c r="Y142">
        <v>60.27</v>
      </c>
      <c r="Z142">
        <v>502.61</v>
      </c>
      <c r="AA142">
        <v>0</v>
      </c>
      <c r="AB142">
        <v>62</v>
      </c>
      <c r="AC142">
        <v>2</v>
      </c>
      <c r="AD142">
        <v>-425.81</v>
      </c>
      <c r="AE142">
        <v>48.68</v>
      </c>
      <c r="AF142" s="3">
        <v>1891.26</v>
      </c>
      <c r="AG142">
        <v>62</v>
      </c>
      <c r="AH142">
        <v>26</v>
      </c>
      <c r="AI142">
        <v>15</v>
      </c>
    </row>
    <row r="143" spans="1:35" hidden="1" x14ac:dyDescent="0.3">
      <c r="A143" t="s">
        <v>78</v>
      </c>
      <c r="B143" s="1">
        <v>43480</v>
      </c>
      <c r="C143">
        <v>4529</v>
      </c>
      <c r="D143">
        <v>24</v>
      </c>
      <c r="E143">
        <v>1129.3599999999999</v>
      </c>
      <c r="F143">
        <v>319.76</v>
      </c>
      <c r="G143">
        <v>624.78</v>
      </c>
      <c r="H143">
        <v>110.58</v>
      </c>
      <c r="I143">
        <v>88</v>
      </c>
      <c r="J143">
        <v>10</v>
      </c>
      <c r="K143">
        <v>-665.81</v>
      </c>
      <c r="L143">
        <v>227.5</v>
      </c>
      <c r="M143">
        <v>2662.19</v>
      </c>
      <c r="N143">
        <v>89</v>
      </c>
      <c r="O143">
        <v>34</v>
      </c>
      <c r="P143">
        <v>16</v>
      </c>
      <c r="R143">
        <f t="shared" si="2"/>
        <v>0</v>
      </c>
      <c r="T143" t="s">
        <v>78</v>
      </c>
      <c r="U143" s="1">
        <v>43480</v>
      </c>
      <c r="V143" s="2">
        <v>4529</v>
      </c>
      <c r="W143">
        <v>24</v>
      </c>
      <c r="X143" s="3">
        <v>1129.3599999999999</v>
      </c>
      <c r="Y143">
        <v>319.76</v>
      </c>
      <c r="Z143">
        <v>624.78</v>
      </c>
      <c r="AA143">
        <v>110.58</v>
      </c>
      <c r="AB143">
        <v>88</v>
      </c>
      <c r="AC143">
        <v>10</v>
      </c>
      <c r="AD143">
        <v>-665.81</v>
      </c>
      <c r="AE143">
        <v>227.5</v>
      </c>
      <c r="AF143" s="3">
        <v>2662.19</v>
      </c>
      <c r="AG143">
        <v>89</v>
      </c>
      <c r="AH143">
        <v>34</v>
      </c>
      <c r="AI143">
        <v>16</v>
      </c>
    </row>
    <row r="144" spans="1:35" hidden="1" x14ac:dyDescent="0.3">
      <c r="A144" t="s">
        <v>78</v>
      </c>
      <c r="B144" s="1">
        <v>43480</v>
      </c>
      <c r="C144">
        <v>4531</v>
      </c>
      <c r="D144">
        <v>22</v>
      </c>
      <c r="E144">
        <v>246.75</v>
      </c>
      <c r="F144">
        <v>535.36</v>
      </c>
      <c r="G144">
        <v>545.09</v>
      </c>
      <c r="H144">
        <v>221.66</v>
      </c>
      <c r="I144">
        <v>53</v>
      </c>
      <c r="J144">
        <v>19</v>
      </c>
      <c r="K144">
        <v>-537.24</v>
      </c>
      <c r="L144">
        <v>440.34</v>
      </c>
      <c r="M144">
        <v>2295.0500000000002</v>
      </c>
      <c r="N144">
        <v>68</v>
      </c>
      <c r="O144">
        <v>33</v>
      </c>
      <c r="P144">
        <v>13</v>
      </c>
      <c r="R144">
        <f t="shared" si="2"/>
        <v>0</v>
      </c>
      <c r="T144" t="s">
        <v>78</v>
      </c>
      <c r="U144" s="1">
        <v>43480</v>
      </c>
      <c r="V144" s="2">
        <v>4531</v>
      </c>
      <c r="W144">
        <v>22</v>
      </c>
      <c r="X144">
        <v>246.75</v>
      </c>
      <c r="Y144">
        <v>535.36</v>
      </c>
      <c r="Z144">
        <v>545.09</v>
      </c>
      <c r="AA144">
        <v>221.66</v>
      </c>
      <c r="AB144">
        <v>53</v>
      </c>
      <c r="AC144">
        <v>19</v>
      </c>
      <c r="AD144">
        <v>-537.24</v>
      </c>
      <c r="AE144">
        <v>440.34</v>
      </c>
      <c r="AF144" s="3">
        <v>2295.0500000000002</v>
      </c>
      <c r="AG144">
        <v>68</v>
      </c>
      <c r="AH144">
        <v>33</v>
      </c>
      <c r="AI144">
        <v>13</v>
      </c>
    </row>
    <row r="145" spans="1:35" hidden="1" x14ac:dyDescent="0.3">
      <c r="A145" t="s">
        <v>78</v>
      </c>
      <c r="B145" s="1">
        <v>43480</v>
      </c>
      <c r="C145">
        <v>4533</v>
      </c>
      <c r="D145">
        <v>21</v>
      </c>
      <c r="E145">
        <v>836.53</v>
      </c>
      <c r="F145">
        <v>461.07</v>
      </c>
      <c r="G145">
        <v>560.92999999999995</v>
      </c>
      <c r="H145">
        <v>212.61</v>
      </c>
      <c r="I145">
        <v>55</v>
      </c>
      <c r="J145">
        <v>24</v>
      </c>
      <c r="K145">
        <v>-544.82000000000005</v>
      </c>
      <c r="L145">
        <v>481.55</v>
      </c>
      <c r="M145">
        <v>2785.04</v>
      </c>
      <c r="N145">
        <v>73</v>
      </c>
      <c r="O145">
        <v>33</v>
      </c>
      <c r="P145">
        <v>13</v>
      </c>
      <c r="R145">
        <f t="shared" si="2"/>
        <v>0</v>
      </c>
      <c r="T145" t="s">
        <v>78</v>
      </c>
      <c r="U145" s="1">
        <v>43480</v>
      </c>
      <c r="V145" s="2">
        <v>4533</v>
      </c>
      <c r="W145">
        <v>21</v>
      </c>
      <c r="X145">
        <v>836.53</v>
      </c>
      <c r="Y145">
        <v>461.07</v>
      </c>
      <c r="Z145">
        <v>560.92999999999995</v>
      </c>
      <c r="AA145">
        <v>212.61</v>
      </c>
      <c r="AB145">
        <v>55</v>
      </c>
      <c r="AC145">
        <v>24</v>
      </c>
      <c r="AD145">
        <v>-544.82000000000005</v>
      </c>
      <c r="AE145">
        <v>481.55</v>
      </c>
      <c r="AF145" s="3">
        <v>2785.04</v>
      </c>
      <c r="AG145">
        <v>73</v>
      </c>
      <c r="AH145">
        <v>33</v>
      </c>
      <c r="AI145">
        <v>13</v>
      </c>
    </row>
    <row r="146" spans="1:35" hidden="1" x14ac:dyDescent="0.3">
      <c r="A146" t="s">
        <v>78</v>
      </c>
      <c r="B146" s="1">
        <v>43480</v>
      </c>
      <c r="C146">
        <v>4535</v>
      </c>
      <c r="D146">
        <v>20</v>
      </c>
      <c r="E146">
        <v>682.46</v>
      </c>
      <c r="F146">
        <v>300.38</v>
      </c>
      <c r="G146">
        <v>567.36</v>
      </c>
      <c r="H146">
        <v>91.83</v>
      </c>
      <c r="I146">
        <v>56</v>
      </c>
      <c r="J146">
        <v>11</v>
      </c>
      <c r="K146">
        <v>-482.21</v>
      </c>
      <c r="L146">
        <v>145.74</v>
      </c>
      <c r="M146">
        <v>1949.63</v>
      </c>
      <c r="N146">
        <v>63</v>
      </c>
      <c r="O146">
        <v>34</v>
      </c>
      <c r="P146">
        <v>14</v>
      </c>
      <c r="R146">
        <f t="shared" si="2"/>
        <v>0</v>
      </c>
      <c r="T146" t="s">
        <v>78</v>
      </c>
      <c r="U146" s="1">
        <v>43480</v>
      </c>
      <c r="V146" s="2">
        <v>4535</v>
      </c>
      <c r="W146">
        <v>20</v>
      </c>
      <c r="X146">
        <v>682.46</v>
      </c>
      <c r="Y146">
        <v>300.38</v>
      </c>
      <c r="Z146">
        <v>567.36</v>
      </c>
      <c r="AA146">
        <v>91.83</v>
      </c>
      <c r="AB146">
        <v>56</v>
      </c>
      <c r="AC146">
        <v>11</v>
      </c>
      <c r="AD146">
        <v>-482.21</v>
      </c>
      <c r="AE146">
        <v>145.74</v>
      </c>
      <c r="AF146" s="3">
        <v>1949.63</v>
      </c>
      <c r="AG146">
        <v>63</v>
      </c>
      <c r="AH146">
        <v>34</v>
      </c>
      <c r="AI146">
        <v>14</v>
      </c>
    </row>
    <row r="147" spans="1:35" hidden="1" x14ac:dyDescent="0.3">
      <c r="A147" t="s">
        <v>78</v>
      </c>
      <c r="B147" s="1">
        <v>43480</v>
      </c>
      <c r="C147">
        <v>4536</v>
      </c>
      <c r="D147">
        <v>36</v>
      </c>
      <c r="E147">
        <v>2720.38</v>
      </c>
      <c r="F147">
        <v>397.37</v>
      </c>
      <c r="G147">
        <v>1215.8</v>
      </c>
      <c r="H147">
        <v>116.3</v>
      </c>
      <c r="I147">
        <v>152</v>
      </c>
      <c r="J147">
        <v>12</v>
      </c>
      <c r="K147">
        <v>-1299.6199999999999</v>
      </c>
      <c r="L147">
        <v>139.03</v>
      </c>
      <c r="M147">
        <v>4978.76</v>
      </c>
      <c r="N147">
        <v>147</v>
      </c>
      <c r="O147">
        <v>44</v>
      </c>
      <c r="P147">
        <v>15</v>
      </c>
      <c r="R147">
        <f t="shared" si="2"/>
        <v>0</v>
      </c>
      <c r="T147" t="s">
        <v>78</v>
      </c>
      <c r="U147" s="1">
        <v>43480</v>
      </c>
      <c r="V147" s="2">
        <v>4536</v>
      </c>
      <c r="W147">
        <v>36</v>
      </c>
      <c r="X147" s="3">
        <v>2720.38</v>
      </c>
      <c r="Y147">
        <v>397.37</v>
      </c>
      <c r="Z147" s="3">
        <v>1215.8</v>
      </c>
      <c r="AA147">
        <v>116.3</v>
      </c>
      <c r="AB147">
        <v>152</v>
      </c>
      <c r="AC147">
        <v>12</v>
      </c>
      <c r="AD147" s="3">
        <v>-1299.6199999999999</v>
      </c>
      <c r="AE147">
        <v>139.03</v>
      </c>
      <c r="AF147" s="3">
        <v>4978.76</v>
      </c>
      <c r="AG147">
        <v>147</v>
      </c>
      <c r="AH147">
        <v>44</v>
      </c>
      <c r="AI147">
        <v>15</v>
      </c>
    </row>
    <row r="148" spans="1:35" hidden="1" x14ac:dyDescent="0.3">
      <c r="A148" t="s">
        <v>78</v>
      </c>
      <c r="B148" s="1">
        <v>43480</v>
      </c>
      <c r="C148">
        <v>4539</v>
      </c>
      <c r="D148">
        <v>18</v>
      </c>
      <c r="E148">
        <v>734.73</v>
      </c>
      <c r="F148">
        <v>535.19000000000005</v>
      </c>
      <c r="G148">
        <v>649.82000000000005</v>
      </c>
      <c r="H148">
        <v>204.58</v>
      </c>
      <c r="I148">
        <v>58</v>
      </c>
      <c r="J148">
        <v>17</v>
      </c>
      <c r="K148">
        <v>-628.13</v>
      </c>
      <c r="L148">
        <v>343.81</v>
      </c>
      <c r="M148">
        <v>2777.05</v>
      </c>
      <c r="N148">
        <v>70</v>
      </c>
      <c r="O148">
        <v>33</v>
      </c>
      <c r="P148">
        <v>16</v>
      </c>
      <c r="R148">
        <f t="shared" si="2"/>
        <v>0</v>
      </c>
      <c r="T148" t="s">
        <v>78</v>
      </c>
      <c r="U148" s="1">
        <v>43480</v>
      </c>
      <c r="V148" s="2">
        <v>4539</v>
      </c>
      <c r="W148">
        <v>18</v>
      </c>
      <c r="X148">
        <v>734.73</v>
      </c>
      <c r="Y148">
        <v>535.19000000000005</v>
      </c>
      <c r="Z148">
        <v>649.82000000000005</v>
      </c>
      <c r="AA148">
        <v>204.58</v>
      </c>
      <c r="AB148">
        <v>58</v>
      </c>
      <c r="AC148">
        <v>17</v>
      </c>
      <c r="AD148">
        <v>-628.13</v>
      </c>
      <c r="AE148">
        <v>343.81</v>
      </c>
      <c r="AF148" s="3">
        <v>2777.05</v>
      </c>
      <c r="AG148">
        <v>70</v>
      </c>
      <c r="AH148">
        <v>33</v>
      </c>
      <c r="AI148">
        <v>16</v>
      </c>
    </row>
    <row r="149" spans="1:35" hidden="1" x14ac:dyDescent="0.3">
      <c r="A149" t="s">
        <v>78</v>
      </c>
      <c r="B149" s="1">
        <v>43480</v>
      </c>
      <c r="C149">
        <v>4541</v>
      </c>
      <c r="D149">
        <v>20</v>
      </c>
      <c r="E149">
        <v>993.2</v>
      </c>
      <c r="F149">
        <v>263.2</v>
      </c>
      <c r="G149">
        <v>593.21</v>
      </c>
      <c r="H149">
        <v>120.4</v>
      </c>
      <c r="I149">
        <v>73</v>
      </c>
      <c r="J149">
        <v>11</v>
      </c>
      <c r="K149">
        <v>-612.82000000000005</v>
      </c>
      <c r="L149">
        <v>123.44</v>
      </c>
      <c r="M149">
        <v>2255.86</v>
      </c>
      <c r="N149">
        <v>81</v>
      </c>
      <c r="O149">
        <v>34</v>
      </c>
      <c r="P149">
        <v>18</v>
      </c>
      <c r="R149">
        <f t="shared" si="2"/>
        <v>0</v>
      </c>
      <c r="T149" t="s">
        <v>78</v>
      </c>
      <c r="U149" s="1">
        <v>43480</v>
      </c>
      <c r="V149" s="2">
        <v>4541</v>
      </c>
      <c r="W149">
        <v>20</v>
      </c>
      <c r="X149">
        <v>993.2</v>
      </c>
      <c r="Y149">
        <v>263.2</v>
      </c>
      <c r="Z149">
        <v>593.21</v>
      </c>
      <c r="AA149">
        <v>120.4</v>
      </c>
      <c r="AB149">
        <v>73</v>
      </c>
      <c r="AC149">
        <v>11</v>
      </c>
      <c r="AD149">
        <v>-612.82000000000005</v>
      </c>
      <c r="AE149">
        <v>123.44</v>
      </c>
      <c r="AF149" s="3">
        <v>2255.86</v>
      </c>
      <c r="AG149">
        <v>81</v>
      </c>
      <c r="AH149">
        <v>34</v>
      </c>
      <c r="AI149">
        <v>18</v>
      </c>
    </row>
    <row r="150" spans="1:35" hidden="1" x14ac:dyDescent="0.3">
      <c r="A150" t="s">
        <v>78</v>
      </c>
      <c r="B150" s="1">
        <v>43480</v>
      </c>
      <c r="C150">
        <v>4542</v>
      </c>
      <c r="D150">
        <v>30</v>
      </c>
      <c r="E150">
        <v>1958.02</v>
      </c>
      <c r="F150">
        <v>129.94</v>
      </c>
      <c r="G150">
        <v>811.88</v>
      </c>
      <c r="H150">
        <v>53.25</v>
      </c>
      <c r="I150">
        <v>82</v>
      </c>
      <c r="J150">
        <v>5</v>
      </c>
      <c r="K150">
        <v>-676.22</v>
      </c>
      <c r="L150">
        <v>62.68</v>
      </c>
      <c r="M150">
        <v>2956.8</v>
      </c>
      <c r="N150">
        <v>85</v>
      </c>
      <c r="O150">
        <v>42</v>
      </c>
      <c r="P150">
        <v>17</v>
      </c>
      <c r="R150">
        <f t="shared" si="2"/>
        <v>0</v>
      </c>
      <c r="T150" t="s">
        <v>78</v>
      </c>
      <c r="U150" s="1">
        <v>43480</v>
      </c>
      <c r="V150" s="2">
        <v>4542</v>
      </c>
      <c r="W150">
        <v>30</v>
      </c>
      <c r="X150" s="3">
        <v>1958.02</v>
      </c>
      <c r="Y150">
        <v>129.94</v>
      </c>
      <c r="Z150">
        <v>811.88</v>
      </c>
      <c r="AA150">
        <v>53.25</v>
      </c>
      <c r="AB150">
        <v>82</v>
      </c>
      <c r="AC150">
        <v>5</v>
      </c>
      <c r="AD150">
        <v>-676.22</v>
      </c>
      <c r="AE150">
        <v>62.68</v>
      </c>
      <c r="AF150" s="3">
        <v>2956.8</v>
      </c>
      <c r="AG150">
        <v>85</v>
      </c>
      <c r="AH150">
        <v>42</v>
      </c>
      <c r="AI150">
        <v>17</v>
      </c>
    </row>
    <row r="151" spans="1:35" hidden="1" x14ac:dyDescent="0.3">
      <c r="A151" t="s">
        <v>78</v>
      </c>
      <c r="B151" s="1">
        <v>43480</v>
      </c>
      <c r="C151">
        <v>4544</v>
      </c>
      <c r="D151">
        <v>16</v>
      </c>
      <c r="E151">
        <v>1419.54</v>
      </c>
      <c r="F151">
        <v>66.88</v>
      </c>
      <c r="G151">
        <v>591.39</v>
      </c>
      <c r="H151">
        <v>29.33</v>
      </c>
      <c r="I151">
        <v>93</v>
      </c>
      <c r="J151">
        <v>2</v>
      </c>
      <c r="K151">
        <v>-541.99</v>
      </c>
      <c r="L151">
        <v>52.02</v>
      </c>
      <c r="M151">
        <v>2147.31</v>
      </c>
      <c r="N151">
        <v>86</v>
      </c>
      <c r="O151">
        <v>35</v>
      </c>
      <c r="P151">
        <v>16</v>
      </c>
      <c r="R151">
        <f t="shared" si="2"/>
        <v>0</v>
      </c>
      <c r="T151" t="s">
        <v>78</v>
      </c>
      <c r="U151" s="1">
        <v>43480</v>
      </c>
      <c r="V151" s="2">
        <v>4544</v>
      </c>
      <c r="W151">
        <v>16</v>
      </c>
      <c r="X151" s="3">
        <v>1419.54</v>
      </c>
      <c r="Y151">
        <v>66.88</v>
      </c>
      <c r="Z151">
        <v>591.39</v>
      </c>
      <c r="AA151">
        <v>29.33</v>
      </c>
      <c r="AB151">
        <v>93</v>
      </c>
      <c r="AC151">
        <v>2</v>
      </c>
      <c r="AD151">
        <v>-541.99</v>
      </c>
      <c r="AE151">
        <v>52.02</v>
      </c>
      <c r="AF151" s="3">
        <v>2147.31</v>
      </c>
      <c r="AG151">
        <v>86</v>
      </c>
      <c r="AH151">
        <v>35</v>
      </c>
      <c r="AI151">
        <v>16</v>
      </c>
    </row>
    <row r="152" spans="1:35" hidden="1" x14ac:dyDescent="0.3">
      <c r="A152" t="s">
        <v>78</v>
      </c>
      <c r="B152" s="1">
        <v>43480</v>
      </c>
      <c r="C152">
        <v>4545</v>
      </c>
      <c r="D152">
        <v>37</v>
      </c>
      <c r="E152">
        <v>1826.17</v>
      </c>
      <c r="F152">
        <v>485.35</v>
      </c>
      <c r="G152">
        <v>918.35</v>
      </c>
      <c r="H152">
        <v>113.41</v>
      </c>
      <c r="I152">
        <v>122</v>
      </c>
      <c r="J152">
        <v>17</v>
      </c>
      <c r="K152">
        <v>-936.23</v>
      </c>
      <c r="L152">
        <v>309</v>
      </c>
      <c r="M152">
        <v>4042.1</v>
      </c>
      <c r="N152">
        <v>134</v>
      </c>
      <c r="O152">
        <v>46</v>
      </c>
      <c r="P152">
        <v>17</v>
      </c>
      <c r="R152">
        <f t="shared" si="2"/>
        <v>0</v>
      </c>
      <c r="T152" t="s">
        <v>78</v>
      </c>
      <c r="U152" s="1">
        <v>43480</v>
      </c>
      <c r="V152" s="2">
        <v>4545</v>
      </c>
      <c r="W152">
        <v>37</v>
      </c>
      <c r="X152" s="3">
        <v>1826.17</v>
      </c>
      <c r="Y152">
        <v>485.35</v>
      </c>
      <c r="Z152">
        <v>918.35</v>
      </c>
      <c r="AA152">
        <v>113.41</v>
      </c>
      <c r="AB152">
        <v>122</v>
      </c>
      <c r="AC152">
        <v>17</v>
      </c>
      <c r="AD152">
        <v>-936.23</v>
      </c>
      <c r="AE152">
        <v>309</v>
      </c>
      <c r="AF152" s="3">
        <v>4042.1</v>
      </c>
      <c r="AG152">
        <v>134</v>
      </c>
      <c r="AH152">
        <v>46</v>
      </c>
      <c r="AI152">
        <v>17</v>
      </c>
    </row>
    <row r="153" spans="1:35" hidden="1" x14ac:dyDescent="0.3">
      <c r="A153" t="s">
        <v>78</v>
      </c>
      <c r="B153" s="1">
        <v>43480</v>
      </c>
      <c r="C153">
        <v>4546</v>
      </c>
      <c r="D153">
        <v>15</v>
      </c>
      <c r="E153">
        <v>630.29</v>
      </c>
      <c r="F153">
        <v>93.04</v>
      </c>
      <c r="G153">
        <v>263.48</v>
      </c>
      <c r="H153">
        <v>27.3</v>
      </c>
      <c r="I153">
        <v>36</v>
      </c>
      <c r="J153">
        <v>5</v>
      </c>
      <c r="K153">
        <v>-234.87</v>
      </c>
      <c r="L153">
        <v>10.5</v>
      </c>
      <c r="M153">
        <v>1061.74</v>
      </c>
      <c r="N153">
        <v>39</v>
      </c>
      <c r="O153">
        <v>23</v>
      </c>
      <c r="P153">
        <v>11</v>
      </c>
      <c r="R153">
        <f t="shared" si="2"/>
        <v>0</v>
      </c>
      <c r="T153" t="s">
        <v>78</v>
      </c>
      <c r="U153" s="1">
        <v>43480</v>
      </c>
      <c r="V153" s="2">
        <v>4546</v>
      </c>
      <c r="W153">
        <v>15</v>
      </c>
      <c r="X153">
        <v>630.29</v>
      </c>
      <c r="Y153">
        <v>93.04</v>
      </c>
      <c r="Z153">
        <v>263.48</v>
      </c>
      <c r="AA153">
        <v>27.3</v>
      </c>
      <c r="AB153">
        <v>36</v>
      </c>
      <c r="AC153">
        <v>5</v>
      </c>
      <c r="AD153">
        <v>-234.87</v>
      </c>
      <c r="AE153">
        <v>10.5</v>
      </c>
      <c r="AF153" s="3">
        <v>1061.74</v>
      </c>
      <c r="AG153">
        <v>39</v>
      </c>
      <c r="AH153">
        <v>23</v>
      </c>
      <c r="AI153">
        <v>11</v>
      </c>
    </row>
    <row r="154" spans="1:35" hidden="1" x14ac:dyDescent="0.3">
      <c r="A154" t="s">
        <v>78</v>
      </c>
      <c r="B154" s="1">
        <v>43480</v>
      </c>
      <c r="C154">
        <v>4547</v>
      </c>
      <c r="D154">
        <v>24</v>
      </c>
      <c r="E154">
        <v>1213.1600000000001</v>
      </c>
      <c r="F154">
        <v>240.49</v>
      </c>
      <c r="G154">
        <v>572.94000000000005</v>
      </c>
      <c r="H154">
        <v>58.37</v>
      </c>
      <c r="I154">
        <v>66</v>
      </c>
      <c r="J154">
        <v>8</v>
      </c>
      <c r="K154">
        <v>-403.49</v>
      </c>
      <c r="L154">
        <v>118.69</v>
      </c>
      <c r="M154">
        <v>2216.3200000000002</v>
      </c>
      <c r="N154">
        <v>73</v>
      </c>
      <c r="O154">
        <v>31</v>
      </c>
      <c r="P154">
        <v>15</v>
      </c>
      <c r="R154">
        <f t="shared" si="2"/>
        <v>0</v>
      </c>
      <c r="T154" t="s">
        <v>78</v>
      </c>
      <c r="U154" s="1">
        <v>43480</v>
      </c>
      <c r="V154" s="2">
        <v>4547</v>
      </c>
      <c r="W154">
        <v>24</v>
      </c>
      <c r="X154" s="3">
        <v>1213.1600000000001</v>
      </c>
      <c r="Y154">
        <v>240.49</v>
      </c>
      <c r="Z154">
        <v>572.94000000000005</v>
      </c>
      <c r="AA154">
        <v>58.37</v>
      </c>
      <c r="AB154">
        <v>66</v>
      </c>
      <c r="AC154">
        <v>8</v>
      </c>
      <c r="AD154">
        <v>-403.49</v>
      </c>
      <c r="AE154">
        <v>118.69</v>
      </c>
      <c r="AF154" s="3">
        <v>2216.3200000000002</v>
      </c>
      <c r="AG154">
        <v>73</v>
      </c>
      <c r="AH154">
        <v>31</v>
      </c>
      <c r="AI154">
        <v>15</v>
      </c>
    </row>
    <row r="155" spans="1:35" hidden="1" x14ac:dyDescent="0.3">
      <c r="A155" t="s">
        <v>78</v>
      </c>
      <c r="B155" s="1">
        <v>43480</v>
      </c>
      <c r="C155">
        <v>4549</v>
      </c>
      <c r="D155">
        <v>37</v>
      </c>
      <c r="E155">
        <v>1403.56</v>
      </c>
      <c r="F155">
        <v>400.6</v>
      </c>
      <c r="G155">
        <v>806.74</v>
      </c>
      <c r="H155">
        <v>150.19999999999999</v>
      </c>
      <c r="I155">
        <v>99</v>
      </c>
      <c r="J155">
        <v>12</v>
      </c>
      <c r="K155">
        <v>-717.45</v>
      </c>
      <c r="L155">
        <v>206.32</v>
      </c>
      <c r="M155">
        <v>3128.53</v>
      </c>
      <c r="N155">
        <v>97</v>
      </c>
      <c r="O155">
        <v>38</v>
      </c>
      <c r="P155">
        <v>17</v>
      </c>
      <c r="R155">
        <f t="shared" si="2"/>
        <v>0</v>
      </c>
      <c r="T155" t="s">
        <v>78</v>
      </c>
      <c r="U155" s="1">
        <v>43480</v>
      </c>
      <c r="V155" s="2">
        <v>4549</v>
      </c>
      <c r="W155">
        <v>37</v>
      </c>
      <c r="X155" s="3">
        <v>1403.56</v>
      </c>
      <c r="Y155">
        <v>400.6</v>
      </c>
      <c r="Z155">
        <v>806.74</v>
      </c>
      <c r="AA155">
        <v>150.19999999999999</v>
      </c>
      <c r="AB155">
        <v>99</v>
      </c>
      <c r="AC155">
        <v>12</v>
      </c>
      <c r="AD155">
        <v>-717.45</v>
      </c>
      <c r="AE155">
        <v>206.32</v>
      </c>
      <c r="AF155" s="3">
        <v>3128.53</v>
      </c>
      <c r="AG155">
        <v>97</v>
      </c>
      <c r="AH155">
        <v>38</v>
      </c>
      <c r="AI155">
        <v>17</v>
      </c>
    </row>
    <row r="156" spans="1:35" hidden="1" x14ac:dyDescent="0.3">
      <c r="A156" t="s">
        <v>78</v>
      </c>
      <c r="B156" s="1">
        <v>43480</v>
      </c>
      <c r="C156">
        <v>4551</v>
      </c>
      <c r="D156">
        <v>18</v>
      </c>
      <c r="E156">
        <v>624.42999999999995</v>
      </c>
      <c r="F156">
        <v>421.39</v>
      </c>
      <c r="G156">
        <v>407.19</v>
      </c>
      <c r="H156">
        <v>137.97</v>
      </c>
      <c r="I156">
        <v>63</v>
      </c>
      <c r="J156">
        <v>17</v>
      </c>
      <c r="K156">
        <v>-487.77</v>
      </c>
      <c r="L156">
        <v>4.75</v>
      </c>
      <c r="M156">
        <v>1959.73</v>
      </c>
      <c r="N156">
        <v>68</v>
      </c>
      <c r="O156">
        <v>18</v>
      </c>
      <c r="P156">
        <v>10</v>
      </c>
      <c r="R156">
        <f t="shared" si="2"/>
        <v>0</v>
      </c>
      <c r="T156" t="s">
        <v>78</v>
      </c>
      <c r="U156" s="1">
        <v>43480</v>
      </c>
      <c r="V156" s="2">
        <v>4551</v>
      </c>
      <c r="W156">
        <v>18</v>
      </c>
      <c r="X156">
        <v>624.42999999999995</v>
      </c>
      <c r="Y156">
        <v>421.39</v>
      </c>
      <c r="Z156">
        <v>407.19</v>
      </c>
      <c r="AA156">
        <v>137.97</v>
      </c>
      <c r="AB156">
        <v>63</v>
      </c>
      <c r="AC156">
        <v>17</v>
      </c>
      <c r="AD156">
        <v>-487.77</v>
      </c>
      <c r="AE156">
        <v>4.75</v>
      </c>
      <c r="AF156" s="3">
        <v>1959.73</v>
      </c>
      <c r="AG156">
        <v>68</v>
      </c>
      <c r="AH156">
        <v>18</v>
      </c>
      <c r="AI156">
        <v>10</v>
      </c>
    </row>
    <row r="157" spans="1:35" hidden="1" x14ac:dyDescent="0.3">
      <c r="A157" t="s">
        <v>78</v>
      </c>
      <c r="B157" s="1">
        <v>43480</v>
      </c>
      <c r="C157">
        <v>4553</v>
      </c>
      <c r="D157">
        <v>12</v>
      </c>
      <c r="E157">
        <v>490.09</v>
      </c>
      <c r="F157">
        <v>131.71</v>
      </c>
      <c r="G157">
        <v>248</v>
      </c>
      <c r="H157">
        <v>62.56</v>
      </c>
      <c r="I157">
        <v>25</v>
      </c>
      <c r="J157">
        <v>5</v>
      </c>
      <c r="K157">
        <v>-205.18</v>
      </c>
      <c r="L157">
        <v>116.08</v>
      </c>
      <c r="M157">
        <v>1074.77</v>
      </c>
      <c r="N157">
        <v>29</v>
      </c>
      <c r="O157">
        <v>16</v>
      </c>
      <c r="P157">
        <v>10</v>
      </c>
      <c r="R157">
        <f t="shared" si="2"/>
        <v>0</v>
      </c>
      <c r="T157" t="s">
        <v>78</v>
      </c>
      <c r="U157" s="1">
        <v>43480</v>
      </c>
      <c r="V157" s="2">
        <v>4553</v>
      </c>
      <c r="W157">
        <v>12</v>
      </c>
      <c r="X157">
        <v>490.09</v>
      </c>
      <c r="Y157">
        <v>131.71</v>
      </c>
      <c r="Z157">
        <v>248</v>
      </c>
      <c r="AA157">
        <v>62.56</v>
      </c>
      <c r="AB157">
        <v>25</v>
      </c>
      <c r="AC157">
        <v>5</v>
      </c>
      <c r="AD157">
        <v>-205.18</v>
      </c>
      <c r="AE157">
        <v>116.08</v>
      </c>
      <c r="AF157" s="3">
        <v>1074.77</v>
      </c>
      <c r="AG157">
        <v>29</v>
      </c>
      <c r="AH157">
        <v>16</v>
      </c>
      <c r="AI157">
        <v>10</v>
      </c>
    </row>
    <row r="158" spans="1:35" hidden="1" x14ac:dyDescent="0.3">
      <c r="A158" t="s">
        <v>78</v>
      </c>
      <c r="B158" s="1">
        <v>43480</v>
      </c>
      <c r="C158">
        <v>4554</v>
      </c>
      <c r="D158">
        <v>12</v>
      </c>
      <c r="E158">
        <v>720.36</v>
      </c>
      <c r="F158">
        <v>51.13</v>
      </c>
      <c r="G158">
        <v>268.31</v>
      </c>
      <c r="H158">
        <v>27.26</v>
      </c>
      <c r="I158">
        <v>31</v>
      </c>
      <c r="J158">
        <v>2</v>
      </c>
      <c r="K158">
        <v>-189.92</v>
      </c>
      <c r="L158">
        <v>22.8</v>
      </c>
      <c r="M158">
        <v>1035.3399999999999</v>
      </c>
      <c r="N158">
        <v>33</v>
      </c>
      <c r="O158">
        <v>18</v>
      </c>
      <c r="P158">
        <v>12</v>
      </c>
      <c r="R158">
        <f t="shared" si="2"/>
        <v>0</v>
      </c>
      <c r="T158" t="s">
        <v>78</v>
      </c>
      <c r="U158" s="1">
        <v>43480</v>
      </c>
      <c r="V158" s="2">
        <v>4554</v>
      </c>
      <c r="W158">
        <v>12</v>
      </c>
      <c r="X158">
        <v>720.36</v>
      </c>
      <c r="Y158">
        <v>51.13</v>
      </c>
      <c r="Z158">
        <v>268.31</v>
      </c>
      <c r="AA158">
        <v>27.26</v>
      </c>
      <c r="AB158">
        <v>31</v>
      </c>
      <c r="AC158">
        <v>2</v>
      </c>
      <c r="AD158">
        <v>-189.92</v>
      </c>
      <c r="AE158">
        <v>22.8</v>
      </c>
      <c r="AF158" s="3">
        <v>1035.3399999999999</v>
      </c>
      <c r="AG158">
        <v>33</v>
      </c>
      <c r="AH158">
        <v>18</v>
      </c>
      <c r="AI158">
        <v>12</v>
      </c>
    </row>
    <row r="159" spans="1:35" hidden="1" x14ac:dyDescent="0.3">
      <c r="A159" t="s">
        <v>78</v>
      </c>
      <c r="B159" s="1">
        <v>43480</v>
      </c>
      <c r="C159">
        <v>4555</v>
      </c>
      <c r="D159">
        <v>24</v>
      </c>
      <c r="E159">
        <v>639.64</v>
      </c>
      <c r="F159">
        <v>348.95</v>
      </c>
      <c r="G159">
        <v>434.3</v>
      </c>
      <c r="H159">
        <v>139.97999999999999</v>
      </c>
      <c r="I159">
        <v>65</v>
      </c>
      <c r="J159">
        <v>12</v>
      </c>
      <c r="K159">
        <v>-442.68</v>
      </c>
      <c r="L159">
        <v>60.16</v>
      </c>
      <c r="M159">
        <v>1840.38</v>
      </c>
      <c r="N159">
        <v>67</v>
      </c>
      <c r="O159">
        <v>26</v>
      </c>
      <c r="P159">
        <v>13</v>
      </c>
      <c r="R159">
        <f t="shared" si="2"/>
        <v>0</v>
      </c>
      <c r="T159" t="s">
        <v>78</v>
      </c>
      <c r="U159" s="1">
        <v>43480</v>
      </c>
      <c r="V159" s="2">
        <v>4555</v>
      </c>
      <c r="W159">
        <v>24</v>
      </c>
      <c r="X159">
        <v>639.64</v>
      </c>
      <c r="Y159">
        <v>348.95</v>
      </c>
      <c r="Z159">
        <v>434.3</v>
      </c>
      <c r="AA159">
        <v>139.97999999999999</v>
      </c>
      <c r="AB159">
        <v>65</v>
      </c>
      <c r="AC159">
        <v>12</v>
      </c>
      <c r="AD159">
        <v>-442.68</v>
      </c>
      <c r="AE159">
        <v>60.16</v>
      </c>
      <c r="AF159" s="3">
        <v>1840.38</v>
      </c>
      <c r="AG159">
        <v>67</v>
      </c>
      <c r="AH159">
        <v>26</v>
      </c>
      <c r="AI159">
        <v>13</v>
      </c>
    </row>
    <row r="160" spans="1:35" hidden="1" x14ac:dyDescent="0.3">
      <c r="A160" t="s">
        <v>78</v>
      </c>
      <c r="B160" s="1">
        <v>43480</v>
      </c>
      <c r="C160">
        <v>4557</v>
      </c>
      <c r="D160">
        <v>21</v>
      </c>
      <c r="E160">
        <v>919.85</v>
      </c>
      <c r="F160">
        <v>452.45</v>
      </c>
      <c r="G160">
        <v>470.44</v>
      </c>
      <c r="H160">
        <v>123.49</v>
      </c>
      <c r="I160">
        <v>70</v>
      </c>
      <c r="J160">
        <v>19</v>
      </c>
      <c r="K160">
        <v>-563.6</v>
      </c>
      <c r="L160">
        <v>296.13</v>
      </c>
      <c r="M160">
        <v>2684.48</v>
      </c>
      <c r="N160">
        <v>88</v>
      </c>
      <c r="O160">
        <v>38</v>
      </c>
      <c r="P160">
        <v>17</v>
      </c>
      <c r="R160">
        <f t="shared" si="2"/>
        <v>0</v>
      </c>
      <c r="T160" t="s">
        <v>78</v>
      </c>
      <c r="U160" s="1">
        <v>43480</v>
      </c>
      <c r="V160" s="2">
        <v>4557</v>
      </c>
      <c r="W160">
        <v>21</v>
      </c>
      <c r="X160">
        <v>919.85</v>
      </c>
      <c r="Y160">
        <v>452.45</v>
      </c>
      <c r="Z160">
        <v>470.44</v>
      </c>
      <c r="AA160">
        <v>123.49</v>
      </c>
      <c r="AB160">
        <v>70</v>
      </c>
      <c r="AC160">
        <v>19</v>
      </c>
      <c r="AD160">
        <v>-563.6</v>
      </c>
      <c r="AE160">
        <v>296.13</v>
      </c>
      <c r="AF160" s="3">
        <v>2684.48</v>
      </c>
      <c r="AG160">
        <v>88</v>
      </c>
      <c r="AH160">
        <v>38</v>
      </c>
      <c r="AI160">
        <v>17</v>
      </c>
    </row>
    <row r="161" spans="1:35" hidden="1" x14ac:dyDescent="0.3">
      <c r="A161" t="s">
        <v>78</v>
      </c>
      <c r="B161" s="1">
        <v>43480</v>
      </c>
      <c r="C161">
        <v>4558</v>
      </c>
      <c r="D161">
        <v>22</v>
      </c>
      <c r="E161">
        <v>416.46</v>
      </c>
      <c r="F161">
        <v>738.7</v>
      </c>
      <c r="G161">
        <v>488.98</v>
      </c>
      <c r="H161">
        <v>261.64</v>
      </c>
      <c r="I161">
        <v>46</v>
      </c>
      <c r="J161">
        <v>20</v>
      </c>
      <c r="K161">
        <v>-622.46</v>
      </c>
      <c r="L161">
        <v>298.87</v>
      </c>
      <c r="M161">
        <v>2815.19</v>
      </c>
      <c r="N161">
        <v>58</v>
      </c>
      <c r="O161">
        <v>29</v>
      </c>
      <c r="P161">
        <v>15</v>
      </c>
      <c r="R161">
        <f t="shared" si="2"/>
        <v>0</v>
      </c>
      <c r="T161" t="s">
        <v>78</v>
      </c>
      <c r="U161" s="1">
        <v>43480</v>
      </c>
      <c r="V161" s="2">
        <v>4558</v>
      </c>
      <c r="W161">
        <v>22</v>
      </c>
      <c r="X161">
        <v>416.46</v>
      </c>
      <c r="Y161">
        <v>738.7</v>
      </c>
      <c r="Z161">
        <v>488.98</v>
      </c>
      <c r="AA161">
        <v>261.64</v>
      </c>
      <c r="AB161">
        <v>46</v>
      </c>
      <c r="AC161">
        <v>20</v>
      </c>
      <c r="AD161">
        <v>-622.46</v>
      </c>
      <c r="AE161">
        <v>298.87</v>
      </c>
      <c r="AF161" s="3">
        <v>2815.19</v>
      </c>
      <c r="AG161">
        <v>58</v>
      </c>
      <c r="AH161">
        <v>29</v>
      </c>
      <c r="AI161">
        <v>15</v>
      </c>
    </row>
    <row r="162" spans="1:35" x14ac:dyDescent="0.3">
      <c r="A162" t="s">
        <v>78</v>
      </c>
      <c r="B162" s="1">
        <v>43480</v>
      </c>
      <c r="C162">
        <v>4560</v>
      </c>
      <c r="D162">
        <v>26</v>
      </c>
      <c r="E162">
        <v>1316.75</v>
      </c>
      <c r="F162">
        <v>141.6</v>
      </c>
      <c r="G162">
        <v>594.35</v>
      </c>
      <c r="H162">
        <v>63.57</v>
      </c>
      <c r="I162">
        <v>77</v>
      </c>
      <c r="J162">
        <v>6</v>
      </c>
      <c r="K162">
        <v>-532.28</v>
      </c>
      <c r="L162">
        <v>103.21</v>
      </c>
      <c r="M162">
        <v>2235.44</v>
      </c>
      <c r="N162">
        <v>76</v>
      </c>
      <c r="O162">
        <v>34</v>
      </c>
      <c r="P162">
        <v>16</v>
      </c>
      <c r="R162">
        <f t="shared" si="2"/>
        <v>1</v>
      </c>
      <c r="T162" t="s">
        <v>78</v>
      </c>
      <c r="U162" s="1">
        <v>43480</v>
      </c>
      <c r="V162" s="2">
        <v>4560</v>
      </c>
      <c r="W162">
        <v>26</v>
      </c>
      <c r="X162" s="3">
        <v>1316.75</v>
      </c>
      <c r="Y162">
        <v>141.6</v>
      </c>
      <c r="Z162">
        <v>578.53</v>
      </c>
      <c r="AA162">
        <v>79.39</v>
      </c>
      <c r="AB162">
        <v>76</v>
      </c>
      <c r="AC162">
        <v>7</v>
      </c>
      <c r="AD162">
        <v>-532.28</v>
      </c>
      <c r="AE162">
        <v>103.21</v>
      </c>
      <c r="AF162" s="3">
        <v>2235.44</v>
      </c>
      <c r="AG162">
        <v>76</v>
      </c>
      <c r="AH162">
        <v>34</v>
      </c>
      <c r="AI162">
        <v>16</v>
      </c>
    </row>
    <row r="163" spans="1:35" hidden="1" x14ac:dyDescent="0.3">
      <c r="A163" t="s">
        <v>78</v>
      </c>
      <c r="B163" s="1">
        <v>43480</v>
      </c>
      <c r="C163">
        <v>4561</v>
      </c>
      <c r="D163">
        <v>23</v>
      </c>
      <c r="E163">
        <v>1420.35</v>
      </c>
      <c r="F163">
        <v>221.3</v>
      </c>
      <c r="G163">
        <v>567.51</v>
      </c>
      <c r="H163">
        <v>89.98</v>
      </c>
      <c r="I163">
        <v>74</v>
      </c>
      <c r="J163">
        <v>11</v>
      </c>
      <c r="K163">
        <v>-479.98</v>
      </c>
      <c r="L163">
        <v>74.03</v>
      </c>
      <c r="M163">
        <v>2416.96</v>
      </c>
      <c r="N163">
        <v>79</v>
      </c>
      <c r="O163">
        <v>35</v>
      </c>
      <c r="P163">
        <v>12</v>
      </c>
      <c r="R163">
        <f t="shared" si="2"/>
        <v>0</v>
      </c>
      <c r="T163" t="s">
        <v>78</v>
      </c>
      <c r="U163" s="1">
        <v>43480</v>
      </c>
      <c r="V163" s="2">
        <v>4561</v>
      </c>
      <c r="W163">
        <v>23</v>
      </c>
      <c r="X163" s="3">
        <v>1420.35</v>
      </c>
      <c r="Y163">
        <v>221.3</v>
      </c>
      <c r="Z163">
        <v>567.51</v>
      </c>
      <c r="AA163">
        <v>89.98</v>
      </c>
      <c r="AB163">
        <v>74</v>
      </c>
      <c r="AC163">
        <v>11</v>
      </c>
      <c r="AD163">
        <v>-479.98</v>
      </c>
      <c r="AE163">
        <v>74.03</v>
      </c>
      <c r="AF163" s="3">
        <v>2416.96</v>
      </c>
      <c r="AG163">
        <v>79</v>
      </c>
      <c r="AH163">
        <v>35</v>
      </c>
      <c r="AI163">
        <v>12</v>
      </c>
    </row>
    <row r="164" spans="1:35" hidden="1" x14ac:dyDescent="0.3">
      <c r="A164" t="s">
        <v>78</v>
      </c>
      <c r="B164" s="1">
        <v>43480</v>
      </c>
      <c r="C164">
        <v>4563</v>
      </c>
      <c r="D164">
        <v>20</v>
      </c>
      <c r="E164">
        <v>1102.97</v>
      </c>
      <c r="F164">
        <v>255.72</v>
      </c>
      <c r="G164">
        <v>459.8</v>
      </c>
      <c r="H164">
        <v>77.31</v>
      </c>
      <c r="I164">
        <v>47</v>
      </c>
      <c r="J164">
        <v>8</v>
      </c>
      <c r="K164">
        <v>-218.38</v>
      </c>
      <c r="L164">
        <v>108.3</v>
      </c>
      <c r="M164">
        <v>1941.09</v>
      </c>
      <c r="N164">
        <v>50</v>
      </c>
      <c r="O164">
        <v>24</v>
      </c>
      <c r="P164">
        <v>12</v>
      </c>
      <c r="R164">
        <f t="shared" si="2"/>
        <v>0</v>
      </c>
      <c r="T164" t="s">
        <v>78</v>
      </c>
      <c r="U164" s="1">
        <v>43480</v>
      </c>
      <c r="V164" s="2">
        <v>4563</v>
      </c>
      <c r="W164">
        <v>20</v>
      </c>
      <c r="X164" s="3">
        <v>1102.97</v>
      </c>
      <c r="Y164">
        <v>255.72</v>
      </c>
      <c r="Z164">
        <v>459.8</v>
      </c>
      <c r="AA164">
        <v>77.31</v>
      </c>
      <c r="AB164">
        <v>47</v>
      </c>
      <c r="AC164">
        <v>8</v>
      </c>
      <c r="AD164">
        <v>-218.38</v>
      </c>
      <c r="AE164">
        <v>108.3</v>
      </c>
      <c r="AF164" s="3">
        <v>1941.09</v>
      </c>
      <c r="AG164">
        <v>50</v>
      </c>
      <c r="AH164">
        <v>24</v>
      </c>
      <c r="AI164">
        <v>12</v>
      </c>
    </row>
    <row r="165" spans="1:35" hidden="1" x14ac:dyDescent="0.3">
      <c r="A165" t="s">
        <v>78</v>
      </c>
      <c r="B165" s="1">
        <v>43480</v>
      </c>
      <c r="C165">
        <v>4565</v>
      </c>
      <c r="D165">
        <v>26</v>
      </c>
      <c r="E165">
        <v>883.29</v>
      </c>
      <c r="F165">
        <v>244.3</v>
      </c>
      <c r="G165">
        <v>551.09</v>
      </c>
      <c r="H165">
        <v>89.04</v>
      </c>
      <c r="I165">
        <v>67</v>
      </c>
      <c r="J165">
        <v>9</v>
      </c>
      <c r="K165">
        <v>-634.32000000000005</v>
      </c>
      <c r="L165">
        <v>151.41</v>
      </c>
      <c r="M165">
        <v>2193.11</v>
      </c>
      <c r="N165">
        <v>73</v>
      </c>
      <c r="O165">
        <v>37</v>
      </c>
      <c r="P165">
        <v>18</v>
      </c>
      <c r="R165">
        <f t="shared" si="2"/>
        <v>0</v>
      </c>
      <c r="T165" t="s">
        <v>78</v>
      </c>
      <c r="U165" s="1">
        <v>43480</v>
      </c>
      <c r="V165" s="2">
        <v>4565</v>
      </c>
      <c r="W165">
        <v>26</v>
      </c>
      <c r="X165">
        <v>883.29</v>
      </c>
      <c r="Y165">
        <v>244.3</v>
      </c>
      <c r="Z165">
        <v>551.09</v>
      </c>
      <c r="AA165">
        <v>89.04</v>
      </c>
      <c r="AB165">
        <v>67</v>
      </c>
      <c r="AC165">
        <v>9</v>
      </c>
      <c r="AD165">
        <v>-634.32000000000005</v>
      </c>
      <c r="AE165">
        <v>151.41</v>
      </c>
      <c r="AF165" s="3">
        <v>2193.11</v>
      </c>
      <c r="AG165">
        <v>73</v>
      </c>
      <c r="AH165">
        <v>37</v>
      </c>
      <c r="AI165">
        <v>18</v>
      </c>
    </row>
    <row r="166" spans="1:35" hidden="1" x14ac:dyDescent="0.3">
      <c r="A166" t="s">
        <v>78</v>
      </c>
      <c r="B166" s="1">
        <v>43480</v>
      </c>
      <c r="C166">
        <v>4566</v>
      </c>
      <c r="D166">
        <v>14</v>
      </c>
      <c r="E166">
        <v>560</v>
      </c>
      <c r="F166">
        <v>399.34</v>
      </c>
      <c r="G166">
        <v>411.62</v>
      </c>
      <c r="H166">
        <v>162.55000000000001</v>
      </c>
      <c r="I166">
        <v>45</v>
      </c>
      <c r="J166">
        <v>16</v>
      </c>
      <c r="K166">
        <v>-464.85</v>
      </c>
      <c r="L166">
        <v>316.43</v>
      </c>
      <c r="M166">
        <v>2240.1999999999998</v>
      </c>
      <c r="N166">
        <v>55</v>
      </c>
      <c r="O166">
        <v>31</v>
      </c>
      <c r="P166">
        <v>17</v>
      </c>
      <c r="R166">
        <f t="shared" si="2"/>
        <v>0</v>
      </c>
      <c r="T166" t="s">
        <v>78</v>
      </c>
      <c r="U166" s="1">
        <v>43480</v>
      </c>
      <c r="V166" s="2">
        <v>4566</v>
      </c>
      <c r="W166">
        <v>14</v>
      </c>
      <c r="X166">
        <v>560</v>
      </c>
      <c r="Y166">
        <v>399.34</v>
      </c>
      <c r="Z166">
        <v>411.62</v>
      </c>
      <c r="AA166">
        <v>162.55000000000001</v>
      </c>
      <c r="AB166">
        <v>45</v>
      </c>
      <c r="AC166">
        <v>16</v>
      </c>
      <c r="AD166">
        <v>-464.85</v>
      </c>
      <c r="AE166">
        <v>316.43</v>
      </c>
      <c r="AF166" s="3">
        <v>2240.1999999999998</v>
      </c>
      <c r="AG166">
        <v>55</v>
      </c>
      <c r="AH166">
        <v>31</v>
      </c>
      <c r="AI166">
        <v>17</v>
      </c>
    </row>
    <row r="167" spans="1:35" hidden="1" x14ac:dyDescent="0.3">
      <c r="A167" t="s">
        <v>78</v>
      </c>
      <c r="B167" s="1">
        <v>43480</v>
      </c>
      <c r="C167">
        <v>4567</v>
      </c>
      <c r="D167">
        <v>15</v>
      </c>
      <c r="E167">
        <v>332.33</v>
      </c>
      <c r="F167">
        <v>410.17</v>
      </c>
      <c r="G167">
        <v>289.29000000000002</v>
      </c>
      <c r="H167">
        <v>89.61</v>
      </c>
      <c r="I167">
        <v>32</v>
      </c>
      <c r="J167">
        <v>9</v>
      </c>
      <c r="K167">
        <v>-247.58</v>
      </c>
      <c r="L167">
        <v>26.57</v>
      </c>
      <c r="M167">
        <v>1426.82</v>
      </c>
      <c r="N167">
        <v>40</v>
      </c>
      <c r="O167">
        <v>22</v>
      </c>
      <c r="P167">
        <v>11</v>
      </c>
      <c r="R167">
        <f t="shared" si="2"/>
        <v>0</v>
      </c>
      <c r="T167" t="s">
        <v>78</v>
      </c>
      <c r="U167" s="1">
        <v>43480</v>
      </c>
      <c r="V167" s="2">
        <v>4567</v>
      </c>
      <c r="W167">
        <v>15</v>
      </c>
      <c r="X167">
        <v>332.33</v>
      </c>
      <c r="Y167">
        <v>410.17</v>
      </c>
      <c r="Z167">
        <v>289.29000000000002</v>
      </c>
      <c r="AA167">
        <v>89.61</v>
      </c>
      <c r="AB167">
        <v>32</v>
      </c>
      <c r="AC167">
        <v>9</v>
      </c>
      <c r="AD167">
        <v>-247.58</v>
      </c>
      <c r="AE167">
        <v>26.57</v>
      </c>
      <c r="AF167" s="3">
        <v>1426.82</v>
      </c>
      <c r="AG167">
        <v>40</v>
      </c>
      <c r="AH167">
        <v>22</v>
      </c>
      <c r="AI167">
        <v>11</v>
      </c>
    </row>
    <row r="168" spans="1:35" hidden="1" x14ac:dyDescent="0.3">
      <c r="A168" t="s">
        <v>78</v>
      </c>
      <c r="B168" s="1">
        <v>43480</v>
      </c>
      <c r="C168">
        <v>4568</v>
      </c>
      <c r="D168">
        <v>27</v>
      </c>
      <c r="E168">
        <v>850.16</v>
      </c>
      <c r="F168">
        <v>268.73</v>
      </c>
      <c r="G168">
        <v>471.38</v>
      </c>
      <c r="H168">
        <v>88.23</v>
      </c>
      <c r="I168">
        <v>58</v>
      </c>
      <c r="J168">
        <v>10</v>
      </c>
      <c r="K168">
        <v>-439.63</v>
      </c>
      <c r="L168">
        <v>176.86</v>
      </c>
      <c r="M168">
        <v>2004.11</v>
      </c>
      <c r="N168">
        <v>63</v>
      </c>
      <c r="O168">
        <v>34</v>
      </c>
      <c r="P168">
        <v>17</v>
      </c>
      <c r="R168">
        <f t="shared" si="2"/>
        <v>0</v>
      </c>
      <c r="T168" t="s">
        <v>78</v>
      </c>
      <c r="U168" s="1">
        <v>43480</v>
      </c>
      <c r="V168" s="2">
        <v>4568</v>
      </c>
      <c r="W168">
        <v>27</v>
      </c>
      <c r="X168">
        <v>850.16</v>
      </c>
      <c r="Y168">
        <v>268.73</v>
      </c>
      <c r="Z168">
        <v>471.38</v>
      </c>
      <c r="AA168">
        <v>88.23</v>
      </c>
      <c r="AB168">
        <v>58</v>
      </c>
      <c r="AC168">
        <v>10</v>
      </c>
      <c r="AD168">
        <v>-439.63</v>
      </c>
      <c r="AE168">
        <v>176.86</v>
      </c>
      <c r="AF168" s="3">
        <v>2004.11</v>
      </c>
      <c r="AG168">
        <v>63</v>
      </c>
      <c r="AH168">
        <v>34</v>
      </c>
      <c r="AI168">
        <v>17</v>
      </c>
    </row>
    <row r="169" spans="1:35" hidden="1" x14ac:dyDescent="0.3">
      <c r="A169" t="s">
        <v>78</v>
      </c>
      <c r="B169" s="1">
        <v>43480</v>
      </c>
      <c r="C169">
        <v>4569</v>
      </c>
      <c r="D169">
        <v>13</v>
      </c>
      <c r="E169">
        <v>641.16999999999996</v>
      </c>
      <c r="F169">
        <v>213.84</v>
      </c>
      <c r="G169">
        <v>299.74</v>
      </c>
      <c r="H169">
        <v>56.6</v>
      </c>
      <c r="I169">
        <v>35</v>
      </c>
      <c r="J169">
        <v>7</v>
      </c>
      <c r="K169">
        <v>-288.39</v>
      </c>
      <c r="L169">
        <v>0</v>
      </c>
      <c r="M169">
        <v>1357.24</v>
      </c>
      <c r="N169">
        <v>36</v>
      </c>
      <c r="O169">
        <v>17</v>
      </c>
      <c r="P169">
        <v>11</v>
      </c>
      <c r="R169">
        <f t="shared" si="2"/>
        <v>0</v>
      </c>
      <c r="T169" t="s">
        <v>78</v>
      </c>
      <c r="U169" s="1">
        <v>43480</v>
      </c>
      <c r="V169" s="2">
        <v>4569</v>
      </c>
      <c r="W169">
        <v>13</v>
      </c>
      <c r="X169">
        <v>641.16999999999996</v>
      </c>
      <c r="Y169">
        <v>213.84</v>
      </c>
      <c r="Z169">
        <v>299.74</v>
      </c>
      <c r="AA169">
        <v>56.6</v>
      </c>
      <c r="AB169">
        <v>35</v>
      </c>
      <c r="AC169">
        <v>7</v>
      </c>
      <c r="AD169">
        <v>-288.39</v>
      </c>
      <c r="AE169">
        <v>0</v>
      </c>
      <c r="AF169" s="3">
        <v>1357.24</v>
      </c>
      <c r="AG169">
        <v>36</v>
      </c>
      <c r="AH169">
        <v>17</v>
      </c>
      <c r="AI169">
        <v>11</v>
      </c>
    </row>
    <row r="170" spans="1:35" hidden="1" x14ac:dyDescent="0.3">
      <c r="A170" t="s">
        <v>78</v>
      </c>
      <c r="B170" s="1">
        <v>43480</v>
      </c>
      <c r="C170">
        <v>4570</v>
      </c>
      <c r="D170">
        <v>31</v>
      </c>
      <c r="E170">
        <v>1097.74</v>
      </c>
      <c r="F170">
        <v>286.19</v>
      </c>
      <c r="G170">
        <v>653.95000000000005</v>
      </c>
      <c r="H170">
        <v>77.459999999999994</v>
      </c>
      <c r="I170">
        <v>84</v>
      </c>
      <c r="J170">
        <v>9</v>
      </c>
      <c r="K170">
        <v>-755.73</v>
      </c>
      <c r="L170">
        <v>121.5</v>
      </c>
      <c r="M170">
        <v>2547.35</v>
      </c>
      <c r="N170">
        <v>85</v>
      </c>
      <c r="O170">
        <v>36</v>
      </c>
      <c r="P170">
        <v>16</v>
      </c>
      <c r="R170">
        <f t="shared" si="2"/>
        <v>0</v>
      </c>
      <c r="T170" t="s">
        <v>78</v>
      </c>
      <c r="U170" s="1">
        <v>43480</v>
      </c>
      <c r="V170" s="2">
        <v>4570</v>
      </c>
      <c r="W170">
        <v>31</v>
      </c>
      <c r="X170" s="3">
        <v>1097.74</v>
      </c>
      <c r="Y170">
        <v>286.19</v>
      </c>
      <c r="Z170">
        <v>653.95000000000005</v>
      </c>
      <c r="AA170">
        <v>77.459999999999994</v>
      </c>
      <c r="AB170">
        <v>84</v>
      </c>
      <c r="AC170">
        <v>9</v>
      </c>
      <c r="AD170">
        <v>-755.73</v>
      </c>
      <c r="AE170">
        <v>121.5</v>
      </c>
      <c r="AF170" s="3">
        <v>2547.35</v>
      </c>
      <c r="AG170">
        <v>85</v>
      </c>
      <c r="AH170">
        <v>36</v>
      </c>
      <c r="AI170">
        <v>16</v>
      </c>
    </row>
    <row r="171" spans="1:35" hidden="1" x14ac:dyDescent="0.3">
      <c r="A171" t="s">
        <v>78</v>
      </c>
      <c r="B171" s="1">
        <v>43480</v>
      </c>
      <c r="C171">
        <v>4571</v>
      </c>
      <c r="D171">
        <v>19</v>
      </c>
      <c r="E171">
        <v>835.61</v>
      </c>
      <c r="F171">
        <v>375.95</v>
      </c>
      <c r="G171">
        <v>521.92999999999995</v>
      </c>
      <c r="H171">
        <v>110.28</v>
      </c>
      <c r="I171">
        <v>83</v>
      </c>
      <c r="J171">
        <v>12</v>
      </c>
      <c r="K171">
        <v>-522.37</v>
      </c>
      <c r="L171">
        <v>151.61000000000001</v>
      </c>
      <c r="M171">
        <v>2261.4899999999998</v>
      </c>
      <c r="N171">
        <v>91</v>
      </c>
      <c r="O171">
        <v>34</v>
      </c>
      <c r="P171">
        <v>16</v>
      </c>
      <c r="R171">
        <f t="shared" si="2"/>
        <v>0</v>
      </c>
      <c r="T171" t="s">
        <v>78</v>
      </c>
      <c r="U171" s="1">
        <v>43480</v>
      </c>
      <c r="V171" s="2">
        <v>4571</v>
      </c>
      <c r="W171">
        <v>19</v>
      </c>
      <c r="X171">
        <v>835.61</v>
      </c>
      <c r="Y171">
        <v>375.95</v>
      </c>
      <c r="Z171">
        <v>521.92999999999995</v>
      </c>
      <c r="AA171">
        <v>110.28</v>
      </c>
      <c r="AB171">
        <v>83</v>
      </c>
      <c r="AC171">
        <v>12</v>
      </c>
      <c r="AD171">
        <v>-522.37</v>
      </c>
      <c r="AE171">
        <v>151.61000000000001</v>
      </c>
      <c r="AF171" s="3">
        <v>2261.4899999999998</v>
      </c>
      <c r="AG171">
        <v>91</v>
      </c>
      <c r="AH171">
        <v>34</v>
      </c>
      <c r="AI171">
        <v>16</v>
      </c>
    </row>
    <row r="172" spans="1:35" hidden="1" x14ac:dyDescent="0.3">
      <c r="A172" t="s">
        <v>78</v>
      </c>
      <c r="B172" s="1">
        <v>43480</v>
      </c>
      <c r="C172">
        <v>4572</v>
      </c>
      <c r="D172">
        <v>32</v>
      </c>
      <c r="E172">
        <v>1755.16</v>
      </c>
      <c r="F172">
        <v>178.11</v>
      </c>
      <c r="G172">
        <v>762.4</v>
      </c>
      <c r="H172">
        <v>71.77</v>
      </c>
      <c r="I172">
        <v>107</v>
      </c>
      <c r="J172">
        <v>11</v>
      </c>
      <c r="K172">
        <v>-863.38</v>
      </c>
      <c r="L172">
        <v>156.22999999999999</v>
      </c>
      <c r="M172">
        <v>3130.99</v>
      </c>
      <c r="N172">
        <v>110</v>
      </c>
      <c r="O172">
        <v>41</v>
      </c>
      <c r="P172">
        <v>18</v>
      </c>
      <c r="R172">
        <f t="shared" si="2"/>
        <v>0</v>
      </c>
      <c r="T172" t="s">
        <v>78</v>
      </c>
      <c r="U172" s="1">
        <v>43480</v>
      </c>
      <c r="V172" s="2">
        <v>4572</v>
      </c>
      <c r="W172">
        <v>32</v>
      </c>
      <c r="X172" s="3">
        <v>1755.16</v>
      </c>
      <c r="Y172">
        <v>178.11</v>
      </c>
      <c r="Z172">
        <v>762.4</v>
      </c>
      <c r="AA172">
        <v>71.77</v>
      </c>
      <c r="AB172">
        <v>107</v>
      </c>
      <c r="AC172">
        <v>11</v>
      </c>
      <c r="AD172">
        <v>-863.38</v>
      </c>
      <c r="AE172">
        <v>156.22999999999999</v>
      </c>
      <c r="AF172" s="3">
        <v>3130.99</v>
      </c>
      <c r="AG172">
        <v>110</v>
      </c>
      <c r="AH172">
        <v>41</v>
      </c>
      <c r="AI172">
        <v>18</v>
      </c>
    </row>
    <row r="173" spans="1:35" hidden="1" x14ac:dyDescent="0.3">
      <c r="A173" t="s">
        <v>78</v>
      </c>
      <c r="B173" s="1">
        <v>43480</v>
      </c>
      <c r="C173">
        <v>4574</v>
      </c>
      <c r="D173">
        <v>25</v>
      </c>
      <c r="E173">
        <v>570.15</v>
      </c>
      <c r="F173">
        <v>407.04</v>
      </c>
      <c r="G173">
        <v>453.77</v>
      </c>
      <c r="H173">
        <v>174.16</v>
      </c>
      <c r="I173">
        <v>47</v>
      </c>
      <c r="J173">
        <v>17</v>
      </c>
      <c r="K173">
        <v>-510.82</v>
      </c>
      <c r="L173">
        <v>358.83</v>
      </c>
      <c r="M173">
        <v>2318.27</v>
      </c>
      <c r="N173">
        <v>60</v>
      </c>
      <c r="O173">
        <v>29</v>
      </c>
      <c r="P173">
        <v>14</v>
      </c>
      <c r="R173">
        <f t="shared" si="2"/>
        <v>0</v>
      </c>
      <c r="T173" t="s">
        <v>78</v>
      </c>
      <c r="U173" s="1">
        <v>43480</v>
      </c>
      <c r="V173" s="2">
        <v>4574</v>
      </c>
      <c r="W173">
        <v>25</v>
      </c>
      <c r="X173">
        <v>570.15</v>
      </c>
      <c r="Y173">
        <v>407.04</v>
      </c>
      <c r="Z173">
        <v>453.77</v>
      </c>
      <c r="AA173">
        <v>174.16</v>
      </c>
      <c r="AB173">
        <v>47</v>
      </c>
      <c r="AC173">
        <v>17</v>
      </c>
      <c r="AD173">
        <v>-510.82</v>
      </c>
      <c r="AE173">
        <v>358.83</v>
      </c>
      <c r="AF173" s="3">
        <v>2318.27</v>
      </c>
      <c r="AG173">
        <v>60</v>
      </c>
      <c r="AH173">
        <v>29</v>
      </c>
      <c r="AI173">
        <v>14</v>
      </c>
    </row>
    <row r="174" spans="1:35" hidden="1" x14ac:dyDescent="0.3">
      <c r="A174" t="s">
        <v>78</v>
      </c>
      <c r="B174" s="1">
        <v>43480</v>
      </c>
      <c r="C174">
        <v>4575</v>
      </c>
      <c r="D174">
        <v>25</v>
      </c>
      <c r="E174">
        <v>914.69</v>
      </c>
      <c r="F174">
        <v>296.14999999999998</v>
      </c>
      <c r="G174">
        <v>460.35</v>
      </c>
      <c r="H174">
        <v>105.71</v>
      </c>
      <c r="I174">
        <v>79</v>
      </c>
      <c r="J174">
        <v>10</v>
      </c>
      <c r="K174">
        <v>-597.62</v>
      </c>
      <c r="L174">
        <v>159.37</v>
      </c>
      <c r="M174">
        <v>2263.98</v>
      </c>
      <c r="N174">
        <v>85</v>
      </c>
      <c r="O174">
        <v>32</v>
      </c>
      <c r="P174">
        <v>13</v>
      </c>
      <c r="R174">
        <f t="shared" si="2"/>
        <v>0</v>
      </c>
      <c r="T174" t="s">
        <v>78</v>
      </c>
      <c r="U174" s="1">
        <v>43480</v>
      </c>
      <c r="V174" s="2">
        <v>4575</v>
      </c>
      <c r="W174">
        <v>25</v>
      </c>
      <c r="X174">
        <v>914.69</v>
      </c>
      <c r="Y174">
        <v>296.14999999999998</v>
      </c>
      <c r="Z174">
        <v>460.35</v>
      </c>
      <c r="AA174">
        <v>105.71</v>
      </c>
      <c r="AB174">
        <v>79</v>
      </c>
      <c r="AC174">
        <v>10</v>
      </c>
      <c r="AD174">
        <v>-597.62</v>
      </c>
      <c r="AE174">
        <v>159.37</v>
      </c>
      <c r="AF174" s="3">
        <v>2263.98</v>
      </c>
      <c r="AG174">
        <v>85</v>
      </c>
      <c r="AH174">
        <v>32</v>
      </c>
      <c r="AI174">
        <v>13</v>
      </c>
    </row>
    <row r="175" spans="1:35" hidden="1" x14ac:dyDescent="0.3">
      <c r="A175" t="s">
        <v>78</v>
      </c>
      <c r="B175" s="1">
        <v>43480</v>
      </c>
      <c r="C175">
        <v>4576</v>
      </c>
      <c r="D175">
        <v>20</v>
      </c>
      <c r="E175">
        <v>1263.51</v>
      </c>
      <c r="F175">
        <v>260.16000000000003</v>
      </c>
      <c r="G175">
        <v>498.83</v>
      </c>
      <c r="H175">
        <v>90.65</v>
      </c>
      <c r="I175">
        <v>51</v>
      </c>
      <c r="J175">
        <v>9</v>
      </c>
      <c r="K175">
        <v>-518.14</v>
      </c>
      <c r="L175">
        <v>200.38</v>
      </c>
      <c r="M175">
        <v>2502.35</v>
      </c>
      <c r="N175">
        <v>58</v>
      </c>
      <c r="O175">
        <v>22</v>
      </c>
      <c r="P175">
        <v>14</v>
      </c>
      <c r="R175">
        <f t="shared" si="2"/>
        <v>0</v>
      </c>
      <c r="T175" t="s">
        <v>78</v>
      </c>
      <c r="U175" s="1">
        <v>43480</v>
      </c>
      <c r="V175" s="2">
        <v>4576</v>
      </c>
      <c r="W175">
        <v>20</v>
      </c>
      <c r="X175" s="3">
        <v>1263.51</v>
      </c>
      <c r="Y175">
        <v>260.16000000000003</v>
      </c>
      <c r="Z175">
        <v>498.83</v>
      </c>
      <c r="AA175">
        <v>90.65</v>
      </c>
      <c r="AB175">
        <v>51</v>
      </c>
      <c r="AC175">
        <v>9</v>
      </c>
      <c r="AD175">
        <v>-518.14</v>
      </c>
      <c r="AE175">
        <v>200.38</v>
      </c>
      <c r="AF175" s="3">
        <v>2502.35</v>
      </c>
      <c r="AG175">
        <v>58</v>
      </c>
      <c r="AH175">
        <v>22</v>
      </c>
      <c r="AI175">
        <v>14</v>
      </c>
    </row>
    <row r="176" spans="1:35" hidden="1" x14ac:dyDescent="0.3">
      <c r="A176" t="s">
        <v>78</v>
      </c>
      <c r="B176" s="1">
        <v>43480</v>
      </c>
      <c r="C176">
        <v>4577</v>
      </c>
      <c r="D176">
        <v>27</v>
      </c>
      <c r="E176">
        <v>1319.27</v>
      </c>
      <c r="F176">
        <v>303.47000000000003</v>
      </c>
      <c r="G176">
        <v>838.64</v>
      </c>
      <c r="H176">
        <v>94.88</v>
      </c>
      <c r="I176">
        <v>102</v>
      </c>
      <c r="J176">
        <v>13</v>
      </c>
      <c r="K176">
        <v>-788.89</v>
      </c>
      <c r="L176">
        <v>107.18</v>
      </c>
      <c r="M176">
        <v>2822.28</v>
      </c>
      <c r="N176">
        <v>102</v>
      </c>
      <c r="O176">
        <v>40</v>
      </c>
      <c r="P176">
        <v>15</v>
      </c>
      <c r="R176">
        <f t="shared" si="2"/>
        <v>0</v>
      </c>
      <c r="T176" t="s">
        <v>78</v>
      </c>
      <c r="U176" s="1">
        <v>43480</v>
      </c>
      <c r="V176" s="2">
        <v>4577</v>
      </c>
      <c r="W176">
        <v>27</v>
      </c>
      <c r="X176" s="3">
        <v>1319.27</v>
      </c>
      <c r="Y176">
        <v>303.47000000000003</v>
      </c>
      <c r="Z176">
        <v>838.64</v>
      </c>
      <c r="AA176">
        <v>94.88</v>
      </c>
      <c r="AB176">
        <v>102</v>
      </c>
      <c r="AC176">
        <v>13</v>
      </c>
      <c r="AD176">
        <v>-788.89</v>
      </c>
      <c r="AE176">
        <v>107.18</v>
      </c>
      <c r="AF176" s="3">
        <v>2822.28</v>
      </c>
      <c r="AG176">
        <v>102</v>
      </c>
      <c r="AH176">
        <v>40</v>
      </c>
      <c r="AI176">
        <v>15</v>
      </c>
    </row>
    <row r="177" spans="1:35" hidden="1" x14ac:dyDescent="0.3">
      <c r="A177" t="s">
        <v>78</v>
      </c>
      <c r="B177" s="1">
        <v>43480</v>
      </c>
      <c r="C177">
        <v>4578</v>
      </c>
      <c r="D177">
        <v>35</v>
      </c>
      <c r="E177">
        <v>2076.73</v>
      </c>
      <c r="F177">
        <v>341.95</v>
      </c>
      <c r="G177">
        <v>937.04</v>
      </c>
      <c r="H177">
        <v>85.65</v>
      </c>
      <c r="I177">
        <v>140</v>
      </c>
      <c r="J177">
        <v>14</v>
      </c>
      <c r="K177">
        <v>-839.76</v>
      </c>
      <c r="L177">
        <v>269.85000000000002</v>
      </c>
      <c r="M177">
        <v>3870.24</v>
      </c>
      <c r="N177">
        <v>139</v>
      </c>
      <c r="O177">
        <v>41</v>
      </c>
      <c r="P177">
        <v>16</v>
      </c>
      <c r="R177">
        <f t="shared" si="2"/>
        <v>0</v>
      </c>
      <c r="T177" t="s">
        <v>78</v>
      </c>
      <c r="U177" s="1">
        <v>43480</v>
      </c>
      <c r="V177" s="2">
        <v>4578</v>
      </c>
      <c r="W177">
        <v>35</v>
      </c>
      <c r="X177" s="3">
        <v>2076.73</v>
      </c>
      <c r="Y177">
        <v>341.95</v>
      </c>
      <c r="Z177">
        <v>937.04</v>
      </c>
      <c r="AA177">
        <v>85.65</v>
      </c>
      <c r="AB177">
        <v>140</v>
      </c>
      <c r="AC177">
        <v>14</v>
      </c>
      <c r="AD177">
        <v>-839.76</v>
      </c>
      <c r="AE177">
        <v>269.85000000000002</v>
      </c>
      <c r="AF177" s="3">
        <v>3870.24</v>
      </c>
      <c r="AG177">
        <v>139</v>
      </c>
      <c r="AH177">
        <v>41</v>
      </c>
      <c r="AI177">
        <v>16</v>
      </c>
    </row>
    <row r="178" spans="1:35" hidden="1" x14ac:dyDescent="0.3">
      <c r="A178" t="s">
        <v>78</v>
      </c>
      <c r="B178" s="1">
        <v>43480</v>
      </c>
      <c r="C178">
        <v>4579</v>
      </c>
      <c r="D178">
        <v>12</v>
      </c>
      <c r="E178">
        <v>237.52</v>
      </c>
      <c r="F178">
        <v>219.8</v>
      </c>
      <c r="G178">
        <v>253.37</v>
      </c>
      <c r="H178">
        <v>54.79</v>
      </c>
      <c r="I178">
        <v>34</v>
      </c>
      <c r="J178">
        <v>4</v>
      </c>
      <c r="K178">
        <v>-478.32</v>
      </c>
      <c r="L178">
        <v>0</v>
      </c>
      <c r="M178">
        <v>1155.44</v>
      </c>
      <c r="N178">
        <v>38</v>
      </c>
      <c r="O178">
        <v>23</v>
      </c>
      <c r="P178">
        <v>13</v>
      </c>
      <c r="R178">
        <f t="shared" si="2"/>
        <v>0</v>
      </c>
      <c r="T178" t="s">
        <v>78</v>
      </c>
      <c r="U178" s="1">
        <v>43480</v>
      </c>
      <c r="V178" s="2">
        <v>4579</v>
      </c>
      <c r="W178">
        <v>12</v>
      </c>
      <c r="X178">
        <v>237.52</v>
      </c>
      <c r="Y178">
        <v>219.8</v>
      </c>
      <c r="Z178">
        <v>253.37</v>
      </c>
      <c r="AA178">
        <v>54.79</v>
      </c>
      <c r="AB178">
        <v>34</v>
      </c>
      <c r="AC178">
        <v>4</v>
      </c>
      <c r="AD178">
        <v>-478.32</v>
      </c>
      <c r="AE178">
        <v>0</v>
      </c>
      <c r="AF178" s="3">
        <v>1155.44</v>
      </c>
      <c r="AG178">
        <v>38</v>
      </c>
      <c r="AH178">
        <v>23</v>
      </c>
      <c r="AI178">
        <v>13</v>
      </c>
    </row>
    <row r="179" spans="1:35" hidden="1" x14ac:dyDescent="0.3">
      <c r="A179" t="s">
        <v>78</v>
      </c>
      <c r="B179" s="1">
        <v>43480</v>
      </c>
      <c r="C179">
        <v>4580</v>
      </c>
      <c r="D179">
        <v>13</v>
      </c>
      <c r="E179">
        <v>297.10000000000002</v>
      </c>
      <c r="F179">
        <v>149.68</v>
      </c>
      <c r="G179">
        <v>192.52</v>
      </c>
      <c r="H179">
        <v>86.55</v>
      </c>
      <c r="I179">
        <v>23</v>
      </c>
      <c r="J179">
        <v>8</v>
      </c>
      <c r="K179">
        <v>-98.71</v>
      </c>
      <c r="L179">
        <v>168.97</v>
      </c>
      <c r="M179">
        <v>864.14</v>
      </c>
      <c r="N179">
        <v>29</v>
      </c>
      <c r="O179">
        <v>13</v>
      </c>
      <c r="P179">
        <v>9</v>
      </c>
      <c r="R179">
        <f t="shared" si="2"/>
        <v>0</v>
      </c>
      <c r="T179" t="s">
        <v>78</v>
      </c>
      <c r="U179" s="1">
        <v>43480</v>
      </c>
      <c r="V179" s="2">
        <v>4580</v>
      </c>
      <c r="W179">
        <v>13</v>
      </c>
      <c r="X179">
        <v>297.10000000000002</v>
      </c>
      <c r="Y179">
        <v>149.68</v>
      </c>
      <c r="Z179">
        <v>192.52</v>
      </c>
      <c r="AA179">
        <v>86.55</v>
      </c>
      <c r="AB179">
        <v>23</v>
      </c>
      <c r="AC179">
        <v>8</v>
      </c>
      <c r="AD179">
        <v>-98.71</v>
      </c>
      <c r="AE179">
        <v>168.97</v>
      </c>
      <c r="AF179">
        <v>864.14</v>
      </c>
      <c r="AG179">
        <v>29</v>
      </c>
      <c r="AH179">
        <v>13</v>
      </c>
      <c r="AI179">
        <v>9</v>
      </c>
    </row>
    <row r="180" spans="1:35" hidden="1" x14ac:dyDescent="0.3">
      <c r="A180" t="s">
        <v>78</v>
      </c>
      <c r="B180" s="1">
        <v>43480</v>
      </c>
      <c r="C180">
        <v>4581</v>
      </c>
      <c r="D180">
        <v>32</v>
      </c>
      <c r="E180">
        <v>1727.03</v>
      </c>
      <c r="F180">
        <v>494.95</v>
      </c>
      <c r="G180">
        <v>851.03</v>
      </c>
      <c r="H180">
        <v>136.84</v>
      </c>
      <c r="I180">
        <v>127</v>
      </c>
      <c r="J180">
        <v>17</v>
      </c>
      <c r="K180">
        <v>-784.46</v>
      </c>
      <c r="L180">
        <v>194.9</v>
      </c>
      <c r="M180">
        <v>3696.29</v>
      </c>
      <c r="N180">
        <v>136</v>
      </c>
      <c r="O180">
        <v>46</v>
      </c>
      <c r="P180">
        <v>18</v>
      </c>
      <c r="R180">
        <f t="shared" si="2"/>
        <v>0</v>
      </c>
      <c r="T180" t="s">
        <v>78</v>
      </c>
      <c r="U180" s="1">
        <v>43480</v>
      </c>
      <c r="V180" s="2">
        <v>4581</v>
      </c>
      <c r="W180">
        <v>32</v>
      </c>
      <c r="X180" s="3">
        <v>1727.03</v>
      </c>
      <c r="Y180">
        <v>494.95</v>
      </c>
      <c r="Z180">
        <v>851.03</v>
      </c>
      <c r="AA180">
        <v>136.84</v>
      </c>
      <c r="AB180">
        <v>127</v>
      </c>
      <c r="AC180">
        <v>17</v>
      </c>
      <c r="AD180">
        <v>-784.46</v>
      </c>
      <c r="AE180">
        <v>194.9</v>
      </c>
      <c r="AF180" s="3">
        <v>3696.29</v>
      </c>
      <c r="AG180">
        <v>136</v>
      </c>
      <c r="AH180">
        <v>46</v>
      </c>
      <c r="AI180">
        <v>18</v>
      </c>
    </row>
    <row r="181" spans="1:35" hidden="1" x14ac:dyDescent="0.3">
      <c r="A181" t="s">
        <v>78</v>
      </c>
      <c r="B181" s="1">
        <v>43480</v>
      </c>
      <c r="C181">
        <v>4582</v>
      </c>
      <c r="D181">
        <v>22</v>
      </c>
      <c r="E181">
        <v>1057.8699999999999</v>
      </c>
      <c r="F181">
        <v>397.17</v>
      </c>
      <c r="G181">
        <v>667.2</v>
      </c>
      <c r="H181">
        <v>154.81</v>
      </c>
      <c r="I181">
        <v>60</v>
      </c>
      <c r="J181">
        <v>16</v>
      </c>
      <c r="K181">
        <v>-619.01</v>
      </c>
      <c r="L181">
        <v>72.27</v>
      </c>
      <c r="M181">
        <v>2613.48</v>
      </c>
      <c r="N181">
        <v>72</v>
      </c>
      <c r="O181">
        <v>41</v>
      </c>
      <c r="P181">
        <v>18</v>
      </c>
      <c r="R181">
        <f t="shared" si="2"/>
        <v>0</v>
      </c>
      <c r="T181" t="s">
        <v>78</v>
      </c>
      <c r="U181" s="1">
        <v>43480</v>
      </c>
      <c r="V181" s="2">
        <v>4582</v>
      </c>
      <c r="W181">
        <v>22</v>
      </c>
      <c r="X181" s="3">
        <v>1057.8699999999999</v>
      </c>
      <c r="Y181">
        <v>397.17</v>
      </c>
      <c r="Z181">
        <v>667.2</v>
      </c>
      <c r="AA181">
        <v>154.81</v>
      </c>
      <c r="AB181">
        <v>60</v>
      </c>
      <c r="AC181">
        <v>16</v>
      </c>
      <c r="AD181">
        <v>-619.01</v>
      </c>
      <c r="AE181">
        <v>72.27</v>
      </c>
      <c r="AF181" s="3">
        <v>2613.48</v>
      </c>
      <c r="AG181">
        <v>72</v>
      </c>
      <c r="AH181">
        <v>41</v>
      </c>
      <c r="AI181">
        <v>18</v>
      </c>
    </row>
    <row r="182" spans="1:35" hidden="1" x14ac:dyDescent="0.3">
      <c r="A182" t="s">
        <v>78</v>
      </c>
      <c r="B182" s="1">
        <v>43480</v>
      </c>
      <c r="C182">
        <v>4583</v>
      </c>
      <c r="D182">
        <v>18</v>
      </c>
      <c r="E182">
        <v>652.94000000000005</v>
      </c>
      <c r="F182">
        <v>368.01</v>
      </c>
      <c r="G182">
        <v>436.58</v>
      </c>
      <c r="H182">
        <v>163.86</v>
      </c>
      <c r="I182">
        <v>57</v>
      </c>
      <c r="J182">
        <v>12</v>
      </c>
      <c r="K182">
        <v>-318.73</v>
      </c>
      <c r="L182">
        <v>236.14</v>
      </c>
      <c r="M182">
        <v>1943.83</v>
      </c>
      <c r="N182">
        <v>67</v>
      </c>
      <c r="O182">
        <v>29</v>
      </c>
      <c r="P182">
        <v>13</v>
      </c>
      <c r="R182">
        <f t="shared" si="2"/>
        <v>0</v>
      </c>
      <c r="T182" t="s">
        <v>78</v>
      </c>
      <c r="U182" s="1">
        <v>43480</v>
      </c>
      <c r="V182" s="2">
        <v>4583</v>
      </c>
      <c r="W182">
        <v>18</v>
      </c>
      <c r="X182">
        <v>652.94000000000005</v>
      </c>
      <c r="Y182">
        <v>368.01</v>
      </c>
      <c r="Z182">
        <v>436.58</v>
      </c>
      <c r="AA182">
        <v>163.86</v>
      </c>
      <c r="AB182">
        <v>57</v>
      </c>
      <c r="AC182">
        <v>12</v>
      </c>
      <c r="AD182">
        <v>-318.73</v>
      </c>
      <c r="AE182">
        <v>236.14</v>
      </c>
      <c r="AF182" s="3">
        <v>1943.83</v>
      </c>
      <c r="AG182">
        <v>67</v>
      </c>
      <c r="AH182">
        <v>29</v>
      </c>
      <c r="AI182">
        <v>13</v>
      </c>
    </row>
    <row r="183" spans="1:35" hidden="1" x14ac:dyDescent="0.3">
      <c r="A183" t="s">
        <v>78</v>
      </c>
      <c r="B183" s="1">
        <v>43480</v>
      </c>
      <c r="C183">
        <v>4584</v>
      </c>
      <c r="D183">
        <v>21</v>
      </c>
      <c r="E183">
        <v>811.13</v>
      </c>
      <c r="F183">
        <v>134.9</v>
      </c>
      <c r="G183">
        <v>330.78</v>
      </c>
      <c r="H183">
        <v>37.950000000000003</v>
      </c>
      <c r="I183">
        <v>43</v>
      </c>
      <c r="J183">
        <v>6</v>
      </c>
      <c r="K183">
        <v>-209.81</v>
      </c>
      <c r="L183">
        <v>52.46</v>
      </c>
      <c r="M183">
        <v>1343.2</v>
      </c>
      <c r="N183">
        <v>45</v>
      </c>
      <c r="O183">
        <v>21</v>
      </c>
      <c r="P183">
        <v>10</v>
      </c>
      <c r="R183">
        <f t="shared" si="2"/>
        <v>0</v>
      </c>
      <c r="T183" t="s">
        <v>78</v>
      </c>
      <c r="U183" s="1">
        <v>43480</v>
      </c>
      <c r="V183" s="2">
        <v>4584</v>
      </c>
      <c r="W183">
        <v>21</v>
      </c>
      <c r="X183">
        <v>811.13</v>
      </c>
      <c r="Y183">
        <v>134.9</v>
      </c>
      <c r="Z183">
        <v>330.78</v>
      </c>
      <c r="AA183">
        <v>37.950000000000003</v>
      </c>
      <c r="AB183">
        <v>43</v>
      </c>
      <c r="AC183">
        <v>6</v>
      </c>
      <c r="AD183">
        <v>-209.81</v>
      </c>
      <c r="AE183">
        <v>52.46</v>
      </c>
      <c r="AF183" s="3">
        <v>1343.2</v>
      </c>
      <c r="AG183">
        <v>45</v>
      </c>
      <c r="AH183">
        <v>21</v>
      </c>
      <c r="AI183">
        <v>10</v>
      </c>
    </row>
    <row r="184" spans="1:35" hidden="1" x14ac:dyDescent="0.3">
      <c r="A184" t="s">
        <v>78</v>
      </c>
      <c r="B184" s="1">
        <v>43480</v>
      </c>
      <c r="C184">
        <v>4586</v>
      </c>
      <c r="D184">
        <v>7</v>
      </c>
      <c r="E184">
        <v>816.93</v>
      </c>
      <c r="F184">
        <v>19.5</v>
      </c>
      <c r="G184">
        <v>316.58999999999997</v>
      </c>
      <c r="H184">
        <v>11.1</v>
      </c>
      <c r="I184">
        <v>37</v>
      </c>
      <c r="J184">
        <v>1</v>
      </c>
      <c r="K184">
        <v>-320.39</v>
      </c>
      <c r="L184">
        <v>19.489999999999998</v>
      </c>
      <c r="M184">
        <v>1195.81</v>
      </c>
      <c r="N184">
        <v>38</v>
      </c>
      <c r="O184">
        <v>20</v>
      </c>
      <c r="P184">
        <v>14</v>
      </c>
      <c r="R184">
        <f t="shared" si="2"/>
        <v>0</v>
      </c>
      <c r="T184" t="s">
        <v>78</v>
      </c>
      <c r="U184" s="1">
        <v>43480</v>
      </c>
      <c r="V184" s="2">
        <v>4586</v>
      </c>
      <c r="W184">
        <v>7</v>
      </c>
      <c r="X184">
        <v>816.93</v>
      </c>
      <c r="Y184">
        <v>19.5</v>
      </c>
      <c r="Z184">
        <v>316.58999999999997</v>
      </c>
      <c r="AA184">
        <v>11.1</v>
      </c>
      <c r="AB184">
        <v>37</v>
      </c>
      <c r="AC184">
        <v>1</v>
      </c>
      <c r="AD184">
        <v>-320.39</v>
      </c>
      <c r="AE184">
        <v>19.489999999999998</v>
      </c>
      <c r="AF184" s="3">
        <v>1195.81</v>
      </c>
      <c r="AG184">
        <v>38</v>
      </c>
      <c r="AH184">
        <v>20</v>
      </c>
      <c r="AI184">
        <v>14</v>
      </c>
    </row>
    <row r="185" spans="1:35" hidden="1" x14ac:dyDescent="0.3">
      <c r="A185" t="s">
        <v>78</v>
      </c>
      <c r="B185" s="1">
        <v>43480</v>
      </c>
      <c r="C185">
        <v>4589</v>
      </c>
      <c r="D185">
        <v>34</v>
      </c>
      <c r="E185">
        <v>2118.61</v>
      </c>
      <c r="F185">
        <v>389.65</v>
      </c>
      <c r="G185">
        <v>1087.0999999999999</v>
      </c>
      <c r="H185">
        <v>152.69999999999999</v>
      </c>
      <c r="I185">
        <v>134</v>
      </c>
      <c r="J185">
        <v>13</v>
      </c>
      <c r="K185">
        <v>-1300.76</v>
      </c>
      <c r="L185">
        <v>237.33</v>
      </c>
      <c r="M185">
        <v>4436</v>
      </c>
      <c r="N185">
        <v>144</v>
      </c>
      <c r="O185">
        <v>53</v>
      </c>
      <c r="P185">
        <v>19</v>
      </c>
      <c r="R185">
        <f t="shared" si="2"/>
        <v>0</v>
      </c>
      <c r="T185" t="s">
        <v>78</v>
      </c>
      <c r="U185" s="1">
        <v>43480</v>
      </c>
      <c r="V185" s="2">
        <v>4589</v>
      </c>
      <c r="W185">
        <v>34</v>
      </c>
      <c r="X185" s="3">
        <v>2118.61</v>
      </c>
      <c r="Y185">
        <v>389.65</v>
      </c>
      <c r="Z185" s="3">
        <v>1087.0999999999999</v>
      </c>
      <c r="AA185">
        <v>152.69999999999999</v>
      </c>
      <c r="AB185">
        <v>134</v>
      </c>
      <c r="AC185">
        <v>13</v>
      </c>
      <c r="AD185" s="3">
        <v>-1300.76</v>
      </c>
      <c r="AE185">
        <v>237.33</v>
      </c>
      <c r="AF185" s="3">
        <v>4436</v>
      </c>
      <c r="AG185">
        <v>144</v>
      </c>
      <c r="AH185">
        <v>53</v>
      </c>
      <c r="AI185">
        <v>19</v>
      </c>
    </row>
    <row r="186" spans="1:35" hidden="1" x14ac:dyDescent="0.3">
      <c r="A186" t="s">
        <v>78</v>
      </c>
      <c r="B186" s="1">
        <v>43480</v>
      </c>
      <c r="C186">
        <v>4590</v>
      </c>
      <c r="D186">
        <v>12</v>
      </c>
      <c r="E186">
        <v>728.46</v>
      </c>
      <c r="F186">
        <v>411.14</v>
      </c>
      <c r="G186">
        <v>473.15</v>
      </c>
      <c r="H186">
        <v>176.94</v>
      </c>
      <c r="I186">
        <v>54</v>
      </c>
      <c r="J186">
        <v>16</v>
      </c>
      <c r="K186">
        <v>-311.27</v>
      </c>
      <c r="L186">
        <v>319.06</v>
      </c>
      <c r="M186">
        <v>2181.0700000000002</v>
      </c>
      <c r="N186">
        <v>69</v>
      </c>
      <c r="O186">
        <v>28</v>
      </c>
      <c r="P186">
        <v>12</v>
      </c>
      <c r="R186">
        <f t="shared" si="2"/>
        <v>0</v>
      </c>
      <c r="T186" t="s">
        <v>78</v>
      </c>
      <c r="U186" s="1">
        <v>43480</v>
      </c>
      <c r="V186" s="2">
        <v>4590</v>
      </c>
      <c r="W186">
        <v>12</v>
      </c>
      <c r="X186">
        <v>728.46</v>
      </c>
      <c r="Y186">
        <v>411.14</v>
      </c>
      <c r="Z186">
        <v>473.15</v>
      </c>
      <c r="AA186">
        <v>176.94</v>
      </c>
      <c r="AB186">
        <v>54</v>
      </c>
      <c r="AC186">
        <v>16</v>
      </c>
      <c r="AD186">
        <v>-311.27</v>
      </c>
      <c r="AE186">
        <v>319.06</v>
      </c>
      <c r="AF186" s="3">
        <v>2181.0700000000002</v>
      </c>
      <c r="AG186">
        <v>69</v>
      </c>
      <c r="AH186">
        <v>28</v>
      </c>
      <c r="AI186">
        <v>12</v>
      </c>
    </row>
    <row r="187" spans="1:35" hidden="1" x14ac:dyDescent="0.3">
      <c r="A187" t="s">
        <v>78</v>
      </c>
      <c r="B187" s="1">
        <v>43480</v>
      </c>
      <c r="C187">
        <v>4591</v>
      </c>
      <c r="D187">
        <v>27</v>
      </c>
      <c r="E187">
        <v>960.74</v>
      </c>
      <c r="F187">
        <v>617.25</v>
      </c>
      <c r="G187">
        <v>778.86</v>
      </c>
      <c r="H187">
        <v>275.83</v>
      </c>
      <c r="I187">
        <v>82</v>
      </c>
      <c r="J187">
        <v>17</v>
      </c>
      <c r="K187">
        <v>-717.78</v>
      </c>
      <c r="L187">
        <v>466.8</v>
      </c>
      <c r="M187">
        <v>3379.82</v>
      </c>
      <c r="N187">
        <v>84</v>
      </c>
      <c r="O187">
        <v>39</v>
      </c>
      <c r="P187">
        <v>19</v>
      </c>
      <c r="R187">
        <f t="shared" si="2"/>
        <v>0</v>
      </c>
      <c r="T187" t="s">
        <v>78</v>
      </c>
      <c r="U187" s="1">
        <v>43480</v>
      </c>
      <c r="V187" s="2">
        <v>4591</v>
      </c>
      <c r="W187">
        <v>27</v>
      </c>
      <c r="X187">
        <v>960.74</v>
      </c>
      <c r="Y187">
        <v>617.25</v>
      </c>
      <c r="Z187">
        <v>778.86</v>
      </c>
      <c r="AA187">
        <v>275.83</v>
      </c>
      <c r="AB187">
        <v>82</v>
      </c>
      <c r="AC187">
        <v>17</v>
      </c>
      <c r="AD187">
        <v>-717.78</v>
      </c>
      <c r="AE187">
        <v>466.8</v>
      </c>
      <c r="AF187" s="3">
        <v>3379.82</v>
      </c>
      <c r="AG187">
        <v>84</v>
      </c>
      <c r="AH187">
        <v>39</v>
      </c>
      <c r="AI187">
        <v>19</v>
      </c>
    </row>
    <row r="188" spans="1:35" hidden="1" x14ac:dyDescent="0.3">
      <c r="A188" t="s">
        <v>78</v>
      </c>
      <c r="B188" s="1">
        <v>43480</v>
      </c>
      <c r="C188">
        <v>4592</v>
      </c>
      <c r="D188">
        <v>15</v>
      </c>
      <c r="E188">
        <v>246.93</v>
      </c>
      <c r="F188">
        <v>397.82</v>
      </c>
      <c r="G188">
        <v>319.41000000000003</v>
      </c>
      <c r="H188">
        <v>81.02</v>
      </c>
      <c r="I188">
        <v>34</v>
      </c>
      <c r="J188">
        <v>15</v>
      </c>
      <c r="K188">
        <v>-353.71</v>
      </c>
      <c r="L188">
        <v>242.58</v>
      </c>
      <c r="M188">
        <v>1638.86</v>
      </c>
      <c r="N188">
        <v>47</v>
      </c>
      <c r="O188">
        <v>28</v>
      </c>
      <c r="P188">
        <v>13</v>
      </c>
      <c r="R188">
        <f t="shared" si="2"/>
        <v>0</v>
      </c>
      <c r="T188" t="s">
        <v>78</v>
      </c>
      <c r="U188" s="1">
        <v>43480</v>
      </c>
      <c r="V188" s="2">
        <v>4592</v>
      </c>
      <c r="W188">
        <v>15</v>
      </c>
      <c r="X188">
        <v>246.93</v>
      </c>
      <c r="Y188">
        <v>397.82</v>
      </c>
      <c r="Z188">
        <v>319.41000000000003</v>
      </c>
      <c r="AA188">
        <v>81.02</v>
      </c>
      <c r="AB188">
        <v>34</v>
      </c>
      <c r="AC188">
        <v>15</v>
      </c>
      <c r="AD188">
        <v>-353.71</v>
      </c>
      <c r="AE188">
        <v>242.58</v>
      </c>
      <c r="AF188" s="3">
        <v>1638.86</v>
      </c>
      <c r="AG188">
        <v>47</v>
      </c>
      <c r="AH188">
        <v>28</v>
      </c>
      <c r="AI188">
        <v>13</v>
      </c>
    </row>
    <row r="189" spans="1:35" hidden="1" x14ac:dyDescent="0.3">
      <c r="A189" t="s">
        <v>78</v>
      </c>
      <c r="B189" s="1">
        <v>43480</v>
      </c>
      <c r="C189">
        <v>4593</v>
      </c>
      <c r="D189">
        <v>29</v>
      </c>
      <c r="E189">
        <v>926.16</v>
      </c>
      <c r="F189">
        <v>759.6</v>
      </c>
      <c r="G189">
        <v>701.83</v>
      </c>
      <c r="H189">
        <v>224.13</v>
      </c>
      <c r="I189">
        <v>87</v>
      </c>
      <c r="J189">
        <v>39</v>
      </c>
      <c r="K189">
        <v>-797.63</v>
      </c>
      <c r="L189">
        <v>518.80999999999995</v>
      </c>
      <c r="M189">
        <v>3761.8</v>
      </c>
      <c r="N189">
        <v>120</v>
      </c>
      <c r="O189">
        <v>39</v>
      </c>
      <c r="P189">
        <v>17</v>
      </c>
      <c r="R189">
        <f t="shared" si="2"/>
        <v>0</v>
      </c>
      <c r="T189" t="s">
        <v>78</v>
      </c>
      <c r="U189" s="1">
        <v>43480</v>
      </c>
      <c r="V189" s="2">
        <v>4593</v>
      </c>
      <c r="W189">
        <v>29</v>
      </c>
      <c r="X189">
        <v>926.16</v>
      </c>
      <c r="Y189">
        <v>759.6</v>
      </c>
      <c r="Z189">
        <v>701.83</v>
      </c>
      <c r="AA189">
        <v>224.13</v>
      </c>
      <c r="AB189">
        <v>87</v>
      </c>
      <c r="AC189">
        <v>39</v>
      </c>
      <c r="AD189">
        <v>-797.63</v>
      </c>
      <c r="AE189">
        <v>518.80999999999995</v>
      </c>
      <c r="AF189" s="3">
        <v>3761.8</v>
      </c>
      <c r="AG189">
        <v>120</v>
      </c>
      <c r="AH189">
        <v>39</v>
      </c>
      <c r="AI189">
        <v>17</v>
      </c>
    </row>
    <row r="190" spans="1:35" hidden="1" x14ac:dyDescent="0.3">
      <c r="A190" t="s">
        <v>78</v>
      </c>
      <c r="B190" s="1">
        <v>43480</v>
      </c>
      <c r="C190">
        <v>4594</v>
      </c>
      <c r="D190">
        <v>22</v>
      </c>
      <c r="E190">
        <v>816.23</v>
      </c>
      <c r="F190">
        <v>275.63</v>
      </c>
      <c r="G190">
        <v>468.6</v>
      </c>
      <c r="H190">
        <v>47.94</v>
      </c>
      <c r="I190">
        <v>54</v>
      </c>
      <c r="J190">
        <v>10</v>
      </c>
      <c r="K190">
        <v>-463.49</v>
      </c>
      <c r="L190">
        <v>235.95</v>
      </c>
      <c r="M190">
        <v>2066.9299999999998</v>
      </c>
      <c r="N190">
        <v>63</v>
      </c>
      <c r="O190">
        <v>28</v>
      </c>
      <c r="P190">
        <v>14</v>
      </c>
      <c r="R190">
        <f t="shared" si="2"/>
        <v>0</v>
      </c>
      <c r="T190" t="s">
        <v>78</v>
      </c>
      <c r="U190" s="1">
        <v>43480</v>
      </c>
      <c r="V190" s="2">
        <v>4594</v>
      </c>
      <c r="W190">
        <v>22</v>
      </c>
      <c r="X190">
        <v>816.23</v>
      </c>
      <c r="Y190">
        <v>275.63</v>
      </c>
      <c r="Z190">
        <v>468.6</v>
      </c>
      <c r="AA190">
        <v>47.94</v>
      </c>
      <c r="AB190">
        <v>54</v>
      </c>
      <c r="AC190">
        <v>10</v>
      </c>
      <c r="AD190">
        <v>-463.49</v>
      </c>
      <c r="AE190">
        <v>235.95</v>
      </c>
      <c r="AF190" s="3">
        <v>2066.9299999999998</v>
      </c>
      <c r="AG190">
        <v>63</v>
      </c>
      <c r="AH190">
        <v>28</v>
      </c>
      <c r="AI190">
        <v>14</v>
      </c>
    </row>
    <row r="191" spans="1:35" hidden="1" x14ac:dyDescent="0.3">
      <c r="A191" t="s">
        <v>78</v>
      </c>
      <c r="B191" s="1">
        <v>43480</v>
      </c>
      <c r="C191">
        <v>4595</v>
      </c>
      <c r="D191">
        <v>21</v>
      </c>
      <c r="E191">
        <v>1525.02</v>
      </c>
      <c r="F191">
        <v>162.46</v>
      </c>
      <c r="G191">
        <v>632.57000000000005</v>
      </c>
      <c r="H191">
        <v>69.400000000000006</v>
      </c>
      <c r="I191">
        <v>72</v>
      </c>
      <c r="J191">
        <v>5</v>
      </c>
      <c r="K191">
        <v>-439.2</v>
      </c>
      <c r="L191">
        <v>86.17</v>
      </c>
      <c r="M191">
        <v>2375.31</v>
      </c>
      <c r="N191">
        <v>76</v>
      </c>
      <c r="O191">
        <v>35</v>
      </c>
      <c r="P191">
        <v>15</v>
      </c>
      <c r="R191">
        <f t="shared" si="2"/>
        <v>0</v>
      </c>
      <c r="T191" t="s">
        <v>78</v>
      </c>
      <c r="U191" s="1">
        <v>43480</v>
      </c>
      <c r="V191" s="2">
        <v>4595</v>
      </c>
      <c r="W191">
        <v>21</v>
      </c>
      <c r="X191" s="3">
        <v>1525.02</v>
      </c>
      <c r="Y191">
        <v>162.46</v>
      </c>
      <c r="Z191">
        <v>632.57000000000005</v>
      </c>
      <c r="AA191">
        <v>69.400000000000006</v>
      </c>
      <c r="AB191">
        <v>72</v>
      </c>
      <c r="AC191">
        <v>5</v>
      </c>
      <c r="AD191">
        <v>-439.2</v>
      </c>
      <c r="AE191">
        <v>86.17</v>
      </c>
      <c r="AF191" s="3">
        <v>2375.31</v>
      </c>
      <c r="AG191">
        <v>76</v>
      </c>
      <c r="AH191">
        <v>35</v>
      </c>
      <c r="AI191">
        <v>15</v>
      </c>
    </row>
    <row r="192" spans="1:35" hidden="1" x14ac:dyDescent="0.3">
      <c r="A192" t="s">
        <v>78</v>
      </c>
      <c r="B192" s="1">
        <v>43480</v>
      </c>
      <c r="C192">
        <v>4596</v>
      </c>
      <c r="D192">
        <v>20</v>
      </c>
      <c r="E192">
        <v>486.4</v>
      </c>
      <c r="F192">
        <v>142.57</v>
      </c>
      <c r="G192">
        <v>321.52999999999997</v>
      </c>
      <c r="H192">
        <v>35.229999999999997</v>
      </c>
      <c r="I192">
        <v>33</v>
      </c>
      <c r="J192">
        <v>7</v>
      </c>
      <c r="K192">
        <v>-432.85</v>
      </c>
      <c r="L192">
        <v>138.22999999999999</v>
      </c>
      <c r="M192">
        <v>1342.62</v>
      </c>
      <c r="N192">
        <v>39</v>
      </c>
      <c r="O192">
        <v>28</v>
      </c>
      <c r="P192">
        <v>13</v>
      </c>
      <c r="R192">
        <f t="shared" si="2"/>
        <v>0</v>
      </c>
      <c r="T192" t="s">
        <v>78</v>
      </c>
      <c r="U192" s="1">
        <v>43480</v>
      </c>
      <c r="V192" s="2">
        <v>4596</v>
      </c>
      <c r="W192">
        <v>20</v>
      </c>
      <c r="X192">
        <v>486.4</v>
      </c>
      <c r="Y192">
        <v>142.57</v>
      </c>
      <c r="Z192">
        <v>321.52999999999997</v>
      </c>
      <c r="AA192">
        <v>35.229999999999997</v>
      </c>
      <c r="AB192">
        <v>33</v>
      </c>
      <c r="AC192">
        <v>7</v>
      </c>
      <c r="AD192">
        <v>-432.85</v>
      </c>
      <c r="AE192">
        <v>138.22999999999999</v>
      </c>
      <c r="AF192" s="3">
        <v>1342.62</v>
      </c>
      <c r="AG192">
        <v>39</v>
      </c>
      <c r="AH192">
        <v>28</v>
      </c>
      <c r="AI192">
        <v>13</v>
      </c>
    </row>
    <row r="193" spans="1:35" hidden="1" x14ac:dyDescent="0.3">
      <c r="A193" t="s">
        <v>78</v>
      </c>
      <c r="B193" s="1">
        <v>43480</v>
      </c>
      <c r="C193">
        <v>4597</v>
      </c>
      <c r="D193">
        <v>32</v>
      </c>
      <c r="E193">
        <v>1993.48</v>
      </c>
      <c r="F193">
        <v>316.05</v>
      </c>
      <c r="G193">
        <v>1055.1099999999999</v>
      </c>
      <c r="H193">
        <v>145.85</v>
      </c>
      <c r="I193">
        <v>96</v>
      </c>
      <c r="J193">
        <v>11</v>
      </c>
      <c r="K193">
        <v>-1266.81</v>
      </c>
      <c r="L193">
        <v>410.65</v>
      </c>
      <c r="M193">
        <v>4313.1000000000004</v>
      </c>
      <c r="N193">
        <v>103</v>
      </c>
      <c r="O193">
        <v>35</v>
      </c>
      <c r="P193">
        <v>17</v>
      </c>
      <c r="R193">
        <f t="shared" si="2"/>
        <v>0</v>
      </c>
      <c r="T193" t="s">
        <v>78</v>
      </c>
      <c r="U193" s="1">
        <v>43480</v>
      </c>
      <c r="V193" s="2">
        <v>4597</v>
      </c>
      <c r="W193">
        <v>32</v>
      </c>
      <c r="X193" s="3">
        <v>1993.48</v>
      </c>
      <c r="Y193">
        <v>316.05</v>
      </c>
      <c r="Z193" s="3">
        <v>1055.1099999999999</v>
      </c>
      <c r="AA193">
        <v>145.85</v>
      </c>
      <c r="AB193">
        <v>96</v>
      </c>
      <c r="AC193">
        <v>11</v>
      </c>
      <c r="AD193" s="3">
        <v>-1266.81</v>
      </c>
      <c r="AE193">
        <v>410.65</v>
      </c>
      <c r="AF193" s="3">
        <v>4313.1000000000004</v>
      </c>
      <c r="AG193">
        <v>103</v>
      </c>
      <c r="AH193">
        <v>35</v>
      </c>
      <c r="AI193">
        <v>17</v>
      </c>
    </row>
    <row r="194" spans="1:35" hidden="1" x14ac:dyDescent="0.3">
      <c r="A194" t="s">
        <v>78</v>
      </c>
      <c r="B194" s="1">
        <v>43480</v>
      </c>
      <c r="C194">
        <v>4598</v>
      </c>
      <c r="D194">
        <v>31</v>
      </c>
      <c r="E194">
        <v>1485.29</v>
      </c>
      <c r="F194">
        <v>293.17</v>
      </c>
      <c r="G194">
        <v>747.34</v>
      </c>
      <c r="H194">
        <v>132.27000000000001</v>
      </c>
      <c r="I194">
        <v>85</v>
      </c>
      <c r="J194">
        <v>16</v>
      </c>
      <c r="K194">
        <v>-648.27</v>
      </c>
      <c r="L194">
        <v>232.33</v>
      </c>
      <c r="M194">
        <v>3027.14</v>
      </c>
      <c r="N194">
        <v>95</v>
      </c>
      <c r="O194">
        <v>42</v>
      </c>
      <c r="P194">
        <v>16</v>
      </c>
      <c r="R194">
        <f t="shared" si="2"/>
        <v>0</v>
      </c>
      <c r="T194" t="s">
        <v>78</v>
      </c>
      <c r="U194" s="1">
        <v>43480</v>
      </c>
      <c r="V194" s="2">
        <v>4598</v>
      </c>
      <c r="W194">
        <v>31</v>
      </c>
      <c r="X194" s="3">
        <v>1485.29</v>
      </c>
      <c r="Y194">
        <v>293.17</v>
      </c>
      <c r="Z194">
        <v>747.34</v>
      </c>
      <c r="AA194">
        <v>132.27000000000001</v>
      </c>
      <c r="AB194">
        <v>85</v>
      </c>
      <c r="AC194">
        <v>16</v>
      </c>
      <c r="AD194">
        <v>-648.27</v>
      </c>
      <c r="AE194">
        <v>232.33</v>
      </c>
      <c r="AF194" s="3">
        <v>3027.14</v>
      </c>
      <c r="AG194">
        <v>95</v>
      </c>
      <c r="AH194">
        <v>42</v>
      </c>
      <c r="AI194">
        <v>16</v>
      </c>
    </row>
    <row r="195" spans="1:35" hidden="1" x14ac:dyDescent="0.3">
      <c r="A195" t="s">
        <v>78</v>
      </c>
      <c r="B195" s="1">
        <v>43480</v>
      </c>
      <c r="C195">
        <v>4599</v>
      </c>
      <c r="D195">
        <v>14</v>
      </c>
      <c r="E195">
        <v>645.05999999999995</v>
      </c>
      <c r="F195">
        <v>0</v>
      </c>
      <c r="G195">
        <v>422.77</v>
      </c>
      <c r="H195">
        <v>0</v>
      </c>
      <c r="I195">
        <v>38</v>
      </c>
      <c r="J195">
        <v>0</v>
      </c>
      <c r="K195">
        <v>-305.3</v>
      </c>
      <c r="L195">
        <v>0</v>
      </c>
      <c r="M195">
        <v>950.36</v>
      </c>
      <c r="N195">
        <v>38</v>
      </c>
      <c r="O195">
        <v>21</v>
      </c>
      <c r="P195">
        <v>9</v>
      </c>
      <c r="R195">
        <f t="shared" si="2"/>
        <v>0</v>
      </c>
      <c r="T195" t="s">
        <v>78</v>
      </c>
      <c r="U195" s="1">
        <v>43480</v>
      </c>
      <c r="V195" s="2">
        <v>4599</v>
      </c>
      <c r="W195">
        <v>14</v>
      </c>
      <c r="X195">
        <v>645.05999999999995</v>
      </c>
      <c r="Y195" t="s">
        <v>190</v>
      </c>
      <c r="Z195">
        <v>422.77</v>
      </c>
      <c r="AA195">
        <v>0</v>
      </c>
      <c r="AB195">
        <v>38</v>
      </c>
      <c r="AC195">
        <v>0</v>
      </c>
      <c r="AD195">
        <v>-305.3</v>
      </c>
      <c r="AE195">
        <v>0</v>
      </c>
      <c r="AF195">
        <v>950.36</v>
      </c>
      <c r="AG195">
        <v>38</v>
      </c>
      <c r="AH195">
        <v>21</v>
      </c>
      <c r="AI195">
        <v>9</v>
      </c>
    </row>
    <row r="196" spans="1:35" hidden="1" x14ac:dyDescent="0.3">
      <c r="A196" t="s">
        <v>78</v>
      </c>
      <c r="B196" s="1">
        <v>43480</v>
      </c>
      <c r="C196">
        <v>4600</v>
      </c>
      <c r="D196">
        <v>28</v>
      </c>
      <c r="E196">
        <v>1990.49</v>
      </c>
      <c r="F196">
        <v>195.52</v>
      </c>
      <c r="G196">
        <v>866.96</v>
      </c>
      <c r="H196">
        <v>53.17</v>
      </c>
      <c r="I196">
        <v>130</v>
      </c>
      <c r="J196">
        <v>6</v>
      </c>
      <c r="K196">
        <v>-869.38</v>
      </c>
      <c r="L196">
        <v>39.22</v>
      </c>
      <c r="M196">
        <v>3290.13</v>
      </c>
      <c r="N196">
        <v>125</v>
      </c>
      <c r="O196">
        <v>33</v>
      </c>
      <c r="P196">
        <v>14</v>
      </c>
      <c r="R196">
        <f t="shared" ref="R196:R259" si="3">I196-AB196</f>
        <v>0</v>
      </c>
      <c r="T196" t="s">
        <v>78</v>
      </c>
      <c r="U196" s="1">
        <v>43480</v>
      </c>
      <c r="V196" s="2">
        <v>4600</v>
      </c>
      <c r="W196">
        <v>28</v>
      </c>
      <c r="X196" s="3">
        <v>1990.49</v>
      </c>
      <c r="Y196">
        <v>195.52</v>
      </c>
      <c r="Z196">
        <v>866.96</v>
      </c>
      <c r="AA196">
        <v>53.17</v>
      </c>
      <c r="AB196">
        <v>130</v>
      </c>
      <c r="AC196">
        <v>6</v>
      </c>
      <c r="AD196">
        <v>-869.38</v>
      </c>
      <c r="AE196">
        <v>39.22</v>
      </c>
      <c r="AF196" s="3">
        <v>3290.13</v>
      </c>
      <c r="AG196">
        <v>125</v>
      </c>
      <c r="AH196">
        <v>33</v>
      </c>
      <c r="AI196">
        <v>14</v>
      </c>
    </row>
    <row r="197" spans="1:35" hidden="1" x14ac:dyDescent="0.3">
      <c r="A197" t="s">
        <v>78</v>
      </c>
      <c r="B197" s="1">
        <v>43480</v>
      </c>
      <c r="C197">
        <v>4601</v>
      </c>
      <c r="D197">
        <v>18</v>
      </c>
      <c r="E197">
        <v>497.28</v>
      </c>
      <c r="F197">
        <v>223.07</v>
      </c>
      <c r="G197">
        <v>262.25</v>
      </c>
      <c r="H197">
        <v>43.78</v>
      </c>
      <c r="I197">
        <v>47</v>
      </c>
      <c r="J197">
        <v>11</v>
      </c>
      <c r="K197">
        <v>-223.89</v>
      </c>
      <c r="L197">
        <v>88.17</v>
      </c>
      <c r="M197">
        <v>1255.48</v>
      </c>
      <c r="N197">
        <v>57</v>
      </c>
      <c r="O197">
        <v>26</v>
      </c>
      <c r="P197">
        <v>12</v>
      </c>
      <c r="R197">
        <f t="shared" si="3"/>
        <v>0</v>
      </c>
      <c r="T197" t="s">
        <v>78</v>
      </c>
      <c r="U197" s="1">
        <v>43480</v>
      </c>
      <c r="V197" s="2">
        <v>4601</v>
      </c>
      <c r="W197">
        <v>18</v>
      </c>
      <c r="X197">
        <v>497.28</v>
      </c>
      <c r="Y197">
        <v>223.07</v>
      </c>
      <c r="Z197">
        <v>262.25</v>
      </c>
      <c r="AA197">
        <v>43.78</v>
      </c>
      <c r="AB197">
        <v>47</v>
      </c>
      <c r="AC197">
        <v>11</v>
      </c>
      <c r="AD197">
        <v>-223.89</v>
      </c>
      <c r="AE197">
        <v>88.17</v>
      </c>
      <c r="AF197" s="3">
        <v>1255.48</v>
      </c>
      <c r="AG197">
        <v>57</v>
      </c>
      <c r="AH197">
        <v>26</v>
      </c>
      <c r="AI197">
        <v>12</v>
      </c>
    </row>
    <row r="198" spans="1:35" hidden="1" x14ac:dyDescent="0.3">
      <c r="A198" t="s">
        <v>78</v>
      </c>
      <c r="B198" s="1">
        <v>43480</v>
      </c>
      <c r="C198">
        <v>4602</v>
      </c>
      <c r="D198">
        <v>25</v>
      </c>
      <c r="E198">
        <v>918.29</v>
      </c>
      <c r="F198">
        <v>201.26</v>
      </c>
      <c r="G198">
        <v>495.34</v>
      </c>
      <c r="H198">
        <v>79.77</v>
      </c>
      <c r="I198">
        <v>58</v>
      </c>
      <c r="J198">
        <v>8</v>
      </c>
      <c r="K198">
        <v>-582.99</v>
      </c>
      <c r="L198">
        <v>64.650000000000006</v>
      </c>
      <c r="M198">
        <v>1968.45</v>
      </c>
      <c r="N198">
        <v>65</v>
      </c>
      <c r="O198">
        <v>25</v>
      </c>
      <c r="P198">
        <v>14</v>
      </c>
      <c r="R198">
        <f t="shared" si="3"/>
        <v>0</v>
      </c>
      <c r="T198" t="s">
        <v>78</v>
      </c>
      <c r="U198" s="1">
        <v>43480</v>
      </c>
      <c r="V198" s="2">
        <v>4602</v>
      </c>
      <c r="W198">
        <v>25</v>
      </c>
      <c r="X198">
        <v>918.29</v>
      </c>
      <c r="Y198">
        <v>201.26</v>
      </c>
      <c r="Z198">
        <v>495.34</v>
      </c>
      <c r="AA198">
        <v>79.77</v>
      </c>
      <c r="AB198">
        <v>58</v>
      </c>
      <c r="AC198">
        <v>8</v>
      </c>
      <c r="AD198">
        <v>-582.99</v>
      </c>
      <c r="AE198">
        <v>64.650000000000006</v>
      </c>
      <c r="AF198" s="3">
        <v>1968.45</v>
      </c>
      <c r="AG198">
        <v>65</v>
      </c>
      <c r="AH198">
        <v>25</v>
      </c>
      <c r="AI198">
        <v>14</v>
      </c>
    </row>
    <row r="199" spans="1:35" hidden="1" x14ac:dyDescent="0.3">
      <c r="A199" t="s">
        <v>78</v>
      </c>
      <c r="B199" s="1">
        <v>43480</v>
      </c>
      <c r="C199">
        <v>4603</v>
      </c>
      <c r="D199">
        <v>32</v>
      </c>
      <c r="E199">
        <v>1409.48</v>
      </c>
      <c r="F199">
        <v>99.08</v>
      </c>
      <c r="G199">
        <v>753.65</v>
      </c>
      <c r="H199">
        <v>33.26</v>
      </c>
      <c r="I199">
        <v>80</v>
      </c>
      <c r="J199">
        <v>3</v>
      </c>
      <c r="K199">
        <v>-840.08</v>
      </c>
      <c r="L199">
        <v>33.81</v>
      </c>
      <c r="M199">
        <v>2481.5300000000002</v>
      </c>
      <c r="N199">
        <v>83</v>
      </c>
      <c r="O199">
        <v>45</v>
      </c>
      <c r="P199">
        <v>18</v>
      </c>
      <c r="R199">
        <f t="shared" si="3"/>
        <v>0</v>
      </c>
      <c r="T199" t="s">
        <v>78</v>
      </c>
      <c r="U199" s="1">
        <v>43480</v>
      </c>
      <c r="V199" s="2">
        <v>4603</v>
      </c>
      <c r="W199">
        <v>32</v>
      </c>
      <c r="X199" s="3">
        <v>1409.48</v>
      </c>
      <c r="Y199">
        <v>99.08</v>
      </c>
      <c r="Z199">
        <v>753.65</v>
      </c>
      <c r="AA199">
        <v>33.26</v>
      </c>
      <c r="AB199">
        <v>80</v>
      </c>
      <c r="AC199">
        <v>3</v>
      </c>
      <c r="AD199">
        <v>-840.08</v>
      </c>
      <c r="AE199">
        <v>33.81</v>
      </c>
      <c r="AF199" s="3">
        <v>2481.5300000000002</v>
      </c>
      <c r="AG199">
        <v>83</v>
      </c>
      <c r="AH199">
        <v>45</v>
      </c>
      <c r="AI199">
        <v>18</v>
      </c>
    </row>
    <row r="200" spans="1:35" hidden="1" x14ac:dyDescent="0.3">
      <c r="A200" t="s">
        <v>78</v>
      </c>
      <c r="B200" s="1">
        <v>43480</v>
      </c>
      <c r="C200">
        <v>4605</v>
      </c>
      <c r="D200">
        <v>57</v>
      </c>
      <c r="E200">
        <v>2577.19</v>
      </c>
      <c r="F200">
        <v>760.65</v>
      </c>
      <c r="G200">
        <v>1450.36</v>
      </c>
      <c r="H200">
        <v>340.45</v>
      </c>
      <c r="I200">
        <v>185</v>
      </c>
      <c r="J200">
        <v>31</v>
      </c>
      <c r="K200">
        <v>-1243.33</v>
      </c>
      <c r="L200">
        <v>581.78</v>
      </c>
      <c r="M200">
        <v>5923.6</v>
      </c>
      <c r="N200">
        <v>211</v>
      </c>
      <c r="O200">
        <v>54</v>
      </c>
      <c r="P200">
        <v>19</v>
      </c>
      <c r="R200">
        <f t="shared" si="3"/>
        <v>0</v>
      </c>
      <c r="T200" t="s">
        <v>78</v>
      </c>
      <c r="U200" s="1">
        <v>43480</v>
      </c>
      <c r="V200" s="2">
        <v>4605</v>
      </c>
      <c r="W200">
        <v>57</v>
      </c>
      <c r="X200" s="3">
        <v>2577.19</v>
      </c>
      <c r="Y200">
        <v>760.65</v>
      </c>
      <c r="Z200" s="3">
        <v>1450.36</v>
      </c>
      <c r="AA200">
        <v>340.45</v>
      </c>
      <c r="AB200">
        <v>185</v>
      </c>
      <c r="AC200">
        <v>31</v>
      </c>
      <c r="AD200" s="3">
        <v>-1243.33</v>
      </c>
      <c r="AE200">
        <v>581.78</v>
      </c>
      <c r="AF200" s="3">
        <v>5923.6</v>
      </c>
      <c r="AG200">
        <v>211</v>
      </c>
      <c r="AH200">
        <v>54</v>
      </c>
      <c r="AI200">
        <v>19</v>
      </c>
    </row>
    <row r="201" spans="1:35" hidden="1" x14ac:dyDescent="0.3">
      <c r="A201" t="s">
        <v>78</v>
      </c>
      <c r="B201" s="1">
        <v>43480</v>
      </c>
      <c r="C201">
        <v>4606</v>
      </c>
      <c r="D201">
        <v>31</v>
      </c>
      <c r="E201">
        <v>1296.74</v>
      </c>
      <c r="F201">
        <v>241.49</v>
      </c>
      <c r="G201">
        <v>599.61</v>
      </c>
      <c r="H201">
        <v>222.5</v>
      </c>
      <c r="I201">
        <v>63</v>
      </c>
      <c r="J201">
        <v>12</v>
      </c>
      <c r="K201">
        <v>-599.72</v>
      </c>
      <c r="L201">
        <v>138.69</v>
      </c>
      <c r="M201">
        <v>2518.13</v>
      </c>
      <c r="N201">
        <v>73</v>
      </c>
      <c r="O201">
        <v>35</v>
      </c>
      <c r="P201">
        <v>15</v>
      </c>
      <c r="R201">
        <f t="shared" si="3"/>
        <v>0</v>
      </c>
      <c r="T201" t="s">
        <v>78</v>
      </c>
      <c r="U201" s="1">
        <v>43480</v>
      </c>
      <c r="V201" s="2">
        <v>4606</v>
      </c>
      <c r="W201">
        <v>31</v>
      </c>
      <c r="X201" s="3">
        <v>1296.74</v>
      </c>
      <c r="Y201">
        <v>241.49</v>
      </c>
      <c r="Z201">
        <v>599.61</v>
      </c>
      <c r="AA201">
        <v>222.5</v>
      </c>
      <c r="AB201">
        <v>63</v>
      </c>
      <c r="AC201">
        <v>12</v>
      </c>
      <c r="AD201">
        <v>-599.72</v>
      </c>
      <c r="AE201">
        <v>138.69</v>
      </c>
      <c r="AF201" s="3">
        <v>2518.13</v>
      </c>
      <c r="AG201">
        <v>73</v>
      </c>
      <c r="AH201">
        <v>35</v>
      </c>
      <c r="AI201">
        <v>15</v>
      </c>
    </row>
    <row r="202" spans="1:35" hidden="1" x14ac:dyDescent="0.3">
      <c r="A202" t="s">
        <v>78</v>
      </c>
      <c r="B202" s="1">
        <v>43480</v>
      </c>
      <c r="C202">
        <v>4608</v>
      </c>
      <c r="D202">
        <v>24</v>
      </c>
      <c r="E202">
        <v>1596.02</v>
      </c>
      <c r="F202">
        <v>199.05</v>
      </c>
      <c r="G202">
        <v>715.4</v>
      </c>
      <c r="H202">
        <v>61.92</v>
      </c>
      <c r="I202">
        <v>86</v>
      </c>
      <c r="J202">
        <v>8</v>
      </c>
      <c r="K202">
        <v>-618.21</v>
      </c>
      <c r="L202">
        <v>57.03</v>
      </c>
      <c r="M202">
        <v>2669.36</v>
      </c>
      <c r="N202">
        <v>92</v>
      </c>
      <c r="O202">
        <v>35</v>
      </c>
      <c r="P202">
        <v>16</v>
      </c>
      <c r="R202">
        <f t="shared" si="3"/>
        <v>0</v>
      </c>
      <c r="T202" t="s">
        <v>78</v>
      </c>
      <c r="U202" s="1">
        <v>43480</v>
      </c>
      <c r="V202" s="2">
        <v>4608</v>
      </c>
      <c r="W202">
        <v>24</v>
      </c>
      <c r="X202" s="3">
        <v>1596.02</v>
      </c>
      <c r="Y202">
        <v>199.05</v>
      </c>
      <c r="Z202">
        <v>715.4</v>
      </c>
      <c r="AA202">
        <v>61.92</v>
      </c>
      <c r="AB202">
        <v>86</v>
      </c>
      <c r="AC202">
        <v>8</v>
      </c>
      <c r="AD202">
        <v>-618.21</v>
      </c>
      <c r="AE202">
        <v>57.03</v>
      </c>
      <c r="AF202" s="3">
        <v>2669.36</v>
      </c>
      <c r="AG202">
        <v>92</v>
      </c>
      <c r="AH202">
        <v>35</v>
      </c>
      <c r="AI202">
        <v>16</v>
      </c>
    </row>
    <row r="203" spans="1:35" hidden="1" x14ac:dyDescent="0.3">
      <c r="A203" t="s">
        <v>78</v>
      </c>
      <c r="B203" s="1">
        <v>43480</v>
      </c>
      <c r="C203">
        <v>4609</v>
      </c>
      <c r="D203">
        <v>21</v>
      </c>
      <c r="E203">
        <v>324.64999999999998</v>
      </c>
      <c r="F203">
        <v>508.08</v>
      </c>
      <c r="G203">
        <v>434.61</v>
      </c>
      <c r="H203">
        <v>325.55</v>
      </c>
      <c r="I203">
        <v>57</v>
      </c>
      <c r="J203">
        <v>15</v>
      </c>
      <c r="K203">
        <v>-468.98</v>
      </c>
      <c r="L203">
        <v>213.84</v>
      </c>
      <c r="M203">
        <v>2023.63</v>
      </c>
      <c r="N203">
        <v>70</v>
      </c>
      <c r="O203">
        <v>33</v>
      </c>
      <c r="P203">
        <v>14</v>
      </c>
      <c r="R203">
        <f t="shared" si="3"/>
        <v>0</v>
      </c>
      <c r="T203" t="s">
        <v>78</v>
      </c>
      <c r="U203" s="1">
        <v>43480</v>
      </c>
      <c r="V203" s="2">
        <v>4609</v>
      </c>
      <c r="W203">
        <v>21</v>
      </c>
      <c r="X203">
        <v>324.64999999999998</v>
      </c>
      <c r="Y203">
        <v>508.08</v>
      </c>
      <c r="Z203">
        <v>434.61</v>
      </c>
      <c r="AA203">
        <v>325.55</v>
      </c>
      <c r="AB203">
        <v>57</v>
      </c>
      <c r="AC203">
        <v>15</v>
      </c>
      <c r="AD203">
        <v>-468.98</v>
      </c>
      <c r="AE203">
        <v>213.84</v>
      </c>
      <c r="AF203" s="3">
        <v>2023.63</v>
      </c>
      <c r="AG203">
        <v>70</v>
      </c>
      <c r="AH203">
        <v>33</v>
      </c>
      <c r="AI203">
        <v>14</v>
      </c>
    </row>
    <row r="204" spans="1:35" hidden="1" x14ac:dyDescent="0.3">
      <c r="A204" t="s">
        <v>78</v>
      </c>
      <c r="B204" s="1">
        <v>43480</v>
      </c>
      <c r="C204">
        <v>4610</v>
      </c>
      <c r="D204">
        <v>14</v>
      </c>
      <c r="E204">
        <v>880.39</v>
      </c>
      <c r="F204">
        <v>105.4</v>
      </c>
      <c r="G204">
        <v>272.8</v>
      </c>
      <c r="H204">
        <v>42.71</v>
      </c>
      <c r="I204">
        <v>37</v>
      </c>
      <c r="J204">
        <v>5</v>
      </c>
      <c r="K204">
        <v>-83.72</v>
      </c>
      <c r="L204">
        <v>60.73</v>
      </c>
      <c r="M204">
        <v>1235.6400000000001</v>
      </c>
      <c r="N204">
        <v>39</v>
      </c>
      <c r="O204">
        <v>22</v>
      </c>
      <c r="P204">
        <v>15</v>
      </c>
      <c r="R204">
        <f t="shared" si="3"/>
        <v>0</v>
      </c>
      <c r="T204" t="s">
        <v>78</v>
      </c>
      <c r="U204" s="1">
        <v>43480</v>
      </c>
      <c r="V204" s="2">
        <v>4610</v>
      </c>
      <c r="W204">
        <v>14</v>
      </c>
      <c r="X204">
        <v>880.39</v>
      </c>
      <c r="Y204">
        <v>105.4</v>
      </c>
      <c r="Z204">
        <v>272.8</v>
      </c>
      <c r="AA204">
        <v>42.71</v>
      </c>
      <c r="AB204">
        <v>37</v>
      </c>
      <c r="AC204">
        <v>5</v>
      </c>
      <c r="AD204">
        <v>-83.72</v>
      </c>
      <c r="AE204">
        <v>60.73</v>
      </c>
      <c r="AF204" s="3">
        <v>1235.6400000000001</v>
      </c>
      <c r="AG204">
        <v>39</v>
      </c>
      <c r="AH204">
        <v>22</v>
      </c>
      <c r="AI204">
        <v>15</v>
      </c>
    </row>
    <row r="205" spans="1:35" hidden="1" x14ac:dyDescent="0.3">
      <c r="A205" t="s">
        <v>78</v>
      </c>
      <c r="B205" s="1">
        <v>43480</v>
      </c>
      <c r="C205">
        <v>4614</v>
      </c>
      <c r="D205">
        <v>21</v>
      </c>
      <c r="E205">
        <v>1163.6400000000001</v>
      </c>
      <c r="F205">
        <v>256.81</v>
      </c>
      <c r="G205">
        <v>566.45000000000005</v>
      </c>
      <c r="H205">
        <v>90.21</v>
      </c>
      <c r="I205">
        <v>70</v>
      </c>
      <c r="J205">
        <v>8</v>
      </c>
      <c r="K205">
        <v>-552.72</v>
      </c>
      <c r="L205">
        <v>80.39</v>
      </c>
      <c r="M205">
        <v>2310.37</v>
      </c>
      <c r="N205">
        <v>75</v>
      </c>
      <c r="O205">
        <v>34</v>
      </c>
      <c r="P205">
        <v>13</v>
      </c>
      <c r="R205">
        <f t="shared" si="3"/>
        <v>0</v>
      </c>
      <c r="T205" t="s">
        <v>78</v>
      </c>
      <c r="U205" s="1">
        <v>43480</v>
      </c>
      <c r="V205" s="2">
        <v>4614</v>
      </c>
      <c r="W205">
        <v>21</v>
      </c>
      <c r="X205" s="3">
        <v>1163.6400000000001</v>
      </c>
      <c r="Y205">
        <v>256.81</v>
      </c>
      <c r="Z205">
        <v>566.45000000000005</v>
      </c>
      <c r="AA205">
        <v>90.21</v>
      </c>
      <c r="AB205">
        <v>70</v>
      </c>
      <c r="AC205">
        <v>8</v>
      </c>
      <c r="AD205">
        <v>-552.72</v>
      </c>
      <c r="AE205">
        <v>80.39</v>
      </c>
      <c r="AF205" s="3">
        <v>2310.37</v>
      </c>
      <c r="AG205">
        <v>75</v>
      </c>
      <c r="AH205">
        <v>34</v>
      </c>
      <c r="AI205">
        <v>13</v>
      </c>
    </row>
    <row r="206" spans="1:35" hidden="1" x14ac:dyDescent="0.3">
      <c r="A206" t="s">
        <v>78</v>
      </c>
      <c r="B206" s="1">
        <v>43480</v>
      </c>
      <c r="C206">
        <v>4617</v>
      </c>
      <c r="D206">
        <v>17</v>
      </c>
      <c r="E206">
        <v>1020.79</v>
      </c>
      <c r="F206">
        <v>174.19</v>
      </c>
      <c r="G206">
        <v>392.13</v>
      </c>
      <c r="H206">
        <v>64.94</v>
      </c>
      <c r="I206">
        <v>43</v>
      </c>
      <c r="J206">
        <v>12</v>
      </c>
      <c r="K206">
        <v>-317.87</v>
      </c>
      <c r="L206">
        <v>100.08</v>
      </c>
      <c r="M206">
        <v>1787.12</v>
      </c>
      <c r="N206">
        <v>52</v>
      </c>
      <c r="O206">
        <v>29</v>
      </c>
      <c r="P206">
        <v>15</v>
      </c>
      <c r="R206">
        <f t="shared" si="3"/>
        <v>0</v>
      </c>
      <c r="T206" t="s">
        <v>78</v>
      </c>
      <c r="U206" s="1">
        <v>43480</v>
      </c>
      <c r="V206" s="2">
        <v>4617</v>
      </c>
      <c r="W206">
        <v>17</v>
      </c>
      <c r="X206" s="3">
        <v>1020.79</v>
      </c>
      <c r="Y206">
        <v>174.19</v>
      </c>
      <c r="Z206">
        <v>392.13</v>
      </c>
      <c r="AA206">
        <v>64.94</v>
      </c>
      <c r="AB206">
        <v>43</v>
      </c>
      <c r="AC206">
        <v>12</v>
      </c>
      <c r="AD206">
        <v>-317.87</v>
      </c>
      <c r="AE206">
        <v>100.08</v>
      </c>
      <c r="AF206" s="3">
        <v>1787.12</v>
      </c>
      <c r="AG206">
        <v>52</v>
      </c>
      <c r="AH206">
        <v>29</v>
      </c>
      <c r="AI206">
        <v>15</v>
      </c>
    </row>
    <row r="207" spans="1:35" hidden="1" x14ac:dyDescent="0.3">
      <c r="A207" t="s">
        <v>78</v>
      </c>
      <c r="B207" s="1">
        <v>43480</v>
      </c>
      <c r="C207">
        <v>4620</v>
      </c>
      <c r="D207">
        <v>16</v>
      </c>
      <c r="E207">
        <v>736.19</v>
      </c>
      <c r="F207">
        <v>272.07</v>
      </c>
      <c r="G207">
        <v>309.55</v>
      </c>
      <c r="H207">
        <v>92.04</v>
      </c>
      <c r="I207">
        <v>41</v>
      </c>
      <c r="J207">
        <v>15</v>
      </c>
      <c r="K207">
        <v>-276.81</v>
      </c>
      <c r="L207">
        <v>153.1</v>
      </c>
      <c r="M207">
        <v>1710.24</v>
      </c>
      <c r="N207">
        <v>56</v>
      </c>
      <c r="O207">
        <v>27</v>
      </c>
      <c r="P207">
        <v>13</v>
      </c>
      <c r="R207">
        <f t="shared" si="3"/>
        <v>0</v>
      </c>
      <c r="T207" t="s">
        <v>78</v>
      </c>
      <c r="U207" s="1">
        <v>43480</v>
      </c>
      <c r="V207" s="2">
        <v>4620</v>
      </c>
      <c r="W207">
        <v>16</v>
      </c>
      <c r="X207">
        <v>736.19</v>
      </c>
      <c r="Y207">
        <v>272.07</v>
      </c>
      <c r="Z207">
        <v>309.55</v>
      </c>
      <c r="AA207">
        <v>92.04</v>
      </c>
      <c r="AB207">
        <v>41</v>
      </c>
      <c r="AC207">
        <v>15</v>
      </c>
      <c r="AD207">
        <v>-276.81</v>
      </c>
      <c r="AE207">
        <v>153.1</v>
      </c>
      <c r="AF207" s="3">
        <v>1710.24</v>
      </c>
      <c r="AG207">
        <v>56</v>
      </c>
      <c r="AH207">
        <v>27</v>
      </c>
      <c r="AI207">
        <v>13</v>
      </c>
    </row>
    <row r="208" spans="1:35" hidden="1" x14ac:dyDescent="0.3">
      <c r="A208" t="s">
        <v>78</v>
      </c>
      <c r="B208" s="1">
        <v>43480</v>
      </c>
      <c r="C208">
        <v>4622</v>
      </c>
      <c r="D208">
        <v>18</v>
      </c>
      <c r="E208">
        <v>461.38</v>
      </c>
      <c r="F208">
        <v>212.96</v>
      </c>
      <c r="G208">
        <v>283.64999999999998</v>
      </c>
      <c r="H208">
        <v>52.89</v>
      </c>
      <c r="I208">
        <v>32</v>
      </c>
      <c r="J208">
        <v>8</v>
      </c>
      <c r="K208">
        <v>-252.07</v>
      </c>
      <c r="L208">
        <v>107.69</v>
      </c>
      <c r="M208">
        <v>1247.06</v>
      </c>
      <c r="N208">
        <v>39</v>
      </c>
      <c r="O208">
        <v>24</v>
      </c>
      <c r="P208">
        <v>10</v>
      </c>
      <c r="R208">
        <f t="shared" si="3"/>
        <v>0</v>
      </c>
      <c r="T208" t="s">
        <v>78</v>
      </c>
      <c r="U208" s="1">
        <v>43480</v>
      </c>
      <c r="V208" s="2">
        <v>4622</v>
      </c>
      <c r="W208">
        <v>18</v>
      </c>
      <c r="X208">
        <v>461.38</v>
      </c>
      <c r="Y208">
        <v>212.96</v>
      </c>
      <c r="Z208">
        <v>283.64999999999998</v>
      </c>
      <c r="AA208">
        <v>52.89</v>
      </c>
      <c r="AB208">
        <v>32</v>
      </c>
      <c r="AC208">
        <v>8</v>
      </c>
      <c r="AD208">
        <v>-252.07</v>
      </c>
      <c r="AE208">
        <v>107.69</v>
      </c>
      <c r="AF208" s="3">
        <v>1247.06</v>
      </c>
      <c r="AG208">
        <v>39</v>
      </c>
      <c r="AH208">
        <v>24</v>
      </c>
      <c r="AI208">
        <v>10</v>
      </c>
    </row>
    <row r="209" spans="1:35" hidden="1" x14ac:dyDescent="0.3">
      <c r="A209" t="s">
        <v>78</v>
      </c>
      <c r="B209" s="1">
        <v>43480</v>
      </c>
      <c r="C209">
        <v>4623</v>
      </c>
      <c r="D209">
        <v>36</v>
      </c>
      <c r="E209">
        <v>751.97</v>
      </c>
      <c r="F209">
        <v>1032.74</v>
      </c>
      <c r="G209">
        <v>721.4</v>
      </c>
      <c r="H209">
        <v>271.38</v>
      </c>
      <c r="I209">
        <v>93</v>
      </c>
      <c r="J209">
        <v>29</v>
      </c>
      <c r="K209">
        <v>-808.23</v>
      </c>
      <c r="L209">
        <v>489.47</v>
      </c>
      <c r="M209">
        <v>4139.6099999999997</v>
      </c>
      <c r="N209">
        <v>116</v>
      </c>
      <c r="O209">
        <v>45</v>
      </c>
      <c r="P209">
        <v>19</v>
      </c>
      <c r="R209">
        <f t="shared" si="3"/>
        <v>0</v>
      </c>
      <c r="T209" t="s">
        <v>78</v>
      </c>
      <c r="U209" s="1">
        <v>43480</v>
      </c>
      <c r="V209" s="2">
        <v>4623</v>
      </c>
      <c r="W209">
        <v>36</v>
      </c>
      <c r="X209">
        <v>751.97</v>
      </c>
      <c r="Y209" s="3">
        <v>1032.74</v>
      </c>
      <c r="Z209">
        <v>721.4</v>
      </c>
      <c r="AA209">
        <v>271.38</v>
      </c>
      <c r="AB209">
        <v>93</v>
      </c>
      <c r="AC209">
        <v>29</v>
      </c>
      <c r="AD209">
        <v>-808.23</v>
      </c>
      <c r="AE209">
        <v>489.47</v>
      </c>
      <c r="AF209" s="3">
        <v>4139.6099999999997</v>
      </c>
      <c r="AG209">
        <v>116</v>
      </c>
      <c r="AH209">
        <v>45</v>
      </c>
      <c r="AI209">
        <v>19</v>
      </c>
    </row>
    <row r="210" spans="1:35" hidden="1" x14ac:dyDescent="0.3">
      <c r="A210" t="s">
        <v>78</v>
      </c>
      <c r="B210" s="1">
        <v>43480</v>
      </c>
      <c r="C210">
        <v>4625</v>
      </c>
      <c r="D210">
        <v>30</v>
      </c>
      <c r="E210">
        <v>1016.98</v>
      </c>
      <c r="F210">
        <v>715.95</v>
      </c>
      <c r="G210">
        <v>767.05</v>
      </c>
      <c r="H210">
        <v>262.36</v>
      </c>
      <c r="I210">
        <v>84</v>
      </c>
      <c r="J210">
        <v>22</v>
      </c>
      <c r="K210">
        <v>-761.09</v>
      </c>
      <c r="L210">
        <v>430.95</v>
      </c>
      <c r="M210">
        <v>3690.89</v>
      </c>
      <c r="N210">
        <v>100</v>
      </c>
      <c r="O210">
        <v>44</v>
      </c>
      <c r="P210">
        <v>19</v>
      </c>
      <c r="R210">
        <f t="shared" si="3"/>
        <v>0</v>
      </c>
      <c r="T210" t="s">
        <v>78</v>
      </c>
      <c r="U210" s="1">
        <v>43480</v>
      </c>
      <c r="V210" s="2">
        <v>4625</v>
      </c>
      <c r="W210">
        <v>30</v>
      </c>
      <c r="X210" s="3">
        <v>1016.98</v>
      </c>
      <c r="Y210">
        <v>715.95</v>
      </c>
      <c r="Z210">
        <v>767.05</v>
      </c>
      <c r="AA210">
        <v>262.36</v>
      </c>
      <c r="AB210">
        <v>84</v>
      </c>
      <c r="AC210">
        <v>22</v>
      </c>
      <c r="AD210">
        <v>-761.09</v>
      </c>
      <c r="AE210">
        <v>430.95</v>
      </c>
      <c r="AF210" s="3">
        <v>3690.89</v>
      </c>
      <c r="AG210">
        <v>100</v>
      </c>
      <c r="AH210">
        <v>44</v>
      </c>
      <c r="AI210">
        <v>19</v>
      </c>
    </row>
    <row r="211" spans="1:35" hidden="1" x14ac:dyDescent="0.3">
      <c r="A211" t="s">
        <v>78</v>
      </c>
      <c r="B211" s="1">
        <v>43480</v>
      </c>
      <c r="C211">
        <v>4630</v>
      </c>
      <c r="D211">
        <v>44</v>
      </c>
      <c r="E211">
        <v>2261.9899999999998</v>
      </c>
      <c r="F211">
        <v>517.16999999999996</v>
      </c>
      <c r="G211">
        <v>1194.97</v>
      </c>
      <c r="H211">
        <v>247.36</v>
      </c>
      <c r="I211">
        <v>138</v>
      </c>
      <c r="J211">
        <v>23</v>
      </c>
      <c r="K211">
        <v>-1409.37</v>
      </c>
      <c r="L211">
        <v>349.99</v>
      </c>
      <c r="M211">
        <v>5055.6899999999996</v>
      </c>
      <c r="N211">
        <v>144</v>
      </c>
      <c r="O211">
        <v>51</v>
      </c>
      <c r="P211">
        <v>18</v>
      </c>
      <c r="R211">
        <f t="shared" si="3"/>
        <v>0</v>
      </c>
      <c r="T211" t="s">
        <v>78</v>
      </c>
      <c r="U211" s="1">
        <v>43480</v>
      </c>
      <c r="V211" s="2">
        <v>4630</v>
      </c>
      <c r="W211">
        <v>44</v>
      </c>
      <c r="X211" s="3">
        <v>2261.9899999999998</v>
      </c>
      <c r="Y211">
        <v>517.16999999999996</v>
      </c>
      <c r="Z211" s="3">
        <v>1194.97</v>
      </c>
      <c r="AA211">
        <v>247.36</v>
      </c>
      <c r="AB211">
        <v>138</v>
      </c>
      <c r="AC211">
        <v>23</v>
      </c>
      <c r="AD211" s="3">
        <v>-1409.37</v>
      </c>
      <c r="AE211">
        <v>349.99</v>
      </c>
      <c r="AF211" s="3">
        <v>5055.6899999999996</v>
      </c>
      <c r="AG211">
        <v>144</v>
      </c>
      <c r="AH211">
        <v>51</v>
      </c>
      <c r="AI211">
        <v>18</v>
      </c>
    </row>
    <row r="212" spans="1:35" hidden="1" x14ac:dyDescent="0.3">
      <c r="A212" t="s">
        <v>78</v>
      </c>
      <c r="B212" s="1">
        <v>43480</v>
      </c>
      <c r="C212">
        <v>4632</v>
      </c>
      <c r="D212">
        <v>32</v>
      </c>
      <c r="E212">
        <v>1212.6600000000001</v>
      </c>
      <c r="F212">
        <v>322.7</v>
      </c>
      <c r="G212">
        <v>749.51</v>
      </c>
      <c r="H212">
        <v>137.71</v>
      </c>
      <c r="I212">
        <v>77</v>
      </c>
      <c r="J212">
        <v>12</v>
      </c>
      <c r="K212">
        <v>-973.64</v>
      </c>
      <c r="L212">
        <v>157.9</v>
      </c>
      <c r="M212">
        <v>2989.6</v>
      </c>
      <c r="N212">
        <v>84</v>
      </c>
      <c r="O212">
        <v>37</v>
      </c>
      <c r="P212">
        <v>17</v>
      </c>
      <c r="R212">
        <f t="shared" si="3"/>
        <v>0</v>
      </c>
      <c r="T212" t="s">
        <v>78</v>
      </c>
      <c r="U212" s="1">
        <v>43480</v>
      </c>
      <c r="V212" s="2">
        <v>4632</v>
      </c>
      <c r="W212">
        <v>32</v>
      </c>
      <c r="X212" s="3">
        <v>1212.6600000000001</v>
      </c>
      <c r="Y212">
        <v>322.7</v>
      </c>
      <c r="Z212">
        <v>749.51</v>
      </c>
      <c r="AA212">
        <v>137.71</v>
      </c>
      <c r="AB212">
        <v>77</v>
      </c>
      <c r="AC212">
        <v>12</v>
      </c>
      <c r="AD212">
        <v>-973.64</v>
      </c>
      <c r="AE212">
        <v>157.9</v>
      </c>
      <c r="AF212" s="3">
        <v>2989.6</v>
      </c>
      <c r="AG212">
        <v>84</v>
      </c>
      <c r="AH212">
        <v>37</v>
      </c>
      <c r="AI212">
        <v>17</v>
      </c>
    </row>
    <row r="213" spans="1:35" hidden="1" x14ac:dyDescent="0.3">
      <c r="A213" t="s">
        <v>78</v>
      </c>
      <c r="B213" s="1">
        <v>43480</v>
      </c>
      <c r="C213">
        <v>4633</v>
      </c>
      <c r="D213">
        <v>16</v>
      </c>
      <c r="E213">
        <v>551.29</v>
      </c>
      <c r="F213">
        <v>107.03</v>
      </c>
      <c r="G213">
        <v>261.93</v>
      </c>
      <c r="H213">
        <v>44.05</v>
      </c>
      <c r="I213">
        <v>40</v>
      </c>
      <c r="J213">
        <v>4</v>
      </c>
      <c r="K213">
        <v>-278.07</v>
      </c>
      <c r="L213">
        <v>131.88999999999999</v>
      </c>
      <c r="M213">
        <v>1175.31</v>
      </c>
      <c r="N213">
        <v>43</v>
      </c>
      <c r="O213">
        <v>22</v>
      </c>
      <c r="P213">
        <v>12</v>
      </c>
      <c r="R213">
        <f t="shared" si="3"/>
        <v>0</v>
      </c>
      <c r="T213" t="s">
        <v>78</v>
      </c>
      <c r="U213" s="1">
        <v>43480</v>
      </c>
      <c r="V213" s="2">
        <v>4633</v>
      </c>
      <c r="W213">
        <v>16</v>
      </c>
      <c r="X213">
        <v>551.29</v>
      </c>
      <c r="Y213">
        <v>107.03</v>
      </c>
      <c r="Z213">
        <v>261.93</v>
      </c>
      <c r="AA213">
        <v>44.05</v>
      </c>
      <c r="AB213">
        <v>40</v>
      </c>
      <c r="AC213">
        <v>4</v>
      </c>
      <c r="AD213">
        <v>-278.07</v>
      </c>
      <c r="AE213">
        <v>131.88999999999999</v>
      </c>
      <c r="AF213" s="3">
        <v>1175.31</v>
      </c>
      <c r="AG213">
        <v>43</v>
      </c>
      <c r="AH213">
        <v>22</v>
      </c>
      <c r="AI213">
        <v>12</v>
      </c>
    </row>
    <row r="214" spans="1:35" hidden="1" x14ac:dyDescent="0.3">
      <c r="A214" t="s">
        <v>78</v>
      </c>
      <c r="B214" s="1">
        <v>43480</v>
      </c>
      <c r="C214">
        <v>4636</v>
      </c>
      <c r="D214">
        <v>22</v>
      </c>
      <c r="E214">
        <v>866.09</v>
      </c>
      <c r="F214">
        <v>223.22</v>
      </c>
      <c r="G214">
        <v>597.82000000000005</v>
      </c>
      <c r="H214">
        <v>87.55</v>
      </c>
      <c r="I214">
        <v>60</v>
      </c>
      <c r="J214">
        <v>7</v>
      </c>
      <c r="K214">
        <v>-883.06</v>
      </c>
      <c r="L214">
        <v>156.41</v>
      </c>
      <c r="M214">
        <v>2352</v>
      </c>
      <c r="N214">
        <v>67</v>
      </c>
      <c r="O214">
        <v>31</v>
      </c>
      <c r="P214">
        <v>15</v>
      </c>
      <c r="R214">
        <f t="shared" si="3"/>
        <v>0</v>
      </c>
      <c r="T214" t="s">
        <v>78</v>
      </c>
      <c r="U214" s="1">
        <v>43480</v>
      </c>
      <c r="V214" s="2">
        <v>4636</v>
      </c>
      <c r="W214">
        <v>22</v>
      </c>
      <c r="X214">
        <v>866.09</v>
      </c>
      <c r="Y214">
        <v>223.22</v>
      </c>
      <c r="Z214">
        <v>597.82000000000005</v>
      </c>
      <c r="AA214">
        <v>87.55</v>
      </c>
      <c r="AB214">
        <v>60</v>
      </c>
      <c r="AC214">
        <v>7</v>
      </c>
      <c r="AD214">
        <v>-883.06</v>
      </c>
      <c r="AE214">
        <v>156.41</v>
      </c>
      <c r="AF214" s="3">
        <v>2352</v>
      </c>
      <c r="AG214">
        <v>67</v>
      </c>
      <c r="AH214">
        <v>31</v>
      </c>
      <c r="AI214">
        <v>15</v>
      </c>
    </row>
    <row r="215" spans="1:35" hidden="1" x14ac:dyDescent="0.3">
      <c r="A215" t="s">
        <v>78</v>
      </c>
      <c r="B215" s="1">
        <v>43480</v>
      </c>
      <c r="C215">
        <v>4640</v>
      </c>
      <c r="D215">
        <v>34</v>
      </c>
      <c r="E215">
        <v>992.08</v>
      </c>
      <c r="F215">
        <v>569.1</v>
      </c>
      <c r="G215">
        <v>723.2</v>
      </c>
      <c r="H215">
        <v>195.96</v>
      </c>
      <c r="I215">
        <v>86</v>
      </c>
      <c r="J215">
        <v>19</v>
      </c>
      <c r="K215">
        <v>-733.83</v>
      </c>
      <c r="L215">
        <v>404.6</v>
      </c>
      <c r="M215">
        <v>3268.71</v>
      </c>
      <c r="N215">
        <v>93</v>
      </c>
      <c r="O215">
        <v>39</v>
      </c>
      <c r="P215">
        <v>19</v>
      </c>
      <c r="R215">
        <f t="shared" si="3"/>
        <v>0</v>
      </c>
      <c r="T215" t="s">
        <v>78</v>
      </c>
      <c r="U215" s="1">
        <v>43480</v>
      </c>
      <c r="V215" s="2">
        <v>4640</v>
      </c>
      <c r="W215">
        <v>34</v>
      </c>
      <c r="X215">
        <v>992.08</v>
      </c>
      <c r="Y215">
        <v>569.1</v>
      </c>
      <c r="Z215">
        <v>723.2</v>
      </c>
      <c r="AA215">
        <v>195.96</v>
      </c>
      <c r="AB215">
        <v>86</v>
      </c>
      <c r="AC215">
        <v>19</v>
      </c>
      <c r="AD215">
        <v>-733.83</v>
      </c>
      <c r="AE215">
        <v>404.6</v>
      </c>
      <c r="AF215" s="3">
        <v>3268.71</v>
      </c>
      <c r="AG215">
        <v>93</v>
      </c>
      <c r="AH215">
        <v>39</v>
      </c>
      <c r="AI215">
        <v>19</v>
      </c>
    </row>
    <row r="216" spans="1:35" hidden="1" x14ac:dyDescent="0.3">
      <c r="A216" t="s">
        <v>78</v>
      </c>
      <c r="B216" s="1">
        <v>43480</v>
      </c>
      <c r="C216">
        <v>4641</v>
      </c>
      <c r="D216">
        <v>19</v>
      </c>
      <c r="E216">
        <v>867.43</v>
      </c>
      <c r="F216">
        <v>198.79</v>
      </c>
      <c r="G216">
        <v>406.28</v>
      </c>
      <c r="H216">
        <v>104.17</v>
      </c>
      <c r="I216">
        <v>67</v>
      </c>
      <c r="J216">
        <v>8</v>
      </c>
      <c r="K216">
        <v>-459.56</v>
      </c>
      <c r="L216">
        <v>145.87</v>
      </c>
      <c r="M216">
        <v>1870.44</v>
      </c>
      <c r="N216">
        <v>71</v>
      </c>
      <c r="O216">
        <v>29</v>
      </c>
      <c r="P216">
        <v>14</v>
      </c>
      <c r="R216">
        <f t="shared" si="3"/>
        <v>0</v>
      </c>
      <c r="T216" t="s">
        <v>78</v>
      </c>
      <c r="U216" s="1">
        <v>43480</v>
      </c>
      <c r="V216" s="2">
        <v>4641</v>
      </c>
      <c r="W216">
        <v>19</v>
      </c>
      <c r="X216">
        <v>867.43</v>
      </c>
      <c r="Y216">
        <v>198.79</v>
      </c>
      <c r="Z216">
        <v>406.28</v>
      </c>
      <c r="AA216">
        <v>104.17</v>
      </c>
      <c r="AB216">
        <v>67</v>
      </c>
      <c r="AC216">
        <v>8</v>
      </c>
      <c r="AD216">
        <v>-459.56</v>
      </c>
      <c r="AE216">
        <v>145.87</v>
      </c>
      <c r="AF216" s="3">
        <v>1870.44</v>
      </c>
      <c r="AG216">
        <v>71</v>
      </c>
      <c r="AH216">
        <v>29</v>
      </c>
      <c r="AI216">
        <v>14</v>
      </c>
    </row>
    <row r="217" spans="1:35" hidden="1" x14ac:dyDescent="0.3">
      <c r="A217" t="s">
        <v>78</v>
      </c>
      <c r="B217" s="1">
        <v>43480</v>
      </c>
      <c r="C217">
        <v>4643</v>
      </c>
      <c r="D217">
        <v>14</v>
      </c>
      <c r="E217">
        <v>676.85</v>
      </c>
      <c r="F217">
        <v>66.84</v>
      </c>
      <c r="G217">
        <v>316.39</v>
      </c>
      <c r="H217">
        <v>8.73</v>
      </c>
      <c r="I217">
        <v>48</v>
      </c>
      <c r="J217">
        <v>2</v>
      </c>
      <c r="K217">
        <v>-383.63</v>
      </c>
      <c r="L217">
        <v>9.0399999999999991</v>
      </c>
      <c r="M217">
        <v>1203.2</v>
      </c>
      <c r="N217">
        <v>49</v>
      </c>
      <c r="O217">
        <v>21</v>
      </c>
      <c r="P217">
        <v>11</v>
      </c>
      <c r="R217">
        <f t="shared" si="3"/>
        <v>0</v>
      </c>
      <c r="T217" t="s">
        <v>78</v>
      </c>
      <c r="U217" s="1">
        <v>43480</v>
      </c>
      <c r="V217" s="2">
        <v>4643</v>
      </c>
      <c r="W217">
        <v>14</v>
      </c>
      <c r="X217">
        <v>676.85</v>
      </c>
      <c r="Y217">
        <v>66.84</v>
      </c>
      <c r="Z217">
        <v>316.39</v>
      </c>
      <c r="AA217">
        <v>8.73</v>
      </c>
      <c r="AB217">
        <v>48</v>
      </c>
      <c r="AC217">
        <v>2</v>
      </c>
      <c r="AD217">
        <v>-383.63</v>
      </c>
      <c r="AE217">
        <v>9.0399999999999991</v>
      </c>
      <c r="AF217" s="3">
        <v>1203.2</v>
      </c>
      <c r="AG217">
        <v>49</v>
      </c>
      <c r="AH217">
        <v>21</v>
      </c>
      <c r="AI217">
        <v>11</v>
      </c>
    </row>
    <row r="218" spans="1:35" hidden="1" x14ac:dyDescent="0.3">
      <c r="A218" t="s">
        <v>78</v>
      </c>
      <c r="B218" s="1">
        <v>43480</v>
      </c>
      <c r="C218">
        <v>4644</v>
      </c>
      <c r="D218">
        <v>30</v>
      </c>
      <c r="E218">
        <v>1394.77</v>
      </c>
      <c r="F218">
        <v>424.02</v>
      </c>
      <c r="G218">
        <v>787.51</v>
      </c>
      <c r="H218">
        <v>147.04</v>
      </c>
      <c r="I218">
        <v>79</v>
      </c>
      <c r="J218">
        <v>14</v>
      </c>
      <c r="K218">
        <v>-756.28</v>
      </c>
      <c r="L218">
        <v>96.36</v>
      </c>
      <c r="M218">
        <v>3095.45</v>
      </c>
      <c r="N218">
        <v>88</v>
      </c>
      <c r="O218">
        <v>36</v>
      </c>
      <c r="P218">
        <v>13</v>
      </c>
      <c r="R218">
        <f t="shared" si="3"/>
        <v>0</v>
      </c>
      <c r="T218" t="s">
        <v>78</v>
      </c>
      <c r="U218" s="1">
        <v>43480</v>
      </c>
      <c r="V218" s="2">
        <v>4644</v>
      </c>
      <c r="W218">
        <v>30</v>
      </c>
      <c r="X218" s="3">
        <v>1394.77</v>
      </c>
      <c r="Y218">
        <v>424.02</v>
      </c>
      <c r="Z218">
        <v>787.51</v>
      </c>
      <c r="AA218">
        <v>147.04</v>
      </c>
      <c r="AB218">
        <v>79</v>
      </c>
      <c r="AC218">
        <v>14</v>
      </c>
      <c r="AD218">
        <v>-756.28</v>
      </c>
      <c r="AE218">
        <v>96.36</v>
      </c>
      <c r="AF218" s="3">
        <v>3095.45</v>
      </c>
      <c r="AG218">
        <v>88</v>
      </c>
      <c r="AH218">
        <v>36</v>
      </c>
      <c r="AI218">
        <v>13</v>
      </c>
    </row>
    <row r="219" spans="1:35" hidden="1" x14ac:dyDescent="0.3">
      <c r="A219" t="s">
        <v>78</v>
      </c>
      <c r="B219" s="1">
        <v>43480</v>
      </c>
      <c r="C219">
        <v>4645</v>
      </c>
      <c r="D219">
        <v>30</v>
      </c>
      <c r="E219">
        <v>1194.92</v>
      </c>
      <c r="F219">
        <v>397.78</v>
      </c>
      <c r="G219">
        <v>516.71</v>
      </c>
      <c r="H219">
        <v>173.84</v>
      </c>
      <c r="I219">
        <v>70</v>
      </c>
      <c r="J219">
        <v>16</v>
      </c>
      <c r="K219">
        <v>-505.99</v>
      </c>
      <c r="L219">
        <v>208.71</v>
      </c>
      <c r="M219">
        <v>2705.18</v>
      </c>
      <c r="N219">
        <v>78</v>
      </c>
      <c r="O219">
        <v>30</v>
      </c>
      <c r="P219">
        <v>13</v>
      </c>
      <c r="R219">
        <f t="shared" si="3"/>
        <v>0</v>
      </c>
      <c r="T219" t="s">
        <v>78</v>
      </c>
      <c r="U219" s="1">
        <v>43480</v>
      </c>
      <c r="V219" s="2">
        <v>4645</v>
      </c>
      <c r="W219">
        <v>30</v>
      </c>
      <c r="X219" s="3">
        <v>1194.92</v>
      </c>
      <c r="Y219">
        <v>397.78</v>
      </c>
      <c r="Z219">
        <v>516.71</v>
      </c>
      <c r="AA219">
        <v>173.84</v>
      </c>
      <c r="AB219">
        <v>70</v>
      </c>
      <c r="AC219">
        <v>16</v>
      </c>
      <c r="AD219">
        <v>-505.99</v>
      </c>
      <c r="AE219">
        <v>208.71</v>
      </c>
      <c r="AF219" s="3">
        <v>2705.18</v>
      </c>
      <c r="AG219">
        <v>78</v>
      </c>
      <c r="AH219">
        <v>30</v>
      </c>
      <c r="AI219">
        <v>13</v>
      </c>
    </row>
    <row r="220" spans="1:35" hidden="1" x14ac:dyDescent="0.3">
      <c r="A220" t="s">
        <v>78</v>
      </c>
      <c r="B220" s="1">
        <v>43480</v>
      </c>
      <c r="C220">
        <v>4646</v>
      </c>
      <c r="D220">
        <v>16</v>
      </c>
      <c r="E220">
        <v>853.96</v>
      </c>
      <c r="F220">
        <v>54.94</v>
      </c>
      <c r="G220">
        <v>356.7</v>
      </c>
      <c r="H220">
        <v>0</v>
      </c>
      <c r="I220">
        <v>50</v>
      </c>
      <c r="J220">
        <v>2</v>
      </c>
      <c r="K220">
        <v>-444.06</v>
      </c>
      <c r="L220">
        <v>54.96</v>
      </c>
      <c r="M220">
        <v>1462.86</v>
      </c>
      <c r="N220">
        <v>50</v>
      </c>
      <c r="O220">
        <v>22</v>
      </c>
      <c r="P220">
        <v>11</v>
      </c>
      <c r="R220">
        <f t="shared" si="3"/>
        <v>0</v>
      </c>
      <c r="T220" t="s">
        <v>78</v>
      </c>
      <c r="U220" s="1">
        <v>43480</v>
      </c>
      <c r="V220" s="2">
        <v>4646</v>
      </c>
      <c r="W220">
        <v>16</v>
      </c>
      <c r="X220">
        <v>853.96</v>
      </c>
      <c r="Y220">
        <v>54.94</v>
      </c>
      <c r="Z220">
        <v>356.7</v>
      </c>
      <c r="AA220">
        <v>0</v>
      </c>
      <c r="AB220">
        <v>50</v>
      </c>
      <c r="AC220">
        <v>2</v>
      </c>
      <c r="AD220">
        <v>-444.06</v>
      </c>
      <c r="AE220">
        <v>54.96</v>
      </c>
      <c r="AF220" s="3">
        <v>1462.86</v>
      </c>
      <c r="AG220">
        <v>50</v>
      </c>
      <c r="AH220">
        <v>22</v>
      </c>
      <c r="AI220">
        <v>11</v>
      </c>
    </row>
    <row r="221" spans="1:35" hidden="1" x14ac:dyDescent="0.3">
      <c r="A221" t="s">
        <v>78</v>
      </c>
      <c r="B221" s="1">
        <v>43480</v>
      </c>
      <c r="C221">
        <v>4647</v>
      </c>
      <c r="D221">
        <v>10</v>
      </c>
      <c r="E221">
        <v>484.29</v>
      </c>
      <c r="F221">
        <v>77.92</v>
      </c>
      <c r="G221">
        <v>276.3</v>
      </c>
      <c r="H221">
        <v>36.28</v>
      </c>
      <c r="I221">
        <v>32</v>
      </c>
      <c r="J221">
        <v>4</v>
      </c>
      <c r="K221">
        <v>-437.31</v>
      </c>
      <c r="L221">
        <v>38.94</v>
      </c>
      <c r="M221">
        <v>1116.3800000000001</v>
      </c>
      <c r="N221">
        <v>35</v>
      </c>
      <c r="O221">
        <v>20</v>
      </c>
      <c r="P221">
        <v>11</v>
      </c>
      <c r="R221">
        <f t="shared" si="3"/>
        <v>0</v>
      </c>
      <c r="T221" t="s">
        <v>78</v>
      </c>
      <c r="U221" s="1">
        <v>43480</v>
      </c>
      <c r="V221" s="2">
        <v>4647</v>
      </c>
      <c r="W221">
        <v>10</v>
      </c>
      <c r="X221">
        <v>484.29</v>
      </c>
      <c r="Y221">
        <v>77.92</v>
      </c>
      <c r="Z221">
        <v>276.3</v>
      </c>
      <c r="AA221">
        <v>36.28</v>
      </c>
      <c r="AB221">
        <v>32</v>
      </c>
      <c r="AC221">
        <v>4</v>
      </c>
      <c r="AD221">
        <v>-437.31</v>
      </c>
      <c r="AE221">
        <v>38.94</v>
      </c>
      <c r="AF221" s="3">
        <v>1116.3800000000001</v>
      </c>
      <c r="AG221">
        <v>35</v>
      </c>
      <c r="AH221">
        <v>20</v>
      </c>
      <c r="AI221">
        <v>11</v>
      </c>
    </row>
    <row r="222" spans="1:35" hidden="1" x14ac:dyDescent="0.3">
      <c r="A222" t="s">
        <v>78</v>
      </c>
      <c r="B222" s="1">
        <v>43480</v>
      </c>
      <c r="C222">
        <v>4648</v>
      </c>
      <c r="D222">
        <v>31</v>
      </c>
      <c r="E222">
        <v>234.3</v>
      </c>
      <c r="F222">
        <v>524.34</v>
      </c>
      <c r="G222">
        <v>335.1</v>
      </c>
      <c r="H222">
        <v>112.41</v>
      </c>
      <c r="I222">
        <v>66</v>
      </c>
      <c r="J222">
        <v>14</v>
      </c>
      <c r="K222">
        <v>-447.72</v>
      </c>
      <c r="L222">
        <v>290.51</v>
      </c>
      <c r="M222">
        <v>2039.68</v>
      </c>
      <c r="N222">
        <v>77</v>
      </c>
      <c r="O222">
        <v>32</v>
      </c>
      <c r="P222">
        <v>17</v>
      </c>
      <c r="R222">
        <f t="shared" si="3"/>
        <v>0</v>
      </c>
      <c r="T222" t="s">
        <v>78</v>
      </c>
      <c r="U222" s="1">
        <v>43480</v>
      </c>
      <c r="V222" s="2">
        <v>4648</v>
      </c>
      <c r="W222">
        <v>31</v>
      </c>
      <c r="X222">
        <v>234.3</v>
      </c>
      <c r="Y222">
        <v>524.34</v>
      </c>
      <c r="Z222">
        <v>335.1</v>
      </c>
      <c r="AA222">
        <v>112.41</v>
      </c>
      <c r="AB222">
        <v>66</v>
      </c>
      <c r="AC222">
        <v>14</v>
      </c>
      <c r="AD222">
        <v>-447.72</v>
      </c>
      <c r="AE222">
        <v>290.51</v>
      </c>
      <c r="AF222" s="3">
        <v>2039.68</v>
      </c>
      <c r="AG222">
        <v>77</v>
      </c>
      <c r="AH222">
        <v>32</v>
      </c>
      <c r="AI222">
        <v>17</v>
      </c>
    </row>
    <row r="223" spans="1:35" hidden="1" x14ac:dyDescent="0.3">
      <c r="A223" t="s">
        <v>78</v>
      </c>
      <c r="B223" s="1">
        <v>43480</v>
      </c>
      <c r="C223">
        <v>4649</v>
      </c>
      <c r="D223">
        <v>26</v>
      </c>
      <c r="E223">
        <v>1486.72</v>
      </c>
      <c r="F223">
        <v>354.42</v>
      </c>
      <c r="G223">
        <v>724.95</v>
      </c>
      <c r="H223">
        <v>66.930000000000007</v>
      </c>
      <c r="I223">
        <v>106</v>
      </c>
      <c r="J223">
        <v>9</v>
      </c>
      <c r="K223">
        <v>-726.4</v>
      </c>
      <c r="L223">
        <v>163.11000000000001</v>
      </c>
      <c r="M223">
        <v>3085.07</v>
      </c>
      <c r="N223">
        <v>106</v>
      </c>
      <c r="O223">
        <v>33</v>
      </c>
      <c r="P223">
        <v>13</v>
      </c>
      <c r="R223">
        <f t="shared" si="3"/>
        <v>0</v>
      </c>
      <c r="T223" t="s">
        <v>78</v>
      </c>
      <c r="U223" s="1">
        <v>43480</v>
      </c>
      <c r="V223" s="2">
        <v>4649</v>
      </c>
      <c r="W223">
        <v>26</v>
      </c>
      <c r="X223" s="3">
        <v>1486.72</v>
      </c>
      <c r="Y223">
        <v>354.42</v>
      </c>
      <c r="Z223">
        <v>724.95</v>
      </c>
      <c r="AA223">
        <v>66.930000000000007</v>
      </c>
      <c r="AB223">
        <v>106</v>
      </c>
      <c r="AC223">
        <v>9</v>
      </c>
      <c r="AD223">
        <v>-726.4</v>
      </c>
      <c r="AE223">
        <v>163.11000000000001</v>
      </c>
      <c r="AF223" s="3">
        <v>3085.07</v>
      </c>
      <c r="AG223">
        <v>106</v>
      </c>
      <c r="AH223">
        <v>33</v>
      </c>
      <c r="AI223">
        <v>13</v>
      </c>
    </row>
    <row r="224" spans="1:35" hidden="1" x14ac:dyDescent="0.3">
      <c r="A224" t="s">
        <v>78</v>
      </c>
      <c r="B224" s="1">
        <v>43480</v>
      </c>
      <c r="C224">
        <v>4650</v>
      </c>
      <c r="D224">
        <v>26</v>
      </c>
      <c r="E224">
        <v>1457.46</v>
      </c>
      <c r="F224">
        <v>411.37</v>
      </c>
      <c r="G224">
        <v>787.77</v>
      </c>
      <c r="H224">
        <v>153.69</v>
      </c>
      <c r="I224">
        <v>81</v>
      </c>
      <c r="J224">
        <v>16</v>
      </c>
      <c r="K224">
        <v>-681.06</v>
      </c>
      <c r="L224">
        <v>212.75</v>
      </c>
      <c r="M224">
        <v>3174.01</v>
      </c>
      <c r="N224">
        <v>94</v>
      </c>
      <c r="O224">
        <v>35</v>
      </c>
      <c r="P224">
        <v>15</v>
      </c>
      <c r="R224">
        <f t="shared" si="3"/>
        <v>0</v>
      </c>
      <c r="T224" t="s">
        <v>78</v>
      </c>
      <c r="U224" s="1">
        <v>43480</v>
      </c>
      <c r="V224" s="2">
        <v>4650</v>
      </c>
      <c r="W224">
        <v>26</v>
      </c>
      <c r="X224" s="3">
        <v>1457.46</v>
      </c>
      <c r="Y224">
        <v>411.37</v>
      </c>
      <c r="Z224">
        <v>787.77</v>
      </c>
      <c r="AA224">
        <v>153.69</v>
      </c>
      <c r="AB224">
        <v>81</v>
      </c>
      <c r="AC224">
        <v>16</v>
      </c>
      <c r="AD224">
        <v>-681.06</v>
      </c>
      <c r="AE224">
        <v>212.75</v>
      </c>
      <c r="AF224" s="3">
        <v>3174.01</v>
      </c>
      <c r="AG224">
        <v>94</v>
      </c>
      <c r="AH224">
        <v>35</v>
      </c>
      <c r="AI224">
        <v>15</v>
      </c>
    </row>
    <row r="225" spans="1:35" hidden="1" x14ac:dyDescent="0.3">
      <c r="A225" t="s">
        <v>78</v>
      </c>
      <c r="B225" s="1">
        <v>43480</v>
      </c>
      <c r="C225">
        <v>4654</v>
      </c>
      <c r="D225">
        <v>28</v>
      </c>
      <c r="E225">
        <v>927.35</v>
      </c>
      <c r="F225">
        <v>287.32</v>
      </c>
      <c r="G225">
        <v>459.49</v>
      </c>
      <c r="H225">
        <v>112.49</v>
      </c>
      <c r="I225">
        <v>58</v>
      </c>
      <c r="J225">
        <v>10</v>
      </c>
      <c r="K225">
        <v>-302.89</v>
      </c>
      <c r="L225">
        <v>127.4</v>
      </c>
      <c r="M225">
        <v>1932.28</v>
      </c>
      <c r="N225">
        <v>65</v>
      </c>
      <c r="O225">
        <v>29</v>
      </c>
      <c r="P225">
        <v>16</v>
      </c>
      <c r="R225">
        <f t="shared" si="3"/>
        <v>0</v>
      </c>
      <c r="T225" t="s">
        <v>78</v>
      </c>
      <c r="U225" s="1">
        <v>43480</v>
      </c>
      <c r="V225" s="2">
        <v>4654</v>
      </c>
      <c r="W225">
        <v>28</v>
      </c>
      <c r="X225">
        <v>927.35</v>
      </c>
      <c r="Y225">
        <v>287.32</v>
      </c>
      <c r="Z225">
        <v>459.49</v>
      </c>
      <c r="AA225">
        <v>112.49</v>
      </c>
      <c r="AB225">
        <v>58</v>
      </c>
      <c r="AC225">
        <v>10</v>
      </c>
      <c r="AD225">
        <v>-302.89</v>
      </c>
      <c r="AE225">
        <v>127.4</v>
      </c>
      <c r="AF225" s="3">
        <v>1932.28</v>
      </c>
      <c r="AG225">
        <v>65</v>
      </c>
      <c r="AH225">
        <v>29</v>
      </c>
      <c r="AI225">
        <v>16</v>
      </c>
    </row>
    <row r="226" spans="1:35" hidden="1" x14ac:dyDescent="0.3">
      <c r="A226" t="s">
        <v>78</v>
      </c>
      <c r="B226" s="1">
        <v>43480</v>
      </c>
      <c r="C226">
        <v>4655</v>
      </c>
      <c r="D226">
        <v>15</v>
      </c>
      <c r="E226">
        <v>1185.0999999999999</v>
      </c>
      <c r="F226">
        <v>128.46</v>
      </c>
      <c r="G226">
        <v>540.80999999999995</v>
      </c>
      <c r="H226">
        <v>75.59</v>
      </c>
      <c r="I226">
        <v>61</v>
      </c>
      <c r="J226">
        <v>4</v>
      </c>
      <c r="K226">
        <v>-427.74</v>
      </c>
      <c r="L226">
        <v>87.45</v>
      </c>
      <c r="M226">
        <v>1957.21</v>
      </c>
      <c r="N226">
        <v>64</v>
      </c>
      <c r="O226">
        <v>24</v>
      </c>
      <c r="P226">
        <v>12</v>
      </c>
      <c r="R226">
        <f t="shared" si="3"/>
        <v>0</v>
      </c>
      <c r="T226" t="s">
        <v>78</v>
      </c>
      <c r="U226" s="1">
        <v>43480</v>
      </c>
      <c r="V226" s="2">
        <v>4655</v>
      </c>
      <c r="W226">
        <v>15</v>
      </c>
      <c r="X226" s="3">
        <v>1185.0999999999999</v>
      </c>
      <c r="Y226">
        <v>128.46</v>
      </c>
      <c r="Z226">
        <v>540.80999999999995</v>
      </c>
      <c r="AA226">
        <v>75.59</v>
      </c>
      <c r="AB226">
        <v>61</v>
      </c>
      <c r="AC226">
        <v>4</v>
      </c>
      <c r="AD226">
        <v>-427.74</v>
      </c>
      <c r="AE226">
        <v>87.45</v>
      </c>
      <c r="AF226" s="3">
        <v>1957.21</v>
      </c>
      <c r="AG226">
        <v>64</v>
      </c>
      <c r="AH226">
        <v>24</v>
      </c>
      <c r="AI226">
        <v>12</v>
      </c>
    </row>
    <row r="227" spans="1:35" hidden="1" x14ac:dyDescent="0.3">
      <c r="A227" t="s">
        <v>78</v>
      </c>
      <c r="B227" s="1">
        <v>43480</v>
      </c>
      <c r="C227">
        <v>4656</v>
      </c>
      <c r="D227">
        <v>11</v>
      </c>
      <c r="E227">
        <v>36.54</v>
      </c>
      <c r="F227">
        <v>390.07</v>
      </c>
      <c r="G227">
        <v>200.79</v>
      </c>
      <c r="H227">
        <v>96.16</v>
      </c>
      <c r="I227">
        <v>30</v>
      </c>
      <c r="J227">
        <v>18</v>
      </c>
      <c r="K227">
        <v>-200.4</v>
      </c>
      <c r="L227">
        <v>127.45</v>
      </c>
      <c r="M227">
        <v>1144.53</v>
      </c>
      <c r="N227">
        <v>45</v>
      </c>
      <c r="O227">
        <v>20</v>
      </c>
      <c r="P227">
        <v>6</v>
      </c>
      <c r="R227">
        <f t="shared" si="3"/>
        <v>0</v>
      </c>
      <c r="T227" t="s">
        <v>78</v>
      </c>
      <c r="U227" s="1">
        <v>43480</v>
      </c>
      <c r="V227" s="2">
        <v>4656</v>
      </c>
      <c r="W227">
        <v>11</v>
      </c>
      <c r="X227">
        <v>36.54</v>
      </c>
      <c r="Y227">
        <v>390.07</v>
      </c>
      <c r="Z227">
        <v>200.79</v>
      </c>
      <c r="AA227">
        <v>96.16</v>
      </c>
      <c r="AB227">
        <v>30</v>
      </c>
      <c r="AC227">
        <v>18</v>
      </c>
      <c r="AD227">
        <v>-200.4</v>
      </c>
      <c r="AE227">
        <v>127.45</v>
      </c>
      <c r="AF227" s="3">
        <v>1144.53</v>
      </c>
      <c r="AG227">
        <v>45</v>
      </c>
      <c r="AH227">
        <v>20</v>
      </c>
      <c r="AI227">
        <v>6</v>
      </c>
    </row>
    <row r="228" spans="1:35" hidden="1" x14ac:dyDescent="0.3">
      <c r="A228" t="s">
        <v>78</v>
      </c>
      <c r="B228" s="1">
        <v>43480</v>
      </c>
      <c r="C228">
        <v>4659</v>
      </c>
      <c r="D228">
        <v>18</v>
      </c>
      <c r="E228">
        <v>524.5</v>
      </c>
      <c r="F228">
        <v>416.8</v>
      </c>
      <c r="G228">
        <v>533.69000000000005</v>
      </c>
      <c r="H228">
        <v>124.81</v>
      </c>
      <c r="I228">
        <v>51</v>
      </c>
      <c r="J228">
        <v>12</v>
      </c>
      <c r="K228">
        <v>-708.71</v>
      </c>
      <c r="L228">
        <v>177.71</v>
      </c>
      <c r="M228">
        <v>2244.52</v>
      </c>
      <c r="N228">
        <v>59</v>
      </c>
      <c r="O228">
        <v>32</v>
      </c>
      <c r="P228">
        <v>14</v>
      </c>
      <c r="R228">
        <f t="shared" si="3"/>
        <v>0</v>
      </c>
      <c r="T228" t="s">
        <v>78</v>
      </c>
      <c r="U228" s="1">
        <v>43480</v>
      </c>
      <c r="V228" s="2">
        <v>4659</v>
      </c>
      <c r="W228">
        <v>18</v>
      </c>
      <c r="X228">
        <v>524.5</v>
      </c>
      <c r="Y228">
        <v>416.8</v>
      </c>
      <c r="Z228">
        <v>533.69000000000005</v>
      </c>
      <c r="AA228">
        <v>124.81</v>
      </c>
      <c r="AB228">
        <v>51</v>
      </c>
      <c r="AC228">
        <v>12</v>
      </c>
      <c r="AD228">
        <v>-708.71</v>
      </c>
      <c r="AE228">
        <v>177.71</v>
      </c>
      <c r="AF228" s="3">
        <v>2244.52</v>
      </c>
      <c r="AG228">
        <v>59</v>
      </c>
      <c r="AH228">
        <v>32</v>
      </c>
      <c r="AI228">
        <v>14</v>
      </c>
    </row>
    <row r="229" spans="1:35" hidden="1" x14ac:dyDescent="0.3">
      <c r="A229" t="s">
        <v>78</v>
      </c>
      <c r="B229" s="1">
        <v>43480</v>
      </c>
      <c r="C229">
        <v>4660</v>
      </c>
      <c r="D229">
        <v>14</v>
      </c>
      <c r="E229">
        <v>284.49</v>
      </c>
      <c r="F229">
        <v>399.81</v>
      </c>
      <c r="G229">
        <v>220.54</v>
      </c>
      <c r="H229">
        <v>87.88</v>
      </c>
      <c r="I229">
        <v>28</v>
      </c>
      <c r="J229">
        <v>11</v>
      </c>
      <c r="K229">
        <v>-111.95</v>
      </c>
      <c r="L229">
        <v>150.66</v>
      </c>
      <c r="M229">
        <v>1346.72</v>
      </c>
      <c r="N229">
        <v>38</v>
      </c>
      <c r="O229">
        <v>21</v>
      </c>
      <c r="P229">
        <v>10</v>
      </c>
      <c r="R229">
        <f t="shared" si="3"/>
        <v>0</v>
      </c>
      <c r="T229" t="s">
        <v>78</v>
      </c>
      <c r="U229" s="1">
        <v>43480</v>
      </c>
      <c r="V229" s="2">
        <v>4660</v>
      </c>
      <c r="W229">
        <v>14</v>
      </c>
      <c r="X229">
        <v>284.49</v>
      </c>
      <c r="Y229">
        <v>399.81</v>
      </c>
      <c r="Z229">
        <v>220.54</v>
      </c>
      <c r="AA229">
        <v>87.88</v>
      </c>
      <c r="AB229">
        <v>28</v>
      </c>
      <c r="AC229">
        <v>11</v>
      </c>
      <c r="AD229">
        <v>-111.95</v>
      </c>
      <c r="AE229">
        <v>150.66</v>
      </c>
      <c r="AF229" s="3">
        <v>1346.72</v>
      </c>
      <c r="AG229">
        <v>38</v>
      </c>
      <c r="AH229">
        <v>21</v>
      </c>
      <c r="AI229">
        <v>10</v>
      </c>
    </row>
    <row r="230" spans="1:35" hidden="1" x14ac:dyDescent="0.3">
      <c r="A230" t="s">
        <v>78</v>
      </c>
      <c r="B230" s="1">
        <v>43480</v>
      </c>
      <c r="C230">
        <v>4661</v>
      </c>
      <c r="D230">
        <v>49</v>
      </c>
      <c r="E230">
        <v>2080</v>
      </c>
      <c r="F230">
        <v>1220.23</v>
      </c>
      <c r="G230">
        <v>1353.57</v>
      </c>
      <c r="H230">
        <v>496.75</v>
      </c>
      <c r="I230">
        <v>161</v>
      </c>
      <c r="J230">
        <v>36</v>
      </c>
      <c r="K230">
        <v>-1496.66</v>
      </c>
      <c r="L230">
        <v>726.32</v>
      </c>
      <c r="M230">
        <v>6830.32</v>
      </c>
      <c r="N230">
        <v>186</v>
      </c>
      <c r="O230">
        <v>54</v>
      </c>
      <c r="P230">
        <v>19</v>
      </c>
      <c r="R230">
        <f t="shared" si="3"/>
        <v>0</v>
      </c>
      <c r="T230" t="s">
        <v>78</v>
      </c>
      <c r="U230" s="1">
        <v>43480</v>
      </c>
      <c r="V230" s="2">
        <v>4661</v>
      </c>
      <c r="W230">
        <v>49</v>
      </c>
      <c r="X230" s="3">
        <v>2080</v>
      </c>
      <c r="Y230" s="3">
        <v>1220.23</v>
      </c>
      <c r="Z230" s="3">
        <v>1353.57</v>
      </c>
      <c r="AA230">
        <v>496.75</v>
      </c>
      <c r="AB230">
        <v>161</v>
      </c>
      <c r="AC230">
        <v>36</v>
      </c>
      <c r="AD230" s="3">
        <v>-1496.66</v>
      </c>
      <c r="AE230">
        <v>726.32</v>
      </c>
      <c r="AF230" s="3">
        <v>6830.32</v>
      </c>
      <c r="AG230">
        <v>186</v>
      </c>
      <c r="AH230">
        <v>54</v>
      </c>
      <c r="AI230">
        <v>19</v>
      </c>
    </row>
    <row r="231" spans="1:35" hidden="1" x14ac:dyDescent="0.3">
      <c r="A231" t="s">
        <v>78</v>
      </c>
      <c r="B231" s="1">
        <v>43480</v>
      </c>
      <c r="C231">
        <v>4664</v>
      </c>
      <c r="D231">
        <v>8</v>
      </c>
      <c r="E231">
        <v>327.04000000000002</v>
      </c>
      <c r="F231">
        <v>182.85</v>
      </c>
      <c r="G231">
        <v>296.42</v>
      </c>
      <c r="H231">
        <v>93.97</v>
      </c>
      <c r="I231">
        <v>37</v>
      </c>
      <c r="J231">
        <v>7</v>
      </c>
      <c r="K231">
        <v>-350.43</v>
      </c>
      <c r="L231">
        <v>151.9</v>
      </c>
      <c r="M231">
        <v>1195.07</v>
      </c>
      <c r="N231">
        <v>44</v>
      </c>
      <c r="O231">
        <v>24</v>
      </c>
      <c r="P231">
        <v>12</v>
      </c>
      <c r="R231">
        <f t="shared" si="3"/>
        <v>0</v>
      </c>
      <c r="T231" t="s">
        <v>78</v>
      </c>
      <c r="U231" s="1">
        <v>43480</v>
      </c>
      <c r="V231" s="2">
        <v>4664</v>
      </c>
      <c r="W231">
        <v>8</v>
      </c>
      <c r="X231">
        <v>327.04000000000002</v>
      </c>
      <c r="Y231">
        <v>182.85</v>
      </c>
      <c r="Z231">
        <v>296.42</v>
      </c>
      <c r="AA231">
        <v>93.97</v>
      </c>
      <c r="AB231">
        <v>37</v>
      </c>
      <c r="AC231">
        <v>7</v>
      </c>
      <c r="AD231">
        <v>-350.43</v>
      </c>
      <c r="AE231">
        <v>151.9</v>
      </c>
      <c r="AF231" s="3">
        <v>1195.07</v>
      </c>
      <c r="AG231">
        <v>44</v>
      </c>
      <c r="AH231">
        <v>24</v>
      </c>
      <c r="AI231">
        <v>12</v>
      </c>
    </row>
    <row r="232" spans="1:35" hidden="1" x14ac:dyDescent="0.3">
      <c r="A232" t="s">
        <v>78</v>
      </c>
      <c r="B232" s="1">
        <v>43480</v>
      </c>
      <c r="C232">
        <v>4665</v>
      </c>
      <c r="D232">
        <v>29</v>
      </c>
      <c r="E232">
        <v>1959.39</v>
      </c>
      <c r="F232">
        <v>379.41</v>
      </c>
      <c r="G232">
        <v>947.52</v>
      </c>
      <c r="H232">
        <v>123.79</v>
      </c>
      <c r="I232">
        <v>149</v>
      </c>
      <c r="J232">
        <v>19</v>
      </c>
      <c r="K232">
        <v>-903.61</v>
      </c>
      <c r="L232">
        <v>291.55</v>
      </c>
      <c r="M232">
        <v>3913.37</v>
      </c>
      <c r="N232">
        <v>157</v>
      </c>
      <c r="O232">
        <v>40</v>
      </c>
      <c r="P232">
        <v>14</v>
      </c>
      <c r="R232">
        <f t="shared" si="3"/>
        <v>0</v>
      </c>
      <c r="T232" t="s">
        <v>78</v>
      </c>
      <c r="U232" s="1">
        <v>43480</v>
      </c>
      <c r="V232" s="2">
        <v>4665</v>
      </c>
      <c r="W232">
        <v>29</v>
      </c>
      <c r="X232" s="3">
        <v>1959.39</v>
      </c>
      <c r="Y232">
        <v>379.41</v>
      </c>
      <c r="Z232">
        <v>947.52</v>
      </c>
      <c r="AA232">
        <v>123.79</v>
      </c>
      <c r="AB232">
        <v>149</v>
      </c>
      <c r="AC232">
        <v>19</v>
      </c>
      <c r="AD232">
        <v>-903.61</v>
      </c>
      <c r="AE232">
        <v>291.55</v>
      </c>
      <c r="AF232" s="3">
        <v>3913.37</v>
      </c>
      <c r="AG232">
        <v>157</v>
      </c>
      <c r="AH232">
        <v>40</v>
      </c>
      <c r="AI232">
        <v>14</v>
      </c>
    </row>
    <row r="233" spans="1:35" hidden="1" x14ac:dyDescent="0.3">
      <c r="A233" t="s">
        <v>78</v>
      </c>
      <c r="B233" s="1">
        <v>43480</v>
      </c>
      <c r="C233">
        <v>4667</v>
      </c>
      <c r="D233">
        <v>48</v>
      </c>
      <c r="E233">
        <v>1745.99</v>
      </c>
      <c r="F233">
        <v>791.55</v>
      </c>
      <c r="G233">
        <v>1104.97</v>
      </c>
      <c r="H233">
        <v>237.88</v>
      </c>
      <c r="I233">
        <v>125</v>
      </c>
      <c r="J233">
        <v>27</v>
      </c>
      <c r="K233">
        <v>-1140.3399999999999</v>
      </c>
      <c r="L233">
        <v>369.97</v>
      </c>
      <c r="M233">
        <v>4867.1000000000004</v>
      </c>
      <c r="N233">
        <v>142</v>
      </c>
      <c r="O233">
        <v>51</v>
      </c>
      <c r="P233">
        <v>19</v>
      </c>
      <c r="R233">
        <f t="shared" si="3"/>
        <v>0</v>
      </c>
      <c r="T233" t="s">
        <v>78</v>
      </c>
      <c r="U233" s="1">
        <v>43480</v>
      </c>
      <c r="V233" s="2">
        <v>4667</v>
      </c>
      <c r="W233">
        <v>48</v>
      </c>
      <c r="X233" s="3">
        <v>1745.99</v>
      </c>
      <c r="Y233">
        <v>791.55</v>
      </c>
      <c r="Z233" s="3">
        <v>1104.97</v>
      </c>
      <c r="AA233">
        <v>237.88</v>
      </c>
      <c r="AB233">
        <v>125</v>
      </c>
      <c r="AC233">
        <v>27</v>
      </c>
      <c r="AD233" s="3">
        <v>-1140.3399999999999</v>
      </c>
      <c r="AE233">
        <v>369.97</v>
      </c>
      <c r="AF233" s="3">
        <v>4867.1000000000004</v>
      </c>
      <c r="AG233">
        <v>142</v>
      </c>
      <c r="AH233">
        <v>51</v>
      </c>
      <c r="AI233">
        <v>19</v>
      </c>
    </row>
    <row r="234" spans="1:35" hidden="1" x14ac:dyDescent="0.3">
      <c r="A234" t="s">
        <v>78</v>
      </c>
      <c r="B234" s="1">
        <v>43480</v>
      </c>
      <c r="C234">
        <v>4668</v>
      </c>
      <c r="D234">
        <v>26</v>
      </c>
      <c r="E234">
        <v>1672.55</v>
      </c>
      <c r="F234">
        <v>165.11</v>
      </c>
      <c r="G234">
        <v>794.11</v>
      </c>
      <c r="H234">
        <v>58.62</v>
      </c>
      <c r="I234">
        <v>68</v>
      </c>
      <c r="J234">
        <v>9</v>
      </c>
      <c r="K234">
        <v>-699.43</v>
      </c>
      <c r="L234">
        <v>49.21</v>
      </c>
      <c r="M234">
        <v>2751.41</v>
      </c>
      <c r="N234">
        <v>75</v>
      </c>
      <c r="O234">
        <v>36</v>
      </c>
      <c r="P234">
        <v>14</v>
      </c>
      <c r="R234">
        <f t="shared" si="3"/>
        <v>0</v>
      </c>
      <c r="T234" t="s">
        <v>78</v>
      </c>
      <c r="U234" s="1">
        <v>43480</v>
      </c>
      <c r="V234" s="2">
        <v>4668</v>
      </c>
      <c r="W234">
        <v>26</v>
      </c>
      <c r="X234" s="3">
        <v>1672.55</v>
      </c>
      <c r="Y234">
        <v>165.11</v>
      </c>
      <c r="Z234">
        <v>794.11</v>
      </c>
      <c r="AA234">
        <v>58.62</v>
      </c>
      <c r="AB234">
        <v>68</v>
      </c>
      <c r="AC234">
        <v>9</v>
      </c>
      <c r="AD234">
        <v>-699.43</v>
      </c>
      <c r="AE234">
        <v>49.21</v>
      </c>
      <c r="AF234" s="3">
        <v>2751.41</v>
      </c>
      <c r="AG234">
        <v>75</v>
      </c>
      <c r="AH234">
        <v>36</v>
      </c>
      <c r="AI234">
        <v>14</v>
      </c>
    </row>
    <row r="235" spans="1:35" hidden="1" x14ac:dyDescent="0.3">
      <c r="A235" t="s">
        <v>78</v>
      </c>
      <c r="B235" s="1">
        <v>43480</v>
      </c>
      <c r="C235">
        <v>4671</v>
      </c>
      <c r="D235">
        <v>27</v>
      </c>
      <c r="E235">
        <v>1772.14</v>
      </c>
      <c r="F235">
        <v>257.13</v>
      </c>
      <c r="G235">
        <v>781.63</v>
      </c>
      <c r="H235">
        <v>53.52</v>
      </c>
      <c r="I235">
        <v>102</v>
      </c>
      <c r="J235">
        <v>8</v>
      </c>
      <c r="K235">
        <v>-739.39</v>
      </c>
      <c r="L235">
        <v>153.01</v>
      </c>
      <c r="M235">
        <v>3178.8</v>
      </c>
      <c r="N235">
        <v>107</v>
      </c>
      <c r="O235">
        <v>39</v>
      </c>
      <c r="P235">
        <v>17</v>
      </c>
      <c r="R235">
        <f t="shared" si="3"/>
        <v>0</v>
      </c>
      <c r="T235" t="s">
        <v>78</v>
      </c>
      <c r="U235" s="1">
        <v>43480</v>
      </c>
      <c r="V235" s="2">
        <v>4671</v>
      </c>
      <c r="W235">
        <v>27</v>
      </c>
      <c r="X235" s="3">
        <v>1772.14</v>
      </c>
      <c r="Y235">
        <v>257.13</v>
      </c>
      <c r="Z235">
        <v>781.63</v>
      </c>
      <c r="AA235">
        <v>53.52</v>
      </c>
      <c r="AB235">
        <v>102</v>
      </c>
      <c r="AC235">
        <v>8</v>
      </c>
      <c r="AD235">
        <v>-739.39</v>
      </c>
      <c r="AE235">
        <v>153.01</v>
      </c>
      <c r="AF235" s="3">
        <v>3178.8</v>
      </c>
      <c r="AG235">
        <v>107</v>
      </c>
      <c r="AH235">
        <v>39</v>
      </c>
      <c r="AI235">
        <v>17</v>
      </c>
    </row>
    <row r="236" spans="1:35" hidden="1" x14ac:dyDescent="0.3">
      <c r="A236" t="s">
        <v>78</v>
      </c>
      <c r="B236" s="1">
        <v>43480</v>
      </c>
      <c r="C236">
        <v>4672</v>
      </c>
      <c r="D236">
        <v>35</v>
      </c>
      <c r="E236">
        <v>1001.37</v>
      </c>
      <c r="F236">
        <v>924.32</v>
      </c>
      <c r="G236">
        <v>756.45</v>
      </c>
      <c r="H236">
        <v>268.01</v>
      </c>
      <c r="I236">
        <v>93</v>
      </c>
      <c r="J236">
        <v>25</v>
      </c>
      <c r="K236">
        <v>-650.89</v>
      </c>
      <c r="L236">
        <v>469.19</v>
      </c>
      <c r="M236">
        <v>3970.09</v>
      </c>
      <c r="N236">
        <v>113</v>
      </c>
      <c r="O236">
        <v>44</v>
      </c>
      <c r="P236">
        <v>18</v>
      </c>
      <c r="R236">
        <f t="shared" si="3"/>
        <v>0</v>
      </c>
      <c r="T236" t="s">
        <v>78</v>
      </c>
      <c r="U236" s="1">
        <v>43480</v>
      </c>
      <c r="V236" s="2">
        <v>4672</v>
      </c>
      <c r="W236">
        <v>35</v>
      </c>
      <c r="X236" s="3">
        <v>1001.37</v>
      </c>
      <c r="Y236">
        <v>924.32</v>
      </c>
      <c r="Z236">
        <v>756.45</v>
      </c>
      <c r="AA236">
        <v>268.01</v>
      </c>
      <c r="AB236">
        <v>93</v>
      </c>
      <c r="AC236">
        <v>25</v>
      </c>
      <c r="AD236">
        <v>-650.89</v>
      </c>
      <c r="AE236">
        <v>469.19</v>
      </c>
      <c r="AF236" s="3">
        <v>3970.09</v>
      </c>
      <c r="AG236">
        <v>113</v>
      </c>
      <c r="AH236">
        <v>44</v>
      </c>
      <c r="AI236">
        <v>18</v>
      </c>
    </row>
    <row r="237" spans="1:35" hidden="1" x14ac:dyDescent="0.3">
      <c r="A237" t="s">
        <v>78</v>
      </c>
      <c r="B237" s="1">
        <v>43480</v>
      </c>
      <c r="C237">
        <v>4676</v>
      </c>
      <c r="D237">
        <v>20</v>
      </c>
      <c r="E237">
        <v>1206.97</v>
      </c>
      <c r="F237">
        <v>440.26</v>
      </c>
      <c r="G237">
        <v>539.55999999999995</v>
      </c>
      <c r="H237">
        <v>181.26</v>
      </c>
      <c r="I237">
        <v>54</v>
      </c>
      <c r="J237">
        <v>15</v>
      </c>
      <c r="K237">
        <v>-408.72</v>
      </c>
      <c r="L237">
        <v>289.18</v>
      </c>
      <c r="M237">
        <v>2785.39</v>
      </c>
      <c r="N237">
        <v>65</v>
      </c>
      <c r="O237">
        <v>26</v>
      </c>
      <c r="P237">
        <v>12</v>
      </c>
      <c r="R237">
        <f t="shared" si="3"/>
        <v>0</v>
      </c>
      <c r="T237" t="s">
        <v>78</v>
      </c>
      <c r="U237" s="1">
        <v>43480</v>
      </c>
      <c r="V237" s="2">
        <v>4676</v>
      </c>
      <c r="W237">
        <v>20</v>
      </c>
      <c r="X237" s="3">
        <v>1206.97</v>
      </c>
      <c r="Y237">
        <v>440.26</v>
      </c>
      <c r="Z237">
        <v>539.55999999999995</v>
      </c>
      <c r="AA237">
        <v>181.26</v>
      </c>
      <c r="AB237">
        <v>54</v>
      </c>
      <c r="AC237">
        <v>15</v>
      </c>
      <c r="AD237">
        <v>-408.72</v>
      </c>
      <c r="AE237">
        <v>289.18</v>
      </c>
      <c r="AF237" s="3">
        <v>2785.39</v>
      </c>
      <c r="AG237">
        <v>65</v>
      </c>
      <c r="AH237">
        <v>26</v>
      </c>
      <c r="AI237">
        <v>12</v>
      </c>
    </row>
    <row r="238" spans="1:35" hidden="1" x14ac:dyDescent="0.3">
      <c r="A238" t="s">
        <v>78</v>
      </c>
      <c r="B238" s="1">
        <v>43480</v>
      </c>
      <c r="C238">
        <v>4677</v>
      </c>
      <c r="D238">
        <v>25</v>
      </c>
      <c r="E238">
        <v>1933.94</v>
      </c>
      <c r="F238">
        <v>243.74</v>
      </c>
      <c r="G238">
        <v>921.26</v>
      </c>
      <c r="H238">
        <v>78.31</v>
      </c>
      <c r="I238">
        <v>97</v>
      </c>
      <c r="J238">
        <v>7</v>
      </c>
      <c r="K238">
        <v>-517.29999999999995</v>
      </c>
      <c r="L238">
        <v>110.91</v>
      </c>
      <c r="M238">
        <v>3049.63</v>
      </c>
      <c r="N238">
        <v>102</v>
      </c>
      <c r="O238">
        <v>36</v>
      </c>
      <c r="P238">
        <v>12</v>
      </c>
      <c r="R238">
        <f t="shared" si="3"/>
        <v>0</v>
      </c>
      <c r="T238" t="s">
        <v>78</v>
      </c>
      <c r="U238" s="1">
        <v>43480</v>
      </c>
      <c r="V238" s="2">
        <v>4677</v>
      </c>
      <c r="W238">
        <v>25</v>
      </c>
      <c r="X238" s="3">
        <v>1933.94</v>
      </c>
      <c r="Y238">
        <v>243.74</v>
      </c>
      <c r="Z238">
        <v>921.26</v>
      </c>
      <c r="AA238">
        <v>78.31</v>
      </c>
      <c r="AB238">
        <v>97</v>
      </c>
      <c r="AC238">
        <v>7</v>
      </c>
      <c r="AD238">
        <v>-517.29999999999995</v>
      </c>
      <c r="AE238">
        <v>110.91</v>
      </c>
      <c r="AF238" s="3">
        <v>3049.63</v>
      </c>
      <c r="AG238">
        <v>102</v>
      </c>
      <c r="AH238">
        <v>36</v>
      </c>
      <c r="AI238">
        <v>12</v>
      </c>
    </row>
    <row r="239" spans="1:35" hidden="1" x14ac:dyDescent="0.3">
      <c r="A239" t="s">
        <v>78</v>
      </c>
      <c r="B239" s="1">
        <v>43480</v>
      </c>
      <c r="C239">
        <v>4680</v>
      </c>
      <c r="D239">
        <v>16</v>
      </c>
      <c r="E239">
        <v>-6.92</v>
      </c>
      <c r="F239">
        <v>419.97</v>
      </c>
      <c r="G239">
        <v>222.04</v>
      </c>
      <c r="H239">
        <v>160.86000000000001</v>
      </c>
      <c r="I239">
        <v>24</v>
      </c>
      <c r="J239">
        <v>21</v>
      </c>
      <c r="K239">
        <v>-207.41</v>
      </c>
      <c r="L239">
        <v>264.14999999999998</v>
      </c>
      <c r="M239">
        <v>1304.58</v>
      </c>
      <c r="N239">
        <v>41</v>
      </c>
      <c r="O239">
        <v>29</v>
      </c>
      <c r="P239">
        <v>14</v>
      </c>
      <c r="R239">
        <f t="shared" si="3"/>
        <v>0</v>
      </c>
      <c r="T239" t="s">
        <v>78</v>
      </c>
      <c r="U239" s="1">
        <v>43480</v>
      </c>
      <c r="V239" s="2">
        <v>4680</v>
      </c>
      <c r="W239">
        <v>16</v>
      </c>
      <c r="X239">
        <v>-6.92</v>
      </c>
      <c r="Y239">
        <v>419.97</v>
      </c>
      <c r="Z239">
        <v>222.04</v>
      </c>
      <c r="AA239">
        <v>160.86000000000001</v>
      </c>
      <c r="AB239">
        <v>24</v>
      </c>
      <c r="AC239">
        <v>21</v>
      </c>
      <c r="AD239">
        <v>-207.41</v>
      </c>
      <c r="AE239">
        <v>264.14999999999998</v>
      </c>
      <c r="AF239" s="3">
        <v>1304.58</v>
      </c>
      <c r="AG239">
        <v>41</v>
      </c>
      <c r="AH239">
        <v>29</v>
      </c>
      <c r="AI239">
        <v>14</v>
      </c>
    </row>
    <row r="240" spans="1:35" hidden="1" x14ac:dyDescent="0.3">
      <c r="A240" t="s">
        <v>78</v>
      </c>
      <c r="B240" s="1">
        <v>43480</v>
      </c>
      <c r="C240">
        <v>4681</v>
      </c>
      <c r="D240">
        <v>23</v>
      </c>
      <c r="E240">
        <v>1236.44</v>
      </c>
      <c r="F240">
        <v>420.12</v>
      </c>
      <c r="G240">
        <v>734.01</v>
      </c>
      <c r="H240">
        <v>222.66</v>
      </c>
      <c r="I240">
        <v>78</v>
      </c>
      <c r="J240">
        <v>18</v>
      </c>
      <c r="K240">
        <v>-730.17</v>
      </c>
      <c r="L240">
        <v>309.33999999999997</v>
      </c>
      <c r="M240">
        <v>3116.19</v>
      </c>
      <c r="N240">
        <v>77</v>
      </c>
      <c r="O240">
        <v>35</v>
      </c>
      <c r="P240">
        <v>14</v>
      </c>
      <c r="R240">
        <f t="shared" si="3"/>
        <v>0</v>
      </c>
      <c r="T240" t="s">
        <v>78</v>
      </c>
      <c r="U240" s="1">
        <v>43480</v>
      </c>
      <c r="V240" s="2">
        <v>4681</v>
      </c>
      <c r="W240">
        <v>23</v>
      </c>
      <c r="X240" s="3">
        <v>1236.44</v>
      </c>
      <c r="Y240">
        <v>420.12</v>
      </c>
      <c r="Z240">
        <v>734.01</v>
      </c>
      <c r="AA240">
        <v>222.66</v>
      </c>
      <c r="AB240">
        <v>78</v>
      </c>
      <c r="AC240">
        <v>18</v>
      </c>
      <c r="AD240">
        <v>-730.17</v>
      </c>
      <c r="AE240">
        <v>309.33999999999997</v>
      </c>
      <c r="AF240" s="3">
        <v>3116.19</v>
      </c>
      <c r="AG240">
        <v>77</v>
      </c>
      <c r="AH240">
        <v>35</v>
      </c>
      <c r="AI240">
        <v>14</v>
      </c>
    </row>
    <row r="241" spans="1:35" hidden="1" x14ac:dyDescent="0.3">
      <c r="A241" t="s">
        <v>78</v>
      </c>
      <c r="B241" s="1">
        <v>43480</v>
      </c>
      <c r="C241">
        <v>4683</v>
      </c>
      <c r="D241">
        <v>28</v>
      </c>
      <c r="E241">
        <v>1292.0899999999999</v>
      </c>
      <c r="F241">
        <v>414.9</v>
      </c>
      <c r="G241">
        <v>655.11</v>
      </c>
      <c r="H241">
        <v>132.55000000000001</v>
      </c>
      <c r="I241">
        <v>89</v>
      </c>
      <c r="J241">
        <v>20</v>
      </c>
      <c r="K241">
        <v>-697.19</v>
      </c>
      <c r="L241">
        <v>213.26</v>
      </c>
      <c r="M241">
        <v>3032.34</v>
      </c>
      <c r="N241">
        <v>96</v>
      </c>
      <c r="O241">
        <v>38</v>
      </c>
      <c r="P241">
        <v>15</v>
      </c>
      <c r="R241">
        <f t="shared" si="3"/>
        <v>0</v>
      </c>
      <c r="T241" t="s">
        <v>78</v>
      </c>
      <c r="U241" s="1">
        <v>43480</v>
      </c>
      <c r="V241" s="2">
        <v>4683</v>
      </c>
      <c r="W241">
        <v>28</v>
      </c>
      <c r="X241" s="3">
        <v>1292.0899999999999</v>
      </c>
      <c r="Y241">
        <v>414.9</v>
      </c>
      <c r="Z241">
        <v>655.11</v>
      </c>
      <c r="AA241">
        <v>132.55000000000001</v>
      </c>
      <c r="AB241">
        <v>89</v>
      </c>
      <c r="AC241">
        <v>20</v>
      </c>
      <c r="AD241">
        <v>-697.19</v>
      </c>
      <c r="AE241">
        <v>213.26</v>
      </c>
      <c r="AF241" s="3">
        <v>3032.34</v>
      </c>
      <c r="AG241">
        <v>96</v>
      </c>
      <c r="AH241">
        <v>38</v>
      </c>
      <c r="AI241">
        <v>15</v>
      </c>
    </row>
    <row r="242" spans="1:35" hidden="1" x14ac:dyDescent="0.3">
      <c r="A242" t="s">
        <v>78</v>
      </c>
      <c r="B242" s="1">
        <v>43480</v>
      </c>
      <c r="C242">
        <v>4685</v>
      </c>
      <c r="D242">
        <v>26</v>
      </c>
      <c r="E242">
        <v>577.29999999999995</v>
      </c>
      <c r="F242">
        <v>367.06</v>
      </c>
      <c r="G242">
        <v>410.4</v>
      </c>
      <c r="H242">
        <v>122.13</v>
      </c>
      <c r="I242">
        <v>44</v>
      </c>
      <c r="J242">
        <v>15</v>
      </c>
      <c r="K242">
        <v>-394.6</v>
      </c>
      <c r="L242">
        <v>254.87</v>
      </c>
      <c r="M242">
        <v>1960.89</v>
      </c>
      <c r="N242">
        <v>58</v>
      </c>
      <c r="O242">
        <v>30</v>
      </c>
      <c r="P242">
        <v>13</v>
      </c>
      <c r="R242">
        <f t="shared" si="3"/>
        <v>0</v>
      </c>
      <c r="T242" t="s">
        <v>78</v>
      </c>
      <c r="U242" s="1">
        <v>43480</v>
      </c>
      <c r="V242" s="2">
        <v>4685</v>
      </c>
      <c r="W242">
        <v>26</v>
      </c>
      <c r="X242">
        <v>577.29999999999995</v>
      </c>
      <c r="Y242">
        <v>367.06</v>
      </c>
      <c r="Z242">
        <v>410.4</v>
      </c>
      <c r="AA242">
        <v>122.13</v>
      </c>
      <c r="AB242">
        <v>44</v>
      </c>
      <c r="AC242">
        <v>15</v>
      </c>
      <c r="AD242">
        <v>-394.6</v>
      </c>
      <c r="AE242">
        <v>254.87</v>
      </c>
      <c r="AF242" s="3">
        <v>1960.89</v>
      </c>
      <c r="AG242">
        <v>58</v>
      </c>
      <c r="AH242">
        <v>30</v>
      </c>
      <c r="AI242">
        <v>13</v>
      </c>
    </row>
    <row r="243" spans="1:35" hidden="1" x14ac:dyDescent="0.3">
      <c r="A243" t="s">
        <v>78</v>
      </c>
      <c r="B243" s="1">
        <v>43480</v>
      </c>
      <c r="C243">
        <v>4688</v>
      </c>
      <c r="D243">
        <v>25</v>
      </c>
      <c r="E243">
        <v>1012.13</v>
      </c>
      <c r="F243">
        <v>0</v>
      </c>
      <c r="G243">
        <v>812.03</v>
      </c>
      <c r="H243">
        <v>0</v>
      </c>
      <c r="I243">
        <v>114</v>
      </c>
      <c r="J243">
        <v>0</v>
      </c>
      <c r="K243">
        <v>-1677.91</v>
      </c>
      <c r="L243">
        <v>0</v>
      </c>
      <c r="M243">
        <v>2690.04</v>
      </c>
      <c r="N243">
        <v>105</v>
      </c>
      <c r="O243">
        <v>36</v>
      </c>
      <c r="P243">
        <v>18</v>
      </c>
      <c r="R243">
        <f t="shared" si="3"/>
        <v>0</v>
      </c>
      <c r="T243" t="s">
        <v>78</v>
      </c>
      <c r="U243" s="1">
        <v>43480</v>
      </c>
      <c r="V243" s="2">
        <v>4688</v>
      </c>
      <c r="W243">
        <v>25</v>
      </c>
      <c r="X243" s="3">
        <v>1012.13</v>
      </c>
      <c r="Y243" t="s">
        <v>190</v>
      </c>
      <c r="Z243">
        <v>812.03</v>
      </c>
      <c r="AA243">
        <v>0</v>
      </c>
      <c r="AB243">
        <v>114</v>
      </c>
      <c r="AC243">
        <v>0</v>
      </c>
      <c r="AD243" s="3">
        <v>-1677.91</v>
      </c>
      <c r="AE243">
        <v>0</v>
      </c>
      <c r="AF243" s="3">
        <v>2690.04</v>
      </c>
      <c r="AG243">
        <v>105</v>
      </c>
      <c r="AH243">
        <v>36</v>
      </c>
      <c r="AI243">
        <v>18</v>
      </c>
    </row>
    <row r="244" spans="1:35" hidden="1" x14ac:dyDescent="0.3">
      <c r="A244" t="s">
        <v>78</v>
      </c>
      <c r="B244" s="1">
        <v>43480</v>
      </c>
      <c r="C244">
        <v>4689</v>
      </c>
      <c r="D244">
        <v>33</v>
      </c>
      <c r="E244">
        <v>1493.15</v>
      </c>
      <c r="F244">
        <v>235.59</v>
      </c>
      <c r="G244">
        <v>666.48</v>
      </c>
      <c r="H244">
        <v>120.73</v>
      </c>
      <c r="I244">
        <v>82</v>
      </c>
      <c r="J244">
        <v>15</v>
      </c>
      <c r="K244">
        <v>-438.66</v>
      </c>
      <c r="L244">
        <v>207.99</v>
      </c>
      <c r="M244">
        <v>2708.33</v>
      </c>
      <c r="N244">
        <v>87</v>
      </c>
      <c r="O244">
        <v>35</v>
      </c>
      <c r="P244">
        <v>15</v>
      </c>
      <c r="R244">
        <f t="shared" si="3"/>
        <v>0</v>
      </c>
      <c r="T244" t="s">
        <v>78</v>
      </c>
      <c r="U244" s="1">
        <v>43480</v>
      </c>
      <c r="V244" s="2">
        <v>4689</v>
      </c>
      <c r="W244">
        <v>33</v>
      </c>
      <c r="X244" s="3">
        <v>1493.15</v>
      </c>
      <c r="Y244">
        <v>235.59</v>
      </c>
      <c r="Z244">
        <v>666.48</v>
      </c>
      <c r="AA244">
        <v>120.73</v>
      </c>
      <c r="AB244">
        <v>82</v>
      </c>
      <c r="AC244">
        <v>15</v>
      </c>
      <c r="AD244">
        <v>-438.66</v>
      </c>
      <c r="AE244">
        <v>207.99</v>
      </c>
      <c r="AF244" s="3">
        <v>2708.33</v>
      </c>
      <c r="AG244">
        <v>87</v>
      </c>
      <c r="AH244">
        <v>35</v>
      </c>
      <c r="AI244">
        <v>15</v>
      </c>
    </row>
    <row r="245" spans="1:35" hidden="1" x14ac:dyDescent="0.3">
      <c r="A245" t="s">
        <v>78</v>
      </c>
      <c r="B245" s="1">
        <v>43480</v>
      </c>
      <c r="C245">
        <v>4691</v>
      </c>
      <c r="D245">
        <v>29</v>
      </c>
      <c r="E245">
        <v>719.06</v>
      </c>
      <c r="F245">
        <v>644.30999999999995</v>
      </c>
      <c r="G245">
        <v>551.38</v>
      </c>
      <c r="H245">
        <v>197.44</v>
      </c>
      <c r="I245">
        <v>69</v>
      </c>
      <c r="J245">
        <v>28</v>
      </c>
      <c r="K245">
        <v>-551.82000000000005</v>
      </c>
      <c r="L245">
        <v>413.67</v>
      </c>
      <c r="M245">
        <v>2973.17</v>
      </c>
      <c r="N245">
        <v>90</v>
      </c>
      <c r="O245">
        <v>31</v>
      </c>
      <c r="P245">
        <v>18</v>
      </c>
      <c r="R245">
        <f t="shared" si="3"/>
        <v>0</v>
      </c>
      <c r="T245" t="s">
        <v>78</v>
      </c>
      <c r="U245" s="1">
        <v>43480</v>
      </c>
      <c r="V245" s="2">
        <v>4691</v>
      </c>
      <c r="W245">
        <v>29</v>
      </c>
      <c r="X245">
        <v>719.06</v>
      </c>
      <c r="Y245">
        <v>644.30999999999995</v>
      </c>
      <c r="Z245">
        <v>551.38</v>
      </c>
      <c r="AA245">
        <v>197.44</v>
      </c>
      <c r="AB245">
        <v>69</v>
      </c>
      <c r="AC245">
        <v>28</v>
      </c>
      <c r="AD245">
        <v>-551.82000000000005</v>
      </c>
      <c r="AE245">
        <v>413.67</v>
      </c>
      <c r="AF245" s="3">
        <v>2973.17</v>
      </c>
      <c r="AG245">
        <v>90</v>
      </c>
      <c r="AH245">
        <v>31</v>
      </c>
      <c r="AI245">
        <v>18</v>
      </c>
    </row>
    <row r="246" spans="1:35" hidden="1" x14ac:dyDescent="0.3">
      <c r="A246" t="s">
        <v>78</v>
      </c>
      <c r="B246" s="1">
        <v>43480</v>
      </c>
      <c r="C246">
        <v>4692</v>
      </c>
      <c r="D246">
        <v>13</v>
      </c>
      <c r="E246">
        <v>86.13</v>
      </c>
      <c r="F246">
        <v>234.13</v>
      </c>
      <c r="G246">
        <v>124.51</v>
      </c>
      <c r="H246">
        <v>109.2</v>
      </c>
      <c r="I246">
        <v>16</v>
      </c>
      <c r="J246">
        <v>7</v>
      </c>
      <c r="K246">
        <v>-156.43</v>
      </c>
      <c r="L246">
        <v>126.26</v>
      </c>
      <c r="M246">
        <v>837.08</v>
      </c>
      <c r="N246">
        <v>23</v>
      </c>
      <c r="O246">
        <v>13</v>
      </c>
      <c r="P246">
        <v>10</v>
      </c>
      <c r="R246">
        <f t="shared" si="3"/>
        <v>0</v>
      </c>
      <c r="T246" t="s">
        <v>78</v>
      </c>
      <c r="U246" s="1">
        <v>43480</v>
      </c>
      <c r="V246" s="2">
        <v>4692</v>
      </c>
      <c r="W246">
        <v>13</v>
      </c>
      <c r="X246">
        <v>86.13</v>
      </c>
      <c r="Y246">
        <v>234.13</v>
      </c>
      <c r="Z246">
        <v>124.51</v>
      </c>
      <c r="AA246">
        <v>109.2</v>
      </c>
      <c r="AB246">
        <v>16</v>
      </c>
      <c r="AC246">
        <v>7</v>
      </c>
      <c r="AD246">
        <v>-156.43</v>
      </c>
      <c r="AE246">
        <v>126.26</v>
      </c>
      <c r="AF246">
        <v>837.08</v>
      </c>
      <c r="AG246">
        <v>23</v>
      </c>
      <c r="AH246">
        <v>13</v>
      </c>
      <c r="AI246">
        <v>10</v>
      </c>
    </row>
    <row r="247" spans="1:35" hidden="1" x14ac:dyDescent="0.3">
      <c r="A247" t="s">
        <v>78</v>
      </c>
      <c r="B247" s="1">
        <v>43480</v>
      </c>
      <c r="C247">
        <v>4693</v>
      </c>
      <c r="D247">
        <v>21</v>
      </c>
      <c r="E247">
        <v>692.29</v>
      </c>
      <c r="F247">
        <v>194.78</v>
      </c>
      <c r="G247">
        <v>411.57</v>
      </c>
      <c r="H247">
        <v>77.150000000000006</v>
      </c>
      <c r="I247">
        <v>60</v>
      </c>
      <c r="J247">
        <v>8</v>
      </c>
      <c r="K247">
        <v>-480.66</v>
      </c>
      <c r="L247">
        <v>91.96</v>
      </c>
      <c r="M247">
        <v>1654.47</v>
      </c>
      <c r="N247">
        <v>61</v>
      </c>
      <c r="O247">
        <v>28</v>
      </c>
      <c r="P247">
        <v>14</v>
      </c>
      <c r="R247">
        <f t="shared" si="3"/>
        <v>0</v>
      </c>
      <c r="T247" t="s">
        <v>78</v>
      </c>
      <c r="U247" s="1">
        <v>43480</v>
      </c>
      <c r="V247" s="2">
        <v>4693</v>
      </c>
      <c r="W247">
        <v>21</v>
      </c>
      <c r="X247">
        <v>692.29</v>
      </c>
      <c r="Y247">
        <v>194.78</v>
      </c>
      <c r="Z247">
        <v>411.57</v>
      </c>
      <c r="AA247">
        <v>77.150000000000006</v>
      </c>
      <c r="AB247">
        <v>60</v>
      </c>
      <c r="AC247">
        <v>8</v>
      </c>
      <c r="AD247">
        <v>-480.66</v>
      </c>
      <c r="AE247">
        <v>91.96</v>
      </c>
      <c r="AF247" s="3">
        <v>1654.47</v>
      </c>
      <c r="AG247">
        <v>61</v>
      </c>
      <c r="AH247">
        <v>28</v>
      </c>
      <c r="AI247">
        <v>14</v>
      </c>
    </row>
    <row r="248" spans="1:35" hidden="1" x14ac:dyDescent="0.3">
      <c r="A248" t="s">
        <v>78</v>
      </c>
      <c r="B248" s="1">
        <v>43480</v>
      </c>
      <c r="C248">
        <v>4694</v>
      </c>
      <c r="D248">
        <v>16</v>
      </c>
      <c r="E248">
        <v>1271.95</v>
      </c>
      <c r="F248">
        <v>151.94</v>
      </c>
      <c r="G248">
        <v>505.67</v>
      </c>
      <c r="H248">
        <v>19.05</v>
      </c>
      <c r="I248">
        <v>62</v>
      </c>
      <c r="J248">
        <v>2</v>
      </c>
      <c r="K248">
        <v>-478.37</v>
      </c>
      <c r="L248">
        <v>0</v>
      </c>
      <c r="M248">
        <v>2054.1999999999998</v>
      </c>
      <c r="N248">
        <v>60</v>
      </c>
      <c r="O248">
        <v>25</v>
      </c>
      <c r="P248">
        <v>10</v>
      </c>
      <c r="R248">
        <f t="shared" si="3"/>
        <v>0</v>
      </c>
      <c r="T248" t="s">
        <v>78</v>
      </c>
      <c r="U248" s="1">
        <v>43480</v>
      </c>
      <c r="V248" s="2">
        <v>4694</v>
      </c>
      <c r="W248">
        <v>16</v>
      </c>
      <c r="X248" s="3">
        <v>1271.95</v>
      </c>
      <c r="Y248">
        <v>151.94</v>
      </c>
      <c r="Z248">
        <v>505.67</v>
      </c>
      <c r="AA248">
        <v>19.05</v>
      </c>
      <c r="AB248">
        <v>62</v>
      </c>
      <c r="AC248">
        <v>2</v>
      </c>
      <c r="AD248">
        <v>-478.37</v>
      </c>
      <c r="AE248">
        <v>0</v>
      </c>
      <c r="AF248" s="3">
        <v>2054.1999999999998</v>
      </c>
      <c r="AG248">
        <v>60</v>
      </c>
      <c r="AH248">
        <v>25</v>
      </c>
      <c r="AI248">
        <v>10</v>
      </c>
    </row>
    <row r="249" spans="1:35" hidden="1" x14ac:dyDescent="0.3">
      <c r="A249" t="s">
        <v>78</v>
      </c>
      <c r="B249" s="1">
        <v>43480</v>
      </c>
      <c r="C249">
        <v>4696</v>
      </c>
      <c r="D249">
        <v>30</v>
      </c>
      <c r="E249">
        <v>1827.14</v>
      </c>
      <c r="F249">
        <v>737</v>
      </c>
      <c r="G249">
        <v>961.29</v>
      </c>
      <c r="H249">
        <v>294.16000000000003</v>
      </c>
      <c r="I249">
        <v>110</v>
      </c>
      <c r="J249">
        <v>29</v>
      </c>
      <c r="K249">
        <v>-820.84</v>
      </c>
      <c r="L249">
        <v>426.25</v>
      </c>
      <c r="M249">
        <v>4548.2299999999996</v>
      </c>
      <c r="N249">
        <v>132</v>
      </c>
      <c r="O249">
        <v>45</v>
      </c>
      <c r="P249">
        <v>16</v>
      </c>
      <c r="R249">
        <f t="shared" si="3"/>
        <v>0</v>
      </c>
      <c r="T249" t="s">
        <v>78</v>
      </c>
      <c r="U249" s="1">
        <v>43480</v>
      </c>
      <c r="V249" s="2">
        <v>4696</v>
      </c>
      <c r="W249">
        <v>30</v>
      </c>
      <c r="X249" s="3">
        <v>1827.14</v>
      </c>
      <c r="Y249">
        <v>737</v>
      </c>
      <c r="Z249">
        <v>961.29</v>
      </c>
      <c r="AA249">
        <v>294.16000000000003</v>
      </c>
      <c r="AB249">
        <v>110</v>
      </c>
      <c r="AC249">
        <v>29</v>
      </c>
      <c r="AD249">
        <v>-820.84</v>
      </c>
      <c r="AE249">
        <v>426.25</v>
      </c>
      <c r="AF249" s="3">
        <v>4548.2299999999996</v>
      </c>
      <c r="AG249">
        <v>132</v>
      </c>
      <c r="AH249">
        <v>45</v>
      </c>
      <c r="AI249">
        <v>16</v>
      </c>
    </row>
    <row r="250" spans="1:35" hidden="1" x14ac:dyDescent="0.3">
      <c r="A250" t="s">
        <v>78</v>
      </c>
      <c r="B250" s="1">
        <v>43480</v>
      </c>
      <c r="C250">
        <v>4697</v>
      </c>
      <c r="D250">
        <v>15</v>
      </c>
      <c r="E250">
        <v>352.28</v>
      </c>
      <c r="F250">
        <v>522.07000000000005</v>
      </c>
      <c r="G250">
        <v>391.25</v>
      </c>
      <c r="H250">
        <v>58.79</v>
      </c>
      <c r="I250">
        <v>40</v>
      </c>
      <c r="J250">
        <v>10</v>
      </c>
      <c r="K250">
        <v>-321.70999999999998</v>
      </c>
      <c r="L250">
        <v>43.05</v>
      </c>
      <c r="M250">
        <v>1761.18</v>
      </c>
      <c r="N250">
        <v>49</v>
      </c>
      <c r="O250">
        <v>25</v>
      </c>
      <c r="P250">
        <v>15</v>
      </c>
      <c r="R250">
        <f t="shared" si="3"/>
        <v>0</v>
      </c>
      <c r="T250" t="s">
        <v>78</v>
      </c>
      <c r="U250" s="1">
        <v>43480</v>
      </c>
      <c r="V250" s="2">
        <v>4697</v>
      </c>
      <c r="W250">
        <v>15</v>
      </c>
      <c r="X250">
        <v>352.28</v>
      </c>
      <c r="Y250">
        <v>522.07000000000005</v>
      </c>
      <c r="Z250">
        <v>391.25</v>
      </c>
      <c r="AA250">
        <v>58.79</v>
      </c>
      <c r="AB250">
        <v>40</v>
      </c>
      <c r="AC250">
        <v>10</v>
      </c>
      <c r="AD250">
        <v>-321.70999999999998</v>
      </c>
      <c r="AE250">
        <v>43.05</v>
      </c>
      <c r="AF250" s="3">
        <v>1761.18</v>
      </c>
      <c r="AG250">
        <v>49</v>
      </c>
      <c r="AH250">
        <v>25</v>
      </c>
      <c r="AI250">
        <v>15</v>
      </c>
    </row>
    <row r="251" spans="1:35" hidden="1" x14ac:dyDescent="0.3">
      <c r="A251" t="s">
        <v>78</v>
      </c>
      <c r="B251" s="1">
        <v>43480</v>
      </c>
      <c r="C251">
        <v>4700</v>
      </c>
      <c r="D251">
        <v>18</v>
      </c>
      <c r="E251">
        <v>1190.07</v>
      </c>
      <c r="F251">
        <v>170.67</v>
      </c>
      <c r="G251">
        <v>593.22</v>
      </c>
      <c r="H251">
        <v>91.45</v>
      </c>
      <c r="I251">
        <v>69</v>
      </c>
      <c r="J251">
        <v>7</v>
      </c>
      <c r="K251">
        <v>-459.76</v>
      </c>
      <c r="L251">
        <v>152.46</v>
      </c>
      <c r="M251">
        <v>2143.63</v>
      </c>
      <c r="N251">
        <v>76</v>
      </c>
      <c r="O251">
        <v>30</v>
      </c>
      <c r="P251">
        <v>14</v>
      </c>
      <c r="R251">
        <f t="shared" si="3"/>
        <v>0</v>
      </c>
      <c r="T251" t="s">
        <v>78</v>
      </c>
      <c r="U251" s="1">
        <v>43480</v>
      </c>
      <c r="V251" s="2">
        <v>4700</v>
      </c>
      <c r="W251">
        <v>18</v>
      </c>
      <c r="X251" s="3">
        <v>1190.07</v>
      </c>
      <c r="Y251">
        <v>170.67</v>
      </c>
      <c r="Z251">
        <v>593.22</v>
      </c>
      <c r="AA251">
        <v>91.45</v>
      </c>
      <c r="AB251">
        <v>69</v>
      </c>
      <c r="AC251">
        <v>7</v>
      </c>
      <c r="AD251">
        <v>-459.76</v>
      </c>
      <c r="AE251">
        <v>152.46</v>
      </c>
      <c r="AF251" s="3">
        <v>2143.63</v>
      </c>
      <c r="AG251">
        <v>76</v>
      </c>
      <c r="AH251">
        <v>30</v>
      </c>
      <c r="AI251">
        <v>14</v>
      </c>
    </row>
    <row r="252" spans="1:35" hidden="1" x14ac:dyDescent="0.3">
      <c r="A252" t="s">
        <v>78</v>
      </c>
      <c r="B252" s="1">
        <v>43480</v>
      </c>
      <c r="C252">
        <v>4701</v>
      </c>
      <c r="D252">
        <v>23</v>
      </c>
      <c r="E252">
        <v>774.38</v>
      </c>
      <c r="F252">
        <v>351.9</v>
      </c>
      <c r="G252">
        <v>478.78</v>
      </c>
      <c r="H252">
        <v>127.49</v>
      </c>
      <c r="I252">
        <v>70</v>
      </c>
      <c r="J252">
        <v>12</v>
      </c>
      <c r="K252">
        <v>-564.63</v>
      </c>
      <c r="L252">
        <v>267.5</v>
      </c>
      <c r="M252">
        <v>2310.31</v>
      </c>
      <c r="N252">
        <v>82</v>
      </c>
      <c r="O252">
        <v>30</v>
      </c>
      <c r="P252">
        <v>16</v>
      </c>
      <c r="R252">
        <f t="shared" si="3"/>
        <v>0</v>
      </c>
      <c r="T252" t="s">
        <v>78</v>
      </c>
      <c r="U252" s="1">
        <v>43480</v>
      </c>
      <c r="V252" s="2">
        <v>4701</v>
      </c>
      <c r="W252">
        <v>23</v>
      </c>
      <c r="X252">
        <v>774.38</v>
      </c>
      <c r="Y252">
        <v>351.9</v>
      </c>
      <c r="Z252">
        <v>478.78</v>
      </c>
      <c r="AA252">
        <v>127.49</v>
      </c>
      <c r="AB252">
        <v>70</v>
      </c>
      <c r="AC252">
        <v>12</v>
      </c>
      <c r="AD252">
        <v>-564.63</v>
      </c>
      <c r="AE252">
        <v>267.5</v>
      </c>
      <c r="AF252" s="3">
        <v>2310.31</v>
      </c>
      <c r="AG252">
        <v>82</v>
      </c>
      <c r="AH252">
        <v>30</v>
      </c>
      <c r="AI252">
        <v>16</v>
      </c>
    </row>
    <row r="253" spans="1:35" hidden="1" x14ac:dyDescent="0.3">
      <c r="A253" t="s">
        <v>78</v>
      </c>
      <c r="B253" s="1">
        <v>43480</v>
      </c>
      <c r="C253">
        <v>4702</v>
      </c>
      <c r="D253">
        <v>34</v>
      </c>
      <c r="E253">
        <v>1050.01</v>
      </c>
      <c r="F253">
        <v>757.19</v>
      </c>
      <c r="G253">
        <v>942.56</v>
      </c>
      <c r="H253">
        <v>301.16000000000003</v>
      </c>
      <c r="I253">
        <v>105</v>
      </c>
      <c r="J253">
        <v>29</v>
      </c>
      <c r="K253">
        <v>-779.67</v>
      </c>
      <c r="L253">
        <v>431.95</v>
      </c>
      <c r="M253">
        <v>3798.01</v>
      </c>
      <c r="N253">
        <v>123</v>
      </c>
      <c r="O253">
        <v>43</v>
      </c>
      <c r="P253">
        <v>18</v>
      </c>
      <c r="R253">
        <f t="shared" si="3"/>
        <v>0</v>
      </c>
      <c r="T253" t="s">
        <v>78</v>
      </c>
      <c r="U253" s="1">
        <v>43480</v>
      </c>
      <c r="V253" s="2">
        <v>4702</v>
      </c>
      <c r="W253">
        <v>34</v>
      </c>
      <c r="X253" s="3">
        <v>1050.01</v>
      </c>
      <c r="Y253">
        <v>757.19</v>
      </c>
      <c r="Z253">
        <v>942.56</v>
      </c>
      <c r="AA253">
        <v>301.16000000000003</v>
      </c>
      <c r="AB253">
        <v>105</v>
      </c>
      <c r="AC253">
        <v>29</v>
      </c>
      <c r="AD253">
        <v>-779.67</v>
      </c>
      <c r="AE253">
        <v>431.95</v>
      </c>
      <c r="AF253" s="3">
        <v>3798.01</v>
      </c>
      <c r="AG253">
        <v>123</v>
      </c>
      <c r="AH253">
        <v>43</v>
      </c>
      <c r="AI253">
        <v>18</v>
      </c>
    </row>
    <row r="254" spans="1:35" hidden="1" x14ac:dyDescent="0.3">
      <c r="A254" t="s">
        <v>78</v>
      </c>
      <c r="B254" s="1">
        <v>43480</v>
      </c>
      <c r="C254">
        <v>4705</v>
      </c>
      <c r="D254">
        <v>44</v>
      </c>
      <c r="E254">
        <v>2311.1</v>
      </c>
      <c r="F254">
        <v>546.15</v>
      </c>
      <c r="G254">
        <v>1273.54</v>
      </c>
      <c r="H254">
        <v>160.04</v>
      </c>
      <c r="I254">
        <v>151</v>
      </c>
      <c r="J254">
        <v>17</v>
      </c>
      <c r="K254">
        <v>-1159.9100000000001</v>
      </c>
      <c r="L254">
        <v>276.57</v>
      </c>
      <c r="M254">
        <v>4839.88</v>
      </c>
      <c r="N254">
        <v>160</v>
      </c>
      <c r="O254">
        <v>47</v>
      </c>
      <c r="P254">
        <v>17</v>
      </c>
      <c r="R254">
        <f t="shared" si="3"/>
        <v>0</v>
      </c>
      <c r="T254" t="s">
        <v>78</v>
      </c>
      <c r="U254" s="1">
        <v>43480</v>
      </c>
      <c r="V254" s="2">
        <v>4705</v>
      </c>
      <c r="W254">
        <v>44</v>
      </c>
      <c r="X254" s="3">
        <v>2311.1</v>
      </c>
      <c r="Y254">
        <v>546.15</v>
      </c>
      <c r="Z254" s="3">
        <v>1273.54</v>
      </c>
      <c r="AA254">
        <v>160.04</v>
      </c>
      <c r="AB254">
        <v>151</v>
      </c>
      <c r="AC254">
        <v>17</v>
      </c>
      <c r="AD254" s="3">
        <v>-1159.9100000000001</v>
      </c>
      <c r="AE254">
        <v>276.57</v>
      </c>
      <c r="AF254" s="3">
        <v>4839.88</v>
      </c>
      <c r="AG254">
        <v>160</v>
      </c>
      <c r="AH254">
        <v>47</v>
      </c>
      <c r="AI254">
        <v>17</v>
      </c>
    </row>
    <row r="255" spans="1:35" hidden="1" x14ac:dyDescent="0.3">
      <c r="A255" t="s">
        <v>78</v>
      </c>
      <c r="B255" s="1">
        <v>43480</v>
      </c>
      <c r="C255">
        <v>4706</v>
      </c>
      <c r="D255">
        <v>19</v>
      </c>
      <c r="E255">
        <v>1262.46</v>
      </c>
      <c r="F255">
        <v>363.84</v>
      </c>
      <c r="G255">
        <v>788.22</v>
      </c>
      <c r="H255">
        <v>150.47999999999999</v>
      </c>
      <c r="I255">
        <v>87</v>
      </c>
      <c r="J255">
        <v>10</v>
      </c>
      <c r="K255">
        <v>-799.77</v>
      </c>
      <c r="L255">
        <v>258.95999999999998</v>
      </c>
      <c r="M255">
        <v>3048.87</v>
      </c>
      <c r="N255">
        <v>93</v>
      </c>
      <c r="O255">
        <v>40</v>
      </c>
      <c r="P255">
        <v>17</v>
      </c>
      <c r="R255">
        <f t="shared" si="3"/>
        <v>0</v>
      </c>
      <c r="T255" t="s">
        <v>78</v>
      </c>
      <c r="U255" s="1">
        <v>43480</v>
      </c>
      <c r="V255" s="2">
        <v>4706</v>
      </c>
      <c r="W255">
        <v>19</v>
      </c>
      <c r="X255" s="3">
        <v>1262.46</v>
      </c>
      <c r="Y255">
        <v>363.84</v>
      </c>
      <c r="Z255">
        <v>788.22</v>
      </c>
      <c r="AA255">
        <v>150.47999999999999</v>
      </c>
      <c r="AB255">
        <v>87</v>
      </c>
      <c r="AC255">
        <v>10</v>
      </c>
      <c r="AD255">
        <v>-799.77</v>
      </c>
      <c r="AE255">
        <v>258.95999999999998</v>
      </c>
      <c r="AF255" s="3">
        <v>3048.87</v>
      </c>
      <c r="AG255">
        <v>93</v>
      </c>
      <c r="AH255">
        <v>40</v>
      </c>
      <c r="AI255">
        <v>17</v>
      </c>
    </row>
    <row r="256" spans="1:35" hidden="1" x14ac:dyDescent="0.3">
      <c r="A256" t="s">
        <v>78</v>
      </c>
      <c r="B256" s="1">
        <v>43480</v>
      </c>
      <c r="C256">
        <v>4709</v>
      </c>
      <c r="D256">
        <v>20</v>
      </c>
      <c r="E256">
        <v>800.43</v>
      </c>
      <c r="F256">
        <v>249.8</v>
      </c>
      <c r="G256">
        <v>453.21</v>
      </c>
      <c r="H256">
        <v>129.09</v>
      </c>
      <c r="I256">
        <v>67</v>
      </c>
      <c r="J256">
        <v>24</v>
      </c>
      <c r="K256">
        <v>-458.29</v>
      </c>
      <c r="L256">
        <v>117.88</v>
      </c>
      <c r="M256">
        <v>1876.2</v>
      </c>
      <c r="N256">
        <v>87</v>
      </c>
      <c r="O256">
        <v>29</v>
      </c>
      <c r="P256">
        <v>15</v>
      </c>
      <c r="R256">
        <f t="shared" si="3"/>
        <v>0</v>
      </c>
      <c r="T256" t="s">
        <v>78</v>
      </c>
      <c r="U256" s="1">
        <v>43480</v>
      </c>
      <c r="V256" s="2">
        <v>4709</v>
      </c>
      <c r="W256">
        <v>20</v>
      </c>
      <c r="X256">
        <v>800.43</v>
      </c>
      <c r="Y256">
        <v>249.8</v>
      </c>
      <c r="Z256">
        <v>453.21</v>
      </c>
      <c r="AA256">
        <v>129.09</v>
      </c>
      <c r="AB256">
        <v>67</v>
      </c>
      <c r="AC256">
        <v>24</v>
      </c>
      <c r="AD256">
        <v>-458.29</v>
      </c>
      <c r="AE256">
        <v>117.88</v>
      </c>
      <c r="AF256" s="3">
        <v>1876.2</v>
      </c>
      <c r="AG256">
        <v>87</v>
      </c>
      <c r="AH256">
        <v>29</v>
      </c>
      <c r="AI256">
        <v>15</v>
      </c>
    </row>
    <row r="257" spans="1:35" hidden="1" x14ac:dyDescent="0.3">
      <c r="A257" t="s">
        <v>78</v>
      </c>
      <c r="B257" s="1">
        <v>43480</v>
      </c>
      <c r="C257">
        <v>4710</v>
      </c>
      <c r="D257">
        <v>24</v>
      </c>
      <c r="E257">
        <v>1212.5999999999999</v>
      </c>
      <c r="F257">
        <v>743.79</v>
      </c>
      <c r="G257">
        <v>733.93</v>
      </c>
      <c r="H257">
        <v>236.01</v>
      </c>
      <c r="I257">
        <v>86</v>
      </c>
      <c r="J257">
        <v>23</v>
      </c>
      <c r="K257">
        <v>-420.05</v>
      </c>
      <c r="L257">
        <v>146.71</v>
      </c>
      <c r="M257">
        <v>3287.94</v>
      </c>
      <c r="N257">
        <v>100</v>
      </c>
      <c r="O257">
        <v>37</v>
      </c>
      <c r="P257">
        <v>17</v>
      </c>
      <c r="R257">
        <f t="shared" si="3"/>
        <v>0</v>
      </c>
      <c r="T257" t="s">
        <v>78</v>
      </c>
      <c r="U257" s="1">
        <v>43480</v>
      </c>
      <c r="V257" s="2">
        <v>4710</v>
      </c>
      <c r="W257">
        <v>24</v>
      </c>
      <c r="X257" s="3">
        <v>1212.5999999999999</v>
      </c>
      <c r="Y257">
        <v>743.79</v>
      </c>
      <c r="Z257">
        <v>733.93</v>
      </c>
      <c r="AA257">
        <v>236.01</v>
      </c>
      <c r="AB257">
        <v>86</v>
      </c>
      <c r="AC257">
        <v>23</v>
      </c>
      <c r="AD257">
        <v>-420.05</v>
      </c>
      <c r="AE257">
        <v>146.71</v>
      </c>
      <c r="AF257" s="3">
        <v>3287.94</v>
      </c>
      <c r="AG257">
        <v>100</v>
      </c>
      <c r="AH257">
        <v>37</v>
      </c>
      <c r="AI257">
        <v>17</v>
      </c>
    </row>
    <row r="258" spans="1:35" hidden="1" x14ac:dyDescent="0.3">
      <c r="A258" t="s">
        <v>78</v>
      </c>
      <c r="B258" s="1">
        <v>43480</v>
      </c>
      <c r="C258">
        <v>4711</v>
      </c>
      <c r="D258">
        <v>17</v>
      </c>
      <c r="E258">
        <v>1386.22</v>
      </c>
      <c r="F258">
        <v>141.44</v>
      </c>
      <c r="G258">
        <v>639.79</v>
      </c>
      <c r="H258">
        <v>40.76</v>
      </c>
      <c r="I258">
        <v>90</v>
      </c>
      <c r="J258">
        <v>9</v>
      </c>
      <c r="K258">
        <v>-572.28</v>
      </c>
      <c r="L258">
        <v>40.409999999999997</v>
      </c>
      <c r="M258">
        <v>2281.79</v>
      </c>
      <c r="N258">
        <v>94</v>
      </c>
      <c r="O258">
        <v>36</v>
      </c>
      <c r="P258">
        <v>15</v>
      </c>
      <c r="R258">
        <f t="shared" si="3"/>
        <v>0</v>
      </c>
      <c r="T258" t="s">
        <v>78</v>
      </c>
      <c r="U258" s="1">
        <v>43480</v>
      </c>
      <c r="V258" s="2">
        <v>4711</v>
      </c>
      <c r="W258">
        <v>17</v>
      </c>
      <c r="X258" s="3">
        <v>1386.22</v>
      </c>
      <c r="Y258">
        <v>141.44</v>
      </c>
      <c r="Z258">
        <v>639.79</v>
      </c>
      <c r="AA258">
        <v>40.76</v>
      </c>
      <c r="AB258">
        <v>90</v>
      </c>
      <c r="AC258">
        <v>9</v>
      </c>
      <c r="AD258">
        <v>-572.28</v>
      </c>
      <c r="AE258">
        <v>40.409999999999997</v>
      </c>
      <c r="AF258" s="3">
        <v>2281.79</v>
      </c>
      <c r="AG258">
        <v>94</v>
      </c>
      <c r="AH258">
        <v>36</v>
      </c>
      <c r="AI258">
        <v>15</v>
      </c>
    </row>
    <row r="259" spans="1:35" hidden="1" x14ac:dyDescent="0.3">
      <c r="A259" t="s">
        <v>78</v>
      </c>
      <c r="B259" s="1">
        <v>43480</v>
      </c>
      <c r="C259">
        <v>4714</v>
      </c>
      <c r="D259">
        <v>21</v>
      </c>
      <c r="E259">
        <v>1003.95</v>
      </c>
      <c r="F259">
        <v>247.67</v>
      </c>
      <c r="G259">
        <v>686.33</v>
      </c>
      <c r="H259">
        <v>93.33</v>
      </c>
      <c r="I259">
        <v>66</v>
      </c>
      <c r="J259">
        <v>10</v>
      </c>
      <c r="K259">
        <v>-361.21</v>
      </c>
      <c r="L259">
        <v>182.57</v>
      </c>
      <c r="M259">
        <v>2043.07</v>
      </c>
      <c r="N259">
        <v>75</v>
      </c>
      <c r="O259">
        <v>32</v>
      </c>
      <c r="P259">
        <v>16</v>
      </c>
      <c r="R259">
        <f t="shared" si="3"/>
        <v>0</v>
      </c>
      <c r="T259" t="s">
        <v>78</v>
      </c>
      <c r="U259" s="1">
        <v>43480</v>
      </c>
      <c r="V259" s="2">
        <v>4714</v>
      </c>
      <c r="W259">
        <v>21</v>
      </c>
      <c r="X259" s="3">
        <v>1003.95</v>
      </c>
      <c r="Y259">
        <v>247.67</v>
      </c>
      <c r="Z259">
        <v>686.33</v>
      </c>
      <c r="AA259">
        <v>93.33</v>
      </c>
      <c r="AB259">
        <v>66</v>
      </c>
      <c r="AC259">
        <v>10</v>
      </c>
      <c r="AD259">
        <v>-361.21</v>
      </c>
      <c r="AE259">
        <v>182.57</v>
      </c>
      <c r="AF259" s="3">
        <v>2043.07</v>
      </c>
      <c r="AG259">
        <v>75</v>
      </c>
      <c r="AH259">
        <v>32</v>
      </c>
      <c r="AI259">
        <v>16</v>
      </c>
    </row>
    <row r="260" spans="1:35" hidden="1" x14ac:dyDescent="0.3">
      <c r="A260" t="s">
        <v>78</v>
      </c>
      <c r="B260" s="1">
        <v>43480</v>
      </c>
      <c r="C260">
        <v>4719</v>
      </c>
      <c r="D260">
        <v>34</v>
      </c>
      <c r="E260">
        <v>1328.27</v>
      </c>
      <c r="F260">
        <v>455.96</v>
      </c>
      <c r="G260">
        <v>760.23</v>
      </c>
      <c r="H260">
        <v>167.63</v>
      </c>
      <c r="I260">
        <v>98</v>
      </c>
      <c r="J260">
        <v>15</v>
      </c>
      <c r="K260">
        <v>-805.12</v>
      </c>
      <c r="L260">
        <v>123.04</v>
      </c>
      <c r="M260">
        <v>3168.35</v>
      </c>
      <c r="N260">
        <v>109</v>
      </c>
      <c r="O260">
        <v>40</v>
      </c>
      <c r="P260">
        <v>16</v>
      </c>
      <c r="R260">
        <f t="shared" ref="R260:R323" si="4">I260-AB260</f>
        <v>0</v>
      </c>
      <c r="T260" t="s">
        <v>78</v>
      </c>
      <c r="U260" s="1">
        <v>43480</v>
      </c>
      <c r="V260" s="2">
        <v>4719</v>
      </c>
      <c r="W260">
        <v>34</v>
      </c>
      <c r="X260" s="3">
        <v>1328.27</v>
      </c>
      <c r="Y260">
        <v>455.96</v>
      </c>
      <c r="Z260">
        <v>760.23</v>
      </c>
      <c r="AA260">
        <v>167.63</v>
      </c>
      <c r="AB260">
        <v>98</v>
      </c>
      <c r="AC260">
        <v>15</v>
      </c>
      <c r="AD260">
        <v>-805.12</v>
      </c>
      <c r="AE260">
        <v>123.04</v>
      </c>
      <c r="AF260" s="3">
        <v>3168.35</v>
      </c>
      <c r="AG260">
        <v>109</v>
      </c>
      <c r="AH260">
        <v>40</v>
      </c>
      <c r="AI260">
        <v>16</v>
      </c>
    </row>
    <row r="261" spans="1:35" hidden="1" x14ac:dyDescent="0.3">
      <c r="A261" t="s">
        <v>78</v>
      </c>
      <c r="B261" s="1">
        <v>43480</v>
      </c>
      <c r="C261">
        <v>4720</v>
      </c>
      <c r="D261">
        <v>36</v>
      </c>
      <c r="E261">
        <v>1972.5</v>
      </c>
      <c r="F261">
        <v>568.94000000000005</v>
      </c>
      <c r="G261">
        <v>961</v>
      </c>
      <c r="H261">
        <v>231.76</v>
      </c>
      <c r="I261">
        <v>115</v>
      </c>
      <c r="J261">
        <v>27</v>
      </c>
      <c r="K261">
        <v>-801.3</v>
      </c>
      <c r="L261">
        <v>359.8</v>
      </c>
      <c r="M261">
        <v>4299.4799999999996</v>
      </c>
      <c r="N261">
        <v>130</v>
      </c>
      <c r="O261">
        <v>41</v>
      </c>
      <c r="P261">
        <v>17</v>
      </c>
      <c r="R261">
        <f t="shared" si="4"/>
        <v>0</v>
      </c>
      <c r="T261" t="s">
        <v>78</v>
      </c>
      <c r="U261" s="1">
        <v>43480</v>
      </c>
      <c r="V261" s="2">
        <v>4720</v>
      </c>
      <c r="W261">
        <v>36</v>
      </c>
      <c r="X261" s="3">
        <v>1972.5</v>
      </c>
      <c r="Y261">
        <v>568.94000000000005</v>
      </c>
      <c r="Z261">
        <v>961</v>
      </c>
      <c r="AA261">
        <v>231.76</v>
      </c>
      <c r="AB261">
        <v>115</v>
      </c>
      <c r="AC261">
        <v>27</v>
      </c>
      <c r="AD261">
        <v>-801.3</v>
      </c>
      <c r="AE261">
        <v>359.8</v>
      </c>
      <c r="AF261" s="3">
        <v>4299.4799999999996</v>
      </c>
      <c r="AG261">
        <v>130</v>
      </c>
      <c r="AH261">
        <v>41</v>
      </c>
      <c r="AI261">
        <v>17</v>
      </c>
    </row>
    <row r="262" spans="1:35" hidden="1" x14ac:dyDescent="0.3">
      <c r="A262" t="s">
        <v>78</v>
      </c>
      <c r="B262" s="1">
        <v>43480</v>
      </c>
      <c r="C262">
        <v>4723</v>
      </c>
      <c r="D262">
        <v>19</v>
      </c>
      <c r="E262">
        <v>353.24</v>
      </c>
      <c r="F262">
        <v>527.79</v>
      </c>
      <c r="G262">
        <v>346.88</v>
      </c>
      <c r="H262">
        <v>191.91</v>
      </c>
      <c r="I262">
        <v>41</v>
      </c>
      <c r="J262">
        <v>17</v>
      </c>
      <c r="K262">
        <v>-340.26</v>
      </c>
      <c r="L262">
        <v>293.99</v>
      </c>
      <c r="M262">
        <v>2043.07</v>
      </c>
      <c r="N262">
        <v>54</v>
      </c>
      <c r="O262">
        <v>28</v>
      </c>
      <c r="P262">
        <v>14</v>
      </c>
      <c r="R262">
        <f t="shared" si="4"/>
        <v>0</v>
      </c>
      <c r="T262" t="s">
        <v>78</v>
      </c>
      <c r="U262" s="1">
        <v>43480</v>
      </c>
      <c r="V262" s="2">
        <v>4723</v>
      </c>
      <c r="W262">
        <v>19</v>
      </c>
      <c r="X262">
        <v>353.24</v>
      </c>
      <c r="Y262">
        <v>527.79</v>
      </c>
      <c r="Z262">
        <v>346.88</v>
      </c>
      <c r="AA262">
        <v>191.91</v>
      </c>
      <c r="AB262">
        <v>41</v>
      </c>
      <c r="AC262">
        <v>17</v>
      </c>
      <c r="AD262">
        <v>-340.26</v>
      </c>
      <c r="AE262">
        <v>293.99</v>
      </c>
      <c r="AF262" s="3">
        <v>2043.07</v>
      </c>
      <c r="AG262">
        <v>54</v>
      </c>
      <c r="AH262">
        <v>28</v>
      </c>
      <c r="AI262">
        <v>14</v>
      </c>
    </row>
    <row r="263" spans="1:35" hidden="1" x14ac:dyDescent="0.3">
      <c r="A263" t="s">
        <v>78</v>
      </c>
      <c r="B263" s="1">
        <v>43480</v>
      </c>
      <c r="C263">
        <v>4724</v>
      </c>
      <c r="D263">
        <v>39</v>
      </c>
      <c r="E263">
        <v>1421.66</v>
      </c>
      <c r="F263">
        <v>496.04</v>
      </c>
      <c r="G263">
        <v>949.22</v>
      </c>
      <c r="H263">
        <v>217.39</v>
      </c>
      <c r="I263">
        <v>91</v>
      </c>
      <c r="J263">
        <v>25</v>
      </c>
      <c r="K263">
        <v>-914.08</v>
      </c>
      <c r="L263">
        <v>344.93</v>
      </c>
      <c r="M263">
        <v>3684.72</v>
      </c>
      <c r="N263">
        <v>109</v>
      </c>
      <c r="O263">
        <v>45</v>
      </c>
      <c r="P263">
        <v>19</v>
      </c>
      <c r="R263">
        <f t="shared" si="4"/>
        <v>0</v>
      </c>
      <c r="T263" t="s">
        <v>78</v>
      </c>
      <c r="U263" s="1">
        <v>43480</v>
      </c>
      <c r="V263" s="2">
        <v>4724</v>
      </c>
      <c r="W263">
        <v>39</v>
      </c>
      <c r="X263" s="3">
        <v>1421.66</v>
      </c>
      <c r="Y263">
        <v>496.04</v>
      </c>
      <c r="Z263">
        <v>949.22</v>
      </c>
      <c r="AA263">
        <v>217.39</v>
      </c>
      <c r="AB263">
        <v>91</v>
      </c>
      <c r="AC263">
        <v>25</v>
      </c>
      <c r="AD263">
        <v>-914.08</v>
      </c>
      <c r="AE263">
        <v>344.93</v>
      </c>
      <c r="AF263" s="3">
        <v>3684.72</v>
      </c>
      <c r="AG263">
        <v>109</v>
      </c>
      <c r="AH263">
        <v>45</v>
      </c>
      <c r="AI263">
        <v>19</v>
      </c>
    </row>
    <row r="264" spans="1:35" hidden="1" x14ac:dyDescent="0.3">
      <c r="A264" t="s">
        <v>78</v>
      </c>
      <c r="B264" s="1">
        <v>43480</v>
      </c>
      <c r="C264">
        <v>4733</v>
      </c>
      <c r="D264">
        <v>21</v>
      </c>
      <c r="E264">
        <v>1247.45</v>
      </c>
      <c r="F264">
        <v>164.69</v>
      </c>
      <c r="G264">
        <v>552.26</v>
      </c>
      <c r="H264">
        <v>59.24</v>
      </c>
      <c r="I264">
        <v>61</v>
      </c>
      <c r="J264">
        <v>6</v>
      </c>
      <c r="K264">
        <v>-448.49</v>
      </c>
      <c r="L264">
        <v>79.05</v>
      </c>
      <c r="M264">
        <v>2104.37</v>
      </c>
      <c r="N264">
        <v>65</v>
      </c>
      <c r="O264">
        <v>28</v>
      </c>
      <c r="P264">
        <v>15</v>
      </c>
      <c r="R264">
        <f t="shared" si="4"/>
        <v>0</v>
      </c>
      <c r="T264" t="s">
        <v>78</v>
      </c>
      <c r="U264" s="1">
        <v>43480</v>
      </c>
      <c r="V264" s="2">
        <v>4733</v>
      </c>
      <c r="W264">
        <v>21</v>
      </c>
      <c r="X264" s="3">
        <v>1247.45</v>
      </c>
      <c r="Y264">
        <v>164.69</v>
      </c>
      <c r="Z264">
        <v>552.26</v>
      </c>
      <c r="AA264">
        <v>59.24</v>
      </c>
      <c r="AB264">
        <v>61</v>
      </c>
      <c r="AC264">
        <v>6</v>
      </c>
      <c r="AD264">
        <v>-448.49</v>
      </c>
      <c r="AE264">
        <v>79.05</v>
      </c>
      <c r="AF264" s="3">
        <v>2104.37</v>
      </c>
      <c r="AG264">
        <v>65</v>
      </c>
      <c r="AH264">
        <v>28</v>
      </c>
      <c r="AI264">
        <v>15</v>
      </c>
    </row>
    <row r="265" spans="1:35" hidden="1" x14ac:dyDescent="0.3">
      <c r="A265" t="s">
        <v>78</v>
      </c>
      <c r="B265" s="1">
        <v>43480</v>
      </c>
      <c r="C265">
        <v>4734</v>
      </c>
      <c r="D265">
        <v>21</v>
      </c>
      <c r="E265">
        <v>623.80999999999995</v>
      </c>
      <c r="F265">
        <v>171.23</v>
      </c>
      <c r="G265">
        <v>392.35</v>
      </c>
      <c r="H265">
        <v>99.65</v>
      </c>
      <c r="I265">
        <v>53</v>
      </c>
      <c r="J265">
        <v>9</v>
      </c>
      <c r="K265">
        <v>-582.78</v>
      </c>
      <c r="L265">
        <v>73.02</v>
      </c>
      <c r="M265">
        <v>1622.07</v>
      </c>
      <c r="N265">
        <v>61</v>
      </c>
      <c r="O265">
        <v>28</v>
      </c>
      <c r="P265">
        <v>14</v>
      </c>
      <c r="R265">
        <f t="shared" si="4"/>
        <v>0</v>
      </c>
      <c r="T265" t="s">
        <v>78</v>
      </c>
      <c r="U265" s="1">
        <v>43480</v>
      </c>
      <c r="V265" s="2">
        <v>4734</v>
      </c>
      <c r="W265">
        <v>21</v>
      </c>
      <c r="X265">
        <v>623.80999999999995</v>
      </c>
      <c r="Y265">
        <v>171.23</v>
      </c>
      <c r="Z265">
        <v>392.35</v>
      </c>
      <c r="AA265">
        <v>99.65</v>
      </c>
      <c r="AB265">
        <v>53</v>
      </c>
      <c r="AC265">
        <v>9</v>
      </c>
      <c r="AD265">
        <v>-582.78</v>
      </c>
      <c r="AE265">
        <v>73.02</v>
      </c>
      <c r="AF265" s="3">
        <v>1622.07</v>
      </c>
      <c r="AG265">
        <v>61</v>
      </c>
      <c r="AH265">
        <v>28</v>
      </c>
      <c r="AI265">
        <v>14</v>
      </c>
    </row>
    <row r="266" spans="1:35" hidden="1" x14ac:dyDescent="0.3">
      <c r="A266" t="s">
        <v>78</v>
      </c>
      <c r="B266" s="1">
        <v>43480</v>
      </c>
      <c r="C266">
        <v>4736</v>
      </c>
      <c r="D266">
        <v>11</v>
      </c>
      <c r="E266">
        <v>179.26</v>
      </c>
      <c r="F266">
        <v>156.46</v>
      </c>
      <c r="G266">
        <v>115.72</v>
      </c>
      <c r="H266">
        <v>69.680000000000007</v>
      </c>
      <c r="I266">
        <v>14</v>
      </c>
      <c r="J266">
        <v>11</v>
      </c>
      <c r="K266">
        <v>-115.27</v>
      </c>
      <c r="L266">
        <v>130.88</v>
      </c>
      <c r="M266">
        <v>738.33</v>
      </c>
      <c r="N266">
        <v>24</v>
      </c>
      <c r="O266">
        <v>13</v>
      </c>
      <c r="P266">
        <v>8</v>
      </c>
      <c r="R266">
        <f t="shared" si="4"/>
        <v>0</v>
      </c>
      <c r="T266" t="s">
        <v>78</v>
      </c>
      <c r="U266" s="1">
        <v>43480</v>
      </c>
      <c r="V266" s="2">
        <v>4736</v>
      </c>
      <c r="W266">
        <v>11</v>
      </c>
      <c r="X266">
        <v>179.26</v>
      </c>
      <c r="Y266">
        <v>156.46</v>
      </c>
      <c r="Z266">
        <v>115.72</v>
      </c>
      <c r="AA266">
        <v>69.680000000000007</v>
      </c>
      <c r="AB266">
        <v>14</v>
      </c>
      <c r="AC266">
        <v>11</v>
      </c>
      <c r="AD266">
        <v>-115.27</v>
      </c>
      <c r="AE266">
        <v>130.88</v>
      </c>
      <c r="AF266">
        <v>738.33</v>
      </c>
      <c r="AG266">
        <v>24</v>
      </c>
      <c r="AH266">
        <v>13</v>
      </c>
      <c r="AI266">
        <v>8</v>
      </c>
    </row>
    <row r="267" spans="1:35" hidden="1" x14ac:dyDescent="0.3">
      <c r="A267" t="s">
        <v>78</v>
      </c>
      <c r="B267" s="1">
        <v>43480</v>
      </c>
      <c r="C267">
        <v>4737</v>
      </c>
      <c r="D267">
        <v>6</v>
      </c>
      <c r="E267">
        <v>144.44</v>
      </c>
      <c r="F267">
        <v>139.69</v>
      </c>
      <c r="G267">
        <v>115.26</v>
      </c>
      <c r="H267">
        <v>55.17</v>
      </c>
      <c r="I267">
        <v>15</v>
      </c>
      <c r="J267">
        <v>4</v>
      </c>
      <c r="K267">
        <v>-94.46</v>
      </c>
      <c r="L267">
        <v>72.11</v>
      </c>
      <c r="M267">
        <v>590.39</v>
      </c>
      <c r="N267">
        <v>17</v>
      </c>
      <c r="O267">
        <v>14</v>
      </c>
      <c r="P267">
        <v>9</v>
      </c>
      <c r="R267">
        <f t="shared" si="4"/>
        <v>0</v>
      </c>
      <c r="T267" t="s">
        <v>78</v>
      </c>
      <c r="U267" s="1">
        <v>43480</v>
      </c>
      <c r="V267" s="2">
        <v>4737</v>
      </c>
      <c r="W267">
        <v>6</v>
      </c>
      <c r="X267">
        <v>144.44</v>
      </c>
      <c r="Y267">
        <v>139.69</v>
      </c>
      <c r="Z267">
        <v>115.26</v>
      </c>
      <c r="AA267">
        <v>55.17</v>
      </c>
      <c r="AB267">
        <v>15</v>
      </c>
      <c r="AC267">
        <v>4</v>
      </c>
      <c r="AD267">
        <v>-94.46</v>
      </c>
      <c r="AE267">
        <v>72.11</v>
      </c>
      <c r="AF267">
        <v>590.39</v>
      </c>
      <c r="AG267">
        <v>17</v>
      </c>
      <c r="AH267">
        <v>14</v>
      </c>
      <c r="AI267">
        <v>9</v>
      </c>
    </row>
    <row r="268" spans="1:35" hidden="1" x14ac:dyDescent="0.3">
      <c r="A268" t="s">
        <v>78</v>
      </c>
      <c r="B268" s="1">
        <v>43480</v>
      </c>
      <c r="C268">
        <v>4740</v>
      </c>
      <c r="D268">
        <v>24</v>
      </c>
      <c r="E268">
        <v>749.8</v>
      </c>
      <c r="F268">
        <v>468.83</v>
      </c>
      <c r="G268">
        <v>459.44</v>
      </c>
      <c r="H268">
        <v>232.55</v>
      </c>
      <c r="I268">
        <v>70</v>
      </c>
      <c r="J268">
        <v>20</v>
      </c>
      <c r="K268">
        <v>-464.16</v>
      </c>
      <c r="L268">
        <v>418.27</v>
      </c>
      <c r="M268">
        <v>2749.89</v>
      </c>
      <c r="N268">
        <v>84</v>
      </c>
      <c r="O268">
        <v>30</v>
      </c>
      <c r="P268">
        <v>13</v>
      </c>
      <c r="R268">
        <f t="shared" si="4"/>
        <v>0</v>
      </c>
      <c r="T268" t="s">
        <v>78</v>
      </c>
      <c r="U268" s="1">
        <v>43480</v>
      </c>
      <c r="V268" s="2">
        <v>4740</v>
      </c>
      <c r="W268">
        <v>24</v>
      </c>
      <c r="X268">
        <v>749.8</v>
      </c>
      <c r="Y268">
        <v>468.83</v>
      </c>
      <c r="Z268">
        <v>459.44</v>
      </c>
      <c r="AA268">
        <v>232.55</v>
      </c>
      <c r="AB268">
        <v>70</v>
      </c>
      <c r="AC268">
        <v>20</v>
      </c>
      <c r="AD268">
        <v>-464.16</v>
      </c>
      <c r="AE268">
        <v>418.27</v>
      </c>
      <c r="AF268" s="3">
        <v>2749.89</v>
      </c>
      <c r="AG268">
        <v>84</v>
      </c>
      <c r="AH268">
        <v>30</v>
      </c>
      <c r="AI268">
        <v>13</v>
      </c>
    </row>
    <row r="269" spans="1:35" hidden="1" x14ac:dyDescent="0.3">
      <c r="A269" t="s">
        <v>78</v>
      </c>
      <c r="B269" s="1">
        <v>43480</v>
      </c>
      <c r="C269">
        <v>4742</v>
      </c>
      <c r="D269">
        <v>28</v>
      </c>
      <c r="E269">
        <v>1229.8699999999999</v>
      </c>
      <c r="F269">
        <v>246.2</v>
      </c>
      <c r="G269">
        <v>567.76</v>
      </c>
      <c r="H269">
        <v>139.80000000000001</v>
      </c>
      <c r="I269">
        <v>57</v>
      </c>
      <c r="J269">
        <v>13</v>
      </c>
      <c r="K269">
        <v>-646.76</v>
      </c>
      <c r="L269">
        <v>270.49</v>
      </c>
      <c r="M269">
        <v>2706.28</v>
      </c>
      <c r="N269">
        <v>64</v>
      </c>
      <c r="O269">
        <v>34</v>
      </c>
      <c r="P269">
        <v>19</v>
      </c>
      <c r="R269">
        <f t="shared" si="4"/>
        <v>0</v>
      </c>
      <c r="T269" t="s">
        <v>78</v>
      </c>
      <c r="U269" s="1">
        <v>43480</v>
      </c>
      <c r="V269" s="2">
        <v>4742</v>
      </c>
      <c r="W269">
        <v>28</v>
      </c>
      <c r="X269" s="3">
        <v>1229.8699999999999</v>
      </c>
      <c r="Y269">
        <v>246.2</v>
      </c>
      <c r="Z269">
        <v>567.76</v>
      </c>
      <c r="AA269">
        <v>139.80000000000001</v>
      </c>
      <c r="AB269">
        <v>57</v>
      </c>
      <c r="AC269">
        <v>13</v>
      </c>
      <c r="AD269">
        <v>-646.76</v>
      </c>
      <c r="AE269">
        <v>270.49</v>
      </c>
      <c r="AF269" s="3">
        <v>2706.28</v>
      </c>
      <c r="AG269">
        <v>64</v>
      </c>
      <c r="AH269">
        <v>34</v>
      </c>
      <c r="AI269">
        <v>19</v>
      </c>
    </row>
    <row r="270" spans="1:35" hidden="1" x14ac:dyDescent="0.3">
      <c r="A270" t="s">
        <v>78</v>
      </c>
      <c r="B270" s="1">
        <v>43480</v>
      </c>
      <c r="C270">
        <v>4743</v>
      </c>
      <c r="D270">
        <v>20</v>
      </c>
      <c r="E270">
        <v>223.95</v>
      </c>
      <c r="F270">
        <v>367.73</v>
      </c>
      <c r="G270">
        <v>395.41</v>
      </c>
      <c r="H270">
        <v>150.18</v>
      </c>
      <c r="I270">
        <v>35</v>
      </c>
      <c r="J270">
        <v>20</v>
      </c>
      <c r="K270">
        <v>-218.54</v>
      </c>
      <c r="L270">
        <v>271.60000000000002</v>
      </c>
      <c r="M270">
        <v>1449.55</v>
      </c>
      <c r="N270">
        <v>53</v>
      </c>
      <c r="O270">
        <v>28</v>
      </c>
      <c r="P270">
        <v>15</v>
      </c>
      <c r="R270">
        <f t="shared" si="4"/>
        <v>0</v>
      </c>
      <c r="T270" t="s">
        <v>78</v>
      </c>
      <c r="U270" s="1">
        <v>43480</v>
      </c>
      <c r="V270" s="2">
        <v>4743</v>
      </c>
      <c r="W270">
        <v>20</v>
      </c>
      <c r="X270">
        <v>223.95</v>
      </c>
      <c r="Y270">
        <v>367.73</v>
      </c>
      <c r="Z270">
        <v>395.41</v>
      </c>
      <c r="AA270">
        <v>150.18</v>
      </c>
      <c r="AB270">
        <v>35</v>
      </c>
      <c r="AC270">
        <v>20</v>
      </c>
      <c r="AD270">
        <v>-218.54</v>
      </c>
      <c r="AE270">
        <v>271.60000000000002</v>
      </c>
      <c r="AF270" s="3">
        <v>1449.55</v>
      </c>
      <c r="AG270">
        <v>53</v>
      </c>
      <c r="AH270">
        <v>28</v>
      </c>
      <c r="AI270">
        <v>15</v>
      </c>
    </row>
    <row r="271" spans="1:35" hidden="1" x14ac:dyDescent="0.3">
      <c r="A271" t="s">
        <v>78</v>
      </c>
      <c r="B271" s="1">
        <v>43480</v>
      </c>
      <c r="C271">
        <v>4744</v>
      </c>
      <c r="D271">
        <v>8</v>
      </c>
      <c r="E271">
        <v>599.29999999999995</v>
      </c>
      <c r="F271">
        <v>124.24</v>
      </c>
      <c r="G271">
        <v>343.01</v>
      </c>
      <c r="H271">
        <v>45.38</v>
      </c>
      <c r="I271">
        <v>36</v>
      </c>
      <c r="J271">
        <v>5</v>
      </c>
      <c r="K271">
        <v>-311.33999999999997</v>
      </c>
      <c r="L271">
        <v>121.63</v>
      </c>
      <c r="M271">
        <v>1280.75</v>
      </c>
      <c r="N271">
        <v>40</v>
      </c>
      <c r="O271">
        <v>23</v>
      </c>
      <c r="P271">
        <v>12</v>
      </c>
      <c r="R271">
        <f t="shared" si="4"/>
        <v>0</v>
      </c>
      <c r="T271" t="s">
        <v>78</v>
      </c>
      <c r="U271" s="1">
        <v>43480</v>
      </c>
      <c r="V271" s="2">
        <v>4744</v>
      </c>
      <c r="W271">
        <v>8</v>
      </c>
      <c r="X271">
        <v>599.29999999999995</v>
      </c>
      <c r="Y271">
        <v>124.24</v>
      </c>
      <c r="Z271">
        <v>343.01</v>
      </c>
      <c r="AA271">
        <v>45.38</v>
      </c>
      <c r="AB271">
        <v>36</v>
      </c>
      <c r="AC271">
        <v>5</v>
      </c>
      <c r="AD271">
        <v>-311.33999999999997</v>
      </c>
      <c r="AE271">
        <v>121.63</v>
      </c>
      <c r="AF271" s="3">
        <v>1280.75</v>
      </c>
      <c r="AG271">
        <v>40</v>
      </c>
      <c r="AH271">
        <v>23</v>
      </c>
      <c r="AI271">
        <v>12</v>
      </c>
    </row>
    <row r="272" spans="1:35" hidden="1" x14ac:dyDescent="0.3">
      <c r="A272" t="s">
        <v>78</v>
      </c>
      <c r="B272" s="1">
        <v>43480</v>
      </c>
      <c r="C272">
        <v>4745</v>
      </c>
      <c r="D272">
        <v>16</v>
      </c>
      <c r="E272">
        <v>1109.29</v>
      </c>
      <c r="F272">
        <v>61.94</v>
      </c>
      <c r="G272">
        <v>421.77</v>
      </c>
      <c r="H272">
        <v>20.59</v>
      </c>
      <c r="I272">
        <v>46</v>
      </c>
      <c r="J272">
        <v>2</v>
      </c>
      <c r="K272">
        <v>-257.58999999999997</v>
      </c>
      <c r="L272">
        <v>12.72</v>
      </c>
      <c r="M272">
        <v>1503.48</v>
      </c>
      <c r="N272">
        <v>45</v>
      </c>
      <c r="O272">
        <v>27</v>
      </c>
      <c r="P272">
        <v>15</v>
      </c>
      <c r="R272">
        <f t="shared" si="4"/>
        <v>0</v>
      </c>
      <c r="T272" t="s">
        <v>78</v>
      </c>
      <c r="U272" s="1">
        <v>43480</v>
      </c>
      <c r="V272" s="2">
        <v>4745</v>
      </c>
      <c r="W272">
        <v>16</v>
      </c>
      <c r="X272" s="3">
        <v>1109.29</v>
      </c>
      <c r="Y272">
        <v>61.94</v>
      </c>
      <c r="Z272">
        <v>421.77</v>
      </c>
      <c r="AA272">
        <v>20.59</v>
      </c>
      <c r="AB272">
        <v>46</v>
      </c>
      <c r="AC272">
        <v>2</v>
      </c>
      <c r="AD272">
        <v>-257.58999999999997</v>
      </c>
      <c r="AE272">
        <v>12.72</v>
      </c>
      <c r="AF272" s="3">
        <v>1503.48</v>
      </c>
      <c r="AG272">
        <v>45</v>
      </c>
      <c r="AH272">
        <v>27</v>
      </c>
      <c r="AI272">
        <v>15</v>
      </c>
    </row>
    <row r="273" spans="1:35" hidden="1" x14ac:dyDescent="0.3">
      <c r="A273" t="s">
        <v>78</v>
      </c>
      <c r="B273" s="1">
        <v>43480</v>
      </c>
      <c r="C273">
        <v>4749</v>
      </c>
      <c r="D273">
        <v>18</v>
      </c>
      <c r="E273">
        <v>545.61</v>
      </c>
      <c r="F273">
        <v>146.44999999999999</v>
      </c>
      <c r="G273">
        <v>572.45000000000005</v>
      </c>
      <c r="H273">
        <v>79.010000000000005</v>
      </c>
      <c r="I273">
        <v>60</v>
      </c>
      <c r="J273">
        <v>6</v>
      </c>
      <c r="K273">
        <v>-544.34</v>
      </c>
      <c r="L273">
        <v>105.31</v>
      </c>
      <c r="M273">
        <v>1488.16</v>
      </c>
      <c r="N273">
        <v>64</v>
      </c>
      <c r="O273">
        <v>30</v>
      </c>
      <c r="P273">
        <v>14</v>
      </c>
      <c r="R273">
        <f t="shared" si="4"/>
        <v>0</v>
      </c>
      <c r="T273" t="s">
        <v>78</v>
      </c>
      <c r="U273" s="1">
        <v>43480</v>
      </c>
      <c r="V273" s="2">
        <v>4749</v>
      </c>
      <c r="W273">
        <v>18</v>
      </c>
      <c r="X273">
        <v>545.61</v>
      </c>
      <c r="Y273">
        <v>146.44999999999999</v>
      </c>
      <c r="Z273">
        <v>572.45000000000005</v>
      </c>
      <c r="AA273">
        <v>79.010000000000005</v>
      </c>
      <c r="AB273">
        <v>60</v>
      </c>
      <c r="AC273">
        <v>6</v>
      </c>
      <c r="AD273">
        <v>-544.34</v>
      </c>
      <c r="AE273">
        <v>105.31</v>
      </c>
      <c r="AF273" s="3">
        <v>1488.16</v>
      </c>
      <c r="AG273">
        <v>64</v>
      </c>
      <c r="AH273">
        <v>30</v>
      </c>
      <c r="AI273">
        <v>14</v>
      </c>
    </row>
    <row r="274" spans="1:35" hidden="1" x14ac:dyDescent="0.3">
      <c r="A274" t="s">
        <v>78</v>
      </c>
      <c r="B274" s="1">
        <v>43480</v>
      </c>
      <c r="C274">
        <v>4750</v>
      </c>
      <c r="D274">
        <v>27</v>
      </c>
      <c r="E274">
        <v>1400.13</v>
      </c>
      <c r="F274">
        <v>347.85</v>
      </c>
      <c r="G274">
        <v>659.43</v>
      </c>
      <c r="H274">
        <v>113.05</v>
      </c>
      <c r="I274">
        <v>87</v>
      </c>
      <c r="J274">
        <v>11</v>
      </c>
      <c r="K274">
        <v>-623.35</v>
      </c>
      <c r="L274">
        <v>216.63</v>
      </c>
      <c r="M274">
        <v>2935.81</v>
      </c>
      <c r="N274">
        <v>91</v>
      </c>
      <c r="O274">
        <v>46</v>
      </c>
      <c r="P274">
        <v>16</v>
      </c>
      <c r="R274">
        <f t="shared" si="4"/>
        <v>0</v>
      </c>
      <c r="T274" t="s">
        <v>78</v>
      </c>
      <c r="U274" s="1">
        <v>43480</v>
      </c>
      <c r="V274" s="2">
        <v>4750</v>
      </c>
      <c r="W274">
        <v>27</v>
      </c>
      <c r="X274" s="3">
        <v>1400.13</v>
      </c>
      <c r="Y274">
        <v>347.85</v>
      </c>
      <c r="Z274">
        <v>659.43</v>
      </c>
      <c r="AA274">
        <v>113.05</v>
      </c>
      <c r="AB274">
        <v>87</v>
      </c>
      <c r="AC274">
        <v>11</v>
      </c>
      <c r="AD274">
        <v>-623.35</v>
      </c>
      <c r="AE274">
        <v>216.63</v>
      </c>
      <c r="AF274" s="3">
        <v>2935.81</v>
      </c>
      <c r="AG274">
        <v>91</v>
      </c>
      <c r="AH274">
        <v>46</v>
      </c>
      <c r="AI274">
        <v>16</v>
      </c>
    </row>
    <row r="275" spans="1:35" hidden="1" x14ac:dyDescent="0.3">
      <c r="A275" t="s">
        <v>78</v>
      </c>
      <c r="B275" s="1">
        <v>43480</v>
      </c>
      <c r="C275">
        <v>4751</v>
      </c>
      <c r="D275">
        <v>20</v>
      </c>
      <c r="E275">
        <v>739.76</v>
      </c>
      <c r="F275">
        <v>540.84</v>
      </c>
      <c r="G275">
        <v>484.94</v>
      </c>
      <c r="H275">
        <v>158.05000000000001</v>
      </c>
      <c r="I275">
        <v>56</v>
      </c>
      <c r="J275">
        <v>19</v>
      </c>
      <c r="K275">
        <v>-461.82</v>
      </c>
      <c r="L275">
        <v>375.48</v>
      </c>
      <c r="M275">
        <v>2658.74</v>
      </c>
      <c r="N275">
        <v>71</v>
      </c>
      <c r="O275">
        <v>34</v>
      </c>
      <c r="P275">
        <v>18</v>
      </c>
      <c r="R275">
        <f t="shared" si="4"/>
        <v>0</v>
      </c>
      <c r="T275" t="s">
        <v>78</v>
      </c>
      <c r="U275" s="1">
        <v>43480</v>
      </c>
      <c r="V275" s="2">
        <v>4751</v>
      </c>
      <c r="W275">
        <v>20</v>
      </c>
      <c r="X275">
        <v>739.76</v>
      </c>
      <c r="Y275">
        <v>540.84</v>
      </c>
      <c r="Z275">
        <v>484.94</v>
      </c>
      <c r="AA275">
        <v>158.05000000000001</v>
      </c>
      <c r="AB275">
        <v>56</v>
      </c>
      <c r="AC275">
        <v>19</v>
      </c>
      <c r="AD275">
        <v>-461.82</v>
      </c>
      <c r="AE275">
        <v>375.48</v>
      </c>
      <c r="AF275" s="3">
        <v>2658.74</v>
      </c>
      <c r="AG275">
        <v>71</v>
      </c>
      <c r="AH275">
        <v>34</v>
      </c>
      <c r="AI275">
        <v>18</v>
      </c>
    </row>
    <row r="276" spans="1:35" hidden="1" x14ac:dyDescent="0.3">
      <c r="A276" t="s">
        <v>78</v>
      </c>
      <c r="B276" s="1">
        <v>43480</v>
      </c>
      <c r="C276">
        <v>4752</v>
      </c>
      <c r="D276">
        <v>27</v>
      </c>
      <c r="E276">
        <v>1370.19</v>
      </c>
      <c r="F276">
        <v>302.64999999999998</v>
      </c>
      <c r="G276">
        <v>667.47</v>
      </c>
      <c r="H276">
        <v>86.62</v>
      </c>
      <c r="I276">
        <v>83</v>
      </c>
      <c r="J276">
        <v>7</v>
      </c>
      <c r="K276">
        <v>-667.86</v>
      </c>
      <c r="L276">
        <v>35.11</v>
      </c>
      <c r="M276">
        <v>2678.46</v>
      </c>
      <c r="N276">
        <v>82</v>
      </c>
      <c r="O276">
        <v>34</v>
      </c>
      <c r="P276">
        <v>16</v>
      </c>
      <c r="R276">
        <f t="shared" si="4"/>
        <v>0</v>
      </c>
      <c r="T276" t="s">
        <v>78</v>
      </c>
      <c r="U276" s="1">
        <v>43480</v>
      </c>
      <c r="V276" s="2">
        <v>4752</v>
      </c>
      <c r="W276">
        <v>27</v>
      </c>
      <c r="X276" s="3">
        <v>1370.19</v>
      </c>
      <c r="Y276">
        <v>302.64999999999998</v>
      </c>
      <c r="Z276">
        <v>667.47</v>
      </c>
      <c r="AA276">
        <v>86.62</v>
      </c>
      <c r="AB276">
        <v>83</v>
      </c>
      <c r="AC276">
        <v>7</v>
      </c>
      <c r="AD276">
        <v>-667.86</v>
      </c>
      <c r="AE276">
        <v>35.11</v>
      </c>
      <c r="AF276" s="3">
        <v>2678.46</v>
      </c>
      <c r="AG276">
        <v>82</v>
      </c>
      <c r="AH276">
        <v>34</v>
      </c>
      <c r="AI276">
        <v>16</v>
      </c>
    </row>
    <row r="277" spans="1:35" hidden="1" x14ac:dyDescent="0.3">
      <c r="A277" t="s">
        <v>78</v>
      </c>
      <c r="B277" s="1">
        <v>43480</v>
      </c>
      <c r="C277">
        <v>4753</v>
      </c>
      <c r="D277">
        <v>17</v>
      </c>
      <c r="E277">
        <v>978.62</v>
      </c>
      <c r="F277">
        <v>102.94</v>
      </c>
      <c r="G277">
        <v>350.11</v>
      </c>
      <c r="H277">
        <v>42.58</v>
      </c>
      <c r="I277">
        <v>57</v>
      </c>
      <c r="J277">
        <v>8</v>
      </c>
      <c r="K277">
        <v>-315.33999999999997</v>
      </c>
      <c r="L277">
        <v>85.4</v>
      </c>
      <c r="M277">
        <v>1585.24</v>
      </c>
      <c r="N277">
        <v>58</v>
      </c>
      <c r="O277">
        <v>26</v>
      </c>
      <c r="P277">
        <v>10</v>
      </c>
      <c r="R277">
        <f t="shared" si="4"/>
        <v>0</v>
      </c>
      <c r="T277" t="s">
        <v>78</v>
      </c>
      <c r="U277" s="1">
        <v>43480</v>
      </c>
      <c r="V277" s="2">
        <v>4753</v>
      </c>
      <c r="W277">
        <v>17</v>
      </c>
      <c r="X277">
        <v>978.62</v>
      </c>
      <c r="Y277">
        <v>102.94</v>
      </c>
      <c r="Z277">
        <v>350.11</v>
      </c>
      <c r="AA277">
        <v>42.58</v>
      </c>
      <c r="AB277">
        <v>57</v>
      </c>
      <c r="AC277">
        <v>8</v>
      </c>
      <c r="AD277">
        <v>-315.33999999999997</v>
      </c>
      <c r="AE277">
        <v>85.4</v>
      </c>
      <c r="AF277" s="3">
        <v>1585.24</v>
      </c>
      <c r="AG277">
        <v>58</v>
      </c>
      <c r="AH277">
        <v>26</v>
      </c>
      <c r="AI277">
        <v>10</v>
      </c>
    </row>
    <row r="278" spans="1:35" hidden="1" x14ac:dyDescent="0.3">
      <c r="A278" t="s">
        <v>78</v>
      </c>
      <c r="B278" s="1">
        <v>43480</v>
      </c>
      <c r="C278">
        <v>4754</v>
      </c>
      <c r="D278">
        <v>16</v>
      </c>
      <c r="E278">
        <v>1339</v>
      </c>
      <c r="F278">
        <v>74.459999999999994</v>
      </c>
      <c r="G278">
        <v>537.66</v>
      </c>
      <c r="H278">
        <v>34.39</v>
      </c>
      <c r="I278">
        <v>51</v>
      </c>
      <c r="J278">
        <v>3</v>
      </c>
      <c r="K278">
        <v>-346</v>
      </c>
      <c r="L278">
        <v>35</v>
      </c>
      <c r="M278">
        <v>1878.41</v>
      </c>
      <c r="N278">
        <v>52</v>
      </c>
      <c r="O278">
        <v>28</v>
      </c>
      <c r="P278">
        <v>14</v>
      </c>
      <c r="R278">
        <f t="shared" si="4"/>
        <v>0</v>
      </c>
      <c r="T278" t="s">
        <v>78</v>
      </c>
      <c r="U278" s="1">
        <v>43480</v>
      </c>
      <c r="V278" s="2">
        <v>4754</v>
      </c>
      <c r="W278">
        <v>16</v>
      </c>
      <c r="X278" s="3">
        <v>1339</v>
      </c>
      <c r="Y278">
        <v>74.459999999999994</v>
      </c>
      <c r="Z278">
        <v>537.66</v>
      </c>
      <c r="AA278">
        <v>34.39</v>
      </c>
      <c r="AB278">
        <v>51</v>
      </c>
      <c r="AC278">
        <v>3</v>
      </c>
      <c r="AD278">
        <v>-346</v>
      </c>
      <c r="AE278">
        <v>35</v>
      </c>
      <c r="AF278" s="3">
        <v>1878.41</v>
      </c>
      <c r="AG278">
        <v>52</v>
      </c>
      <c r="AH278">
        <v>28</v>
      </c>
      <c r="AI278">
        <v>14</v>
      </c>
    </row>
    <row r="279" spans="1:35" hidden="1" x14ac:dyDescent="0.3">
      <c r="A279" t="s">
        <v>78</v>
      </c>
      <c r="B279" s="1">
        <v>43480</v>
      </c>
      <c r="C279">
        <v>4756</v>
      </c>
      <c r="D279">
        <v>34</v>
      </c>
      <c r="E279">
        <v>2167.0100000000002</v>
      </c>
      <c r="F279">
        <v>739.23</v>
      </c>
      <c r="G279">
        <v>1116.17</v>
      </c>
      <c r="H279">
        <v>269.45</v>
      </c>
      <c r="I279">
        <v>123</v>
      </c>
      <c r="J279">
        <v>31</v>
      </c>
      <c r="K279">
        <v>-1159.26</v>
      </c>
      <c r="L279">
        <v>475.84</v>
      </c>
      <c r="M279">
        <v>5280.57</v>
      </c>
      <c r="N279">
        <v>144</v>
      </c>
      <c r="O279">
        <v>49</v>
      </c>
      <c r="P279">
        <v>18</v>
      </c>
      <c r="R279">
        <f t="shared" si="4"/>
        <v>0</v>
      </c>
      <c r="T279" t="s">
        <v>78</v>
      </c>
      <c r="U279" s="1">
        <v>43480</v>
      </c>
      <c r="V279" s="2">
        <v>4756</v>
      </c>
      <c r="W279">
        <v>34</v>
      </c>
      <c r="X279" s="3">
        <v>2167.0100000000002</v>
      </c>
      <c r="Y279">
        <v>739.23</v>
      </c>
      <c r="Z279" s="3">
        <v>1116.17</v>
      </c>
      <c r="AA279">
        <v>269.45</v>
      </c>
      <c r="AB279">
        <v>123</v>
      </c>
      <c r="AC279">
        <v>31</v>
      </c>
      <c r="AD279" s="3">
        <v>-1159.26</v>
      </c>
      <c r="AE279">
        <v>475.84</v>
      </c>
      <c r="AF279" s="3">
        <v>5280.57</v>
      </c>
      <c r="AG279">
        <v>144</v>
      </c>
      <c r="AH279">
        <v>49</v>
      </c>
      <c r="AI279">
        <v>18</v>
      </c>
    </row>
    <row r="280" spans="1:35" hidden="1" x14ac:dyDescent="0.3">
      <c r="A280" t="s">
        <v>78</v>
      </c>
      <c r="B280" s="1">
        <v>43480</v>
      </c>
      <c r="C280">
        <v>4759</v>
      </c>
      <c r="D280">
        <v>27</v>
      </c>
      <c r="E280">
        <v>774.99</v>
      </c>
      <c r="F280">
        <v>520.79999999999995</v>
      </c>
      <c r="G280">
        <v>497.99</v>
      </c>
      <c r="H280">
        <v>198.42</v>
      </c>
      <c r="I280">
        <v>95</v>
      </c>
      <c r="J280">
        <v>22</v>
      </c>
      <c r="K280">
        <v>-505.62</v>
      </c>
      <c r="L280">
        <v>461.74</v>
      </c>
      <c r="M280">
        <v>2783.95</v>
      </c>
      <c r="N280">
        <v>113</v>
      </c>
      <c r="O280">
        <v>30</v>
      </c>
      <c r="P280">
        <v>13</v>
      </c>
      <c r="R280">
        <f t="shared" si="4"/>
        <v>0</v>
      </c>
      <c r="T280" t="s">
        <v>78</v>
      </c>
      <c r="U280" s="1">
        <v>43480</v>
      </c>
      <c r="V280" s="2">
        <v>4759</v>
      </c>
      <c r="W280">
        <v>27</v>
      </c>
      <c r="X280">
        <v>774.99</v>
      </c>
      <c r="Y280">
        <v>520.79999999999995</v>
      </c>
      <c r="Z280">
        <v>497.99</v>
      </c>
      <c r="AA280">
        <v>198.42</v>
      </c>
      <c r="AB280">
        <v>95</v>
      </c>
      <c r="AC280">
        <v>22</v>
      </c>
      <c r="AD280">
        <v>-505.62</v>
      </c>
      <c r="AE280">
        <v>461.74</v>
      </c>
      <c r="AF280" s="3">
        <v>2783.95</v>
      </c>
      <c r="AG280">
        <v>113</v>
      </c>
      <c r="AH280">
        <v>30</v>
      </c>
      <c r="AI280">
        <v>13</v>
      </c>
    </row>
    <row r="281" spans="1:35" hidden="1" x14ac:dyDescent="0.3">
      <c r="A281" t="s">
        <v>78</v>
      </c>
      <c r="B281" s="1">
        <v>43480</v>
      </c>
      <c r="C281">
        <v>4760</v>
      </c>
      <c r="D281">
        <v>26</v>
      </c>
      <c r="E281">
        <v>1382.02</v>
      </c>
      <c r="F281">
        <v>220.03</v>
      </c>
      <c r="G281">
        <v>610.29999999999995</v>
      </c>
      <c r="H281">
        <v>99.74</v>
      </c>
      <c r="I281">
        <v>91</v>
      </c>
      <c r="J281">
        <v>13</v>
      </c>
      <c r="K281">
        <v>-543.04999999999995</v>
      </c>
      <c r="L281">
        <v>143.61000000000001</v>
      </c>
      <c r="M281">
        <v>2508.7399999999998</v>
      </c>
      <c r="N281">
        <v>97</v>
      </c>
      <c r="O281">
        <v>37</v>
      </c>
      <c r="P281">
        <v>16</v>
      </c>
      <c r="R281">
        <f t="shared" si="4"/>
        <v>0</v>
      </c>
      <c r="T281" t="s">
        <v>78</v>
      </c>
      <c r="U281" s="1">
        <v>43480</v>
      </c>
      <c r="V281" s="2">
        <v>4760</v>
      </c>
      <c r="W281">
        <v>26</v>
      </c>
      <c r="X281" s="3">
        <v>1382.02</v>
      </c>
      <c r="Y281">
        <v>220.03</v>
      </c>
      <c r="Z281">
        <v>610.29999999999995</v>
      </c>
      <c r="AA281">
        <v>99.74</v>
      </c>
      <c r="AB281">
        <v>91</v>
      </c>
      <c r="AC281">
        <v>13</v>
      </c>
      <c r="AD281">
        <v>-543.04999999999995</v>
      </c>
      <c r="AE281">
        <v>143.61000000000001</v>
      </c>
      <c r="AF281" s="3">
        <v>2508.7399999999998</v>
      </c>
      <c r="AG281">
        <v>97</v>
      </c>
      <c r="AH281">
        <v>37</v>
      </c>
      <c r="AI281">
        <v>16</v>
      </c>
    </row>
    <row r="282" spans="1:35" hidden="1" x14ac:dyDescent="0.3">
      <c r="A282" t="s">
        <v>78</v>
      </c>
      <c r="B282" s="1">
        <v>43480</v>
      </c>
      <c r="C282">
        <v>4761</v>
      </c>
      <c r="D282">
        <v>19</v>
      </c>
      <c r="E282">
        <v>1278.94</v>
      </c>
      <c r="F282">
        <v>110.25</v>
      </c>
      <c r="G282">
        <v>604.74</v>
      </c>
      <c r="H282">
        <v>69.77</v>
      </c>
      <c r="I282">
        <v>53</v>
      </c>
      <c r="J282">
        <v>6</v>
      </c>
      <c r="K282">
        <v>-657.01</v>
      </c>
      <c r="L282">
        <v>54.91</v>
      </c>
      <c r="M282">
        <v>2211.36</v>
      </c>
      <c r="N282">
        <v>58</v>
      </c>
      <c r="O282">
        <v>30</v>
      </c>
      <c r="P282">
        <v>14</v>
      </c>
      <c r="R282">
        <f t="shared" si="4"/>
        <v>0</v>
      </c>
      <c r="T282" t="s">
        <v>78</v>
      </c>
      <c r="U282" s="1">
        <v>43480</v>
      </c>
      <c r="V282" s="2">
        <v>4761</v>
      </c>
      <c r="W282">
        <v>19</v>
      </c>
      <c r="X282" s="3">
        <v>1278.94</v>
      </c>
      <c r="Y282">
        <v>110.25</v>
      </c>
      <c r="Z282">
        <v>604.74</v>
      </c>
      <c r="AA282">
        <v>69.77</v>
      </c>
      <c r="AB282">
        <v>53</v>
      </c>
      <c r="AC282">
        <v>6</v>
      </c>
      <c r="AD282">
        <v>-657.01</v>
      </c>
      <c r="AE282">
        <v>54.91</v>
      </c>
      <c r="AF282" s="3">
        <v>2211.36</v>
      </c>
      <c r="AG282">
        <v>58</v>
      </c>
      <c r="AH282">
        <v>30</v>
      </c>
      <c r="AI282">
        <v>14</v>
      </c>
    </row>
    <row r="283" spans="1:35" hidden="1" x14ac:dyDescent="0.3">
      <c r="A283" t="s">
        <v>78</v>
      </c>
      <c r="B283" s="1">
        <v>43480</v>
      </c>
      <c r="C283">
        <v>4762</v>
      </c>
      <c r="D283">
        <v>23</v>
      </c>
      <c r="E283">
        <v>2060.62</v>
      </c>
      <c r="F283">
        <v>576.53</v>
      </c>
      <c r="G283">
        <v>961.57</v>
      </c>
      <c r="H283">
        <v>184.5</v>
      </c>
      <c r="I283">
        <v>106</v>
      </c>
      <c r="J283">
        <v>21</v>
      </c>
      <c r="K283">
        <v>-813.63</v>
      </c>
      <c r="L283">
        <v>337.73</v>
      </c>
      <c r="M283">
        <v>4450.95</v>
      </c>
      <c r="N283">
        <v>119</v>
      </c>
      <c r="O283">
        <v>42</v>
      </c>
      <c r="P283">
        <v>17</v>
      </c>
      <c r="R283">
        <f t="shared" si="4"/>
        <v>0</v>
      </c>
      <c r="T283" t="s">
        <v>78</v>
      </c>
      <c r="U283" s="1">
        <v>43480</v>
      </c>
      <c r="V283" s="2">
        <v>4762</v>
      </c>
      <c r="W283">
        <v>23</v>
      </c>
      <c r="X283" s="3">
        <v>2060.62</v>
      </c>
      <c r="Y283">
        <v>576.53</v>
      </c>
      <c r="Z283">
        <v>961.57</v>
      </c>
      <c r="AA283">
        <v>184.5</v>
      </c>
      <c r="AB283">
        <v>106</v>
      </c>
      <c r="AC283">
        <v>21</v>
      </c>
      <c r="AD283">
        <v>-813.63</v>
      </c>
      <c r="AE283">
        <v>337.73</v>
      </c>
      <c r="AF283" s="3">
        <v>4450.95</v>
      </c>
      <c r="AG283">
        <v>119</v>
      </c>
      <c r="AH283">
        <v>42</v>
      </c>
      <c r="AI283">
        <v>17</v>
      </c>
    </row>
    <row r="284" spans="1:35" hidden="1" x14ac:dyDescent="0.3">
      <c r="A284" t="s">
        <v>78</v>
      </c>
      <c r="B284" s="1">
        <v>43480</v>
      </c>
      <c r="C284">
        <v>4763</v>
      </c>
      <c r="D284">
        <v>17</v>
      </c>
      <c r="E284">
        <v>1078.1500000000001</v>
      </c>
      <c r="F284">
        <v>255.56</v>
      </c>
      <c r="G284">
        <v>596.67999999999995</v>
      </c>
      <c r="H284">
        <v>88.41</v>
      </c>
      <c r="I284">
        <v>57</v>
      </c>
      <c r="J284">
        <v>6</v>
      </c>
      <c r="K284">
        <v>-881.21</v>
      </c>
      <c r="L284">
        <v>117.78</v>
      </c>
      <c r="M284">
        <v>2588.2600000000002</v>
      </c>
      <c r="N284">
        <v>62</v>
      </c>
      <c r="O284">
        <v>26</v>
      </c>
      <c r="P284">
        <v>15</v>
      </c>
      <c r="R284">
        <f t="shared" si="4"/>
        <v>0</v>
      </c>
      <c r="T284" t="s">
        <v>78</v>
      </c>
      <c r="U284" s="1">
        <v>43480</v>
      </c>
      <c r="V284" s="2">
        <v>4763</v>
      </c>
      <c r="W284">
        <v>17</v>
      </c>
      <c r="X284" s="3">
        <v>1078.1500000000001</v>
      </c>
      <c r="Y284">
        <v>255.56</v>
      </c>
      <c r="Z284">
        <v>596.67999999999995</v>
      </c>
      <c r="AA284">
        <v>88.41</v>
      </c>
      <c r="AB284">
        <v>57</v>
      </c>
      <c r="AC284">
        <v>6</v>
      </c>
      <c r="AD284">
        <v>-881.21</v>
      </c>
      <c r="AE284">
        <v>117.78</v>
      </c>
      <c r="AF284" s="3">
        <v>2588.2600000000002</v>
      </c>
      <c r="AG284">
        <v>62</v>
      </c>
      <c r="AH284">
        <v>26</v>
      </c>
      <c r="AI284">
        <v>15</v>
      </c>
    </row>
    <row r="285" spans="1:35" hidden="1" x14ac:dyDescent="0.3">
      <c r="A285" t="s">
        <v>78</v>
      </c>
      <c r="B285" s="1">
        <v>43480</v>
      </c>
      <c r="C285">
        <v>4764</v>
      </c>
      <c r="D285">
        <v>11</v>
      </c>
      <c r="E285">
        <v>155.02000000000001</v>
      </c>
      <c r="F285">
        <v>398.58</v>
      </c>
      <c r="G285">
        <v>299.56</v>
      </c>
      <c r="H285">
        <v>105.06</v>
      </c>
      <c r="I285">
        <v>43</v>
      </c>
      <c r="J285">
        <v>13</v>
      </c>
      <c r="K285">
        <v>-414.79</v>
      </c>
      <c r="L285">
        <v>144.79</v>
      </c>
      <c r="M285">
        <v>1511.76</v>
      </c>
      <c r="N285">
        <v>56</v>
      </c>
      <c r="O285">
        <v>21</v>
      </c>
      <c r="P285">
        <v>11</v>
      </c>
      <c r="R285">
        <f t="shared" si="4"/>
        <v>0</v>
      </c>
      <c r="T285" t="s">
        <v>78</v>
      </c>
      <c r="U285" s="1">
        <v>43480</v>
      </c>
      <c r="V285" s="2">
        <v>4764</v>
      </c>
      <c r="W285">
        <v>11</v>
      </c>
      <c r="X285">
        <v>155.02000000000001</v>
      </c>
      <c r="Y285">
        <v>398.58</v>
      </c>
      <c r="Z285">
        <v>299.56</v>
      </c>
      <c r="AA285">
        <v>105.06</v>
      </c>
      <c r="AB285">
        <v>43</v>
      </c>
      <c r="AC285">
        <v>13</v>
      </c>
      <c r="AD285">
        <v>-414.79</v>
      </c>
      <c r="AE285">
        <v>144.79</v>
      </c>
      <c r="AF285" s="3">
        <v>1511.76</v>
      </c>
      <c r="AG285">
        <v>56</v>
      </c>
      <c r="AH285">
        <v>21</v>
      </c>
      <c r="AI285">
        <v>11</v>
      </c>
    </row>
    <row r="286" spans="1:35" hidden="1" x14ac:dyDescent="0.3">
      <c r="A286" t="s">
        <v>78</v>
      </c>
      <c r="B286" s="1">
        <v>43480</v>
      </c>
      <c r="C286">
        <v>4765</v>
      </c>
      <c r="D286">
        <v>16</v>
      </c>
      <c r="E286">
        <v>406.05</v>
      </c>
      <c r="F286">
        <v>185.92</v>
      </c>
      <c r="G286">
        <v>377.83</v>
      </c>
      <c r="H286">
        <v>52.8</v>
      </c>
      <c r="I286">
        <v>46</v>
      </c>
      <c r="J286">
        <v>6</v>
      </c>
      <c r="K286">
        <v>-396.4</v>
      </c>
      <c r="L286">
        <v>142.38999999999999</v>
      </c>
      <c r="M286">
        <v>1316.68</v>
      </c>
      <c r="N286">
        <v>49</v>
      </c>
      <c r="O286">
        <v>25</v>
      </c>
      <c r="P286">
        <v>15</v>
      </c>
      <c r="R286">
        <f t="shared" si="4"/>
        <v>0</v>
      </c>
      <c r="T286" t="s">
        <v>78</v>
      </c>
      <c r="U286" s="1">
        <v>43480</v>
      </c>
      <c r="V286" s="2">
        <v>4765</v>
      </c>
      <c r="W286">
        <v>16</v>
      </c>
      <c r="X286">
        <v>406.05</v>
      </c>
      <c r="Y286">
        <v>185.92</v>
      </c>
      <c r="Z286">
        <v>377.83</v>
      </c>
      <c r="AA286">
        <v>52.8</v>
      </c>
      <c r="AB286">
        <v>46</v>
      </c>
      <c r="AC286">
        <v>6</v>
      </c>
      <c r="AD286">
        <v>-396.4</v>
      </c>
      <c r="AE286">
        <v>142.38999999999999</v>
      </c>
      <c r="AF286" s="3">
        <v>1316.68</v>
      </c>
      <c r="AG286">
        <v>49</v>
      </c>
      <c r="AH286">
        <v>25</v>
      </c>
      <c r="AI286">
        <v>15</v>
      </c>
    </row>
    <row r="287" spans="1:35" hidden="1" x14ac:dyDescent="0.3">
      <c r="A287" t="s">
        <v>78</v>
      </c>
      <c r="B287" s="1">
        <v>43480</v>
      </c>
      <c r="C287">
        <v>4766</v>
      </c>
      <c r="D287">
        <v>32</v>
      </c>
      <c r="E287">
        <v>1517.73</v>
      </c>
      <c r="F287">
        <v>410.63</v>
      </c>
      <c r="G287">
        <v>800.95</v>
      </c>
      <c r="H287">
        <v>206.21</v>
      </c>
      <c r="I287">
        <v>80</v>
      </c>
      <c r="J287">
        <v>20</v>
      </c>
      <c r="K287">
        <v>-886.64</v>
      </c>
      <c r="L287">
        <v>278.98</v>
      </c>
      <c r="M287">
        <v>3551.42</v>
      </c>
      <c r="N287">
        <v>89</v>
      </c>
      <c r="O287">
        <v>36</v>
      </c>
      <c r="P287">
        <v>17</v>
      </c>
      <c r="R287">
        <f t="shared" si="4"/>
        <v>0</v>
      </c>
      <c r="T287" t="s">
        <v>78</v>
      </c>
      <c r="U287" s="1">
        <v>43480</v>
      </c>
      <c r="V287" s="2">
        <v>4766</v>
      </c>
      <c r="W287">
        <v>32</v>
      </c>
      <c r="X287" s="3">
        <v>1517.73</v>
      </c>
      <c r="Y287">
        <v>410.63</v>
      </c>
      <c r="Z287">
        <v>800.95</v>
      </c>
      <c r="AA287">
        <v>206.21</v>
      </c>
      <c r="AB287">
        <v>80</v>
      </c>
      <c r="AC287">
        <v>20</v>
      </c>
      <c r="AD287">
        <v>-886.64</v>
      </c>
      <c r="AE287">
        <v>278.98</v>
      </c>
      <c r="AF287" s="3">
        <v>3551.42</v>
      </c>
      <c r="AG287">
        <v>89</v>
      </c>
      <c r="AH287">
        <v>36</v>
      </c>
      <c r="AI287">
        <v>17</v>
      </c>
    </row>
    <row r="288" spans="1:35" hidden="1" x14ac:dyDescent="0.3">
      <c r="A288" t="s">
        <v>78</v>
      </c>
      <c r="B288" s="1">
        <v>43480</v>
      </c>
      <c r="C288">
        <v>4767</v>
      </c>
      <c r="D288">
        <v>18</v>
      </c>
      <c r="E288">
        <v>500.39</v>
      </c>
      <c r="F288">
        <v>220.86</v>
      </c>
      <c r="G288">
        <v>350.85</v>
      </c>
      <c r="H288">
        <v>71.709999999999994</v>
      </c>
      <c r="I288">
        <v>43</v>
      </c>
      <c r="J288">
        <v>9</v>
      </c>
      <c r="K288">
        <v>-345.16</v>
      </c>
      <c r="L288">
        <v>76.31</v>
      </c>
      <c r="M288">
        <v>1363.58</v>
      </c>
      <c r="N288">
        <v>48</v>
      </c>
      <c r="O288">
        <v>20</v>
      </c>
      <c r="P288">
        <v>11</v>
      </c>
      <c r="R288">
        <f t="shared" si="4"/>
        <v>0</v>
      </c>
      <c r="T288" t="s">
        <v>78</v>
      </c>
      <c r="U288" s="1">
        <v>43480</v>
      </c>
      <c r="V288" s="2">
        <v>4767</v>
      </c>
      <c r="W288">
        <v>18</v>
      </c>
      <c r="X288">
        <v>500.39</v>
      </c>
      <c r="Y288">
        <v>220.86</v>
      </c>
      <c r="Z288">
        <v>350.85</v>
      </c>
      <c r="AA288">
        <v>71.709999999999994</v>
      </c>
      <c r="AB288">
        <v>43</v>
      </c>
      <c r="AC288">
        <v>9</v>
      </c>
      <c r="AD288">
        <v>-345.16</v>
      </c>
      <c r="AE288">
        <v>76.31</v>
      </c>
      <c r="AF288" s="3">
        <v>1363.58</v>
      </c>
      <c r="AG288">
        <v>48</v>
      </c>
      <c r="AH288">
        <v>20</v>
      </c>
      <c r="AI288">
        <v>11</v>
      </c>
    </row>
    <row r="289" spans="1:35" hidden="1" x14ac:dyDescent="0.3">
      <c r="A289" t="s">
        <v>78</v>
      </c>
      <c r="B289" s="1">
        <v>43480</v>
      </c>
      <c r="C289">
        <v>4768</v>
      </c>
      <c r="D289">
        <v>30</v>
      </c>
      <c r="E289">
        <v>433.46</v>
      </c>
      <c r="F289">
        <v>864.27</v>
      </c>
      <c r="G289">
        <v>574.89</v>
      </c>
      <c r="H289">
        <v>343.09</v>
      </c>
      <c r="I289">
        <v>66</v>
      </c>
      <c r="J289">
        <v>29</v>
      </c>
      <c r="K289">
        <v>-590.73</v>
      </c>
      <c r="L289">
        <v>474.28</v>
      </c>
      <c r="M289">
        <v>3227.01</v>
      </c>
      <c r="N289">
        <v>91</v>
      </c>
      <c r="O289">
        <v>40</v>
      </c>
      <c r="P289">
        <v>16</v>
      </c>
      <c r="R289">
        <f t="shared" si="4"/>
        <v>0</v>
      </c>
      <c r="T289" t="s">
        <v>78</v>
      </c>
      <c r="U289" s="1">
        <v>43480</v>
      </c>
      <c r="V289" s="2">
        <v>4768</v>
      </c>
      <c r="W289">
        <v>30</v>
      </c>
      <c r="X289">
        <v>433.46</v>
      </c>
      <c r="Y289">
        <v>864.27</v>
      </c>
      <c r="Z289">
        <v>574.89</v>
      </c>
      <c r="AA289">
        <v>343.09</v>
      </c>
      <c r="AB289">
        <v>66</v>
      </c>
      <c r="AC289">
        <v>29</v>
      </c>
      <c r="AD289">
        <v>-590.73</v>
      </c>
      <c r="AE289">
        <v>474.28</v>
      </c>
      <c r="AF289" s="3">
        <v>3227.01</v>
      </c>
      <c r="AG289">
        <v>91</v>
      </c>
      <c r="AH289">
        <v>40</v>
      </c>
      <c r="AI289">
        <v>16</v>
      </c>
    </row>
    <row r="290" spans="1:35" hidden="1" x14ac:dyDescent="0.3">
      <c r="A290" t="s">
        <v>78</v>
      </c>
      <c r="B290" s="1">
        <v>43480</v>
      </c>
      <c r="C290">
        <v>4769</v>
      </c>
      <c r="D290">
        <v>20</v>
      </c>
      <c r="E290">
        <v>695.28</v>
      </c>
      <c r="F290">
        <v>325.67</v>
      </c>
      <c r="G290">
        <v>407</v>
      </c>
      <c r="H290">
        <v>101.07</v>
      </c>
      <c r="I290">
        <v>61</v>
      </c>
      <c r="J290">
        <v>14</v>
      </c>
      <c r="K290">
        <v>-386.25</v>
      </c>
      <c r="L290">
        <v>192.49</v>
      </c>
      <c r="M290">
        <v>1925.36</v>
      </c>
      <c r="N290">
        <v>69</v>
      </c>
      <c r="O290">
        <v>31</v>
      </c>
      <c r="P290">
        <v>16</v>
      </c>
      <c r="R290">
        <f t="shared" si="4"/>
        <v>0</v>
      </c>
      <c r="T290" t="s">
        <v>78</v>
      </c>
      <c r="U290" s="1">
        <v>43480</v>
      </c>
      <c r="V290" s="2">
        <v>4769</v>
      </c>
      <c r="W290">
        <v>20</v>
      </c>
      <c r="X290">
        <v>695.28</v>
      </c>
      <c r="Y290">
        <v>325.67</v>
      </c>
      <c r="Z290">
        <v>407</v>
      </c>
      <c r="AA290">
        <v>101.07</v>
      </c>
      <c r="AB290">
        <v>61</v>
      </c>
      <c r="AC290">
        <v>14</v>
      </c>
      <c r="AD290">
        <v>-386.25</v>
      </c>
      <c r="AE290">
        <v>192.49</v>
      </c>
      <c r="AF290" s="3">
        <v>1925.36</v>
      </c>
      <c r="AG290">
        <v>69</v>
      </c>
      <c r="AH290">
        <v>31</v>
      </c>
      <c r="AI290">
        <v>16</v>
      </c>
    </row>
    <row r="291" spans="1:35" hidden="1" x14ac:dyDescent="0.3">
      <c r="A291" t="s">
        <v>78</v>
      </c>
      <c r="B291" s="1">
        <v>43480</v>
      </c>
      <c r="C291">
        <v>4770</v>
      </c>
      <c r="D291">
        <v>16</v>
      </c>
      <c r="E291">
        <v>687.24</v>
      </c>
      <c r="F291">
        <v>363.86</v>
      </c>
      <c r="G291">
        <v>382.78</v>
      </c>
      <c r="H291">
        <v>64.16</v>
      </c>
      <c r="I291">
        <v>37</v>
      </c>
      <c r="J291">
        <v>12</v>
      </c>
      <c r="K291">
        <v>-395.04</v>
      </c>
      <c r="L291">
        <v>202.29</v>
      </c>
      <c r="M291">
        <v>2012.29</v>
      </c>
      <c r="N291">
        <v>49</v>
      </c>
      <c r="O291">
        <v>26</v>
      </c>
      <c r="P291">
        <v>11</v>
      </c>
      <c r="R291">
        <f t="shared" si="4"/>
        <v>0</v>
      </c>
      <c r="T291" t="s">
        <v>78</v>
      </c>
      <c r="U291" s="1">
        <v>43480</v>
      </c>
      <c r="V291" s="2">
        <v>4770</v>
      </c>
      <c r="W291">
        <v>16</v>
      </c>
      <c r="X291">
        <v>687.24</v>
      </c>
      <c r="Y291">
        <v>363.86</v>
      </c>
      <c r="Z291">
        <v>382.78</v>
      </c>
      <c r="AA291">
        <v>64.16</v>
      </c>
      <c r="AB291">
        <v>37</v>
      </c>
      <c r="AC291">
        <v>12</v>
      </c>
      <c r="AD291">
        <v>-395.04</v>
      </c>
      <c r="AE291">
        <v>202.29</v>
      </c>
      <c r="AF291" s="3">
        <v>2012.29</v>
      </c>
      <c r="AG291">
        <v>49</v>
      </c>
      <c r="AH291">
        <v>26</v>
      </c>
      <c r="AI291">
        <v>11</v>
      </c>
    </row>
    <row r="292" spans="1:35" hidden="1" x14ac:dyDescent="0.3">
      <c r="A292" t="s">
        <v>78</v>
      </c>
      <c r="B292" s="1">
        <v>43480</v>
      </c>
      <c r="C292">
        <v>4771</v>
      </c>
      <c r="D292">
        <v>16</v>
      </c>
      <c r="E292">
        <v>888.53</v>
      </c>
      <c r="F292">
        <v>125.26</v>
      </c>
      <c r="G292">
        <v>301.98</v>
      </c>
      <c r="H292">
        <v>37.9</v>
      </c>
      <c r="I292">
        <v>30</v>
      </c>
      <c r="J292">
        <v>4</v>
      </c>
      <c r="K292">
        <v>-178.76</v>
      </c>
      <c r="L292">
        <v>34.61</v>
      </c>
      <c r="M292">
        <v>1352.42</v>
      </c>
      <c r="N292">
        <v>33</v>
      </c>
      <c r="O292">
        <v>17</v>
      </c>
      <c r="P292">
        <v>10</v>
      </c>
      <c r="R292">
        <f t="shared" si="4"/>
        <v>0</v>
      </c>
      <c r="T292" t="s">
        <v>78</v>
      </c>
      <c r="U292" s="1">
        <v>43480</v>
      </c>
      <c r="V292" s="2">
        <v>4771</v>
      </c>
      <c r="W292">
        <v>16</v>
      </c>
      <c r="X292">
        <v>888.53</v>
      </c>
      <c r="Y292">
        <v>125.26</v>
      </c>
      <c r="Z292">
        <v>301.98</v>
      </c>
      <c r="AA292">
        <v>37.9</v>
      </c>
      <c r="AB292">
        <v>30</v>
      </c>
      <c r="AC292">
        <v>4</v>
      </c>
      <c r="AD292">
        <v>-178.76</v>
      </c>
      <c r="AE292">
        <v>34.61</v>
      </c>
      <c r="AF292" s="3">
        <v>1352.42</v>
      </c>
      <c r="AG292">
        <v>33</v>
      </c>
      <c r="AH292">
        <v>17</v>
      </c>
      <c r="AI292">
        <v>10</v>
      </c>
    </row>
    <row r="293" spans="1:35" hidden="1" x14ac:dyDescent="0.3">
      <c r="A293" t="s">
        <v>78</v>
      </c>
      <c r="B293" s="1">
        <v>43480</v>
      </c>
      <c r="C293">
        <v>4772</v>
      </c>
      <c r="D293">
        <v>17</v>
      </c>
      <c r="E293">
        <v>651.20000000000005</v>
      </c>
      <c r="F293">
        <v>353.25</v>
      </c>
      <c r="G293">
        <v>374.56</v>
      </c>
      <c r="H293">
        <v>117.18</v>
      </c>
      <c r="I293">
        <v>47</v>
      </c>
      <c r="J293">
        <v>10</v>
      </c>
      <c r="K293">
        <v>-275.20999999999998</v>
      </c>
      <c r="L293">
        <v>147.38</v>
      </c>
      <c r="M293">
        <v>1780.29</v>
      </c>
      <c r="N293">
        <v>57</v>
      </c>
      <c r="O293">
        <v>27</v>
      </c>
      <c r="P293">
        <v>12</v>
      </c>
      <c r="R293">
        <f t="shared" si="4"/>
        <v>0</v>
      </c>
      <c r="T293" t="s">
        <v>78</v>
      </c>
      <c r="U293" s="1">
        <v>43480</v>
      </c>
      <c r="V293" s="2">
        <v>4772</v>
      </c>
      <c r="W293">
        <v>17</v>
      </c>
      <c r="X293">
        <v>651.20000000000005</v>
      </c>
      <c r="Y293">
        <v>353.25</v>
      </c>
      <c r="Z293">
        <v>374.56</v>
      </c>
      <c r="AA293">
        <v>117.18</v>
      </c>
      <c r="AB293">
        <v>47</v>
      </c>
      <c r="AC293">
        <v>10</v>
      </c>
      <c r="AD293">
        <v>-275.20999999999998</v>
      </c>
      <c r="AE293">
        <v>147.38</v>
      </c>
      <c r="AF293" s="3">
        <v>1780.29</v>
      </c>
      <c r="AG293">
        <v>57</v>
      </c>
      <c r="AH293">
        <v>27</v>
      </c>
      <c r="AI293">
        <v>12</v>
      </c>
    </row>
    <row r="294" spans="1:35" hidden="1" x14ac:dyDescent="0.3">
      <c r="A294" t="s">
        <v>78</v>
      </c>
      <c r="B294" s="1">
        <v>43480</v>
      </c>
      <c r="C294">
        <v>4773</v>
      </c>
      <c r="D294">
        <v>17</v>
      </c>
      <c r="E294">
        <v>641.25</v>
      </c>
      <c r="F294">
        <v>261.24</v>
      </c>
      <c r="G294">
        <v>445.34</v>
      </c>
      <c r="H294">
        <v>99.8</v>
      </c>
      <c r="I294">
        <v>42</v>
      </c>
      <c r="J294">
        <v>7</v>
      </c>
      <c r="K294">
        <v>-627.83000000000004</v>
      </c>
      <c r="L294">
        <v>133.49</v>
      </c>
      <c r="M294">
        <v>1925.05</v>
      </c>
      <c r="N294">
        <v>49</v>
      </c>
      <c r="O294">
        <v>21</v>
      </c>
      <c r="P294">
        <v>11</v>
      </c>
      <c r="R294">
        <f t="shared" si="4"/>
        <v>0</v>
      </c>
      <c r="T294" t="s">
        <v>78</v>
      </c>
      <c r="U294" s="1">
        <v>43480</v>
      </c>
      <c r="V294" s="2">
        <v>4773</v>
      </c>
      <c r="W294">
        <v>17</v>
      </c>
      <c r="X294">
        <v>641.25</v>
      </c>
      <c r="Y294">
        <v>261.24</v>
      </c>
      <c r="Z294">
        <v>445.34</v>
      </c>
      <c r="AA294">
        <v>99.8</v>
      </c>
      <c r="AB294">
        <v>42</v>
      </c>
      <c r="AC294">
        <v>7</v>
      </c>
      <c r="AD294">
        <v>-627.83000000000004</v>
      </c>
      <c r="AE294">
        <v>133.49</v>
      </c>
      <c r="AF294" s="3">
        <v>1925.05</v>
      </c>
      <c r="AG294">
        <v>49</v>
      </c>
      <c r="AH294">
        <v>21</v>
      </c>
      <c r="AI294">
        <v>11</v>
      </c>
    </row>
    <row r="295" spans="1:35" hidden="1" x14ac:dyDescent="0.3">
      <c r="A295" t="s">
        <v>78</v>
      </c>
      <c r="B295" s="1">
        <v>43480</v>
      </c>
      <c r="C295">
        <v>4775</v>
      </c>
      <c r="D295">
        <v>12</v>
      </c>
      <c r="E295">
        <v>191.91</v>
      </c>
      <c r="F295">
        <v>137.61000000000001</v>
      </c>
      <c r="G295">
        <v>144.71</v>
      </c>
      <c r="H295">
        <v>58.1</v>
      </c>
      <c r="I295">
        <v>13</v>
      </c>
      <c r="J295">
        <v>9</v>
      </c>
      <c r="K295">
        <v>-119.15</v>
      </c>
      <c r="L295">
        <v>86.55</v>
      </c>
      <c r="M295">
        <v>672.83</v>
      </c>
      <c r="N295">
        <v>22</v>
      </c>
      <c r="O295">
        <v>16</v>
      </c>
      <c r="P295">
        <v>11</v>
      </c>
      <c r="R295">
        <f t="shared" si="4"/>
        <v>0</v>
      </c>
      <c r="T295" t="s">
        <v>78</v>
      </c>
      <c r="U295" s="1">
        <v>43480</v>
      </c>
      <c r="V295" s="2">
        <v>4775</v>
      </c>
      <c r="W295">
        <v>12</v>
      </c>
      <c r="X295">
        <v>191.91</v>
      </c>
      <c r="Y295">
        <v>137.61000000000001</v>
      </c>
      <c r="Z295">
        <v>144.71</v>
      </c>
      <c r="AA295">
        <v>58.1</v>
      </c>
      <c r="AB295">
        <v>13</v>
      </c>
      <c r="AC295">
        <v>9</v>
      </c>
      <c r="AD295">
        <v>-119.15</v>
      </c>
      <c r="AE295">
        <v>86.55</v>
      </c>
      <c r="AF295">
        <v>672.83</v>
      </c>
      <c r="AG295">
        <v>22</v>
      </c>
      <c r="AH295">
        <v>16</v>
      </c>
      <c r="AI295">
        <v>11</v>
      </c>
    </row>
    <row r="296" spans="1:35" hidden="1" x14ac:dyDescent="0.3">
      <c r="A296" t="s">
        <v>78</v>
      </c>
      <c r="B296" s="1">
        <v>43480</v>
      </c>
      <c r="C296">
        <v>4776</v>
      </c>
      <c r="D296">
        <v>33</v>
      </c>
      <c r="E296">
        <v>609.63</v>
      </c>
      <c r="F296">
        <v>726.61</v>
      </c>
      <c r="G296">
        <v>523.55999999999995</v>
      </c>
      <c r="H296">
        <v>301.02999999999997</v>
      </c>
      <c r="I296">
        <v>75</v>
      </c>
      <c r="J296">
        <v>25</v>
      </c>
      <c r="K296">
        <v>-525.65</v>
      </c>
      <c r="L296">
        <v>441.86</v>
      </c>
      <c r="M296">
        <v>3065.36</v>
      </c>
      <c r="N296">
        <v>96</v>
      </c>
      <c r="O296">
        <v>37</v>
      </c>
      <c r="P296">
        <v>15</v>
      </c>
      <c r="R296">
        <f t="shared" si="4"/>
        <v>0</v>
      </c>
      <c r="T296" t="s">
        <v>78</v>
      </c>
      <c r="U296" s="1">
        <v>43480</v>
      </c>
      <c r="V296" s="2">
        <v>4776</v>
      </c>
      <c r="W296">
        <v>33</v>
      </c>
      <c r="X296">
        <v>609.63</v>
      </c>
      <c r="Y296">
        <v>726.61</v>
      </c>
      <c r="Z296">
        <v>523.55999999999995</v>
      </c>
      <c r="AA296">
        <v>301.02999999999997</v>
      </c>
      <c r="AB296">
        <v>75</v>
      </c>
      <c r="AC296">
        <v>25</v>
      </c>
      <c r="AD296">
        <v>-525.65</v>
      </c>
      <c r="AE296">
        <v>441.86</v>
      </c>
      <c r="AF296" s="3">
        <v>3065.36</v>
      </c>
      <c r="AG296">
        <v>96</v>
      </c>
      <c r="AH296">
        <v>37</v>
      </c>
      <c r="AI296">
        <v>15</v>
      </c>
    </row>
    <row r="297" spans="1:35" hidden="1" x14ac:dyDescent="0.3">
      <c r="A297" t="s">
        <v>78</v>
      </c>
      <c r="B297" s="1">
        <v>43480</v>
      </c>
      <c r="C297">
        <v>4777</v>
      </c>
      <c r="D297">
        <v>16</v>
      </c>
      <c r="E297">
        <v>1186.5999999999999</v>
      </c>
      <c r="F297">
        <v>26.5</v>
      </c>
      <c r="G297">
        <v>424.06</v>
      </c>
      <c r="H297">
        <v>0</v>
      </c>
      <c r="I297">
        <v>45</v>
      </c>
      <c r="J297">
        <v>1</v>
      </c>
      <c r="K297">
        <v>-345.39</v>
      </c>
      <c r="L297">
        <v>26.49</v>
      </c>
      <c r="M297">
        <v>1611.48</v>
      </c>
      <c r="N297">
        <v>46</v>
      </c>
      <c r="O297">
        <v>24</v>
      </c>
      <c r="P297">
        <v>13</v>
      </c>
      <c r="R297">
        <f t="shared" si="4"/>
        <v>0</v>
      </c>
      <c r="T297" t="s">
        <v>78</v>
      </c>
      <c r="U297" s="1">
        <v>43480</v>
      </c>
      <c r="V297" s="2">
        <v>4777</v>
      </c>
      <c r="W297">
        <v>16</v>
      </c>
      <c r="X297" s="3">
        <v>1186.5999999999999</v>
      </c>
      <c r="Y297">
        <v>26.5</v>
      </c>
      <c r="Z297">
        <v>424.06</v>
      </c>
      <c r="AA297">
        <v>0</v>
      </c>
      <c r="AB297">
        <v>45</v>
      </c>
      <c r="AC297">
        <v>1</v>
      </c>
      <c r="AD297">
        <v>-345.39</v>
      </c>
      <c r="AE297">
        <v>26.49</v>
      </c>
      <c r="AF297" s="3">
        <v>1611.48</v>
      </c>
      <c r="AG297">
        <v>46</v>
      </c>
      <c r="AH297">
        <v>24</v>
      </c>
      <c r="AI297">
        <v>13</v>
      </c>
    </row>
    <row r="298" spans="1:35" hidden="1" x14ac:dyDescent="0.3">
      <c r="A298" t="s">
        <v>78</v>
      </c>
      <c r="B298" s="1">
        <v>43480</v>
      </c>
      <c r="C298">
        <v>4778</v>
      </c>
      <c r="D298">
        <v>18</v>
      </c>
      <c r="E298">
        <v>1515.88</v>
      </c>
      <c r="F298">
        <v>293.58999999999997</v>
      </c>
      <c r="G298">
        <v>601.98</v>
      </c>
      <c r="H298">
        <v>104.08</v>
      </c>
      <c r="I298">
        <v>86</v>
      </c>
      <c r="J298">
        <v>9</v>
      </c>
      <c r="K298">
        <v>-454.3</v>
      </c>
      <c r="L298">
        <v>98.83</v>
      </c>
      <c r="M298">
        <v>2656.19</v>
      </c>
      <c r="N298">
        <v>95</v>
      </c>
      <c r="O298">
        <v>31</v>
      </c>
      <c r="P298">
        <v>14</v>
      </c>
      <c r="R298">
        <f t="shared" si="4"/>
        <v>0</v>
      </c>
      <c r="T298" t="s">
        <v>78</v>
      </c>
      <c r="U298" s="1">
        <v>43480</v>
      </c>
      <c r="V298" s="2">
        <v>4778</v>
      </c>
      <c r="W298">
        <v>18</v>
      </c>
      <c r="X298" s="3">
        <v>1515.88</v>
      </c>
      <c r="Y298">
        <v>293.58999999999997</v>
      </c>
      <c r="Z298">
        <v>601.98</v>
      </c>
      <c r="AA298">
        <v>104.08</v>
      </c>
      <c r="AB298">
        <v>86</v>
      </c>
      <c r="AC298">
        <v>9</v>
      </c>
      <c r="AD298">
        <v>-454.3</v>
      </c>
      <c r="AE298">
        <v>98.83</v>
      </c>
      <c r="AF298" s="3">
        <v>2656.19</v>
      </c>
      <c r="AG298">
        <v>95</v>
      </c>
      <c r="AH298">
        <v>31</v>
      </c>
      <c r="AI298">
        <v>14</v>
      </c>
    </row>
    <row r="299" spans="1:35" hidden="1" x14ac:dyDescent="0.3">
      <c r="A299" t="s">
        <v>78</v>
      </c>
      <c r="B299" s="1">
        <v>43480</v>
      </c>
      <c r="C299">
        <v>4779</v>
      </c>
      <c r="D299">
        <v>16</v>
      </c>
      <c r="E299">
        <v>949.55</v>
      </c>
      <c r="F299">
        <v>216.36</v>
      </c>
      <c r="G299">
        <v>479.56</v>
      </c>
      <c r="H299">
        <v>77.75</v>
      </c>
      <c r="I299">
        <v>79</v>
      </c>
      <c r="J299">
        <v>10</v>
      </c>
      <c r="K299">
        <v>-638.91999999999996</v>
      </c>
      <c r="L299">
        <v>92.88</v>
      </c>
      <c r="M299">
        <v>2114.0700000000002</v>
      </c>
      <c r="N299">
        <v>72</v>
      </c>
      <c r="O299">
        <v>26</v>
      </c>
      <c r="P299">
        <v>10</v>
      </c>
      <c r="R299">
        <f t="shared" si="4"/>
        <v>0</v>
      </c>
      <c r="T299" t="s">
        <v>78</v>
      </c>
      <c r="U299" s="1">
        <v>43480</v>
      </c>
      <c r="V299" s="2">
        <v>4779</v>
      </c>
      <c r="W299">
        <v>16</v>
      </c>
      <c r="X299">
        <v>949.55</v>
      </c>
      <c r="Y299">
        <v>216.36</v>
      </c>
      <c r="Z299">
        <v>479.56</v>
      </c>
      <c r="AA299">
        <v>77.75</v>
      </c>
      <c r="AB299">
        <v>79</v>
      </c>
      <c r="AC299">
        <v>10</v>
      </c>
      <c r="AD299">
        <v>-638.91999999999996</v>
      </c>
      <c r="AE299">
        <v>92.88</v>
      </c>
      <c r="AF299" s="3">
        <v>2114.0700000000002</v>
      </c>
      <c r="AG299">
        <v>72</v>
      </c>
      <c r="AH299">
        <v>26</v>
      </c>
      <c r="AI299">
        <v>10</v>
      </c>
    </row>
    <row r="300" spans="1:35" hidden="1" x14ac:dyDescent="0.3">
      <c r="A300" t="s">
        <v>78</v>
      </c>
      <c r="B300" s="1">
        <v>43480</v>
      </c>
      <c r="C300">
        <v>4780</v>
      </c>
      <c r="D300">
        <v>26</v>
      </c>
      <c r="E300">
        <v>1778.86</v>
      </c>
      <c r="F300">
        <v>201.37</v>
      </c>
      <c r="G300">
        <v>614.65</v>
      </c>
      <c r="H300">
        <v>99.85</v>
      </c>
      <c r="I300">
        <v>76</v>
      </c>
      <c r="J300">
        <v>8</v>
      </c>
      <c r="K300">
        <v>-551.82000000000005</v>
      </c>
      <c r="L300">
        <v>110.42</v>
      </c>
      <c r="M300">
        <v>2843.84</v>
      </c>
      <c r="N300">
        <v>77</v>
      </c>
      <c r="O300">
        <v>29</v>
      </c>
      <c r="P300">
        <v>14</v>
      </c>
      <c r="R300">
        <f t="shared" si="4"/>
        <v>0</v>
      </c>
      <c r="T300" t="s">
        <v>78</v>
      </c>
      <c r="U300" s="1">
        <v>43480</v>
      </c>
      <c r="V300" s="2">
        <v>4780</v>
      </c>
      <c r="W300">
        <v>26</v>
      </c>
      <c r="X300" s="3">
        <v>1778.86</v>
      </c>
      <c r="Y300">
        <v>201.37</v>
      </c>
      <c r="Z300">
        <v>614.65</v>
      </c>
      <c r="AA300">
        <v>99.85</v>
      </c>
      <c r="AB300">
        <v>76</v>
      </c>
      <c r="AC300">
        <v>8</v>
      </c>
      <c r="AD300">
        <v>-551.82000000000005</v>
      </c>
      <c r="AE300">
        <v>110.42</v>
      </c>
      <c r="AF300" s="3">
        <v>2843.84</v>
      </c>
      <c r="AG300">
        <v>77</v>
      </c>
      <c r="AH300">
        <v>29</v>
      </c>
      <c r="AI300">
        <v>14</v>
      </c>
    </row>
    <row r="301" spans="1:35" hidden="1" x14ac:dyDescent="0.3">
      <c r="A301" t="s">
        <v>78</v>
      </c>
      <c r="B301" s="1">
        <v>43480</v>
      </c>
      <c r="C301">
        <v>4781</v>
      </c>
      <c r="D301">
        <v>25</v>
      </c>
      <c r="E301">
        <v>1245.33</v>
      </c>
      <c r="F301">
        <v>414.17</v>
      </c>
      <c r="G301">
        <v>709.19</v>
      </c>
      <c r="H301">
        <v>132.81</v>
      </c>
      <c r="I301">
        <v>75</v>
      </c>
      <c r="J301">
        <v>13</v>
      </c>
      <c r="K301">
        <v>-699.37</v>
      </c>
      <c r="L301">
        <v>323.83999999999997</v>
      </c>
      <c r="M301">
        <v>3096.88</v>
      </c>
      <c r="N301">
        <v>86</v>
      </c>
      <c r="O301">
        <v>35</v>
      </c>
      <c r="P301">
        <v>14</v>
      </c>
      <c r="R301">
        <f t="shared" si="4"/>
        <v>0</v>
      </c>
      <c r="T301" t="s">
        <v>78</v>
      </c>
      <c r="U301" s="1">
        <v>43480</v>
      </c>
      <c r="V301" s="2">
        <v>4781</v>
      </c>
      <c r="W301">
        <v>25</v>
      </c>
      <c r="X301" s="3">
        <v>1245.33</v>
      </c>
      <c r="Y301">
        <v>414.17</v>
      </c>
      <c r="Z301">
        <v>709.19</v>
      </c>
      <c r="AA301">
        <v>132.81</v>
      </c>
      <c r="AB301">
        <v>75</v>
      </c>
      <c r="AC301">
        <v>13</v>
      </c>
      <c r="AD301">
        <v>-699.37</v>
      </c>
      <c r="AE301">
        <v>323.83999999999997</v>
      </c>
      <c r="AF301" s="3">
        <v>3096.88</v>
      </c>
      <c r="AG301">
        <v>86</v>
      </c>
      <c r="AH301">
        <v>35</v>
      </c>
      <c r="AI301">
        <v>14</v>
      </c>
    </row>
    <row r="302" spans="1:35" hidden="1" x14ac:dyDescent="0.3">
      <c r="A302" t="s">
        <v>78</v>
      </c>
      <c r="B302" s="1">
        <v>43480</v>
      </c>
      <c r="C302">
        <v>4782</v>
      </c>
      <c r="D302">
        <v>14</v>
      </c>
      <c r="E302">
        <v>928.56</v>
      </c>
      <c r="F302">
        <v>59.7</v>
      </c>
      <c r="G302">
        <v>397.17</v>
      </c>
      <c r="H302">
        <v>21.23</v>
      </c>
      <c r="I302">
        <v>45</v>
      </c>
      <c r="J302">
        <v>3</v>
      </c>
      <c r="K302">
        <v>-341.35</v>
      </c>
      <c r="L302">
        <v>45.17</v>
      </c>
      <c r="M302">
        <v>1434.48</v>
      </c>
      <c r="N302">
        <v>46</v>
      </c>
      <c r="O302">
        <v>29</v>
      </c>
      <c r="P302">
        <v>11</v>
      </c>
      <c r="R302">
        <f t="shared" si="4"/>
        <v>0</v>
      </c>
      <c r="T302" t="s">
        <v>78</v>
      </c>
      <c r="U302" s="1">
        <v>43480</v>
      </c>
      <c r="V302" s="2">
        <v>4782</v>
      </c>
      <c r="W302">
        <v>14</v>
      </c>
      <c r="X302">
        <v>928.56</v>
      </c>
      <c r="Y302">
        <v>59.7</v>
      </c>
      <c r="Z302">
        <v>397.17</v>
      </c>
      <c r="AA302">
        <v>21.23</v>
      </c>
      <c r="AB302">
        <v>45</v>
      </c>
      <c r="AC302">
        <v>3</v>
      </c>
      <c r="AD302">
        <v>-341.35</v>
      </c>
      <c r="AE302">
        <v>45.17</v>
      </c>
      <c r="AF302" s="3">
        <v>1434.48</v>
      </c>
      <c r="AG302">
        <v>46</v>
      </c>
      <c r="AH302">
        <v>29</v>
      </c>
      <c r="AI302">
        <v>11</v>
      </c>
    </row>
    <row r="303" spans="1:35" hidden="1" x14ac:dyDescent="0.3">
      <c r="A303" t="s">
        <v>78</v>
      </c>
      <c r="B303" s="1">
        <v>43480</v>
      </c>
      <c r="C303">
        <v>4783</v>
      </c>
      <c r="D303">
        <v>13</v>
      </c>
      <c r="E303">
        <v>434.27</v>
      </c>
      <c r="F303">
        <v>185.55</v>
      </c>
      <c r="G303">
        <v>239.85</v>
      </c>
      <c r="H303">
        <v>78.7</v>
      </c>
      <c r="I303">
        <v>33</v>
      </c>
      <c r="J303">
        <v>10</v>
      </c>
      <c r="K303">
        <v>-191.4</v>
      </c>
      <c r="L303">
        <v>139.37</v>
      </c>
      <c r="M303">
        <v>1136.1400000000001</v>
      </c>
      <c r="N303">
        <v>40</v>
      </c>
      <c r="O303">
        <v>18</v>
      </c>
      <c r="P303">
        <v>11</v>
      </c>
      <c r="R303">
        <f t="shared" si="4"/>
        <v>0</v>
      </c>
      <c r="T303" t="s">
        <v>78</v>
      </c>
      <c r="U303" s="1">
        <v>43480</v>
      </c>
      <c r="V303" s="2">
        <v>4783</v>
      </c>
      <c r="W303">
        <v>13</v>
      </c>
      <c r="X303">
        <v>434.27</v>
      </c>
      <c r="Y303">
        <v>185.55</v>
      </c>
      <c r="Z303">
        <v>239.85</v>
      </c>
      <c r="AA303">
        <v>78.7</v>
      </c>
      <c r="AB303">
        <v>33</v>
      </c>
      <c r="AC303">
        <v>10</v>
      </c>
      <c r="AD303">
        <v>-191.4</v>
      </c>
      <c r="AE303">
        <v>139.37</v>
      </c>
      <c r="AF303" s="3">
        <v>1136.1400000000001</v>
      </c>
      <c r="AG303">
        <v>40</v>
      </c>
      <c r="AH303">
        <v>18</v>
      </c>
      <c r="AI303">
        <v>11</v>
      </c>
    </row>
    <row r="304" spans="1:35" hidden="1" x14ac:dyDescent="0.3">
      <c r="A304" t="s">
        <v>78</v>
      </c>
      <c r="B304" s="1">
        <v>43480</v>
      </c>
      <c r="C304">
        <v>4793</v>
      </c>
      <c r="D304">
        <v>18</v>
      </c>
      <c r="E304">
        <v>1124.81</v>
      </c>
      <c r="F304">
        <v>69.95</v>
      </c>
      <c r="G304">
        <v>364.76</v>
      </c>
      <c r="H304">
        <v>17.47</v>
      </c>
      <c r="I304">
        <v>35</v>
      </c>
      <c r="J304">
        <v>1</v>
      </c>
      <c r="K304">
        <v>-217.16</v>
      </c>
      <c r="L304">
        <v>0</v>
      </c>
      <c r="M304">
        <v>1481.87</v>
      </c>
      <c r="N304">
        <v>36</v>
      </c>
      <c r="O304">
        <v>25</v>
      </c>
      <c r="P304">
        <v>11</v>
      </c>
      <c r="R304">
        <f t="shared" si="4"/>
        <v>0</v>
      </c>
      <c r="T304" t="s">
        <v>78</v>
      </c>
      <c r="U304" s="1">
        <v>43480</v>
      </c>
      <c r="V304" s="2">
        <v>4793</v>
      </c>
      <c r="W304">
        <v>18</v>
      </c>
      <c r="X304" s="3">
        <v>1124.81</v>
      </c>
      <c r="Y304">
        <v>69.95</v>
      </c>
      <c r="Z304">
        <v>364.76</v>
      </c>
      <c r="AA304">
        <v>17.47</v>
      </c>
      <c r="AB304">
        <v>35</v>
      </c>
      <c r="AC304">
        <v>1</v>
      </c>
      <c r="AD304">
        <v>-217.16</v>
      </c>
      <c r="AE304">
        <v>0</v>
      </c>
      <c r="AF304" s="3">
        <v>1481.87</v>
      </c>
      <c r="AG304">
        <v>36</v>
      </c>
      <c r="AH304">
        <v>25</v>
      </c>
      <c r="AI304">
        <v>11</v>
      </c>
    </row>
    <row r="305" spans="1:35" hidden="1" x14ac:dyDescent="0.3">
      <c r="A305" t="s">
        <v>78</v>
      </c>
      <c r="B305" s="1">
        <v>43480</v>
      </c>
      <c r="C305">
        <v>4794</v>
      </c>
      <c r="D305">
        <v>20</v>
      </c>
      <c r="E305">
        <v>643.34</v>
      </c>
      <c r="F305">
        <v>394.74</v>
      </c>
      <c r="G305">
        <v>466.57</v>
      </c>
      <c r="H305">
        <v>135</v>
      </c>
      <c r="I305">
        <v>71</v>
      </c>
      <c r="J305">
        <v>10</v>
      </c>
      <c r="K305">
        <v>-621.67999999999995</v>
      </c>
      <c r="L305">
        <v>233.87</v>
      </c>
      <c r="M305">
        <v>2288.37</v>
      </c>
      <c r="N305">
        <v>72</v>
      </c>
      <c r="O305">
        <v>34</v>
      </c>
      <c r="P305">
        <v>15</v>
      </c>
      <c r="R305">
        <f t="shared" si="4"/>
        <v>0</v>
      </c>
      <c r="T305" t="s">
        <v>78</v>
      </c>
      <c r="U305" s="1">
        <v>43480</v>
      </c>
      <c r="V305" s="2">
        <v>4794</v>
      </c>
      <c r="W305">
        <v>20</v>
      </c>
      <c r="X305">
        <v>643.34</v>
      </c>
      <c r="Y305">
        <v>394.74</v>
      </c>
      <c r="Z305">
        <v>466.57</v>
      </c>
      <c r="AA305">
        <v>135</v>
      </c>
      <c r="AB305">
        <v>71</v>
      </c>
      <c r="AC305">
        <v>10</v>
      </c>
      <c r="AD305">
        <v>-621.67999999999995</v>
      </c>
      <c r="AE305">
        <v>233.87</v>
      </c>
      <c r="AF305" s="3">
        <v>2288.37</v>
      </c>
      <c r="AG305">
        <v>72</v>
      </c>
      <c r="AH305">
        <v>34</v>
      </c>
      <c r="AI305">
        <v>15</v>
      </c>
    </row>
    <row r="306" spans="1:35" hidden="1" x14ac:dyDescent="0.3">
      <c r="A306" t="s">
        <v>78</v>
      </c>
      <c r="B306" s="1">
        <v>43480</v>
      </c>
      <c r="C306">
        <v>4795</v>
      </c>
      <c r="D306">
        <v>21</v>
      </c>
      <c r="E306">
        <v>1255.7</v>
      </c>
      <c r="F306">
        <v>354.28</v>
      </c>
      <c r="G306">
        <v>659.71</v>
      </c>
      <c r="H306">
        <v>135.57</v>
      </c>
      <c r="I306">
        <v>82</v>
      </c>
      <c r="J306">
        <v>17</v>
      </c>
      <c r="K306">
        <v>-784.77</v>
      </c>
      <c r="L306">
        <v>171.35</v>
      </c>
      <c r="M306">
        <v>2920.38</v>
      </c>
      <c r="N306">
        <v>91</v>
      </c>
      <c r="O306">
        <v>35</v>
      </c>
      <c r="P306">
        <v>17</v>
      </c>
      <c r="R306">
        <f t="shared" si="4"/>
        <v>0</v>
      </c>
      <c r="T306" t="s">
        <v>78</v>
      </c>
      <c r="U306" s="1">
        <v>43480</v>
      </c>
      <c r="V306" s="2">
        <v>4795</v>
      </c>
      <c r="W306">
        <v>21</v>
      </c>
      <c r="X306" s="3">
        <v>1255.7</v>
      </c>
      <c r="Y306">
        <v>354.28</v>
      </c>
      <c r="Z306">
        <v>659.71</v>
      </c>
      <c r="AA306">
        <v>135.57</v>
      </c>
      <c r="AB306">
        <v>82</v>
      </c>
      <c r="AC306">
        <v>17</v>
      </c>
      <c r="AD306">
        <v>-784.77</v>
      </c>
      <c r="AE306">
        <v>171.35</v>
      </c>
      <c r="AF306" s="3">
        <v>2920.38</v>
      </c>
      <c r="AG306">
        <v>91</v>
      </c>
      <c r="AH306">
        <v>35</v>
      </c>
      <c r="AI306">
        <v>17</v>
      </c>
    </row>
    <row r="307" spans="1:35" hidden="1" x14ac:dyDescent="0.3">
      <c r="A307" t="s">
        <v>78</v>
      </c>
      <c r="B307" s="1">
        <v>43480</v>
      </c>
      <c r="C307">
        <v>4796</v>
      </c>
      <c r="D307">
        <v>19</v>
      </c>
      <c r="E307">
        <v>599.6</v>
      </c>
      <c r="F307">
        <v>561.91999999999996</v>
      </c>
      <c r="G307">
        <v>444.09</v>
      </c>
      <c r="H307">
        <v>211</v>
      </c>
      <c r="I307">
        <v>50</v>
      </c>
      <c r="J307">
        <v>18</v>
      </c>
      <c r="K307">
        <v>-326.41000000000003</v>
      </c>
      <c r="L307">
        <v>252.86</v>
      </c>
      <c r="M307">
        <v>2302.71</v>
      </c>
      <c r="N307">
        <v>62</v>
      </c>
      <c r="O307">
        <v>30</v>
      </c>
      <c r="P307">
        <v>16</v>
      </c>
      <c r="R307">
        <f t="shared" si="4"/>
        <v>0</v>
      </c>
      <c r="T307" t="s">
        <v>78</v>
      </c>
      <c r="U307" s="1">
        <v>43480</v>
      </c>
      <c r="V307" s="2">
        <v>4796</v>
      </c>
      <c r="W307">
        <v>19</v>
      </c>
      <c r="X307">
        <v>599.6</v>
      </c>
      <c r="Y307">
        <v>561.91999999999996</v>
      </c>
      <c r="Z307">
        <v>444.09</v>
      </c>
      <c r="AA307">
        <v>211</v>
      </c>
      <c r="AB307">
        <v>50</v>
      </c>
      <c r="AC307">
        <v>18</v>
      </c>
      <c r="AD307">
        <v>-326.41000000000003</v>
      </c>
      <c r="AE307">
        <v>252.86</v>
      </c>
      <c r="AF307" s="3">
        <v>2302.71</v>
      </c>
      <c r="AG307">
        <v>62</v>
      </c>
      <c r="AH307">
        <v>30</v>
      </c>
      <c r="AI307">
        <v>16</v>
      </c>
    </row>
    <row r="308" spans="1:35" hidden="1" x14ac:dyDescent="0.3">
      <c r="A308" t="s">
        <v>78</v>
      </c>
      <c r="B308" s="1">
        <v>43480</v>
      </c>
      <c r="C308">
        <v>4797</v>
      </c>
      <c r="D308">
        <v>18</v>
      </c>
      <c r="E308">
        <v>137.94</v>
      </c>
      <c r="F308">
        <v>508.13</v>
      </c>
      <c r="G308">
        <v>238.38</v>
      </c>
      <c r="H308">
        <v>166.88</v>
      </c>
      <c r="I308">
        <v>34</v>
      </c>
      <c r="J308">
        <v>12</v>
      </c>
      <c r="K308">
        <v>-261.99</v>
      </c>
      <c r="L308">
        <v>249.38</v>
      </c>
      <c r="M308">
        <v>1665.57</v>
      </c>
      <c r="N308">
        <v>45</v>
      </c>
      <c r="O308">
        <v>20</v>
      </c>
      <c r="P308">
        <v>11</v>
      </c>
      <c r="R308">
        <f t="shared" si="4"/>
        <v>0</v>
      </c>
      <c r="T308" t="s">
        <v>78</v>
      </c>
      <c r="U308" s="1">
        <v>43480</v>
      </c>
      <c r="V308" s="2">
        <v>4797</v>
      </c>
      <c r="W308">
        <v>18</v>
      </c>
      <c r="X308">
        <v>137.94</v>
      </c>
      <c r="Y308">
        <v>508.13</v>
      </c>
      <c r="Z308">
        <v>238.38</v>
      </c>
      <c r="AA308">
        <v>166.88</v>
      </c>
      <c r="AB308">
        <v>34</v>
      </c>
      <c r="AC308">
        <v>12</v>
      </c>
      <c r="AD308">
        <v>-261.99</v>
      </c>
      <c r="AE308">
        <v>249.38</v>
      </c>
      <c r="AF308" s="3">
        <v>1665.57</v>
      </c>
      <c r="AG308">
        <v>45</v>
      </c>
      <c r="AH308">
        <v>20</v>
      </c>
      <c r="AI308">
        <v>11</v>
      </c>
    </row>
    <row r="309" spans="1:35" hidden="1" x14ac:dyDescent="0.3">
      <c r="A309" t="s">
        <v>78</v>
      </c>
      <c r="B309" s="1">
        <v>43480</v>
      </c>
      <c r="C309">
        <v>4798</v>
      </c>
      <c r="D309">
        <v>19</v>
      </c>
      <c r="E309">
        <v>789.6</v>
      </c>
      <c r="F309">
        <v>156.24</v>
      </c>
      <c r="G309">
        <v>403.92</v>
      </c>
      <c r="H309">
        <v>48.28</v>
      </c>
      <c r="I309">
        <v>46</v>
      </c>
      <c r="J309">
        <v>5</v>
      </c>
      <c r="K309">
        <v>-493.98</v>
      </c>
      <c r="L309">
        <v>14.22</v>
      </c>
      <c r="M309">
        <v>1610.28</v>
      </c>
      <c r="N309">
        <v>50</v>
      </c>
      <c r="O309">
        <v>28</v>
      </c>
      <c r="P309">
        <v>16</v>
      </c>
      <c r="R309">
        <f t="shared" si="4"/>
        <v>0</v>
      </c>
      <c r="T309" t="s">
        <v>78</v>
      </c>
      <c r="U309" s="1">
        <v>43480</v>
      </c>
      <c r="V309" s="2">
        <v>4798</v>
      </c>
      <c r="W309">
        <v>19</v>
      </c>
      <c r="X309">
        <v>789.6</v>
      </c>
      <c r="Y309">
        <v>156.24</v>
      </c>
      <c r="Z309">
        <v>403.92</v>
      </c>
      <c r="AA309">
        <v>48.28</v>
      </c>
      <c r="AB309">
        <v>46</v>
      </c>
      <c r="AC309">
        <v>5</v>
      </c>
      <c r="AD309">
        <v>-493.98</v>
      </c>
      <c r="AE309">
        <v>14.22</v>
      </c>
      <c r="AF309" s="3">
        <v>1610.28</v>
      </c>
      <c r="AG309">
        <v>50</v>
      </c>
      <c r="AH309">
        <v>28</v>
      </c>
      <c r="AI309">
        <v>16</v>
      </c>
    </row>
    <row r="310" spans="1:35" hidden="1" x14ac:dyDescent="0.3">
      <c r="A310" t="s">
        <v>78</v>
      </c>
      <c r="B310" s="1">
        <v>43480</v>
      </c>
      <c r="C310">
        <v>4799</v>
      </c>
      <c r="D310">
        <v>23</v>
      </c>
      <c r="E310">
        <v>1042.32</v>
      </c>
      <c r="F310">
        <v>319.97000000000003</v>
      </c>
      <c r="G310">
        <v>487.01</v>
      </c>
      <c r="H310">
        <v>80.06</v>
      </c>
      <c r="I310">
        <v>55</v>
      </c>
      <c r="J310">
        <v>17</v>
      </c>
      <c r="K310">
        <v>-464.27</v>
      </c>
      <c r="L310">
        <v>182.35</v>
      </c>
      <c r="M310">
        <v>2328.88</v>
      </c>
      <c r="N310">
        <v>72</v>
      </c>
      <c r="O310">
        <v>31</v>
      </c>
      <c r="P310">
        <v>14</v>
      </c>
      <c r="R310">
        <f t="shared" si="4"/>
        <v>0</v>
      </c>
      <c r="T310" t="s">
        <v>78</v>
      </c>
      <c r="U310" s="1">
        <v>43480</v>
      </c>
      <c r="V310" s="2">
        <v>4799</v>
      </c>
      <c r="W310">
        <v>23</v>
      </c>
      <c r="X310" s="3">
        <v>1042.32</v>
      </c>
      <c r="Y310">
        <v>319.97000000000003</v>
      </c>
      <c r="Z310">
        <v>487.01</v>
      </c>
      <c r="AA310">
        <v>80.06</v>
      </c>
      <c r="AB310">
        <v>55</v>
      </c>
      <c r="AC310">
        <v>17</v>
      </c>
      <c r="AD310">
        <v>-464.27</v>
      </c>
      <c r="AE310">
        <v>182.35</v>
      </c>
      <c r="AF310" s="3">
        <v>2328.88</v>
      </c>
      <c r="AG310">
        <v>72</v>
      </c>
      <c r="AH310">
        <v>31</v>
      </c>
      <c r="AI310">
        <v>14</v>
      </c>
    </row>
    <row r="311" spans="1:35" hidden="1" x14ac:dyDescent="0.3">
      <c r="A311" t="s">
        <v>78</v>
      </c>
      <c r="B311" s="1">
        <v>43480</v>
      </c>
      <c r="C311">
        <v>4800</v>
      </c>
      <c r="D311">
        <v>12</v>
      </c>
      <c r="E311">
        <v>1205.0899999999999</v>
      </c>
      <c r="F311">
        <v>35</v>
      </c>
      <c r="G311">
        <v>540.01</v>
      </c>
      <c r="H311">
        <v>14.78</v>
      </c>
      <c r="I311">
        <v>61</v>
      </c>
      <c r="J311">
        <v>1</v>
      </c>
      <c r="K311">
        <v>-531.19000000000005</v>
      </c>
      <c r="L311">
        <v>21.95</v>
      </c>
      <c r="M311">
        <v>1828.23</v>
      </c>
      <c r="N311">
        <v>60</v>
      </c>
      <c r="O311">
        <v>33</v>
      </c>
      <c r="P311">
        <v>16</v>
      </c>
      <c r="R311">
        <f t="shared" si="4"/>
        <v>0</v>
      </c>
      <c r="T311" t="s">
        <v>78</v>
      </c>
      <c r="U311" s="1">
        <v>43480</v>
      </c>
      <c r="V311" s="2">
        <v>4800</v>
      </c>
      <c r="W311">
        <v>12</v>
      </c>
      <c r="X311" s="3">
        <v>1205.0899999999999</v>
      </c>
      <c r="Y311">
        <v>35</v>
      </c>
      <c r="Z311">
        <v>540.01</v>
      </c>
      <c r="AA311">
        <v>14.78</v>
      </c>
      <c r="AB311">
        <v>61</v>
      </c>
      <c r="AC311">
        <v>1</v>
      </c>
      <c r="AD311">
        <v>-531.19000000000005</v>
      </c>
      <c r="AE311">
        <v>21.95</v>
      </c>
      <c r="AF311" s="3">
        <v>1828.23</v>
      </c>
      <c r="AG311">
        <v>60</v>
      </c>
      <c r="AH311">
        <v>33</v>
      </c>
      <c r="AI311">
        <v>16</v>
      </c>
    </row>
    <row r="312" spans="1:35" hidden="1" x14ac:dyDescent="0.3">
      <c r="A312" t="s">
        <v>78</v>
      </c>
      <c r="B312" s="1">
        <v>43480</v>
      </c>
      <c r="C312">
        <v>4802</v>
      </c>
      <c r="D312">
        <v>15</v>
      </c>
      <c r="E312">
        <v>208.08</v>
      </c>
      <c r="F312">
        <v>373.42</v>
      </c>
      <c r="G312">
        <v>197.19</v>
      </c>
      <c r="H312">
        <v>96.05</v>
      </c>
      <c r="I312">
        <v>19</v>
      </c>
      <c r="J312">
        <v>13</v>
      </c>
      <c r="K312">
        <v>-111.44</v>
      </c>
      <c r="L312">
        <v>177.36</v>
      </c>
      <c r="M312">
        <v>1279.21</v>
      </c>
      <c r="N312">
        <v>31</v>
      </c>
      <c r="O312">
        <v>19</v>
      </c>
      <c r="P312">
        <v>10</v>
      </c>
      <c r="R312">
        <f t="shared" si="4"/>
        <v>0</v>
      </c>
      <c r="T312" t="s">
        <v>78</v>
      </c>
      <c r="U312" s="1">
        <v>43480</v>
      </c>
      <c r="V312" s="2">
        <v>4802</v>
      </c>
      <c r="W312">
        <v>15</v>
      </c>
      <c r="X312">
        <v>208.08</v>
      </c>
      <c r="Y312">
        <v>373.42</v>
      </c>
      <c r="Z312">
        <v>197.19</v>
      </c>
      <c r="AA312">
        <v>96.05</v>
      </c>
      <c r="AB312">
        <v>19</v>
      </c>
      <c r="AC312">
        <v>13</v>
      </c>
      <c r="AD312">
        <v>-111.44</v>
      </c>
      <c r="AE312">
        <v>177.36</v>
      </c>
      <c r="AF312" s="3">
        <v>1279.21</v>
      </c>
      <c r="AG312">
        <v>31</v>
      </c>
      <c r="AH312">
        <v>19</v>
      </c>
      <c r="AI312">
        <v>10</v>
      </c>
    </row>
    <row r="313" spans="1:35" hidden="1" x14ac:dyDescent="0.3">
      <c r="A313" t="s">
        <v>78</v>
      </c>
      <c r="B313" s="1">
        <v>43480</v>
      </c>
      <c r="C313">
        <v>4803</v>
      </c>
      <c r="D313">
        <v>21</v>
      </c>
      <c r="E313">
        <v>342.43</v>
      </c>
      <c r="F313">
        <v>572.29999999999995</v>
      </c>
      <c r="G313">
        <v>446.07</v>
      </c>
      <c r="H313">
        <v>299.70999999999998</v>
      </c>
      <c r="I313">
        <v>49</v>
      </c>
      <c r="J313">
        <v>37</v>
      </c>
      <c r="K313">
        <v>-380.26</v>
      </c>
      <c r="L313">
        <v>480.01</v>
      </c>
      <c r="M313">
        <v>2492</v>
      </c>
      <c r="N313">
        <v>71</v>
      </c>
      <c r="O313">
        <v>34</v>
      </c>
      <c r="P313">
        <v>16</v>
      </c>
      <c r="R313">
        <f t="shared" si="4"/>
        <v>0</v>
      </c>
      <c r="T313" t="s">
        <v>78</v>
      </c>
      <c r="U313" s="1">
        <v>43480</v>
      </c>
      <c r="V313" s="2">
        <v>4803</v>
      </c>
      <c r="W313">
        <v>21</v>
      </c>
      <c r="X313">
        <v>342.43</v>
      </c>
      <c r="Y313">
        <v>572.29999999999995</v>
      </c>
      <c r="Z313">
        <v>446.07</v>
      </c>
      <c r="AA313">
        <v>299.70999999999998</v>
      </c>
      <c r="AB313">
        <v>49</v>
      </c>
      <c r="AC313">
        <v>37</v>
      </c>
      <c r="AD313">
        <v>-380.26</v>
      </c>
      <c r="AE313">
        <v>480.01</v>
      </c>
      <c r="AF313" s="3">
        <v>2492</v>
      </c>
      <c r="AG313">
        <v>71</v>
      </c>
      <c r="AH313">
        <v>34</v>
      </c>
      <c r="AI313">
        <v>16</v>
      </c>
    </row>
    <row r="314" spans="1:35" hidden="1" x14ac:dyDescent="0.3">
      <c r="A314" t="s">
        <v>78</v>
      </c>
      <c r="B314" s="1">
        <v>43480</v>
      </c>
      <c r="C314">
        <v>4804</v>
      </c>
      <c r="D314">
        <v>31</v>
      </c>
      <c r="E314">
        <v>1411.69</v>
      </c>
      <c r="F314">
        <v>617.58000000000004</v>
      </c>
      <c r="G314">
        <v>717.06</v>
      </c>
      <c r="H314">
        <v>244.87</v>
      </c>
      <c r="I314">
        <v>78</v>
      </c>
      <c r="J314">
        <v>21</v>
      </c>
      <c r="K314">
        <v>-649.83000000000004</v>
      </c>
      <c r="L314">
        <v>466.66</v>
      </c>
      <c r="M314">
        <v>3763.34</v>
      </c>
      <c r="N314">
        <v>90</v>
      </c>
      <c r="O314">
        <v>40</v>
      </c>
      <c r="P314">
        <v>16</v>
      </c>
      <c r="R314">
        <f t="shared" si="4"/>
        <v>0</v>
      </c>
      <c r="T314" t="s">
        <v>78</v>
      </c>
      <c r="U314" s="1">
        <v>43480</v>
      </c>
      <c r="V314" s="2">
        <v>4804</v>
      </c>
      <c r="W314">
        <v>31</v>
      </c>
      <c r="X314" s="3">
        <v>1411.69</v>
      </c>
      <c r="Y314">
        <v>617.58000000000004</v>
      </c>
      <c r="Z314">
        <v>717.06</v>
      </c>
      <c r="AA314">
        <v>244.87</v>
      </c>
      <c r="AB314">
        <v>78</v>
      </c>
      <c r="AC314">
        <v>21</v>
      </c>
      <c r="AD314">
        <v>-649.83000000000004</v>
      </c>
      <c r="AE314">
        <v>466.66</v>
      </c>
      <c r="AF314" s="3">
        <v>3763.34</v>
      </c>
      <c r="AG314">
        <v>90</v>
      </c>
      <c r="AH314">
        <v>40</v>
      </c>
      <c r="AI314">
        <v>16</v>
      </c>
    </row>
    <row r="315" spans="1:35" hidden="1" x14ac:dyDescent="0.3">
      <c r="A315" t="s">
        <v>78</v>
      </c>
      <c r="B315" s="1">
        <v>43480</v>
      </c>
      <c r="C315">
        <v>4805</v>
      </c>
      <c r="D315">
        <v>14</v>
      </c>
      <c r="E315">
        <v>622.04999999999995</v>
      </c>
      <c r="F315">
        <v>291.63</v>
      </c>
      <c r="G315">
        <v>293.74</v>
      </c>
      <c r="H315">
        <v>83.11</v>
      </c>
      <c r="I315">
        <v>32</v>
      </c>
      <c r="J315">
        <v>12</v>
      </c>
      <c r="K315">
        <v>-246.42</v>
      </c>
      <c r="L315">
        <v>264.82</v>
      </c>
      <c r="M315">
        <v>1724.19</v>
      </c>
      <c r="N315">
        <v>39</v>
      </c>
      <c r="O315">
        <v>23</v>
      </c>
      <c r="P315">
        <v>12</v>
      </c>
      <c r="R315">
        <f t="shared" si="4"/>
        <v>0</v>
      </c>
      <c r="T315" t="s">
        <v>78</v>
      </c>
      <c r="U315" s="1">
        <v>43480</v>
      </c>
      <c r="V315" s="2">
        <v>4805</v>
      </c>
      <c r="W315">
        <v>14</v>
      </c>
      <c r="X315">
        <v>622.04999999999995</v>
      </c>
      <c r="Y315">
        <v>291.63</v>
      </c>
      <c r="Z315">
        <v>293.74</v>
      </c>
      <c r="AA315">
        <v>83.11</v>
      </c>
      <c r="AB315">
        <v>32</v>
      </c>
      <c r="AC315">
        <v>12</v>
      </c>
      <c r="AD315">
        <v>-246.42</v>
      </c>
      <c r="AE315">
        <v>264.82</v>
      </c>
      <c r="AF315" s="3">
        <v>1724.19</v>
      </c>
      <c r="AG315">
        <v>39</v>
      </c>
      <c r="AH315">
        <v>23</v>
      </c>
      <c r="AI315">
        <v>12</v>
      </c>
    </row>
    <row r="316" spans="1:35" hidden="1" x14ac:dyDescent="0.3">
      <c r="A316" t="s">
        <v>78</v>
      </c>
      <c r="B316" s="1">
        <v>43480</v>
      </c>
      <c r="C316">
        <v>4809</v>
      </c>
      <c r="D316">
        <v>16</v>
      </c>
      <c r="E316">
        <v>1088</v>
      </c>
      <c r="F316">
        <v>238.33</v>
      </c>
      <c r="G316">
        <v>525.04999999999995</v>
      </c>
      <c r="H316">
        <v>71.260000000000005</v>
      </c>
      <c r="I316">
        <v>50</v>
      </c>
      <c r="J316">
        <v>10</v>
      </c>
      <c r="K316">
        <v>-594.35</v>
      </c>
      <c r="L316">
        <v>236.36</v>
      </c>
      <c r="M316">
        <v>2395.37</v>
      </c>
      <c r="N316">
        <v>58</v>
      </c>
      <c r="O316">
        <v>29</v>
      </c>
      <c r="P316">
        <v>16</v>
      </c>
      <c r="R316">
        <f t="shared" si="4"/>
        <v>0</v>
      </c>
      <c r="T316" t="s">
        <v>78</v>
      </c>
      <c r="U316" s="1">
        <v>43480</v>
      </c>
      <c r="V316" s="2">
        <v>4809</v>
      </c>
      <c r="W316">
        <v>16</v>
      </c>
      <c r="X316" s="3">
        <v>1088</v>
      </c>
      <c r="Y316">
        <v>238.33</v>
      </c>
      <c r="Z316">
        <v>525.04999999999995</v>
      </c>
      <c r="AA316">
        <v>71.260000000000005</v>
      </c>
      <c r="AB316">
        <v>50</v>
      </c>
      <c r="AC316">
        <v>10</v>
      </c>
      <c r="AD316">
        <v>-594.35</v>
      </c>
      <c r="AE316">
        <v>236.36</v>
      </c>
      <c r="AF316" s="3">
        <v>2395.37</v>
      </c>
      <c r="AG316">
        <v>58</v>
      </c>
      <c r="AH316">
        <v>29</v>
      </c>
      <c r="AI316">
        <v>16</v>
      </c>
    </row>
    <row r="317" spans="1:35" hidden="1" x14ac:dyDescent="0.3">
      <c r="A317" t="s">
        <v>78</v>
      </c>
      <c r="B317" s="1">
        <v>43480</v>
      </c>
      <c r="C317">
        <v>4811</v>
      </c>
      <c r="D317">
        <v>21</v>
      </c>
      <c r="E317">
        <v>1191.6400000000001</v>
      </c>
      <c r="F317">
        <v>354.08</v>
      </c>
      <c r="G317">
        <v>783.72</v>
      </c>
      <c r="H317">
        <v>95.52</v>
      </c>
      <c r="I317">
        <v>79</v>
      </c>
      <c r="J317">
        <v>13</v>
      </c>
      <c r="K317">
        <v>-901.57</v>
      </c>
      <c r="L317">
        <v>270.39</v>
      </c>
      <c r="M317">
        <v>3071.76</v>
      </c>
      <c r="N317">
        <v>86</v>
      </c>
      <c r="O317">
        <v>36</v>
      </c>
      <c r="P317">
        <v>16</v>
      </c>
      <c r="R317">
        <f t="shared" si="4"/>
        <v>0</v>
      </c>
      <c r="T317" t="s">
        <v>78</v>
      </c>
      <c r="U317" s="1">
        <v>43480</v>
      </c>
      <c r="V317" s="2">
        <v>4811</v>
      </c>
      <c r="W317">
        <v>21</v>
      </c>
      <c r="X317" s="3">
        <v>1191.6400000000001</v>
      </c>
      <c r="Y317">
        <v>354.08</v>
      </c>
      <c r="Z317">
        <v>783.72</v>
      </c>
      <c r="AA317">
        <v>95.52</v>
      </c>
      <c r="AB317">
        <v>79</v>
      </c>
      <c r="AC317">
        <v>13</v>
      </c>
      <c r="AD317">
        <v>-901.57</v>
      </c>
      <c r="AE317">
        <v>270.39</v>
      </c>
      <c r="AF317" s="3">
        <v>3071.76</v>
      </c>
      <c r="AG317">
        <v>86</v>
      </c>
      <c r="AH317">
        <v>36</v>
      </c>
      <c r="AI317">
        <v>16</v>
      </c>
    </row>
    <row r="318" spans="1:35" hidden="1" x14ac:dyDescent="0.3">
      <c r="A318" t="s">
        <v>78</v>
      </c>
      <c r="B318" s="1">
        <v>43480</v>
      </c>
      <c r="C318">
        <v>4812</v>
      </c>
      <c r="D318">
        <v>27</v>
      </c>
      <c r="E318">
        <v>1096.08</v>
      </c>
      <c r="F318">
        <v>656.05</v>
      </c>
      <c r="G318">
        <v>779.87</v>
      </c>
      <c r="H318">
        <v>204.19</v>
      </c>
      <c r="I318">
        <v>96</v>
      </c>
      <c r="J318">
        <v>28</v>
      </c>
      <c r="K318">
        <v>-734.49</v>
      </c>
      <c r="L318">
        <v>461.67</v>
      </c>
      <c r="M318">
        <v>3634.34</v>
      </c>
      <c r="N318">
        <v>117</v>
      </c>
      <c r="O318">
        <v>40</v>
      </c>
      <c r="P318">
        <v>16</v>
      </c>
      <c r="R318">
        <f t="shared" si="4"/>
        <v>0</v>
      </c>
      <c r="T318" t="s">
        <v>78</v>
      </c>
      <c r="U318" s="1">
        <v>43480</v>
      </c>
      <c r="V318" s="2">
        <v>4812</v>
      </c>
      <c r="W318">
        <v>27</v>
      </c>
      <c r="X318" s="3">
        <v>1096.08</v>
      </c>
      <c r="Y318">
        <v>656.05</v>
      </c>
      <c r="Z318">
        <v>779.87</v>
      </c>
      <c r="AA318">
        <v>204.19</v>
      </c>
      <c r="AB318">
        <v>96</v>
      </c>
      <c r="AC318">
        <v>28</v>
      </c>
      <c r="AD318">
        <v>-734.49</v>
      </c>
      <c r="AE318">
        <v>461.67</v>
      </c>
      <c r="AF318" s="3">
        <v>3634.34</v>
      </c>
      <c r="AG318">
        <v>117</v>
      </c>
      <c r="AH318">
        <v>40</v>
      </c>
      <c r="AI318">
        <v>16</v>
      </c>
    </row>
    <row r="319" spans="1:35" hidden="1" x14ac:dyDescent="0.3">
      <c r="A319" t="s">
        <v>78</v>
      </c>
      <c r="B319" s="1">
        <v>43480</v>
      </c>
      <c r="C319">
        <v>4813</v>
      </c>
      <c r="D319">
        <v>25</v>
      </c>
      <c r="E319">
        <v>1437.33</v>
      </c>
      <c r="F319">
        <v>184.73</v>
      </c>
      <c r="G319">
        <v>737.43</v>
      </c>
      <c r="H319">
        <v>70.48</v>
      </c>
      <c r="I319">
        <v>84</v>
      </c>
      <c r="J319">
        <v>10</v>
      </c>
      <c r="K319">
        <v>-830.41</v>
      </c>
      <c r="L319">
        <v>94.52</v>
      </c>
      <c r="M319">
        <v>2731.72</v>
      </c>
      <c r="N319">
        <v>90</v>
      </c>
      <c r="O319">
        <v>34</v>
      </c>
      <c r="P319">
        <v>15</v>
      </c>
      <c r="R319">
        <f t="shared" si="4"/>
        <v>0</v>
      </c>
      <c r="T319" t="s">
        <v>78</v>
      </c>
      <c r="U319" s="1">
        <v>43480</v>
      </c>
      <c r="V319" s="2">
        <v>4813</v>
      </c>
      <c r="W319">
        <v>25</v>
      </c>
      <c r="X319" s="3">
        <v>1437.33</v>
      </c>
      <c r="Y319">
        <v>184.73</v>
      </c>
      <c r="Z319">
        <v>737.43</v>
      </c>
      <c r="AA319">
        <v>70.48</v>
      </c>
      <c r="AB319">
        <v>84</v>
      </c>
      <c r="AC319">
        <v>10</v>
      </c>
      <c r="AD319">
        <v>-830.41</v>
      </c>
      <c r="AE319">
        <v>94.52</v>
      </c>
      <c r="AF319" s="3">
        <v>2731.72</v>
      </c>
      <c r="AG319">
        <v>90</v>
      </c>
      <c r="AH319">
        <v>34</v>
      </c>
      <c r="AI319">
        <v>15</v>
      </c>
    </row>
    <row r="320" spans="1:35" hidden="1" x14ac:dyDescent="0.3">
      <c r="A320" t="s">
        <v>78</v>
      </c>
      <c r="B320" s="1">
        <v>43480</v>
      </c>
      <c r="C320">
        <v>4814</v>
      </c>
      <c r="D320">
        <v>10</v>
      </c>
      <c r="E320">
        <v>158.94999999999999</v>
      </c>
      <c r="F320">
        <v>127.89</v>
      </c>
      <c r="G320">
        <v>144.01</v>
      </c>
      <c r="H320">
        <v>19.68</v>
      </c>
      <c r="I320">
        <v>22</v>
      </c>
      <c r="J320">
        <v>6</v>
      </c>
      <c r="K320">
        <v>-174.41</v>
      </c>
      <c r="L320">
        <v>107.6</v>
      </c>
      <c r="M320">
        <v>696.74</v>
      </c>
      <c r="N320">
        <v>27</v>
      </c>
      <c r="O320">
        <v>17</v>
      </c>
      <c r="P320">
        <v>9</v>
      </c>
      <c r="R320">
        <f t="shared" si="4"/>
        <v>0</v>
      </c>
      <c r="T320" t="s">
        <v>78</v>
      </c>
      <c r="U320" s="1">
        <v>43480</v>
      </c>
      <c r="V320" s="2">
        <v>4814</v>
      </c>
      <c r="W320">
        <v>10</v>
      </c>
      <c r="X320">
        <v>158.94999999999999</v>
      </c>
      <c r="Y320">
        <v>127.89</v>
      </c>
      <c r="Z320">
        <v>144.01</v>
      </c>
      <c r="AA320">
        <v>19.68</v>
      </c>
      <c r="AB320">
        <v>22</v>
      </c>
      <c r="AC320">
        <v>6</v>
      </c>
      <c r="AD320">
        <v>-174.41</v>
      </c>
      <c r="AE320">
        <v>107.6</v>
      </c>
      <c r="AF320">
        <v>696.74</v>
      </c>
      <c r="AG320">
        <v>27</v>
      </c>
      <c r="AH320">
        <v>17</v>
      </c>
      <c r="AI320">
        <v>9</v>
      </c>
    </row>
    <row r="321" spans="1:35" hidden="1" x14ac:dyDescent="0.3">
      <c r="A321" t="s">
        <v>78</v>
      </c>
      <c r="B321" s="1">
        <v>43480</v>
      </c>
      <c r="C321">
        <v>4815</v>
      </c>
      <c r="D321">
        <v>22</v>
      </c>
      <c r="E321">
        <v>601.65</v>
      </c>
      <c r="F321">
        <v>359.43</v>
      </c>
      <c r="G321">
        <v>423.16</v>
      </c>
      <c r="H321">
        <v>119.34</v>
      </c>
      <c r="I321">
        <v>40</v>
      </c>
      <c r="J321">
        <v>13</v>
      </c>
      <c r="K321">
        <v>-405.56</v>
      </c>
      <c r="L321">
        <v>266.95999999999998</v>
      </c>
      <c r="M321">
        <v>1993.03</v>
      </c>
      <c r="N321">
        <v>52</v>
      </c>
      <c r="O321">
        <v>25</v>
      </c>
      <c r="P321">
        <v>13</v>
      </c>
      <c r="R321">
        <f t="shared" si="4"/>
        <v>0</v>
      </c>
      <c r="T321" t="s">
        <v>78</v>
      </c>
      <c r="U321" s="1">
        <v>43480</v>
      </c>
      <c r="V321" s="2">
        <v>4815</v>
      </c>
      <c r="W321">
        <v>22</v>
      </c>
      <c r="X321">
        <v>601.65</v>
      </c>
      <c r="Y321">
        <v>359.43</v>
      </c>
      <c r="Z321">
        <v>423.16</v>
      </c>
      <c r="AA321">
        <v>119.34</v>
      </c>
      <c r="AB321">
        <v>40</v>
      </c>
      <c r="AC321">
        <v>13</v>
      </c>
      <c r="AD321">
        <v>-405.56</v>
      </c>
      <c r="AE321">
        <v>266.95999999999998</v>
      </c>
      <c r="AF321" s="3">
        <v>1993.03</v>
      </c>
      <c r="AG321">
        <v>52</v>
      </c>
      <c r="AH321">
        <v>25</v>
      </c>
      <c r="AI321">
        <v>13</v>
      </c>
    </row>
    <row r="322" spans="1:35" hidden="1" x14ac:dyDescent="0.3">
      <c r="A322" t="s">
        <v>78</v>
      </c>
      <c r="B322" s="1">
        <v>43480</v>
      </c>
      <c r="C322">
        <v>4816</v>
      </c>
      <c r="D322">
        <v>17</v>
      </c>
      <c r="E322">
        <v>1321.23</v>
      </c>
      <c r="F322">
        <v>316.95999999999998</v>
      </c>
      <c r="G322">
        <v>614.79</v>
      </c>
      <c r="H322">
        <v>121.85</v>
      </c>
      <c r="I322">
        <v>65</v>
      </c>
      <c r="J322">
        <v>9</v>
      </c>
      <c r="K322">
        <v>-378.98</v>
      </c>
      <c r="L322">
        <v>179.7</v>
      </c>
      <c r="M322">
        <v>2513.83</v>
      </c>
      <c r="N322">
        <v>69</v>
      </c>
      <c r="O322">
        <v>34</v>
      </c>
      <c r="P322">
        <v>17</v>
      </c>
      <c r="R322">
        <f t="shared" si="4"/>
        <v>0</v>
      </c>
      <c r="T322" t="s">
        <v>78</v>
      </c>
      <c r="U322" s="1">
        <v>43480</v>
      </c>
      <c r="V322" s="2">
        <v>4816</v>
      </c>
      <c r="W322">
        <v>17</v>
      </c>
      <c r="X322" s="3">
        <v>1321.23</v>
      </c>
      <c r="Y322">
        <v>316.95999999999998</v>
      </c>
      <c r="Z322">
        <v>614.79</v>
      </c>
      <c r="AA322">
        <v>121.85</v>
      </c>
      <c r="AB322">
        <v>65</v>
      </c>
      <c r="AC322">
        <v>9</v>
      </c>
      <c r="AD322">
        <v>-378.98</v>
      </c>
      <c r="AE322">
        <v>179.7</v>
      </c>
      <c r="AF322" s="3">
        <v>2513.83</v>
      </c>
      <c r="AG322">
        <v>69</v>
      </c>
      <c r="AH322">
        <v>34</v>
      </c>
      <c r="AI322">
        <v>17</v>
      </c>
    </row>
    <row r="323" spans="1:35" hidden="1" x14ac:dyDescent="0.3">
      <c r="A323" t="s">
        <v>78</v>
      </c>
      <c r="B323" s="1">
        <v>43480</v>
      </c>
      <c r="C323">
        <v>4818</v>
      </c>
      <c r="D323">
        <v>25</v>
      </c>
      <c r="E323">
        <v>803.86</v>
      </c>
      <c r="F323">
        <v>441.22</v>
      </c>
      <c r="G323">
        <v>426.27</v>
      </c>
      <c r="H323">
        <v>125.02</v>
      </c>
      <c r="I323">
        <v>70</v>
      </c>
      <c r="J323">
        <v>15</v>
      </c>
      <c r="K323">
        <v>-383.67</v>
      </c>
      <c r="L323">
        <v>228.67</v>
      </c>
      <c r="M323">
        <v>2298.64</v>
      </c>
      <c r="N323">
        <v>77</v>
      </c>
      <c r="O323">
        <v>31</v>
      </c>
      <c r="P323">
        <v>14</v>
      </c>
      <c r="R323">
        <f t="shared" si="4"/>
        <v>0</v>
      </c>
      <c r="T323" t="s">
        <v>78</v>
      </c>
      <c r="U323" s="1">
        <v>43480</v>
      </c>
      <c r="V323" s="2">
        <v>4818</v>
      </c>
      <c r="W323">
        <v>25</v>
      </c>
      <c r="X323">
        <v>803.86</v>
      </c>
      <c r="Y323">
        <v>441.22</v>
      </c>
      <c r="Z323">
        <v>426.27</v>
      </c>
      <c r="AA323">
        <v>125.02</v>
      </c>
      <c r="AB323">
        <v>70</v>
      </c>
      <c r="AC323">
        <v>15</v>
      </c>
      <c r="AD323">
        <v>-383.67</v>
      </c>
      <c r="AE323">
        <v>228.67</v>
      </c>
      <c r="AF323" s="3">
        <v>2298.64</v>
      </c>
      <c r="AG323">
        <v>77</v>
      </c>
      <c r="AH323">
        <v>31</v>
      </c>
      <c r="AI323">
        <v>14</v>
      </c>
    </row>
    <row r="324" spans="1:35" hidden="1" x14ac:dyDescent="0.3">
      <c r="A324" t="s">
        <v>78</v>
      </c>
      <c r="B324" s="1">
        <v>43480</v>
      </c>
      <c r="C324">
        <v>4819</v>
      </c>
      <c r="D324">
        <v>14</v>
      </c>
      <c r="E324">
        <v>973.71</v>
      </c>
      <c r="F324">
        <v>154.27000000000001</v>
      </c>
      <c r="G324">
        <v>381.02</v>
      </c>
      <c r="H324">
        <v>89.66</v>
      </c>
      <c r="I324">
        <v>54</v>
      </c>
      <c r="J324">
        <v>9</v>
      </c>
      <c r="K324">
        <v>-272.97000000000003</v>
      </c>
      <c r="L324">
        <v>194.38</v>
      </c>
      <c r="M324">
        <v>1779.56</v>
      </c>
      <c r="N324">
        <v>62</v>
      </c>
      <c r="O324">
        <v>27</v>
      </c>
      <c r="P324">
        <v>13</v>
      </c>
      <c r="R324">
        <f t="shared" ref="R324:R387" si="5">I324-AB324</f>
        <v>0</v>
      </c>
      <c r="T324" t="s">
        <v>78</v>
      </c>
      <c r="U324" s="1">
        <v>43480</v>
      </c>
      <c r="V324" s="2">
        <v>4819</v>
      </c>
      <c r="W324">
        <v>14</v>
      </c>
      <c r="X324">
        <v>973.71</v>
      </c>
      <c r="Y324">
        <v>154.27000000000001</v>
      </c>
      <c r="Z324">
        <v>381.02</v>
      </c>
      <c r="AA324">
        <v>89.66</v>
      </c>
      <c r="AB324">
        <v>54</v>
      </c>
      <c r="AC324">
        <v>9</v>
      </c>
      <c r="AD324">
        <v>-272.97000000000003</v>
      </c>
      <c r="AE324">
        <v>194.38</v>
      </c>
      <c r="AF324" s="3">
        <v>1779.56</v>
      </c>
      <c r="AG324">
        <v>62</v>
      </c>
      <c r="AH324">
        <v>27</v>
      </c>
      <c r="AI324">
        <v>13</v>
      </c>
    </row>
    <row r="325" spans="1:35" hidden="1" x14ac:dyDescent="0.3">
      <c r="A325" t="s">
        <v>78</v>
      </c>
      <c r="B325" s="1">
        <v>43480</v>
      </c>
      <c r="C325">
        <v>4820</v>
      </c>
      <c r="D325">
        <v>15</v>
      </c>
      <c r="E325">
        <v>426.32</v>
      </c>
      <c r="F325">
        <v>306.97000000000003</v>
      </c>
      <c r="G325">
        <v>329.69</v>
      </c>
      <c r="H325">
        <v>124.93</v>
      </c>
      <c r="I325">
        <v>37</v>
      </c>
      <c r="J325">
        <v>11</v>
      </c>
      <c r="K325">
        <v>-259.42</v>
      </c>
      <c r="L325">
        <v>109.77</v>
      </c>
      <c r="M325">
        <v>1409.45</v>
      </c>
      <c r="N325">
        <v>45</v>
      </c>
      <c r="O325">
        <v>23</v>
      </c>
      <c r="P325">
        <v>10</v>
      </c>
      <c r="R325">
        <f t="shared" si="5"/>
        <v>0</v>
      </c>
      <c r="T325" t="s">
        <v>78</v>
      </c>
      <c r="U325" s="1">
        <v>43480</v>
      </c>
      <c r="V325" s="2">
        <v>4820</v>
      </c>
      <c r="W325">
        <v>15</v>
      </c>
      <c r="X325">
        <v>426.32</v>
      </c>
      <c r="Y325">
        <v>306.97000000000003</v>
      </c>
      <c r="Z325">
        <v>329.69</v>
      </c>
      <c r="AA325">
        <v>124.93</v>
      </c>
      <c r="AB325">
        <v>37</v>
      </c>
      <c r="AC325">
        <v>11</v>
      </c>
      <c r="AD325">
        <v>-259.42</v>
      </c>
      <c r="AE325">
        <v>109.77</v>
      </c>
      <c r="AF325" s="3">
        <v>1409.45</v>
      </c>
      <c r="AG325">
        <v>45</v>
      </c>
      <c r="AH325">
        <v>23</v>
      </c>
      <c r="AI325">
        <v>10</v>
      </c>
    </row>
    <row r="326" spans="1:35" hidden="1" x14ac:dyDescent="0.3">
      <c r="A326" t="s">
        <v>78</v>
      </c>
      <c r="B326" s="1">
        <v>43480</v>
      </c>
      <c r="C326">
        <v>4821</v>
      </c>
      <c r="D326">
        <v>12</v>
      </c>
      <c r="E326">
        <v>83.82</v>
      </c>
      <c r="F326">
        <v>335.33</v>
      </c>
      <c r="G326">
        <v>160.80000000000001</v>
      </c>
      <c r="H326">
        <v>143.12</v>
      </c>
      <c r="I326">
        <v>21</v>
      </c>
      <c r="J326">
        <v>11</v>
      </c>
      <c r="K326">
        <v>-83.48</v>
      </c>
      <c r="L326">
        <v>92.84</v>
      </c>
      <c r="M326">
        <v>973.27</v>
      </c>
      <c r="N326">
        <v>28</v>
      </c>
      <c r="O326">
        <v>19</v>
      </c>
      <c r="P326">
        <v>9</v>
      </c>
      <c r="R326">
        <f t="shared" si="5"/>
        <v>0</v>
      </c>
      <c r="T326" t="s">
        <v>78</v>
      </c>
      <c r="U326" s="1">
        <v>43480</v>
      </c>
      <c r="V326" s="2">
        <v>4821</v>
      </c>
      <c r="W326">
        <v>12</v>
      </c>
      <c r="X326">
        <v>83.82</v>
      </c>
      <c r="Y326">
        <v>335.33</v>
      </c>
      <c r="Z326">
        <v>160.80000000000001</v>
      </c>
      <c r="AA326">
        <v>143.12</v>
      </c>
      <c r="AB326">
        <v>21</v>
      </c>
      <c r="AC326">
        <v>11</v>
      </c>
      <c r="AD326">
        <v>-83.48</v>
      </c>
      <c r="AE326">
        <v>92.84</v>
      </c>
      <c r="AF326">
        <v>973.27</v>
      </c>
      <c r="AG326">
        <v>28</v>
      </c>
      <c r="AH326">
        <v>19</v>
      </c>
      <c r="AI326">
        <v>9</v>
      </c>
    </row>
    <row r="327" spans="1:35" hidden="1" x14ac:dyDescent="0.3">
      <c r="A327" t="s">
        <v>78</v>
      </c>
      <c r="B327" s="1">
        <v>43480</v>
      </c>
      <c r="C327">
        <v>4822</v>
      </c>
      <c r="D327">
        <v>29</v>
      </c>
      <c r="E327">
        <v>1315.03</v>
      </c>
      <c r="F327">
        <v>524.24</v>
      </c>
      <c r="G327">
        <v>752.4</v>
      </c>
      <c r="H327">
        <v>194.45</v>
      </c>
      <c r="I327">
        <v>87</v>
      </c>
      <c r="J327">
        <v>19</v>
      </c>
      <c r="K327">
        <v>-774.56</v>
      </c>
      <c r="L327">
        <v>387.82</v>
      </c>
      <c r="M327">
        <v>3545.85</v>
      </c>
      <c r="N327">
        <v>96</v>
      </c>
      <c r="O327">
        <v>44</v>
      </c>
      <c r="P327">
        <v>19</v>
      </c>
      <c r="R327">
        <f t="shared" si="5"/>
        <v>0</v>
      </c>
      <c r="T327" t="s">
        <v>78</v>
      </c>
      <c r="U327" s="1">
        <v>43480</v>
      </c>
      <c r="V327" s="2">
        <v>4822</v>
      </c>
      <c r="W327">
        <v>29</v>
      </c>
      <c r="X327" s="3">
        <v>1315.03</v>
      </c>
      <c r="Y327">
        <v>524.24</v>
      </c>
      <c r="Z327">
        <v>752.4</v>
      </c>
      <c r="AA327">
        <v>194.45</v>
      </c>
      <c r="AB327">
        <v>87</v>
      </c>
      <c r="AC327">
        <v>19</v>
      </c>
      <c r="AD327">
        <v>-774.56</v>
      </c>
      <c r="AE327">
        <v>387.82</v>
      </c>
      <c r="AF327" s="3">
        <v>3545.85</v>
      </c>
      <c r="AG327">
        <v>96</v>
      </c>
      <c r="AH327">
        <v>44</v>
      </c>
      <c r="AI327">
        <v>19</v>
      </c>
    </row>
    <row r="328" spans="1:35" hidden="1" x14ac:dyDescent="0.3">
      <c r="A328" t="s">
        <v>78</v>
      </c>
      <c r="B328" s="1">
        <v>43480</v>
      </c>
      <c r="C328">
        <v>4824</v>
      </c>
      <c r="D328">
        <v>24</v>
      </c>
      <c r="E328">
        <v>594.53</v>
      </c>
      <c r="F328">
        <v>428.71</v>
      </c>
      <c r="G328">
        <v>383.27</v>
      </c>
      <c r="H328">
        <v>68.66</v>
      </c>
      <c r="I328">
        <v>50</v>
      </c>
      <c r="J328">
        <v>14</v>
      </c>
      <c r="K328">
        <v>-532.57000000000005</v>
      </c>
      <c r="L328">
        <v>64.91</v>
      </c>
      <c r="M328">
        <v>2049.4299999999998</v>
      </c>
      <c r="N328">
        <v>57</v>
      </c>
      <c r="O328">
        <v>26</v>
      </c>
      <c r="P328">
        <v>13</v>
      </c>
      <c r="R328">
        <f t="shared" si="5"/>
        <v>0</v>
      </c>
      <c r="T328" t="s">
        <v>78</v>
      </c>
      <c r="U328" s="1">
        <v>43480</v>
      </c>
      <c r="V328" s="2">
        <v>4824</v>
      </c>
      <c r="W328">
        <v>24</v>
      </c>
      <c r="X328">
        <v>594.53</v>
      </c>
      <c r="Y328">
        <v>428.71</v>
      </c>
      <c r="Z328">
        <v>383.27</v>
      </c>
      <c r="AA328">
        <v>68.66</v>
      </c>
      <c r="AB328">
        <v>50</v>
      </c>
      <c r="AC328">
        <v>14</v>
      </c>
      <c r="AD328">
        <v>-532.57000000000005</v>
      </c>
      <c r="AE328">
        <v>64.91</v>
      </c>
      <c r="AF328" s="3">
        <v>2049.4299999999998</v>
      </c>
      <c r="AG328">
        <v>57</v>
      </c>
      <c r="AH328">
        <v>26</v>
      </c>
      <c r="AI328">
        <v>13</v>
      </c>
    </row>
    <row r="329" spans="1:35" hidden="1" x14ac:dyDescent="0.3">
      <c r="A329" t="s">
        <v>78</v>
      </c>
      <c r="B329" s="1">
        <v>43480</v>
      </c>
      <c r="C329">
        <v>4825</v>
      </c>
      <c r="D329">
        <v>20</v>
      </c>
      <c r="E329">
        <v>-57.26</v>
      </c>
      <c r="F329">
        <v>680.99</v>
      </c>
      <c r="G329">
        <v>280.74</v>
      </c>
      <c r="H329">
        <v>186.74</v>
      </c>
      <c r="I329">
        <v>31</v>
      </c>
      <c r="J329">
        <v>25</v>
      </c>
      <c r="K329">
        <v>-285.82</v>
      </c>
      <c r="L329">
        <v>442.08</v>
      </c>
      <c r="M329">
        <v>2032.62</v>
      </c>
      <c r="N329">
        <v>53</v>
      </c>
      <c r="O329">
        <v>27</v>
      </c>
      <c r="P329">
        <v>17</v>
      </c>
      <c r="R329">
        <f t="shared" si="5"/>
        <v>0</v>
      </c>
      <c r="T329" t="s">
        <v>78</v>
      </c>
      <c r="U329" s="1">
        <v>43480</v>
      </c>
      <c r="V329" s="2">
        <v>4825</v>
      </c>
      <c r="W329">
        <v>20</v>
      </c>
      <c r="X329">
        <v>-57.26</v>
      </c>
      <c r="Y329">
        <v>680.99</v>
      </c>
      <c r="Z329">
        <v>280.74</v>
      </c>
      <c r="AA329">
        <v>186.74</v>
      </c>
      <c r="AB329">
        <v>31</v>
      </c>
      <c r="AC329">
        <v>25</v>
      </c>
      <c r="AD329">
        <v>-285.82</v>
      </c>
      <c r="AE329">
        <v>442.08</v>
      </c>
      <c r="AF329" s="3">
        <v>2032.62</v>
      </c>
      <c r="AG329">
        <v>53</v>
      </c>
      <c r="AH329">
        <v>27</v>
      </c>
      <c r="AI329">
        <v>17</v>
      </c>
    </row>
    <row r="330" spans="1:35" hidden="1" x14ac:dyDescent="0.3">
      <c r="A330" t="s">
        <v>78</v>
      </c>
      <c r="B330" s="1">
        <v>43480</v>
      </c>
      <c r="C330">
        <v>4826</v>
      </c>
      <c r="D330">
        <v>22</v>
      </c>
      <c r="E330">
        <v>992.4</v>
      </c>
      <c r="F330">
        <v>165.64</v>
      </c>
      <c r="G330">
        <v>536.85</v>
      </c>
      <c r="H330">
        <v>69.81</v>
      </c>
      <c r="I330">
        <v>70</v>
      </c>
      <c r="J330">
        <v>8</v>
      </c>
      <c r="K330">
        <v>-576.33000000000004</v>
      </c>
      <c r="L330">
        <v>169.68</v>
      </c>
      <c r="M330">
        <v>2114.66</v>
      </c>
      <c r="N330">
        <v>72</v>
      </c>
      <c r="O330">
        <v>31</v>
      </c>
      <c r="P330">
        <v>15</v>
      </c>
      <c r="R330">
        <f t="shared" si="5"/>
        <v>0</v>
      </c>
      <c r="T330" t="s">
        <v>78</v>
      </c>
      <c r="U330" s="1">
        <v>43480</v>
      </c>
      <c r="V330" s="2">
        <v>4826</v>
      </c>
      <c r="W330">
        <v>22</v>
      </c>
      <c r="X330">
        <v>992.4</v>
      </c>
      <c r="Y330">
        <v>165.64</v>
      </c>
      <c r="Z330">
        <v>536.85</v>
      </c>
      <c r="AA330">
        <v>69.81</v>
      </c>
      <c r="AB330">
        <v>70</v>
      </c>
      <c r="AC330">
        <v>8</v>
      </c>
      <c r="AD330">
        <v>-576.33000000000004</v>
      </c>
      <c r="AE330">
        <v>169.68</v>
      </c>
      <c r="AF330" s="3">
        <v>2114.66</v>
      </c>
      <c r="AG330">
        <v>72</v>
      </c>
      <c r="AH330">
        <v>31</v>
      </c>
      <c r="AI330">
        <v>15</v>
      </c>
    </row>
    <row r="331" spans="1:35" hidden="1" x14ac:dyDescent="0.3">
      <c r="A331" t="s">
        <v>78</v>
      </c>
      <c r="B331" s="1">
        <v>43480</v>
      </c>
      <c r="C331">
        <v>4827</v>
      </c>
      <c r="D331">
        <v>25</v>
      </c>
      <c r="E331">
        <v>1155.81</v>
      </c>
      <c r="F331">
        <v>335.13</v>
      </c>
      <c r="G331">
        <v>532.89</v>
      </c>
      <c r="H331">
        <v>137.26</v>
      </c>
      <c r="I331">
        <v>80</v>
      </c>
      <c r="J331">
        <v>11</v>
      </c>
      <c r="K331">
        <v>-454.34</v>
      </c>
      <c r="L331">
        <v>61.9</v>
      </c>
      <c r="M331">
        <v>2342.31</v>
      </c>
      <c r="N331">
        <v>89</v>
      </c>
      <c r="O331">
        <v>31</v>
      </c>
      <c r="P331">
        <v>13</v>
      </c>
      <c r="R331">
        <f t="shared" si="5"/>
        <v>0</v>
      </c>
      <c r="T331" t="s">
        <v>78</v>
      </c>
      <c r="U331" s="1">
        <v>43480</v>
      </c>
      <c r="V331" s="2">
        <v>4827</v>
      </c>
      <c r="W331">
        <v>25</v>
      </c>
      <c r="X331" s="3">
        <v>1155.81</v>
      </c>
      <c r="Y331">
        <v>335.13</v>
      </c>
      <c r="Z331">
        <v>532.89</v>
      </c>
      <c r="AA331">
        <v>137.26</v>
      </c>
      <c r="AB331">
        <v>80</v>
      </c>
      <c r="AC331">
        <v>11</v>
      </c>
      <c r="AD331">
        <v>-454.34</v>
      </c>
      <c r="AE331">
        <v>61.9</v>
      </c>
      <c r="AF331" s="3">
        <v>2342.31</v>
      </c>
      <c r="AG331">
        <v>89</v>
      </c>
      <c r="AH331">
        <v>31</v>
      </c>
      <c r="AI331">
        <v>13</v>
      </c>
    </row>
    <row r="332" spans="1:35" hidden="1" x14ac:dyDescent="0.3">
      <c r="A332" t="s">
        <v>78</v>
      </c>
      <c r="B332" s="1">
        <v>43480</v>
      </c>
      <c r="C332">
        <v>4828</v>
      </c>
      <c r="D332">
        <v>22</v>
      </c>
      <c r="E332">
        <v>750.67</v>
      </c>
      <c r="F332">
        <v>464.22</v>
      </c>
      <c r="G332">
        <v>392.7</v>
      </c>
      <c r="H332">
        <v>171.6</v>
      </c>
      <c r="I332">
        <v>52</v>
      </c>
      <c r="J332">
        <v>22</v>
      </c>
      <c r="K332">
        <v>-298.49</v>
      </c>
      <c r="L332">
        <v>437.18</v>
      </c>
      <c r="M332">
        <v>2414.7800000000002</v>
      </c>
      <c r="N332">
        <v>66</v>
      </c>
      <c r="O332">
        <v>35</v>
      </c>
      <c r="P332">
        <v>15</v>
      </c>
      <c r="R332">
        <f t="shared" si="5"/>
        <v>0</v>
      </c>
      <c r="T332" t="s">
        <v>78</v>
      </c>
      <c r="U332" s="1">
        <v>43480</v>
      </c>
      <c r="V332" s="2">
        <v>4828</v>
      </c>
      <c r="W332">
        <v>22</v>
      </c>
      <c r="X332">
        <v>750.67</v>
      </c>
      <c r="Y332">
        <v>464.22</v>
      </c>
      <c r="Z332">
        <v>392.7</v>
      </c>
      <c r="AA332">
        <v>171.6</v>
      </c>
      <c r="AB332">
        <v>52</v>
      </c>
      <c r="AC332">
        <v>22</v>
      </c>
      <c r="AD332">
        <v>-298.49</v>
      </c>
      <c r="AE332">
        <v>437.18</v>
      </c>
      <c r="AF332" s="3">
        <v>2414.7800000000002</v>
      </c>
      <c r="AG332">
        <v>66</v>
      </c>
      <c r="AH332">
        <v>35</v>
      </c>
      <c r="AI332">
        <v>15</v>
      </c>
    </row>
    <row r="333" spans="1:35" hidden="1" x14ac:dyDescent="0.3">
      <c r="A333" t="s">
        <v>78</v>
      </c>
      <c r="B333" s="1">
        <v>43480</v>
      </c>
      <c r="C333">
        <v>4829</v>
      </c>
      <c r="D333">
        <v>19</v>
      </c>
      <c r="E333">
        <v>659.38</v>
      </c>
      <c r="F333">
        <v>384.2</v>
      </c>
      <c r="G333">
        <v>451.22</v>
      </c>
      <c r="H333">
        <v>139.31</v>
      </c>
      <c r="I333">
        <v>59</v>
      </c>
      <c r="J333">
        <v>16</v>
      </c>
      <c r="K333">
        <v>-419.27</v>
      </c>
      <c r="L333">
        <v>220.63</v>
      </c>
      <c r="M333">
        <v>2067.6799999999998</v>
      </c>
      <c r="N333">
        <v>70</v>
      </c>
      <c r="O333">
        <v>27</v>
      </c>
      <c r="P333">
        <v>12</v>
      </c>
      <c r="R333">
        <f t="shared" si="5"/>
        <v>0</v>
      </c>
      <c r="T333" t="s">
        <v>78</v>
      </c>
      <c r="U333" s="1">
        <v>43480</v>
      </c>
      <c r="V333" s="2">
        <v>4829</v>
      </c>
      <c r="W333">
        <v>19</v>
      </c>
      <c r="X333">
        <v>659.38</v>
      </c>
      <c r="Y333">
        <v>384.2</v>
      </c>
      <c r="Z333">
        <v>451.22</v>
      </c>
      <c r="AA333">
        <v>139.31</v>
      </c>
      <c r="AB333">
        <v>59</v>
      </c>
      <c r="AC333">
        <v>16</v>
      </c>
      <c r="AD333">
        <v>-419.27</v>
      </c>
      <c r="AE333">
        <v>220.63</v>
      </c>
      <c r="AF333" s="3">
        <v>2067.6799999999998</v>
      </c>
      <c r="AG333">
        <v>70</v>
      </c>
      <c r="AH333">
        <v>27</v>
      </c>
      <c r="AI333">
        <v>12</v>
      </c>
    </row>
    <row r="334" spans="1:35" hidden="1" x14ac:dyDescent="0.3">
      <c r="A334" t="s">
        <v>78</v>
      </c>
      <c r="B334" s="1">
        <v>43480</v>
      </c>
      <c r="C334">
        <v>4830</v>
      </c>
      <c r="D334">
        <v>18</v>
      </c>
      <c r="E334">
        <v>553.19000000000005</v>
      </c>
      <c r="F334">
        <v>130.62</v>
      </c>
      <c r="G334">
        <v>296.5</v>
      </c>
      <c r="H334">
        <v>60.92</v>
      </c>
      <c r="I334">
        <v>40</v>
      </c>
      <c r="J334">
        <v>5</v>
      </c>
      <c r="K334">
        <v>-379.89</v>
      </c>
      <c r="L334">
        <v>99</v>
      </c>
      <c r="M334">
        <v>1293.32</v>
      </c>
      <c r="N334">
        <v>42</v>
      </c>
      <c r="O334">
        <v>20</v>
      </c>
      <c r="P334">
        <v>12</v>
      </c>
      <c r="R334">
        <f t="shared" si="5"/>
        <v>0</v>
      </c>
      <c r="T334" t="s">
        <v>78</v>
      </c>
      <c r="U334" s="1">
        <v>43480</v>
      </c>
      <c r="V334" s="2">
        <v>4830</v>
      </c>
      <c r="W334">
        <v>18</v>
      </c>
      <c r="X334">
        <v>553.19000000000005</v>
      </c>
      <c r="Y334">
        <v>130.62</v>
      </c>
      <c r="Z334">
        <v>296.5</v>
      </c>
      <c r="AA334">
        <v>60.92</v>
      </c>
      <c r="AB334">
        <v>40</v>
      </c>
      <c r="AC334">
        <v>5</v>
      </c>
      <c r="AD334">
        <v>-379.89</v>
      </c>
      <c r="AE334">
        <v>99</v>
      </c>
      <c r="AF334" s="3">
        <v>1293.32</v>
      </c>
      <c r="AG334">
        <v>42</v>
      </c>
      <c r="AH334">
        <v>20</v>
      </c>
      <c r="AI334">
        <v>12</v>
      </c>
    </row>
    <row r="335" spans="1:35" hidden="1" x14ac:dyDescent="0.3">
      <c r="A335" t="s">
        <v>78</v>
      </c>
      <c r="B335" s="1">
        <v>43480</v>
      </c>
      <c r="C335">
        <v>4831</v>
      </c>
      <c r="D335">
        <v>24</v>
      </c>
      <c r="E335">
        <v>887.49</v>
      </c>
      <c r="F335">
        <v>264.93</v>
      </c>
      <c r="G335">
        <v>795.66</v>
      </c>
      <c r="H335">
        <v>112.1</v>
      </c>
      <c r="I335">
        <v>74</v>
      </c>
      <c r="J335">
        <v>15</v>
      </c>
      <c r="K335">
        <v>-712.17</v>
      </c>
      <c r="L335">
        <v>181.61</v>
      </c>
      <c r="M335">
        <v>2311.13</v>
      </c>
      <c r="N335">
        <v>85</v>
      </c>
      <c r="O335">
        <v>38</v>
      </c>
      <c r="P335">
        <v>13</v>
      </c>
      <c r="R335">
        <f t="shared" si="5"/>
        <v>0</v>
      </c>
      <c r="T335" t="s">
        <v>78</v>
      </c>
      <c r="U335" s="1">
        <v>43480</v>
      </c>
      <c r="V335" s="2">
        <v>4831</v>
      </c>
      <c r="W335">
        <v>24</v>
      </c>
      <c r="X335">
        <v>887.49</v>
      </c>
      <c r="Y335">
        <v>264.93</v>
      </c>
      <c r="Z335">
        <v>795.66</v>
      </c>
      <c r="AA335">
        <v>112.1</v>
      </c>
      <c r="AB335">
        <v>74</v>
      </c>
      <c r="AC335">
        <v>15</v>
      </c>
      <c r="AD335">
        <v>-712.17</v>
      </c>
      <c r="AE335">
        <v>181.61</v>
      </c>
      <c r="AF335" s="3">
        <v>2311.13</v>
      </c>
      <c r="AG335">
        <v>85</v>
      </c>
      <c r="AH335">
        <v>38</v>
      </c>
      <c r="AI335">
        <v>13</v>
      </c>
    </row>
    <row r="336" spans="1:35" hidden="1" x14ac:dyDescent="0.3">
      <c r="A336" t="s">
        <v>78</v>
      </c>
      <c r="B336" s="1">
        <v>43480</v>
      </c>
      <c r="C336">
        <v>4832</v>
      </c>
      <c r="D336">
        <v>18</v>
      </c>
      <c r="E336">
        <v>853.82</v>
      </c>
      <c r="F336">
        <v>273.29000000000002</v>
      </c>
      <c r="G336">
        <v>382.02</v>
      </c>
      <c r="H336">
        <v>98.36</v>
      </c>
      <c r="I336">
        <v>45</v>
      </c>
      <c r="J336">
        <v>8</v>
      </c>
      <c r="K336">
        <v>-303.60000000000002</v>
      </c>
      <c r="L336">
        <v>82.41</v>
      </c>
      <c r="M336">
        <v>1786.41</v>
      </c>
      <c r="N336">
        <v>52</v>
      </c>
      <c r="O336">
        <v>25</v>
      </c>
      <c r="P336">
        <v>10</v>
      </c>
      <c r="R336">
        <f t="shared" si="5"/>
        <v>0</v>
      </c>
      <c r="T336" t="s">
        <v>78</v>
      </c>
      <c r="U336" s="1">
        <v>43480</v>
      </c>
      <c r="V336" s="2">
        <v>4832</v>
      </c>
      <c r="W336">
        <v>18</v>
      </c>
      <c r="X336">
        <v>853.82</v>
      </c>
      <c r="Y336">
        <v>273.29000000000002</v>
      </c>
      <c r="Z336">
        <v>382.02</v>
      </c>
      <c r="AA336">
        <v>98.36</v>
      </c>
      <c r="AB336">
        <v>45</v>
      </c>
      <c r="AC336">
        <v>8</v>
      </c>
      <c r="AD336">
        <v>-303.60000000000002</v>
      </c>
      <c r="AE336">
        <v>82.41</v>
      </c>
      <c r="AF336" s="3">
        <v>1786.41</v>
      </c>
      <c r="AG336">
        <v>52</v>
      </c>
      <c r="AH336">
        <v>25</v>
      </c>
      <c r="AI336">
        <v>10</v>
      </c>
    </row>
    <row r="337" spans="1:35" hidden="1" x14ac:dyDescent="0.3">
      <c r="A337" t="s">
        <v>78</v>
      </c>
      <c r="B337" s="1">
        <v>43480</v>
      </c>
      <c r="C337">
        <v>4833</v>
      </c>
      <c r="D337">
        <v>15</v>
      </c>
      <c r="E337">
        <v>808.17</v>
      </c>
      <c r="F337">
        <v>35</v>
      </c>
      <c r="G337">
        <v>287.3</v>
      </c>
      <c r="H337">
        <v>11.36</v>
      </c>
      <c r="I337">
        <v>45</v>
      </c>
      <c r="J337">
        <v>5</v>
      </c>
      <c r="K337">
        <v>-293.35000000000002</v>
      </c>
      <c r="L337">
        <v>17.5</v>
      </c>
      <c r="M337">
        <v>1189.02</v>
      </c>
      <c r="N337">
        <v>49</v>
      </c>
      <c r="O337">
        <v>18</v>
      </c>
      <c r="P337">
        <v>9</v>
      </c>
      <c r="R337">
        <f t="shared" si="5"/>
        <v>0</v>
      </c>
      <c r="T337" t="s">
        <v>78</v>
      </c>
      <c r="U337" s="1">
        <v>43480</v>
      </c>
      <c r="V337" s="2">
        <v>4833</v>
      </c>
      <c r="W337">
        <v>15</v>
      </c>
      <c r="X337">
        <v>808.17</v>
      </c>
      <c r="Y337">
        <v>35</v>
      </c>
      <c r="Z337">
        <v>287.3</v>
      </c>
      <c r="AA337">
        <v>11.36</v>
      </c>
      <c r="AB337">
        <v>45</v>
      </c>
      <c r="AC337">
        <v>5</v>
      </c>
      <c r="AD337">
        <v>-293.35000000000002</v>
      </c>
      <c r="AE337">
        <v>17.5</v>
      </c>
      <c r="AF337" s="3">
        <v>1189.02</v>
      </c>
      <c r="AG337">
        <v>49</v>
      </c>
      <c r="AH337">
        <v>18</v>
      </c>
      <c r="AI337">
        <v>9</v>
      </c>
    </row>
    <row r="338" spans="1:35" hidden="1" x14ac:dyDescent="0.3">
      <c r="A338" t="s">
        <v>78</v>
      </c>
      <c r="B338" s="1">
        <v>43480</v>
      </c>
      <c r="C338">
        <v>4834</v>
      </c>
      <c r="D338">
        <v>34</v>
      </c>
      <c r="E338">
        <v>231.27</v>
      </c>
      <c r="F338">
        <v>1275.04</v>
      </c>
      <c r="G338">
        <v>511.58</v>
      </c>
      <c r="H338">
        <v>607.51</v>
      </c>
      <c r="I338">
        <v>46</v>
      </c>
      <c r="J338">
        <v>37</v>
      </c>
      <c r="K338">
        <v>-282.48</v>
      </c>
      <c r="L338">
        <v>936.29</v>
      </c>
      <c r="M338">
        <v>4000.12</v>
      </c>
      <c r="N338">
        <v>72</v>
      </c>
      <c r="O338">
        <v>36</v>
      </c>
      <c r="P338">
        <v>17</v>
      </c>
      <c r="R338">
        <f t="shared" si="5"/>
        <v>0</v>
      </c>
      <c r="T338" t="s">
        <v>78</v>
      </c>
      <c r="U338" s="1">
        <v>43480</v>
      </c>
      <c r="V338" s="2">
        <v>4834</v>
      </c>
      <c r="W338">
        <v>34</v>
      </c>
      <c r="X338">
        <v>231.27</v>
      </c>
      <c r="Y338" s="3">
        <v>1275.04</v>
      </c>
      <c r="Z338">
        <v>511.58</v>
      </c>
      <c r="AA338">
        <v>607.51</v>
      </c>
      <c r="AB338">
        <v>46</v>
      </c>
      <c r="AC338">
        <v>37</v>
      </c>
      <c r="AD338">
        <v>-282.48</v>
      </c>
      <c r="AE338">
        <v>936.29</v>
      </c>
      <c r="AF338" s="3">
        <v>4000.12</v>
      </c>
      <c r="AG338">
        <v>72</v>
      </c>
      <c r="AH338">
        <v>36</v>
      </c>
      <c r="AI338">
        <v>17</v>
      </c>
    </row>
    <row r="339" spans="1:35" hidden="1" x14ac:dyDescent="0.3">
      <c r="A339" t="s">
        <v>78</v>
      </c>
      <c r="B339" s="1">
        <v>43480</v>
      </c>
      <c r="C339">
        <v>4835</v>
      </c>
      <c r="D339">
        <v>19</v>
      </c>
      <c r="E339">
        <v>493.19</v>
      </c>
      <c r="F339">
        <v>257.06</v>
      </c>
      <c r="G339">
        <v>410.56</v>
      </c>
      <c r="H339">
        <v>113.88</v>
      </c>
      <c r="I339">
        <v>44</v>
      </c>
      <c r="J339">
        <v>6</v>
      </c>
      <c r="K339">
        <v>-495.42</v>
      </c>
      <c r="L339">
        <v>226.42</v>
      </c>
      <c r="M339">
        <v>1729.15</v>
      </c>
      <c r="N339">
        <v>50</v>
      </c>
      <c r="O339">
        <v>30</v>
      </c>
      <c r="P339">
        <v>15</v>
      </c>
      <c r="R339">
        <f t="shared" si="5"/>
        <v>0</v>
      </c>
      <c r="T339" t="s">
        <v>78</v>
      </c>
      <c r="U339" s="1">
        <v>43480</v>
      </c>
      <c r="V339" s="2">
        <v>4835</v>
      </c>
      <c r="W339">
        <v>19</v>
      </c>
      <c r="X339">
        <v>493.19</v>
      </c>
      <c r="Y339">
        <v>257.06</v>
      </c>
      <c r="Z339">
        <v>410.56</v>
      </c>
      <c r="AA339">
        <v>113.88</v>
      </c>
      <c r="AB339">
        <v>44</v>
      </c>
      <c r="AC339">
        <v>6</v>
      </c>
      <c r="AD339">
        <v>-495.42</v>
      </c>
      <c r="AE339">
        <v>226.42</v>
      </c>
      <c r="AF339" s="3">
        <v>1729.15</v>
      </c>
      <c r="AG339">
        <v>50</v>
      </c>
      <c r="AH339">
        <v>30</v>
      </c>
      <c r="AI339">
        <v>15</v>
      </c>
    </row>
    <row r="340" spans="1:35" hidden="1" x14ac:dyDescent="0.3">
      <c r="A340" t="s">
        <v>78</v>
      </c>
      <c r="B340" s="1">
        <v>43480</v>
      </c>
      <c r="C340">
        <v>4836</v>
      </c>
      <c r="D340">
        <v>15</v>
      </c>
      <c r="E340">
        <v>1376.13</v>
      </c>
      <c r="F340">
        <v>34.950000000000003</v>
      </c>
      <c r="G340">
        <v>415.19</v>
      </c>
      <c r="H340">
        <v>7.71</v>
      </c>
      <c r="I340">
        <v>56</v>
      </c>
      <c r="J340">
        <v>1</v>
      </c>
      <c r="K340">
        <v>-310.02</v>
      </c>
      <c r="L340">
        <v>0</v>
      </c>
      <c r="M340">
        <v>1756.05</v>
      </c>
      <c r="N340">
        <v>53</v>
      </c>
      <c r="O340">
        <v>23</v>
      </c>
      <c r="P340">
        <v>14</v>
      </c>
      <c r="R340">
        <f t="shared" si="5"/>
        <v>0</v>
      </c>
      <c r="T340" t="s">
        <v>78</v>
      </c>
      <c r="U340" s="1">
        <v>43480</v>
      </c>
      <c r="V340" s="2">
        <v>4836</v>
      </c>
      <c r="W340">
        <v>15</v>
      </c>
      <c r="X340" s="3">
        <v>1376.13</v>
      </c>
      <c r="Y340">
        <v>34.950000000000003</v>
      </c>
      <c r="Z340">
        <v>415.19</v>
      </c>
      <c r="AA340">
        <v>7.71</v>
      </c>
      <c r="AB340">
        <v>56</v>
      </c>
      <c r="AC340">
        <v>1</v>
      </c>
      <c r="AD340">
        <v>-310.02</v>
      </c>
      <c r="AE340">
        <v>0</v>
      </c>
      <c r="AF340" s="3">
        <v>1756.05</v>
      </c>
      <c r="AG340">
        <v>53</v>
      </c>
      <c r="AH340">
        <v>23</v>
      </c>
      <c r="AI340">
        <v>14</v>
      </c>
    </row>
    <row r="341" spans="1:35" hidden="1" x14ac:dyDescent="0.3">
      <c r="A341" t="s">
        <v>78</v>
      </c>
      <c r="B341" s="1">
        <v>43480</v>
      </c>
      <c r="C341">
        <v>4837</v>
      </c>
      <c r="D341">
        <v>24</v>
      </c>
      <c r="E341">
        <v>541.74</v>
      </c>
      <c r="F341">
        <v>274.39</v>
      </c>
      <c r="G341">
        <v>397.03</v>
      </c>
      <c r="H341">
        <v>102.26</v>
      </c>
      <c r="I341">
        <v>50</v>
      </c>
      <c r="J341">
        <v>9</v>
      </c>
      <c r="K341">
        <v>-470.96</v>
      </c>
      <c r="L341">
        <v>135.32</v>
      </c>
      <c r="M341">
        <v>1696.8</v>
      </c>
      <c r="N341">
        <v>55</v>
      </c>
      <c r="O341">
        <v>27</v>
      </c>
      <c r="P341">
        <v>16</v>
      </c>
      <c r="R341">
        <f t="shared" si="5"/>
        <v>0</v>
      </c>
      <c r="T341" t="s">
        <v>78</v>
      </c>
      <c r="U341" s="1">
        <v>43480</v>
      </c>
      <c r="V341" s="2">
        <v>4837</v>
      </c>
      <c r="W341">
        <v>24</v>
      </c>
      <c r="X341">
        <v>541.74</v>
      </c>
      <c r="Y341">
        <v>274.39</v>
      </c>
      <c r="Z341">
        <v>397.03</v>
      </c>
      <c r="AA341">
        <v>102.26</v>
      </c>
      <c r="AB341">
        <v>50</v>
      </c>
      <c r="AC341">
        <v>9</v>
      </c>
      <c r="AD341">
        <v>-470.96</v>
      </c>
      <c r="AE341">
        <v>135.32</v>
      </c>
      <c r="AF341" s="3">
        <v>1696.8</v>
      </c>
      <c r="AG341">
        <v>55</v>
      </c>
      <c r="AH341">
        <v>27</v>
      </c>
      <c r="AI341">
        <v>16</v>
      </c>
    </row>
    <row r="342" spans="1:35" hidden="1" x14ac:dyDescent="0.3">
      <c r="A342" t="s">
        <v>78</v>
      </c>
      <c r="B342" s="1">
        <v>43480</v>
      </c>
      <c r="C342">
        <v>4838</v>
      </c>
      <c r="D342">
        <v>30</v>
      </c>
      <c r="E342">
        <v>1713.62</v>
      </c>
      <c r="F342">
        <v>209.98</v>
      </c>
      <c r="G342">
        <v>761.89</v>
      </c>
      <c r="H342">
        <v>59.03</v>
      </c>
      <c r="I342">
        <v>89</v>
      </c>
      <c r="J342">
        <v>8</v>
      </c>
      <c r="K342">
        <v>-792.82</v>
      </c>
      <c r="L342">
        <v>148.78</v>
      </c>
      <c r="M342">
        <v>3075.18</v>
      </c>
      <c r="N342">
        <v>95</v>
      </c>
      <c r="O342">
        <v>35</v>
      </c>
      <c r="P342">
        <v>13</v>
      </c>
      <c r="R342">
        <f t="shared" si="5"/>
        <v>0</v>
      </c>
      <c r="T342" t="s">
        <v>78</v>
      </c>
      <c r="U342" s="1">
        <v>43480</v>
      </c>
      <c r="V342" s="2">
        <v>4838</v>
      </c>
      <c r="W342">
        <v>30</v>
      </c>
      <c r="X342" s="3">
        <v>1713.62</v>
      </c>
      <c r="Y342">
        <v>209.98</v>
      </c>
      <c r="Z342">
        <v>761.89</v>
      </c>
      <c r="AA342">
        <v>59.03</v>
      </c>
      <c r="AB342">
        <v>89</v>
      </c>
      <c r="AC342">
        <v>8</v>
      </c>
      <c r="AD342">
        <v>-792.82</v>
      </c>
      <c r="AE342">
        <v>148.78</v>
      </c>
      <c r="AF342" s="3">
        <v>3075.18</v>
      </c>
      <c r="AG342">
        <v>95</v>
      </c>
      <c r="AH342">
        <v>35</v>
      </c>
      <c r="AI342">
        <v>13</v>
      </c>
    </row>
    <row r="343" spans="1:35" hidden="1" x14ac:dyDescent="0.3">
      <c r="A343" t="s">
        <v>78</v>
      </c>
      <c r="B343" s="1">
        <v>43480</v>
      </c>
      <c r="C343">
        <v>4839</v>
      </c>
      <c r="D343">
        <v>30</v>
      </c>
      <c r="E343">
        <v>617.07000000000005</v>
      </c>
      <c r="F343">
        <v>805.79</v>
      </c>
      <c r="G343">
        <v>905.99</v>
      </c>
      <c r="H343">
        <v>257.07</v>
      </c>
      <c r="I343">
        <v>82</v>
      </c>
      <c r="J343">
        <v>28</v>
      </c>
      <c r="K343">
        <v>-1192.9100000000001</v>
      </c>
      <c r="L343">
        <v>166.24</v>
      </c>
      <c r="M343">
        <v>3587.8</v>
      </c>
      <c r="N343">
        <v>107</v>
      </c>
      <c r="O343">
        <v>43</v>
      </c>
      <c r="P343">
        <v>17</v>
      </c>
      <c r="R343">
        <f t="shared" si="5"/>
        <v>0</v>
      </c>
      <c r="T343" t="s">
        <v>78</v>
      </c>
      <c r="U343" s="1">
        <v>43480</v>
      </c>
      <c r="V343" s="2">
        <v>4839</v>
      </c>
      <c r="W343">
        <v>30</v>
      </c>
      <c r="X343">
        <v>617.07000000000005</v>
      </c>
      <c r="Y343">
        <v>805.79</v>
      </c>
      <c r="Z343">
        <v>905.99</v>
      </c>
      <c r="AA343">
        <v>257.07</v>
      </c>
      <c r="AB343">
        <v>82</v>
      </c>
      <c r="AC343">
        <v>28</v>
      </c>
      <c r="AD343" s="3">
        <v>-1192.9100000000001</v>
      </c>
      <c r="AE343">
        <v>166.24</v>
      </c>
      <c r="AF343" s="3">
        <v>3587.8</v>
      </c>
      <c r="AG343">
        <v>107</v>
      </c>
      <c r="AH343">
        <v>43</v>
      </c>
      <c r="AI343">
        <v>17</v>
      </c>
    </row>
    <row r="344" spans="1:35" hidden="1" x14ac:dyDescent="0.3">
      <c r="A344" t="s">
        <v>78</v>
      </c>
      <c r="B344" s="1">
        <v>43480</v>
      </c>
      <c r="C344">
        <v>4840</v>
      </c>
      <c r="D344">
        <v>15</v>
      </c>
      <c r="E344">
        <v>736.21</v>
      </c>
      <c r="F344">
        <v>41.64</v>
      </c>
      <c r="G344">
        <v>267.48</v>
      </c>
      <c r="H344">
        <v>27.24</v>
      </c>
      <c r="I344">
        <v>39</v>
      </c>
      <c r="J344">
        <v>2</v>
      </c>
      <c r="K344">
        <v>-211.26</v>
      </c>
      <c r="L344">
        <v>56.25</v>
      </c>
      <c r="M344">
        <v>1087</v>
      </c>
      <c r="N344">
        <v>39</v>
      </c>
      <c r="O344">
        <v>19</v>
      </c>
      <c r="P344">
        <v>11</v>
      </c>
      <c r="R344">
        <f t="shared" si="5"/>
        <v>0</v>
      </c>
      <c r="T344" t="s">
        <v>78</v>
      </c>
      <c r="U344" s="1">
        <v>43480</v>
      </c>
      <c r="V344" s="2">
        <v>4840</v>
      </c>
      <c r="W344">
        <v>15</v>
      </c>
      <c r="X344">
        <v>736.21</v>
      </c>
      <c r="Y344">
        <v>41.64</v>
      </c>
      <c r="Z344">
        <v>267.48</v>
      </c>
      <c r="AA344">
        <v>27.24</v>
      </c>
      <c r="AB344">
        <v>39</v>
      </c>
      <c r="AC344">
        <v>2</v>
      </c>
      <c r="AD344">
        <v>-211.26</v>
      </c>
      <c r="AE344">
        <v>56.25</v>
      </c>
      <c r="AF344" s="3">
        <v>1087</v>
      </c>
      <c r="AG344">
        <v>39</v>
      </c>
      <c r="AH344">
        <v>19</v>
      </c>
      <c r="AI344">
        <v>11</v>
      </c>
    </row>
    <row r="345" spans="1:35" hidden="1" x14ac:dyDescent="0.3">
      <c r="A345" t="s">
        <v>78</v>
      </c>
      <c r="B345" s="1">
        <v>43480</v>
      </c>
      <c r="C345">
        <v>4841</v>
      </c>
      <c r="D345">
        <v>26</v>
      </c>
      <c r="E345">
        <v>645.44000000000005</v>
      </c>
      <c r="F345">
        <v>518.67999999999995</v>
      </c>
      <c r="G345">
        <v>442.77</v>
      </c>
      <c r="H345">
        <v>200.72</v>
      </c>
      <c r="I345">
        <v>56</v>
      </c>
      <c r="J345">
        <v>25</v>
      </c>
      <c r="K345">
        <v>-365.35</v>
      </c>
      <c r="L345">
        <v>376.53</v>
      </c>
      <c r="M345">
        <v>2424.6799999999998</v>
      </c>
      <c r="N345">
        <v>76</v>
      </c>
      <c r="O345">
        <v>33</v>
      </c>
      <c r="P345">
        <v>13</v>
      </c>
      <c r="R345">
        <f t="shared" si="5"/>
        <v>0</v>
      </c>
      <c r="T345" t="s">
        <v>78</v>
      </c>
      <c r="U345" s="1">
        <v>43480</v>
      </c>
      <c r="V345" s="2">
        <v>4841</v>
      </c>
      <c r="W345">
        <v>26</v>
      </c>
      <c r="X345">
        <v>645.44000000000005</v>
      </c>
      <c r="Y345">
        <v>518.67999999999995</v>
      </c>
      <c r="Z345">
        <v>442.77</v>
      </c>
      <c r="AA345">
        <v>200.72</v>
      </c>
      <c r="AB345">
        <v>56</v>
      </c>
      <c r="AC345">
        <v>25</v>
      </c>
      <c r="AD345">
        <v>-365.35</v>
      </c>
      <c r="AE345">
        <v>376.53</v>
      </c>
      <c r="AF345" s="3">
        <v>2424.6799999999998</v>
      </c>
      <c r="AG345">
        <v>76</v>
      </c>
      <c r="AH345">
        <v>33</v>
      </c>
      <c r="AI345">
        <v>13</v>
      </c>
    </row>
    <row r="346" spans="1:35" hidden="1" x14ac:dyDescent="0.3">
      <c r="A346" t="s">
        <v>78</v>
      </c>
      <c r="B346" s="1">
        <v>43480</v>
      </c>
      <c r="C346">
        <v>4842</v>
      </c>
      <c r="D346">
        <v>8</v>
      </c>
      <c r="E346">
        <v>163.47999999999999</v>
      </c>
      <c r="F346">
        <v>167.09</v>
      </c>
      <c r="G346">
        <v>133.01</v>
      </c>
      <c r="H346">
        <v>46.2</v>
      </c>
      <c r="I346">
        <v>24</v>
      </c>
      <c r="J346">
        <v>5</v>
      </c>
      <c r="K346">
        <v>-163.95</v>
      </c>
      <c r="L346">
        <v>90.66</v>
      </c>
      <c r="M346">
        <v>752.27</v>
      </c>
      <c r="N346">
        <v>29</v>
      </c>
      <c r="O346">
        <v>15</v>
      </c>
      <c r="P346">
        <v>10</v>
      </c>
      <c r="R346">
        <f t="shared" si="5"/>
        <v>0</v>
      </c>
      <c r="T346" t="s">
        <v>78</v>
      </c>
      <c r="U346" s="1">
        <v>43480</v>
      </c>
      <c r="V346" s="2">
        <v>4842</v>
      </c>
      <c r="W346">
        <v>8</v>
      </c>
      <c r="X346">
        <v>163.47999999999999</v>
      </c>
      <c r="Y346">
        <v>167.09</v>
      </c>
      <c r="Z346">
        <v>133.01</v>
      </c>
      <c r="AA346">
        <v>46.2</v>
      </c>
      <c r="AB346">
        <v>24</v>
      </c>
      <c r="AC346">
        <v>5</v>
      </c>
      <c r="AD346">
        <v>-163.95</v>
      </c>
      <c r="AE346">
        <v>90.66</v>
      </c>
      <c r="AF346">
        <v>752.27</v>
      </c>
      <c r="AG346">
        <v>29</v>
      </c>
      <c r="AH346">
        <v>15</v>
      </c>
      <c r="AI346">
        <v>10</v>
      </c>
    </row>
    <row r="347" spans="1:35" hidden="1" x14ac:dyDescent="0.3">
      <c r="A347" t="s">
        <v>78</v>
      </c>
      <c r="B347" s="1">
        <v>43480</v>
      </c>
      <c r="C347">
        <v>4843</v>
      </c>
      <c r="D347">
        <v>24</v>
      </c>
      <c r="E347">
        <v>915.26</v>
      </c>
      <c r="F347">
        <v>579.08000000000004</v>
      </c>
      <c r="G347">
        <v>579.64</v>
      </c>
      <c r="H347">
        <v>144.72</v>
      </c>
      <c r="I347">
        <v>58</v>
      </c>
      <c r="J347">
        <v>21</v>
      </c>
      <c r="K347">
        <v>-869.97</v>
      </c>
      <c r="L347">
        <v>409.69</v>
      </c>
      <c r="M347">
        <v>3353.08</v>
      </c>
      <c r="N347">
        <v>73</v>
      </c>
      <c r="O347">
        <v>37</v>
      </c>
      <c r="P347">
        <v>18</v>
      </c>
      <c r="R347">
        <f t="shared" si="5"/>
        <v>0</v>
      </c>
      <c r="T347" t="s">
        <v>78</v>
      </c>
      <c r="U347" s="1">
        <v>43480</v>
      </c>
      <c r="V347" s="2">
        <v>4843</v>
      </c>
      <c r="W347">
        <v>24</v>
      </c>
      <c r="X347">
        <v>915.26</v>
      </c>
      <c r="Y347">
        <v>579.08000000000004</v>
      </c>
      <c r="Z347">
        <v>579.64</v>
      </c>
      <c r="AA347">
        <v>144.72</v>
      </c>
      <c r="AB347">
        <v>58</v>
      </c>
      <c r="AC347">
        <v>21</v>
      </c>
      <c r="AD347">
        <v>-869.97</v>
      </c>
      <c r="AE347">
        <v>409.69</v>
      </c>
      <c r="AF347" s="3">
        <v>3353.08</v>
      </c>
      <c r="AG347">
        <v>73</v>
      </c>
      <c r="AH347">
        <v>37</v>
      </c>
      <c r="AI347">
        <v>18</v>
      </c>
    </row>
    <row r="348" spans="1:35" hidden="1" x14ac:dyDescent="0.3">
      <c r="A348" t="s">
        <v>78</v>
      </c>
      <c r="B348" s="1">
        <v>43480</v>
      </c>
      <c r="C348">
        <v>4844</v>
      </c>
      <c r="D348">
        <v>20</v>
      </c>
      <c r="E348">
        <v>621.6</v>
      </c>
      <c r="F348">
        <v>313.58</v>
      </c>
      <c r="G348">
        <v>380.86</v>
      </c>
      <c r="H348">
        <v>123.07</v>
      </c>
      <c r="I348">
        <v>48</v>
      </c>
      <c r="J348">
        <v>9</v>
      </c>
      <c r="K348">
        <v>-370.92</v>
      </c>
      <c r="L348">
        <v>129.38999999999999</v>
      </c>
      <c r="M348">
        <v>1749.07</v>
      </c>
      <c r="N348">
        <v>55</v>
      </c>
      <c r="O348">
        <v>28</v>
      </c>
      <c r="P348">
        <v>14</v>
      </c>
      <c r="R348">
        <f t="shared" si="5"/>
        <v>0</v>
      </c>
      <c r="T348" t="s">
        <v>78</v>
      </c>
      <c r="U348" s="1">
        <v>43480</v>
      </c>
      <c r="V348" s="2">
        <v>4844</v>
      </c>
      <c r="W348">
        <v>20</v>
      </c>
      <c r="X348">
        <v>621.6</v>
      </c>
      <c r="Y348">
        <v>313.58</v>
      </c>
      <c r="Z348">
        <v>380.86</v>
      </c>
      <c r="AA348">
        <v>123.07</v>
      </c>
      <c r="AB348">
        <v>48</v>
      </c>
      <c r="AC348">
        <v>9</v>
      </c>
      <c r="AD348">
        <v>-370.92</v>
      </c>
      <c r="AE348">
        <v>129.38999999999999</v>
      </c>
      <c r="AF348" s="3">
        <v>1749.07</v>
      </c>
      <c r="AG348">
        <v>55</v>
      </c>
      <c r="AH348">
        <v>28</v>
      </c>
      <c r="AI348">
        <v>14</v>
      </c>
    </row>
    <row r="349" spans="1:35" hidden="1" x14ac:dyDescent="0.3">
      <c r="A349" t="s">
        <v>78</v>
      </c>
      <c r="B349" s="1">
        <v>43480</v>
      </c>
      <c r="C349">
        <v>4845</v>
      </c>
      <c r="D349">
        <v>14</v>
      </c>
      <c r="E349">
        <v>516.61</v>
      </c>
      <c r="F349">
        <v>177.95</v>
      </c>
      <c r="G349">
        <v>291.98</v>
      </c>
      <c r="H349">
        <v>41.36</v>
      </c>
      <c r="I349">
        <v>35</v>
      </c>
      <c r="J349">
        <v>8</v>
      </c>
      <c r="K349">
        <v>-311.33999999999997</v>
      </c>
      <c r="L349">
        <v>111.77</v>
      </c>
      <c r="M349">
        <v>1295.6199999999999</v>
      </c>
      <c r="N349">
        <v>37</v>
      </c>
      <c r="O349">
        <v>22</v>
      </c>
      <c r="P349">
        <v>14</v>
      </c>
      <c r="R349">
        <f t="shared" si="5"/>
        <v>0</v>
      </c>
      <c r="T349" t="s">
        <v>78</v>
      </c>
      <c r="U349" s="1">
        <v>43480</v>
      </c>
      <c r="V349" s="2">
        <v>4845</v>
      </c>
      <c r="W349">
        <v>14</v>
      </c>
      <c r="X349">
        <v>516.61</v>
      </c>
      <c r="Y349">
        <v>177.95</v>
      </c>
      <c r="Z349">
        <v>291.98</v>
      </c>
      <c r="AA349">
        <v>41.36</v>
      </c>
      <c r="AB349">
        <v>35</v>
      </c>
      <c r="AC349">
        <v>8</v>
      </c>
      <c r="AD349">
        <v>-311.33999999999997</v>
      </c>
      <c r="AE349">
        <v>111.77</v>
      </c>
      <c r="AF349" s="3">
        <v>1295.6199999999999</v>
      </c>
      <c r="AG349">
        <v>37</v>
      </c>
      <c r="AH349">
        <v>22</v>
      </c>
      <c r="AI349">
        <v>14</v>
      </c>
    </row>
    <row r="350" spans="1:35" hidden="1" x14ac:dyDescent="0.3">
      <c r="A350" t="s">
        <v>78</v>
      </c>
      <c r="B350" s="1">
        <v>43480</v>
      </c>
      <c r="C350">
        <v>4847</v>
      </c>
      <c r="D350">
        <v>24</v>
      </c>
      <c r="E350">
        <v>651.5</v>
      </c>
      <c r="F350">
        <v>428.69</v>
      </c>
      <c r="G350">
        <v>404.44</v>
      </c>
      <c r="H350">
        <v>154.04</v>
      </c>
      <c r="I350">
        <v>60</v>
      </c>
      <c r="J350">
        <v>13</v>
      </c>
      <c r="K350">
        <v>-374.55</v>
      </c>
      <c r="L350">
        <v>190.73</v>
      </c>
      <c r="M350">
        <v>2074.16</v>
      </c>
      <c r="N350">
        <v>67</v>
      </c>
      <c r="O350">
        <v>27</v>
      </c>
      <c r="P350">
        <v>16</v>
      </c>
      <c r="R350">
        <f t="shared" si="5"/>
        <v>0</v>
      </c>
      <c r="T350" t="s">
        <v>78</v>
      </c>
      <c r="U350" s="1">
        <v>43480</v>
      </c>
      <c r="V350" s="2">
        <v>4847</v>
      </c>
      <c r="W350">
        <v>24</v>
      </c>
      <c r="X350">
        <v>651.5</v>
      </c>
      <c r="Y350">
        <v>428.69</v>
      </c>
      <c r="Z350">
        <v>404.44</v>
      </c>
      <c r="AA350">
        <v>154.04</v>
      </c>
      <c r="AB350">
        <v>60</v>
      </c>
      <c r="AC350">
        <v>13</v>
      </c>
      <c r="AD350">
        <v>-374.55</v>
      </c>
      <c r="AE350">
        <v>190.73</v>
      </c>
      <c r="AF350" s="3">
        <v>2074.16</v>
      </c>
      <c r="AG350">
        <v>67</v>
      </c>
      <c r="AH350">
        <v>27</v>
      </c>
      <c r="AI350">
        <v>16</v>
      </c>
    </row>
    <row r="351" spans="1:35" hidden="1" x14ac:dyDescent="0.3">
      <c r="A351" t="s">
        <v>78</v>
      </c>
      <c r="B351" s="1">
        <v>43480</v>
      </c>
      <c r="C351">
        <v>4848</v>
      </c>
      <c r="D351">
        <v>20</v>
      </c>
      <c r="E351">
        <v>942.51</v>
      </c>
      <c r="F351">
        <v>139.86000000000001</v>
      </c>
      <c r="G351">
        <v>334.23</v>
      </c>
      <c r="H351">
        <v>53.02</v>
      </c>
      <c r="I351">
        <v>54</v>
      </c>
      <c r="J351">
        <v>6</v>
      </c>
      <c r="K351">
        <v>-310.33</v>
      </c>
      <c r="L351">
        <v>119.85</v>
      </c>
      <c r="M351">
        <v>1652.41</v>
      </c>
      <c r="N351">
        <v>55</v>
      </c>
      <c r="O351">
        <v>24</v>
      </c>
      <c r="P351">
        <v>12</v>
      </c>
      <c r="R351">
        <f t="shared" si="5"/>
        <v>0</v>
      </c>
      <c r="T351" t="s">
        <v>78</v>
      </c>
      <c r="U351" s="1">
        <v>43480</v>
      </c>
      <c r="V351" s="2">
        <v>4848</v>
      </c>
      <c r="W351">
        <v>20</v>
      </c>
      <c r="X351">
        <v>942.51</v>
      </c>
      <c r="Y351">
        <v>139.86000000000001</v>
      </c>
      <c r="Z351">
        <v>334.23</v>
      </c>
      <c r="AA351">
        <v>53.02</v>
      </c>
      <c r="AB351">
        <v>54</v>
      </c>
      <c r="AC351">
        <v>6</v>
      </c>
      <c r="AD351">
        <v>-310.33</v>
      </c>
      <c r="AE351">
        <v>119.85</v>
      </c>
      <c r="AF351" s="3">
        <v>1652.41</v>
      </c>
      <c r="AG351">
        <v>55</v>
      </c>
      <c r="AH351">
        <v>24</v>
      </c>
      <c r="AI351">
        <v>12</v>
      </c>
    </row>
    <row r="352" spans="1:35" hidden="1" x14ac:dyDescent="0.3">
      <c r="A352" t="s">
        <v>78</v>
      </c>
      <c r="B352" s="1">
        <v>43480</v>
      </c>
      <c r="C352">
        <v>4849</v>
      </c>
      <c r="D352">
        <v>13</v>
      </c>
      <c r="E352">
        <v>340.67</v>
      </c>
      <c r="F352">
        <v>390.15</v>
      </c>
      <c r="G352">
        <v>268.62</v>
      </c>
      <c r="H352">
        <v>121.64</v>
      </c>
      <c r="I352">
        <v>28</v>
      </c>
      <c r="J352">
        <v>14</v>
      </c>
      <c r="K352">
        <v>-221.16</v>
      </c>
      <c r="L352">
        <v>209.38</v>
      </c>
      <c r="M352">
        <v>1583.28</v>
      </c>
      <c r="N352">
        <v>40</v>
      </c>
      <c r="O352">
        <v>17</v>
      </c>
      <c r="P352">
        <v>9</v>
      </c>
      <c r="R352">
        <f t="shared" si="5"/>
        <v>0</v>
      </c>
      <c r="T352" t="s">
        <v>78</v>
      </c>
      <c r="U352" s="1">
        <v>43480</v>
      </c>
      <c r="V352" s="2">
        <v>4849</v>
      </c>
      <c r="W352">
        <v>13</v>
      </c>
      <c r="X352">
        <v>340.67</v>
      </c>
      <c r="Y352">
        <v>390.15</v>
      </c>
      <c r="Z352">
        <v>268.62</v>
      </c>
      <c r="AA352">
        <v>121.64</v>
      </c>
      <c r="AB352">
        <v>28</v>
      </c>
      <c r="AC352">
        <v>14</v>
      </c>
      <c r="AD352">
        <v>-221.16</v>
      </c>
      <c r="AE352">
        <v>209.38</v>
      </c>
      <c r="AF352" s="3">
        <v>1583.28</v>
      </c>
      <c r="AG352">
        <v>40</v>
      </c>
      <c r="AH352">
        <v>17</v>
      </c>
      <c r="AI352">
        <v>9</v>
      </c>
    </row>
    <row r="353" spans="1:35" hidden="1" x14ac:dyDescent="0.3">
      <c r="A353" t="s">
        <v>78</v>
      </c>
      <c r="B353" s="1">
        <v>43480</v>
      </c>
      <c r="C353">
        <v>4850</v>
      </c>
      <c r="D353">
        <v>27</v>
      </c>
      <c r="E353">
        <v>1022.01</v>
      </c>
      <c r="F353">
        <v>499.54</v>
      </c>
      <c r="G353">
        <v>644.37</v>
      </c>
      <c r="H353">
        <v>208.2</v>
      </c>
      <c r="I353">
        <v>59</v>
      </c>
      <c r="J353">
        <v>16</v>
      </c>
      <c r="K353">
        <v>-715.03</v>
      </c>
      <c r="L353">
        <v>281.89</v>
      </c>
      <c r="M353">
        <v>3018.01</v>
      </c>
      <c r="N353">
        <v>74</v>
      </c>
      <c r="O353">
        <v>33</v>
      </c>
      <c r="P353">
        <v>17</v>
      </c>
      <c r="R353">
        <f t="shared" si="5"/>
        <v>0</v>
      </c>
      <c r="T353" t="s">
        <v>78</v>
      </c>
      <c r="U353" s="1">
        <v>43480</v>
      </c>
      <c r="V353" s="2">
        <v>4850</v>
      </c>
      <c r="W353">
        <v>27</v>
      </c>
      <c r="X353" s="3">
        <v>1022.01</v>
      </c>
      <c r="Y353">
        <v>499.54</v>
      </c>
      <c r="Z353">
        <v>644.37</v>
      </c>
      <c r="AA353">
        <v>208.2</v>
      </c>
      <c r="AB353">
        <v>59</v>
      </c>
      <c r="AC353">
        <v>16</v>
      </c>
      <c r="AD353">
        <v>-715.03</v>
      </c>
      <c r="AE353">
        <v>281.89</v>
      </c>
      <c r="AF353" s="3">
        <v>3018.01</v>
      </c>
      <c r="AG353">
        <v>74</v>
      </c>
      <c r="AH353">
        <v>33</v>
      </c>
      <c r="AI353">
        <v>17</v>
      </c>
    </row>
    <row r="354" spans="1:35" hidden="1" x14ac:dyDescent="0.3">
      <c r="A354" t="s">
        <v>78</v>
      </c>
      <c r="B354" s="1">
        <v>43480</v>
      </c>
      <c r="C354">
        <v>4853</v>
      </c>
      <c r="D354">
        <v>15</v>
      </c>
      <c r="E354">
        <v>1038.1300000000001</v>
      </c>
      <c r="F354">
        <v>403.63</v>
      </c>
      <c r="G354">
        <v>533.96</v>
      </c>
      <c r="H354">
        <v>130.85</v>
      </c>
      <c r="I354">
        <v>52</v>
      </c>
      <c r="J354">
        <v>10</v>
      </c>
      <c r="K354">
        <v>-403.45</v>
      </c>
      <c r="L354">
        <v>228.08</v>
      </c>
      <c r="M354">
        <v>2476.92</v>
      </c>
      <c r="N354">
        <v>62</v>
      </c>
      <c r="O354">
        <v>31</v>
      </c>
      <c r="P354">
        <v>18</v>
      </c>
      <c r="R354">
        <f t="shared" si="5"/>
        <v>0</v>
      </c>
      <c r="T354" t="s">
        <v>78</v>
      </c>
      <c r="U354" s="1">
        <v>43480</v>
      </c>
      <c r="V354" s="2">
        <v>4853</v>
      </c>
      <c r="W354">
        <v>15</v>
      </c>
      <c r="X354" s="3">
        <v>1038.1300000000001</v>
      </c>
      <c r="Y354">
        <v>403.63</v>
      </c>
      <c r="Z354">
        <v>533.96</v>
      </c>
      <c r="AA354">
        <v>130.85</v>
      </c>
      <c r="AB354">
        <v>52</v>
      </c>
      <c r="AC354">
        <v>10</v>
      </c>
      <c r="AD354">
        <v>-403.45</v>
      </c>
      <c r="AE354">
        <v>228.08</v>
      </c>
      <c r="AF354" s="3">
        <v>2476.92</v>
      </c>
      <c r="AG354">
        <v>62</v>
      </c>
      <c r="AH354">
        <v>31</v>
      </c>
      <c r="AI354">
        <v>18</v>
      </c>
    </row>
    <row r="355" spans="1:35" hidden="1" x14ac:dyDescent="0.3">
      <c r="A355" t="s">
        <v>78</v>
      </c>
      <c r="B355" s="1">
        <v>43480</v>
      </c>
      <c r="C355">
        <v>4855</v>
      </c>
      <c r="D355">
        <v>22</v>
      </c>
      <c r="E355">
        <v>1036.46</v>
      </c>
      <c r="F355">
        <v>301.91000000000003</v>
      </c>
      <c r="G355">
        <v>559.24</v>
      </c>
      <c r="H355">
        <v>117.62</v>
      </c>
      <c r="I355">
        <v>62</v>
      </c>
      <c r="J355">
        <v>12</v>
      </c>
      <c r="K355">
        <v>-477.07</v>
      </c>
      <c r="L355">
        <v>197.81</v>
      </c>
      <c r="M355">
        <v>2315.16</v>
      </c>
      <c r="N355">
        <v>70</v>
      </c>
      <c r="O355">
        <v>30</v>
      </c>
      <c r="P355">
        <v>15</v>
      </c>
      <c r="R355">
        <f t="shared" si="5"/>
        <v>0</v>
      </c>
      <c r="T355" t="s">
        <v>78</v>
      </c>
      <c r="U355" s="1">
        <v>43480</v>
      </c>
      <c r="V355" s="2">
        <v>4855</v>
      </c>
      <c r="W355">
        <v>22</v>
      </c>
      <c r="X355" s="3">
        <v>1036.46</v>
      </c>
      <c r="Y355">
        <v>301.91000000000003</v>
      </c>
      <c r="Z355">
        <v>559.24</v>
      </c>
      <c r="AA355">
        <v>117.62</v>
      </c>
      <c r="AB355">
        <v>62</v>
      </c>
      <c r="AC355">
        <v>12</v>
      </c>
      <c r="AD355">
        <v>-477.07</v>
      </c>
      <c r="AE355">
        <v>197.81</v>
      </c>
      <c r="AF355" s="3">
        <v>2315.16</v>
      </c>
      <c r="AG355">
        <v>70</v>
      </c>
      <c r="AH355">
        <v>30</v>
      </c>
      <c r="AI355">
        <v>15</v>
      </c>
    </row>
    <row r="356" spans="1:35" hidden="1" x14ac:dyDescent="0.3">
      <c r="A356" t="s">
        <v>78</v>
      </c>
      <c r="B356" s="1">
        <v>43480</v>
      </c>
      <c r="C356">
        <v>4858</v>
      </c>
      <c r="D356">
        <v>32</v>
      </c>
      <c r="E356">
        <v>1543.4</v>
      </c>
      <c r="F356">
        <v>556.22</v>
      </c>
      <c r="G356">
        <v>838.95</v>
      </c>
      <c r="H356">
        <v>203.82</v>
      </c>
      <c r="I356">
        <v>113</v>
      </c>
      <c r="J356">
        <v>15</v>
      </c>
      <c r="K356">
        <v>-902.97</v>
      </c>
      <c r="L356">
        <v>336.42</v>
      </c>
      <c r="M356">
        <v>3895.23</v>
      </c>
      <c r="N356">
        <v>116</v>
      </c>
      <c r="O356">
        <v>43</v>
      </c>
      <c r="P356">
        <v>20</v>
      </c>
      <c r="R356">
        <f t="shared" si="5"/>
        <v>0</v>
      </c>
      <c r="T356" t="s">
        <v>78</v>
      </c>
      <c r="U356" s="1">
        <v>43480</v>
      </c>
      <c r="V356" s="2">
        <v>4858</v>
      </c>
      <c r="W356">
        <v>32</v>
      </c>
      <c r="X356" s="3">
        <v>1543.4</v>
      </c>
      <c r="Y356">
        <v>556.22</v>
      </c>
      <c r="Z356">
        <v>838.95</v>
      </c>
      <c r="AA356">
        <v>203.82</v>
      </c>
      <c r="AB356">
        <v>113</v>
      </c>
      <c r="AC356">
        <v>15</v>
      </c>
      <c r="AD356">
        <v>-902.97</v>
      </c>
      <c r="AE356">
        <v>336.42</v>
      </c>
      <c r="AF356" s="3">
        <v>3895.23</v>
      </c>
      <c r="AG356">
        <v>116</v>
      </c>
      <c r="AH356">
        <v>43</v>
      </c>
      <c r="AI356">
        <v>20</v>
      </c>
    </row>
    <row r="357" spans="1:35" hidden="1" x14ac:dyDescent="0.3">
      <c r="A357" t="s">
        <v>78</v>
      </c>
      <c r="B357" s="1">
        <v>43480</v>
      </c>
      <c r="C357">
        <v>4859</v>
      </c>
      <c r="D357">
        <v>17</v>
      </c>
      <c r="E357">
        <v>262.66000000000003</v>
      </c>
      <c r="F357">
        <v>388.23</v>
      </c>
      <c r="G357">
        <v>339.51</v>
      </c>
      <c r="H357">
        <v>98.52</v>
      </c>
      <c r="I357">
        <v>51</v>
      </c>
      <c r="J357">
        <v>14</v>
      </c>
      <c r="K357">
        <v>-318.83</v>
      </c>
      <c r="L357">
        <v>225.36</v>
      </c>
      <c r="M357">
        <v>1583.31</v>
      </c>
      <c r="N357">
        <v>59</v>
      </c>
      <c r="O357">
        <v>22</v>
      </c>
      <c r="P357">
        <v>11</v>
      </c>
      <c r="R357">
        <f t="shared" si="5"/>
        <v>0</v>
      </c>
      <c r="T357" t="s">
        <v>78</v>
      </c>
      <c r="U357" s="1">
        <v>43480</v>
      </c>
      <c r="V357" s="2">
        <v>4859</v>
      </c>
      <c r="W357">
        <v>17</v>
      </c>
      <c r="X357">
        <v>262.66000000000003</v>
      </c>
      <c r="Y357">
        <v>388.23</v>
      </c>
      <c r="Z357">
        <v>339.51</v>
      </c>
      <c r="AA357">
        <v>98.52</v>
      </c>
      <c r="AB357">
        <v>51</v>
      </c>
      <c r="AC357">
        <v>14</v>
      </c>
      <c r="AD357">
        <v>-318.83</v>
      </c>
      <c r="AE357">
        <v>225.36</v>
      </c>
      <c r="AF357" s="3">
        <v>1583.31</v>
      </c>
      <c r="AG357">
        <v>59</v>
      </c>
      <c r="AH357">
        <v>22</v>
      </c>
      <c r="AI357">
        <v>11</v>
      </c>
    </row>
    <row r="358" spans="1:35" hidden="1" x14ac:dyDescent="0.3">
      <c r="A358" t="s">
        <v>78</v>
      </c>
      <c r="B358" s="1">
        <v>43480</v>
      </c>
      <c r="C358">
        <v>4860</v>
      </c>
      <c r="D358">
        <v>41</v>
      </c>
      <c r="E358">
        <v>296.89999999999998</v>
      </c>
      <c r="F358">
        <v>821.25</v>
      </c>
      <c r="G358">
        <v>524.48</v>
      </c>
      <c r="H358">
        <v>385.04</v>
      </c>
      <c r="I358">
        <v>62</v>
      </c>
      <c r="J358">
        <v>36</v>
      </c>
      <c r="K358">
        <v>-578.49</v>
      </c>
      <c r="L358">
        <v>699.92</v>
      </c>
      <c r="M358">
        <v>3253.8</v>
      </c>
      <c r="N358">
        <v>89</v>
      </c>
      <c r="O358">
        <v>40</v>
      </c>
      <c r="P358">
        <v>21</v>
      </c>
      <c r="R358">
        <f t="shared" si="5"/>
        <v>0</v>
      </c>
      <c r="T358" t="s">
        <v>78</v>
      </c>
      <c r="U358" s="1">
        <v>43480</v>
      </c>
      <c r="V358" s="2">
        <v>4860</v>
      </c>
      <c r="W358">
        <v>41</v>
      </c>
      <c r="X358">
        <v>296.89999999999998</v>
      </c>
      <c r="Y358">
        <v>821.25</v>
      </c>
      <c r="Z358">
        <v>524.48</v>
      </c>
      <c r="AA358">
        <v>385.04</v>
      </c>
      <c r="AB358">
        <v>62</v>
      </c>
      <c r="AC358">
        <v>36</v>
      </c>
      <c r="AD358">
        <v>-578.49</v>
      </c>
      <c r="AE358">
        <v>699.92</v>
      </c>
      <c r="AF358" s="3">
        <v>3253.8</v>
      </c>
      <c r="AG358">
        <v>89</v>
      </c>
      <c r="AH358">
        <v>40</v>
      </c>
      <c r="AI358">
        <v>21</v>
      </c>
    </row>
    <row r="359" spans="1:35" hidden="1" x14ac:dyDescent="0.3">
      <c r="A359" t="s">
        <v>78</v>
      </c>
      <c r="B359" s="1">
        <v>43480</v>
      </c>
      <c r="C359">
        <v>4863</v>
      </c>
      <c r="D359">
        <v>20</v>
      </c>
      <c r="E359">
        <v>918.86</v>
      </c>
      <c r="F359">
        <v>138.62</v>
      </c>
      <c r="G359">
        <v>365.54</v>
      </c>
      <c r="H359">
        <v>52.6</v>
      </c>
      <c r="I359">
        <v>37</v>
      </c>
      <c r="J359">
        <v>4</v>
      </c>
      <c r="K359">
        <v>-169.36</v>
      </c>
      <c r="L359">
        <v>88.18</v>
      </c>
      <c r="M359">
        <v>1453.64</v>
      </c>
      <c r="N359">
        <v>40</v>
      </c>
      <c r="O359">
        <v>24</v>
      </c>
      <c r="P359">
        <v>13</v>
      </c>
      <c r="R359">
        <f t="shared" si="5"/>
        <v>0</v>
      </c>
      <c r="T359" t="s">
        <v>78</v>
      </c>
      <c r="U359" s="1">
        <v>43480</v>
      </c>
      <c r="V359" s="2">
        <v>4863</v>
      </c>
      <c r="W359">
        <v>20</v>
      </c>
      <c r="X359">
        <v>918.86</v>
      </c>
      <c r="Y359">
        <v>138.62</v>
      </c>
      <c r="Z359">
        <v>365.54</v>
      </c>
      <c r="AA359">
        <v>52.6</v>
      </c>
      <c r="AB359">
        <v>37</v>
      </c>
      <c r="AC359">
        <v>4</v>
      </c>
      <c r="AD359">
        <v>-169.36</v>
      </c>
      <c r="AE359">
        <v>88.18</v>
      </c>
      <c r="AF359" s="3">
        <v>1453.64</v>
      </c>
      <c r="AG359">
        <v>40</v>
      </c>
      <c r="AH359">
        <v>24</v>
      </c>
      <c r="AI359">
        <v>13</v>
      </c>
    </row>
    <row r="360" spans="1:35" hidden="1" x14ac:dyDescent="0.3">
      <c r="A360" t="s">
        <v>78</v>
      </c>
      <c r="B360" s="1">
        <v>43480</v>
      </c>
      <c r="C360">
        <v>4864</v>
      </c>
      <c r="D360">
        <v>15</v>
      </c>
      <c r="E360">
        <v>862.99</v>
      </c>
      <c r="F360">
        <v>111.7</v>
      </c>
      <c r="G360">
        <v>394.4</v>
      </c>
      <c r="H360">
        <v>31.02</v>
      </c>
      <c r="I360">
        <v>43</v>
      </c>
      <c r="J360">
        <v>4</v>
      </c>
      <c r="K360">
        <v>-338.36</v>
      </c>
      <c r="L360">
        <v>42.9</v>
      </c>
      <c r="M360">
        <v>1467.65</v>
      </c>
      <c r="N360">
        <v>43</v>
      </c>
      <c r="O360">
        <v>27</v>
      </c>
      <c r="P360">
        <v>14</v>
      </c>
      <c r="R360">
        <f t="shared" si="5"/>
        <v>0</v>
      </c>
      <c r="T360" t="s">
        <v>78</v>
      </c>
      <c r="U360" s="1">
        <v>43480</v>
      </c>
      <c r="V360" s="2">
        <v>4864</v>
      </c>
      <c r="W360">
        <v>15</v>
      </c>
      <c r="X360">
        <v>862.99</v>
      </c>
      <c r="Y360">
        <v>111.7</v>
      </c>
      <c r="Z360">
        <v>394.4</v>
      </c>
      <c r="AA360">
        <v>31.02</v>
      </c>
      <c r="AB360">
        <v>43</v>
      </c>
      <c r="AC360">
        <v>4</v>
      </c>
      <c r="AD360">
        <v>-338.36</v>
      </c>
      <c r="AE360">
        <v>42.9</v>
      </c>
      <c r="AF360" s="3">
        <v>1467.65</v>
      </c>
      <c r="AG360">
        <v>43</v>
      </c>
      <c r="AH360">
        <v>27</v>
      </c>
      <c r="AI360">
        <v>14</v>
      </c>
    </row>
    <row r="361" spans="1:35" hidden="1" x14ac:dyDescent="0.3">
      <c r="A361" t="s">
        <v>78</v>
      </c>
      <c r="B361" s="1">
        <v>43480</v>
      </c>
      <c r="C361">
        <v>4865</v>
      </c>
      <c r="D361">
        <v>15</v>
      </c>
      <c r="E361">
        <v>457.27</v>
      </c>
      <c r="F361">
        <v>91.79</v>
      </c>
      <c r="G361">
        <v>404.07</v>
      </c>
      <c r="H361">
        <v>43.21</v>
      </c>
      <c r="I361">
        <v>40</v>
      </c>
      <c r="J361">
        <v>7</v>
      </c>
      <c r="K361">
        <v>-883.99</v>
      </c>
      <c r="L361">
        <v>28.48</v>
      </c>
      <c r="M361">
        <v>1575.78</v>
      </c>
      <c r="N361">
        <v>45</v>
      </c>
      <c r="O361">
        <v>22</v>
      </c>
      <c r="P361">
        <v>13</v>
      </c>
      <c r="R361">
        <f t="shared" si="5"/>
        <v>0</v>
      </c>
      <c r="T361" t="s">
        <v>78</v>
      </c>
      <c r="U361" s="1">
        <v>43480</v>
      </c>
      <c r="V361" s="2">
        <v>4865</v>
      </c>
      <c r="W361">
        <v>15</v>
      </c>
      <c r="X361">
        <v>457.27</v>
      </c>
      <c r="Y361">
        <v>91.79</v>
      </c>
      <c r="Z361">
        <v>404.07</v>
      </c>
      <c r="AA361">
        <v>43.21</v>
      </c>
      <c r="AB361">
        <v>40</v>
      </c>
      <c r="AC361">
        <v>7</v>
      </c>
      <c r="AD361">
        <v>-883.99</v>
      </c>
      <c r="AE361">
        <v>28.48</v>
      </c>
      <c r="AF361" s="3">
        <v>1575.78</v>
      </c>
      <c r="AG361">
        <v>45</v>
      </c>
      <c r="AH361">
        <v>22</v>
      </c>
      <c r="AI361">
        <v>13</v>
      </c>
    </row>
    <row r="362" spans="1:35" hidden="1" x14ac:dyDescent="0.3">
      <c r="A362" t="s">
        <v>78</v>
      </c>
      <c r="B362" s="1">
        <v>43480</v>
      </c>
      <c r="C362">
        <v>4866</v>
      </c>
      <c r="D362">
        <v>11</v>
      </c>
      <c r="E362">
        <v>621.38</v>
      </c>
      <c r="F362">
        <v>0</v>
      </c>
      <c r="G362">
        <v>234.98</v>
      </c>
      <c r="H362">
        <v>0</v>
      </c>
      <c r="I362">
        <v>30</v>
      </c>
      <c r="J362">
        <v>0</v>
      </c>
      <c r="K362">
        <v>-279.33999999999997</v>
      </c>
      <c r="L362">
        <v>0</v>
      </c>
      <c r="M362">
        <v>900.72</v>
      </c>
      <c r="N362">
        <v>30</v>
      </c>
      <c r="O362">
        <v>18</v>
      </c>
      <c r="P362">
        <v>12</v>
      </c>
      <c r="R362">
        <f t="shared" si="5"/>
        <v>0</v>
      </c>
      <c r="T362" t="s">
        <v>78</v>
      </c>
      <c r="U362" s="1">
        <v>43480</v>
      </c>
      <c r="V362" s="2">
        <v>4866</v>
      </c>
      <c r="W362">
        <v>11</v>
      </c>
      <c r="X362">
        <v>621.38</v>
      </c>
      <c r="Y362" t="s">
        <v>190</v>
      </c>
      <c r="Z362">
        <v>234.98</v>
      </c>
      <c r="AA362">
        <v>0</v>
      </c>
      <c r="AB362">
        <v>30</v>
      </c>
      <c r="AC362">
        <v>0</v>
      </c>
      <c r="AD362">
        <v>-279.33999999999997</v>
      </c>
      <c r="AE362">
        <v>0</v>
      </c>
      <c r="AF362">
        <v>900.72</v>
      </c>
      <c r="AG362">
        <v>30</v>
      </c>
      <c r="AH362">
        <v>18</v>
      </c>
      <c r="AI362">
        <v>12</v>
      </c>
    </row>
    <row r="363" spans="1:35" hidden="1" x14ac:dyDescent="0.3">
      <c r="A363" t="s">
        <v>78</v>
      </c>
      <c r="B363" s="1">
        <v>43480</v>
      </c>
      <c r="C363">
        <v>4868</v>
      </c>
      <c r="D363">
        <v>14</v>
      </c>
      <c r="E363">
        <v>221.06</v>
      </c>
      <c r="F363">
        <v>197.47</v>
      </c>
      <c r="G363">
        <v>307.8</v>
      </c>
      <c r="H363">
        <v>92.72</v>
      </c>
      <c r="I363">
        <v>38</v>
      </c>
      <c r="J363">
        <v>12</v>
      </c>
      <c r="K363">
        <v>-457.61</v>
      </c>
      <c r="L363">
        <v>97.04</v>
      </c>
      <c r="M363">
        <v>1187.9100000000001</v>
      </c>
      <c r="N363">
        <v>45</v>
      </c>
      <c r="O363">
        <v>19</v>
      </c>
      <c r="P363">
        <v>9</v>
      </c>
      <c r="R363">
        <f t="shared" si="5"/>
        <v>0</v>
      </c>
      <c r="T363" t="s">
        <v>78</v>
      </c>
      <c r="U363" s="1">
        <v>43480</v>
      </c>
      <c r="V363" s="2">
        <v>4868</v>
      </c>
      <c r="W363">
        <v>14</v>
      </c>
      <c r="X363">
        <v>221.06</v>
      </c>
      <c r="Y363">
        <v>197.47</v>
      </c>
      <c r="Z363">
        <v>307.8</v>
      </c>
      <c r="AA363">
        <v>92.72</v>
      </c>
      <c r="AB363">
        <v>38</v>
      </c>
      <c r="AC363">
        <v>12</v>
      </c>
      <c r="AD363">
        <v>-457.61</v>
      </c>
      <c r="AE363">
        <v>97.04</v>
      </c>
      <c r="AF363" s="3">
        <v>1187.9100000000001</v>
      </c>
      <c r="AG363">
        <v>45</v>
      </c>
      <c r="AH363">
        <v>19</v>
      </c>
      <c r="AI363">
        <v>9</v>
      </c>
    </row>
    <row r="364" spans="1:35" hidden="1" x14ac:dyDescent="0.3">
      <c r="A364" t="s">
        <v>78</v>
      </c>
      <c r="B364" s="1">
        <v>43480</v>
      </c>
      <c r="C364">
        <v>4869</v>
      </c>
      <c r="D364">
        <v>5</v>
      </c>
      <c r="E364">
        <v>320.33999999999997</v>
      </c>
      <c r="F364">
        <v>130.86000000000001</v>
      </c>
      <c r="G364">
        <v>136.97999999999999</v>
      </c>
      <c r="H364">
        <v>40.869999999999997</v>
      </c>
      <c r="I364">
        <v>19</v>
      </c>
      <c r="J364">
        <v>5</v>
      </c>
      <c r="K364">
        <v>-118.97</v>
      </c>
      <c r="L364">
        <v>54.44</v>
      </c>
      <c r="M364">
        <v>755.47</v>
      </c>
      <c r="N364">
        <v>23</v>
      </c>
      <c r="O364">
        <v>11</v>
      </c>
      <c r="P364">
        <v>6</v>
      </c>
      <c r="R364">
        <f t="shared" si="5"/>
        <v>0</v>
      </c>
      <c r="T364" t="s">
        <v>78</v>
      </c>
      <c r="U364" s="1">
        <v>43480</v>
      </c>
      <c r="V364" s="2">
        <v>4869</v>
      </c>
      <c r="W364">
        <v>5</v>
      </c>
      <c r="X364">
        <v>320.33999999999997</v>
      </c>
      <c r="Y364">
        <v>130.86000000000001</v>
      </c>
      <c r="Z364">
        <v>136.97999999999999</v>
      </c>
      <c r="AA364">
        <v>40.869999999999997</v>
      </c>
      <c r="AB364">
        <v>19</v>
      </c>
      <c r="AC364">
        <v>5</v>
      </c>
      <c r="AD364">
        <v>-118.97</v>
      </c>
      <c r="AE364">
        <v>54.44</v>
      </c>
      <c r="AF364">
        <v>755.47</v>
      </c>
      <c r="AG364">
        <v>23</v>
      </c>
      <c r="AH364">
        <v>11</v>
      </c>
      <c r="AI364">
        <v>6</v>
      </c>
    </row>
    <row r="365" spans="1:35" hidden="1" x14ac:dyDescent="0.3">
      <c r="A365" t="s">
        <v>78</v>
      </c>
      <c r="B365" s="1">
        <v>43480</v>
      </c>
      <c r="C365">
        <v>4871</v>
      </c>
      <c r="D365">
        <v>18</v>
      </c>
      <c r="E365">
        <v>809.94</v>
      </c>
      <c r="F365">
        <v>177.83</v>
      </c>
      <c r="G365">
        <v>354.12</v>
      </c>
      <c r="H365">
        <v>73.03</v>
      </c>
      <c r="I365">
        <v>59</v>
      </c>
      <c r="J365">
        <v>7</v>
      </c>
      <c r="K365">
        <v>-330.35</v>
      </c>
      <c r="L365">
        <v>27.97</v>
      </c>
      <c r="M365">
        <v>1523.92</v>
      </c>
      <c r="N365">
        <v>60</v>
      </c>
      <c r="O365">
        <v>23</v>
      </c>
      <c r="P365">
        <v>12</v>
      </c>
      <c r="R365">
        <f t="shared" si="5"/>
        <v>0</v>
      </c>
      <c r="T365" t="s">
        <v>78</v>
      </c>
      <c r="U365" s="1">
        <v>43480</v>
      </c>
      <c r="V365" s="2">
        <v>4871</v>
      </c>
      <c r="W365">
        <v>18</v>
      </c>
      <c r="X365">
        <v>809.94</v>
      </c>
      <c r="Y365">
        <v>177.83</v>
      </c>
      <c r="Z365">
        <v>354.12</v>
      </c>
      <c r="AA365">
        <v>73.03</v>
      </c>
      <c r="AB365">
        <v>59</v>
      </c>
      <c r="AC365">
        <v>7</v>
      </c>
      <c r="AD365">
        <v>-330.35</v>
      </c>
      <c r="AE365">
        <v>27.97</v>
      </c>
      <c r="AF365" s="3">
        <v>1523.92</v>
      </c>
      <c r="AG365">
        <v>60</v>
      </c>
      <c r="AH365">
        <v>23</v>
      </c>
      <c r="AI365">
        <v>12</v>
      </c>
    </row>
    <row r="366" spans="1:35" hidden="1" x14ac:dyDescent="0.3">
      <c r="A366" t="s">
        <v>78</v>
      </c>
      <c r="B366" s="1">
        <v>43480</v>
      </c>
      <c r="C366">
        <v>4872</v>
      </c>
      <c r="D366">
        <v>17</v>
      </c>
      <c r="E366">
        <v>1262.67</v>
      </c>
      <c r="F366">
        <v>431.15</v>
      </c>
      <c r="G366">
        <v>712.03</v>
      </c>
      <c r="H366">
        <v>140.18</v>
      </c>
      <c r="I366">
        <v>75</v>
      </c>
      <c r="J366">
        <v>24</v>
      </c>
      <c r="K366">
        <v>-825.49</v>
      </c>
      <c r="L366">
        <v>230.51</v>
      </c>
      <c r="M366">
        <v>3180.97</v>
      </c>
      <c r="N366">
        <v>92</v>
      </c>
      <c r="O366">
        <v>31</v>
      </c>
      <c r="P366">
        <v>14</v>
      </c>
      <c r="R366">
        <f t="shared" si="5"/>
        <v>0</v>
      </c>
      <c r="T366" t="s">
        <v>78</v>
      </c>
      <c r="U366" s="1">
        <v>43480</v>
      </c>
      <c r="V366" s="2">
        <v>4872</v>
      </c>
      <c r="W366">
        <v>17</v>
      </c>
      <c r="X366" s="3">
        <v>1262.67</v>
      </c>
      <c r="Y366">
        <v>431.15</v>
      </c>
      <c r="Z366">
        <v>712.03</v>
      </c>
      <c r="AA366">
        <v>140.18</v>
      </c>
      <c r="AB366">
        <v>75</v>
      </c>
      <c r="AC366">
        <v>24</v>
      </c>
      <c r="AD366">
        <v>-825.49</v>
      </c>
      <c r="AE366">
        <v>230.51</v>
      </c>
      <c r="AF366" s="3">
        <v>3180.97</v>
      </c>
      <c r="AG366">
        <v>92</v>
      </c>
      <c r="AH366">
        <v>31</v>
      </c>
      <c r="AI366">
        <v>14</v>
      </c>
    </row>
    <row r="367" spans="1:35" hidden="1" x14ac:dyDescent="0.3">
      <c r="A367" t="s">
        <v>78</v>
      </c>
      <c r="B367" s="1">
        <v>43480</v>
      </c>
      <c r="C367">
        <v>4873</v>
      </c>
      <c r="D367">
        <v>12</v>
      </c>
      <c r="E367">
        <v>488.04</v>
      </c>
      <c r="F367">
        <v>47.85</v>
      </c>
      <c r="G367">
        <v>217.67</v>
      </c>
      <c r="H367">
        <v>11.59</v>
      </c>
      <c r="I367">
        <v>29</v>
      </c>
      <c r="J367">
        <v>4</v>
      </c>
      <c r="K367">
        <v>-214.88</v>
      </c>
      <c r="L367">
        <v>24.47</v>
      </c>
      <c r="M367">
        <v>823.09</v>
      </c>
      <c r="N367">
        <v>33</v>
      </c>
      <c r="O367">
        <v>16</v>
      </c>
      <c r="P367">
        <v>9</v>
      </c>
      <c r="R367">
        <f t="shared" si="5"/>
        <v>0</v>
      </c>
      <c r="T367" t="s">
        <v>78</v>
      </c>
      <c r="U367" s="1">
        <v>43480</v>
      </c>
      <c r="V367" s="2">
        <v>4873</v>
      </c>
      <c r="W367">
        <v>12</v>
      </c>
      <c r="X367">
        <v>488.04</v>
      </c>
      <c r="Y367">
        <v>47.85</v>
      </c>
      <c r="Z367">
        <v>217.67</v>
      </c>
      <c r="AA367">
        <v>11.59</v>
      </c>
      <c r="AB367">
        <v>29</v>
      </c>
      <c r="AC367">
        <v>4</v>
      </c>
      <c r="AD367">
        <v>-214.88</v>
      </c>
      <c r="AE367">
        <v>24.47</v>
      </c>
      <c r="AF367">
        <v>823.09</v>
      </c>
      <c r="AG367">
        <v>33</v>
      </c>
      <c r="AH367">
        <v>16</v>
      </c>
      <c r="AI367">
        <v>9</v>
      </c>
    </row>
    <row r="368" spans="1:35" hidden="1" x14ac:dyDescent="0.3">
      <c r="A368" t="s">
        <v>78</v>
      </c>
      <c r="B368" s="1">
        <v>43480</v>
      </c>
      <c r="C368">
        <v>4874</v>
      </c>
      <c r="D368">
        <v>29</v>
      </c>
      <c r="E368">
        <v>901.56</v>
      </c>
      <c r="F368">
        <v>486.24</v>
      </c>
      <c r="G368">
        <v>721.84</v>
      </c>
      <c r="H368">
        <v>212.1</v>
      </c>
      <c r="I368">
        <v>95</v>
      </c>
      <c r="J368">
        <v>22</v>
      </c>
      <c r="K368">
        <v>-846.19</v>
      </c>
      <c r="L368">
        <v>281.2</v>
      </c>
      <c r="M368">
        <v>3001.43</v>
      </c>
      <c r="N368">
        <v>110</v>
      </c>
      <c r="O368">
        <v>37</v>
      </c>
      <c r="P368">
        <v>14</v>
      </c>
      <c r="R368">
        <f t="shared" si="5"/>
        <v>0</v>
      </c>
      <c r="T368" t="s">
        <v>78</v>
      </c>
      <c r="U368" s="1">
        <v>43480</v>
      </c>
      <c r="V368" s="2">
        <v>4874</v>
      </c>
      <c r="W368">
        <v>29</v>
      </c>
      <c r="X368">
        <v>901.56</v>
      </c>
      <c r="Y368">
        <v>486.24</v>
      </c>
      <c r="Z368">
        <v>721.84</v>
      </c>
      <c r="AA368">
        <v>212.1</v>
      </c>
      <c r="AB368">
        <v>95</v>
      </c>
      <c r="AC368">
        <v>22</v>
      </c>
      <c r="AD368">
        <v>-846.19</v>
      </c>
      <c r="AE368">
        <v>281.2</v>
      </c>
      <c r="AF368" s="3">
        <v>3001.43</v>
      </c>
      <c r="AG368">
        <v>110</v>
      </c>
      <c r="AH368">
        <v>37</v>
      </c>
      <c r="AI368">
        <v>14</v>
      </c>
    </row>
    <row r="369" spans="1:35" hidden="1" x14ac:dyDescent="0.3">
      <c r="A369" t="s">
        <v>78</v>
      </c>
      <c r="B369" s="1">
        <v>43480</v>
      </c>
      <c r="C369">
        <v>4875</v>
      </c>
      <c r="D369">
        <v>11</v>
      </c>
      <c r="E369">
        <v>280.67</v>
      </c>
      <c r="F369">
        <v>212.68</v>
      </c>
      <c r="G369">
        <v>208.91</v>
      </c>
      <c r="H369">
        <v>56.48</v>
      </c>
      <c r="I369">
        <v>36</v>
      </c>
      <c r="J369">
        <v>9</v>
      </c>
      <c r="K369">
        <v>-169.21</v>
      </c>
      <c r="L369">
        <v>148.91999999999999</v>
      </c>
      <c r="M369">
        <v>1024.1600000000001</v>
      </c>
      <c r="N369">
        <v>36</v>
      </c>
      <c r="O369">
        <v>18</v>
      </c>
      <c r="P369">
        <v>11</v>
      </c>
      <c r="R369">
        <f t="shared" si="5"/>
        <v>0</v>
      </c>
      <c r="T369" t="s">
        <v>78</v>
      </c>
      <c r="U369" s="1">
        <v>43480</v>
      </c>
      <c r="V369" s="2">
        <v>4875</v>
      </c>
      <c r="W369">
        <v>11</v>
      </c>
      <c r="X369">
        <v>280.67</v>
      </c>
      <c r="Y369">
        <v>212.68</v>
      </c>
      <c r="Z369">
        <v>208.91</v>
      </c>
      <c r="AA369">
        <v>56.48</v>
      </c>
      <c r="AB369">
        <v>36</v>
      </c>
      <c r="AC369">
        <v>9</v>
      </c>
      <c r="AD369">
        <v>-169.21</v>
      </c>
      <c r="AE369">
        <v>148.91999999999999</v>
      </c>
      <c r="AF369" s="3">
        <v>1024.1600000000001</v>
      </c>
      <c r="AG369">
        <v>36</v>
      </c>
      <c r="AH369">
        <v>18</v>
      </c>
      <c r="AI369">
        <v>11</v>
      </c>
    </row>
    <row r="370" spans="1:35" x14ac:dyDescent="0.3">
      <c r="A370" t="s">
        <v>78</v>
      </c>
      <c r="B370" s="1">
        <v>43480</v>
      </c>
      <c r="C370">
        <v>4876</v>
      </c>
      <c r="D370">
        <v>15</v>
      </c>
      <c r="E370">
        <v>1000.75</v>
      </c>
      <c r="F370">
        <v>87.42</v>
      </c>
      <c r="G370">
        <v>434.04</v>
      </c>
      <c r="H370">
        <v>24.71</v>
      </c>
      <c r="I370">
        <v>69</v>
      </c>
      <c r="J370">
        <v>3</v>
      </c>
      <c r="K370">
        <v>-284.56</v>
      </c>
      <c r="L370">
        <v>87.43</v>
      </c>
      <c r="M370">
        <v>1547.58</v>
      </c>
      <c r="N370">
        <v>64</v>
      </c>
      <c r="O370">
        <v>29</v>
      </c>
      <c r="P370">
        <v>15</v>
      </c>
      <c r="R370">
        <f t="shared" si="5"/>
        <v>1</v>
      </c>
      <c r="T370" t="s">
        <v>78</v>
      </c>
      <c r="U370" s="1">
        <v>43480</v>
      </c>
      <c r="V370" s="2">
        <v>4876</v>
      </c>
      <c r="W370">
        <v>15</v>
      </c>
      <c r="X370" s="3">
        <v>1000.75</v>
      </c>
      <c r="Y370">
        <v>87.42</v>
      </c>
      <c r="Z370">
        <v>422.58</v>
      </c>
      <c r="AA370">
        <v>36.17</v>
      </c>
      <c r="AB370">
        <v>68</v>
      </c>
      <c r="AC370">
        <v>4</v>
      </c>
      <c r="AD370">
        <v>-284.56</v>
      </c>
      <c r="AE370">
        <v>87.43</v>
      </c>
      <c r="AF370" s="3">
        <v>1547.58</v>
      </c>
      <c r="AG370">
        <v>64</v>
      </c>
      <c r="AH370">
        <v>29</v>
      </c>
      <c r="AI370">
        <v>15</v>
      </c>
    </row>
    <row r="371" spans="1:35" hidden="1" x14ac:dyDescent="0.3">
      <c r="A371" t="s">
        <v>78</v>
      </c>
      <c r="B371" s="1">
        <v>43480</v>
      </c>
      <c r="C371">
        <v>4877</v>
      </c>
      <c r="D371">
        <v>10</v>
      </c>
      <c r="E371">
        <v>309.64999999999998</v>
      </c>
      <c r="F371">
        <v>146.99</v>
      </c>
      <c r="G371">
        <v>148.36000000000001</v>
      </c>
      <c r="H371">
        <v>60.44</v>
      </c>
      <c r="I371">
        <v>21</v>
      </c>
      <c r="J371">
        <v>4</v>
      </c>
      <c r="K371">
        <v>-106.89</v>
      </c>
      <c r="L371">
        <v>64.89</v>
      </c>
      <c r="M371">
        <v>775.41</v>
      </c>
      <c r="N371">
        <v>24</v>
      </c>
      <c r="O371">
        <v>17</v>
      </c>
      <c r="P371">
        <v>9</v>
      </c>
      <c r="R371">
        <f t="shared" si="5"/>
        <v>0</v>
      </c>
      <c r="T371" t="s">
        <v>78</v>
      </c>
      <c r="U371" s="1">
        <v>43480</v>
      </c>
      <c r="V371" s="2">
        <v>4877</v>
      </c>
      <c r="W371">
        <v>10</v>
      </c>
      <c r="X371">
        <v>309.64999999999998</v>
      </c>
      <c r="Y371">
        <v>146.99</v>
      </c>
      <c r="Z371">
        <v>148.36000000000001</v>
      </c>
      <c r="AA371">
        <v>60.44</v>
      </c>
      <c r="AB371">
        <v>21</v>
      </c>
      <c r="AC371">
        <v>4</v>
      </c>
      <c r="AD371">
        <v>-106.89</v>
      </c>
      <c r="AE371">
        <v>64.89</v>
      </c>
      <c r="AF371">
        <v>775.41</v>
      </c>
      <c r="AG371">
        <v>24</v>
      </c>
      <c r="AH371">
        <v>17</v>
      </c>
      <c r="AI371">
        <v>9</v>
      </c>
    </row>
    <row r="372" spans="1:35" hidden="1" x14ac:dyDescent="0.3">
      <c r="A372" t="s">
        <v>78</v>
      </c>
      <c r="B372" s="1">
        <v>43480</v>
      </c>
      <c r="C372">
        <v>4878</v>
      </c>
      <c r="D372">
        <v>25</v>
      </c>
      <c r="E372">
        <v>1070.99</v>
      </c>
      <c r="F372">
        <v>251.75</v>
      </c>
      <c r="G372">
        <v>523.15</v>
      </c>
      <c r="H372">
        <v>114.32</v>
      </c>
      <c r="I372">
        <v>70</v>
      </c>
      <c r="J372">
        <v>13</v>
      </c>
      <c r="K372">
        <v>-505.35</v>
      </c>
      <c r="L372">
        <v>224.88</v>
      </c>
      <c r="M372">
        <v>2324.19</v>
      </c>
      <c r="N372">
        <v>78</v>
      </c>
      <c r="O372">
        <v>30</v>
      </c>
      <c r="P372">
        <v>11</v>
      </c>
      <c r="R372">
        <f t="shared" si="5"/>
        <v>0</v>
      </c>
      <c r="T372" t="s">
        <v>78</v>
      </c>
      <c r="U372" s="1">
        <v>43480</v>
      </c>
      <c r="V372" s="2">
        <v>4878</v>
      </c>
      <c r="W372">
        <v>25</v>
      </c>
      <c r="X372" s="3">
        <v>1070.99</v>
      </c>
      <c r="Y372">
        <v>251.75</v>
      </c>
      <c r="Z372">
        <v>523.15</v>
      </c>
      <c r="AA372">
        <v>114.32</v>
      </c>
      <c r="AB372">
        <v>70</v>
      </c>
      <c r="AC372">
        <v>13</v>
      </c>
      <c r="AD372">
        <v>-505.35</v>
      </c>
      <c r="AE372">
        <v>224.88</v>
      </c>
      <c r="AF372" s="3">
        <v>2324.19</v>
      </c>
      <c r="AG372">
        <v>78</v>
      </c>
      <c r="AH372">
        <v>30</v>
      </c>
      <c r="AI372">
        <v>11</v>
      </c>
    </row>
    <row r="373" spans="1:35" hidden="1" x14ac:dyDescent="0.3">
      <c r="A373" t="s">
        <v>78</v>
      </c>
      <c r="B373" s="1">
        <v>43480</v>
      </c>
      <c r="C373">
        <v>4879</v>
      </c>
      <c r="D373">
        <v>18</v>
      </c>
      <c r="E373">
        <v>-23.18</v>
      </c>
      <c r="F373">
        <v>664.65</v>
      </c>
      <c r="G373">
        <v>214.27</v>
      </c>
      <c r="H373">
        <v>162.13999999999999</v>
      </c>
      <c r="I373">
        <v>17</v>
      </c>
      <c r="J373">
        <v>25</v>
      </c>
      <c r="K373">
        <v>-145.44999999999999</v>
      </c>
      <c r="L373">
        <v>337.61</v>
      </c>
      <c r="M373">
        <v>1789.18</v>
      </c>
      <c r="N373">
        <v>40</v>
      </c>
      <c r="O373">
        <v>23</v>
      </c>
      <c r="P373">
        <v>10</v>
      </c>
      <c r="R373">
        <f t="shared" si="5"/>
        <v>0</v>
      </c>
      <c r="T373" t="s">
        <v>78</v>
      </c>
      <c r="U373" s="1">
        <v>43480</v>
      </c>
      <c r="V373" s="2">
        <v>4879</v>
      </c>
      <c r="W373">
        <v>18</v>
      </c>
      <c r="X373">
        <v>-23.18</v>
      </c>
      <c r="Y373">
        <v>664.65</v>
      </c>
      <c r="Z373">
        <v>214.27</v>
      </c>
      <c r="AA373">
        <v>162.13999999999999</v>
      </c>
      <c r="AB373">
        <v>17</v>
      </c>
      <c r="AC373">
        <v>25</v>
      </c>
      <c r="AD373">
        <v>-145.44999999999999</v>
      </c>
      <c r="AE373">
        <v>337.61</v>
      </c>
      <c r="AF373" s="3">
        <v>1789.18</v>
      </c>
      <c r="AG373">
        <v>40</v>
      </c>
      <c r="AH373">
        <v>23</v>
      </c>
      <c r="AI373">
        <v>10</v>
      </c>
    </row>
    <row r="374" spans="1:35" hidden="1" x14ac:dyDescent="0.3">
      <c r="A374" t="s">
        <v>78</v>
      </c>
      <c r="B374" s="1">
        <v>43480</v>
      </c>
      <c r="C374">
        <v>4880</v>
      </c>
      <c r="D374">
        <v>13</v>
      </c>
      <c r="E374">
        <v>804.59</v>
      </c>
      <c r="F374">
        <v>241.65</v>
      </c>
      <c r="G374">
        <v>419.71</v>
      </c>
      <c r="H374">
        <v>52.4</v>
      </c>
      <c r="I374">
        <v>53</v>
      </c>
      <c r="J374">
        <v>10</v>
      </c>
      <c r="K374">
        <v>-327.38</v>
      </c>
      <c r="L374">
        <v>146.69999999999999</v>
      </c>
      <c r="M374">
        <v>1761.97</v>
      </c>
      <c r="N374">
        <v>61</v>
      </c>
      <c r="O374">
        <v>34</v>
      </c>
      <c r="P374">
        <v>13</v>
      </c>
      <c r="R374">
        <f t="shared" si="5"/>
        <v>0</v>
      </c>
      <c r="T374" t="s">
        <v>78</v>
      </c>
      <c r="U374" s="1">
        <v>43480</v>
      </c>
      <c r="V374" s="2">
        <v>4880</v>
      </c>
      <c r="W374">
        <v>13</v>
      </c>
      <c r="X374">
        <v>804.59</v>
      </c>
      <c r="Y374">
        <v>241.65</v>
      </c>
      <c r="Z374">
        <v>419.71</v>
      </c>
      <c r="AA374">
        <v>52.4</v>
      </c>
      <c r="AB374">
        <v>53</v>
      </c>
      <c r="AC374">
        <v>10</v>
      </c>
      <c r="AD374">
        <v>-327.38</v>
      </c>
      <c r="AE374">
        <v>146.69999999999999</v>
      </c>
      <c r="AF374" s="3">
        <v>1761.97</v>
      </c>
      <c r="AG374">
        <v>61</v>
      </c>
      <c r="AH374">
        <v>34</v>
      </c>
      <c r="AI374">
        <v>13</v>
      </c>
    </row>
    <row r="375" spans="1:35" hidden="1" x14ac:dyDescent="0.3">
      <c r="A375" t="s">
        <v>78</v>
      </c>
      <c r="B375" s="1">
        <v>43480</v>
      </c>
      <c r="C375">
        <v>4881</v>
      </c>
      <c r="D375">
        <v>12</v>
      </c>
      <c r="E375">
        <v>757.56</v>
      </c>
      <c r="F375">
        <v>164.84</v>
      </c>
      <c r="G375">
        <v>337.12</v>
      </c>
      <c r="H375">
        <v>66.14</v>
      </c>
      <c r="I375">
        <v>35</v>
      </c>
      <c r="J375">
        <v>5</v>
      </c>
      <c r="K375">
        <v>-353.71</v>
      </c>
      <c r="L375">
        <v>92.96</v>
      </c>
      <c r="M375">
        <v>1533.91</v>
      </c>
      <c r="N375">
        <v>40</v>
      </c>
      <c r="O375">
        <v>19</v>
      </c>
      <c r="P375">
        <v>12</v>
      </c>
      <c r="R375">
        <f t="shared" si="5"/>
        <v>0</v>
      </c>
      <c r="T375" t="s">
        <v>78</v>
      </c>
      <c r="U375" s="1">
        <v>43480</v>
      </c>
      <c r="V375" s="2">
        <v>4881</v>
      </c>
      <c r="W375">
        <v>12</v>
      </c>
      <c r="X375">
        <v>757.56</v>
      </c>
      <c r="Y375">
        <v>164.84</v>
      </c>
      <c r="Z375">
        <v>337.12</v>
      </c>
      <c r="AA375">
        <v>66.14</v>
      </c>
      <c r="AB375">
        <v>35</v>
      </c>
      <c r="AC375">
        <v>5</v>
      </c>
      <c r="AD375">
        <v>-353.71</v>
      </c>
      <c r="AE375">
        <v>92.96</v>
      </c>
      <c r="AF375" s="3">
        <v>1533.91</v>
      </c>
      <c r="AG375">
        <v>40</v>
      </c>
      <c r="AH375">
        <v>19</v>
      </c>
      <c r="AI375">
        <v>12</v>
      </c>
    </row>
    <row r="376" spans="1:35" hidden="1" x14ac:dyDescent="0.3">
      <c r="A376" t="s">
        <v>78</v>
      </c>
      <c r="B376" s="1">
        <v>43480</v>
      </c>
      <c r="C376">
        <v>4882</v>
      </c>
      <c r="D376">
        <v>22</v>
      </c>
      <c r="E376">
        <v>726.43</v>
      </c>
      <c r="F376">
        <v>168.48</v>
      </c>
      <c r="G376">
        <v>422.57</v>
      </c>
      <c r="H376">
        <v>40.32</v>
      </c>
      <c r="I376">
        <v>61</v>
      </c>
      <c r="J376">
        <v>10</v>
      </c>
      <c r="K376">
        <v>-431.67</v>
      </c>
      <c r="L376">
        <v>60.46</v>
      </c>
      <c r="M376">
        <v>1555.52</v>
      </c>
      <c r="N376">
        <v>68</v>
      </c>
      <c r="O376">
        <v>31</v>
      </c>
      <c r="P376">
        <v>13</v>
      </c>
      <c r="R376">
        <f t="shared" si="5"/>
        <v>0</v>
      </c>
      <c r="T376" t="s">
        <v>78</v>
      </c>
      <c r="U376" s="1">
        <v>43480</v>
      </c>
      <c r="V376" s="2">
        <v>4882</v>
      </c>
      <c r="W376">
        <v>22</v>
      </c>
      <c r="X376">
        <v>726.43</v>
      </c>
      <c r="Y376">
        <v>168.48</v>
      </c>
      <c r="Z376">
        <v>422.57</v>
      </c>
      <c r="AA376">
        <v>40.32</v>
      </c>
      <c r="AB376">
        <v>61</v>
      </c>
      <c r="AC376">
        <v>10</v>
      </c>
      <c r="AD376">
        <v>-431.67</v>
      </c>
      <c r="AE376">
        <v>60.46</v>
      </c>
      <c r="AF376" s="3">
        <v>1555.52</v>
      </c>
      <c r="AG376">
        <v>68</v>
      </c>
      <c r="AH376">
        <v>31</v>
      </c>
      <c r="AI376">
        <v>13</v>
      </c>
    </row>
    <row r="377" spans="1:35" hidden="1" x14ac:dyDescent="0.3">
      <c r="A377" t="s">
        <v>78</v>
      </c>
      <c r="B377" s="1">
        <v>43480</v>
      </c>
      <c r="C377">
        <v>4883</v>
      </c>
      <c r="D377">
        <v>12</v>
      </c>
      <c r="E377">
        <v>583.63</v>
      </c>
      <c r="F377">
        <v>23.48</v>
      </c>
      <c r="G377">
        <v>279.44</v>
      </c>
      <c r="H377">
        <v>8.6</v>
      </c>
      <c r="I377">
        <v>31</v>
      </c>
      <c r="J377">
        <v>1</v>
      </c>
      <c r="K377">
        <v>-291.13</v>
      </c>
      <c r="L377">
        <v>23.47</v>
      </c>
      <c r="M377">
        <v>945.19</v>
      </c>
      <c r="N377">
        <v>32</v>
      </c>
      <c r="O377">
        <v>17</v>
      </c>
      <c r="P377">
        <v>12</v>
      </c>
      <c r="R377">
        <f t="shared" si="5"/>
        <v>0</v>
      </c>
      <c r="T377" t="s">
        <v>78</v>
      </c>
      <c r="U377" s="1">
        <v>43480</v>
      </c>
      <c r="V377" s="2">
        <v>4883</v>
      </c>
      <c r="W377">
        <v>12</v>
      </c>
      <c r="X377">
        <v>583.63</v>
      </c>
      <c r="Y377">
        <v>23.48</v>
      </c>
      <c r="Z377">
        <v>279.44</v>
      </c>
      <c r="AA377">
        <v>8.6</v>
      </c>
      <c r="AB377">
        <v>31</v>
      </c>
      <c r="AC377">
        <v>1</v>
      </c>
      <c r="AD377">
        <v>-291.13</v>
      </c>
      <c r="AE377">
        <v>23.47</v>
      </c>
      <c r="AF377">
        <v>945.19</v>
      </c>
      <c r="AG377">
        <v>32</v>
      </c>
      <c r="AH377">
        <v>17</v>
      </c>
      <c r="AI377">
        <v>12</v>
      </c>
    </row>
    <row r="378" spans="1:35" hidden="1" x14ac:dyDescent="0.3">
      <c r="A378" t="s">
        <v>78</v>
      </c>
      <c r="B378" s="1">
        <v>43480</v>
      </c>
      <c r="C378">
        <v>4884</v>
      </c>
      <c r="D378">
        <v>20</v>
      </c>
      <c r="E378">
        <v>1102.6400000000001</v>
      </c>
      <c r="F378">
        <v>409.01</v>
      </c>
      <c r="G378">
        <v>499.07</v>
      </c>
      <c r="H378">
        <v>81.25</v>
      </c>
      <c r="I378">
        <v>54</v>
      </c>
      <c r="J378">
        <v>11</v>
      </c>
      <c r="K378">
        <v>-402.31</v>
      </c>
      <c r="L378">
        <v>117.5</v>
      </c>
      <c r="M378">
        <v>2440.4699999999998</v>
      </c>
      <c r="N378">
        <v>64</v>
      </c>
      <c r="O378">
        <v>31</v>
      </c>
      <c r="P378">
        <v>18</v>
      </c>
      <c r="R378">
        <f t="shared" si="5"/>
        <v>0</v>
      </c>
      <c r="T378" t="s">
        <v>78</v>
      </c>
      <c r="U378" s="1">
        <v>43480</v>
      </c>
      <c r="V378" s="2">
        <v>4884</v>
      </c>
      <c r="W378">
        <v>20</v>
      </c>
      <c r="X378" s="3">
        <v>1102.6400000000001</v>
      </c>
      <c r="Y378">
        <v>409.01</v>
      </c>
      <c r="Z378">
        <v>499.07</v>
      </c>
      <c r="AA378">
        <v>81.25</v>
      </c>
      <c r="AB378">
        <v>54</v>
      </c>
      <c r="AC378">
        <v>11</v>
      </c>
      <c r="AD378">
        <v>-402.31</v>
      </c>
      <c r="AE378">
        <v>117.5</v>
      </c>
      <c r="AF378" s="3">
        <v>2440.4699999999998</v>
      </c>
      <c r="AG378">
        <v>64</v>
      </c>
      <c r="AH378">
        <v>31</v>
      </c>
      <c r="AI378">
        <v>18</v>
      </c>
    </row>
    <row r="379" spans="1:35" hidden="1" x14ac:dyDescent="0.3">
      <c r="A379" t="s">
        <v>78</v>
      </c>
      <c r="B379" s="1">
        <v>43480</v>
      </c>
      <c r="C379">
        <v>4886</v>
      </c>
      <c r="D379">
        <v>17</v>
      </c>
      <c r="E379">
        <v>1491.62</v>
      </c>
      <c r="F379">
        <v>39.950000000000003</v>
      </c>
      <c r="G379">
        <v>560.11</v>
      </c>
      <c r="H379">
        <v>0</v>
      </c>
      <c r="I379">
        <v>52</v>
      </c>
      <c r="J379">
        <v>1</v>
      </c>
      <c r="K379">
        <v>-409.52</v>
      </c>
      <c r="L379">
        <v>10</v>
      </c>
      <c r="M379">
        <v>1991.04</v>
      </c>
      <c r="N379">
        <v>49</v>
      </c>
      <c r="O379">
        <v>32</v>
      </c>
      <c r="P379">
        <v>15</v>
      </c>
      <c r="R379">
        <f t="shared" si="5"/>
        <v>0</v>
      </c>
      <c r="T379" t="s">
        <v>78</v>
      </c>
      <c r="U379" s="1">
        <v>43480</v>
      </c>
      <c r="V379" s="2">
        <v>4886</v>
      </c>
      <c r="W379">
        <v>17</v>
      </c>
      <c r="X379" s="3">
        <v>1491.62</v>
      </c>
      <c r="Y379">
        <v>39.950000000000003</v>
      </c>
      <c r="Z379">
        <v>560.11</v>
      </c>
      <c r="AA379">
        <v>0</v>
      </c>
      <c r="AB379">
        <v>52</v>
      </c>
      <c r="AC379">
        <v>1</v>
      </c>
      <c r="AD379">
        <v>-409.52</v>
      </c>
      <c r="AE379">
        <v>10</v>
      </c>
      <c r="AF379" s="3">
        <v>1991.04</v>
      </c>
      <c r="AG379">
        <v>49</v>
      </c>
      <c r="AH379">
        <v>32</v>
      </c>
      <c r="AI379">
        <v>15</v>
      </c>
    </row>
    <row r="380" spans="1:35" hidden="1" x14ac:dyDescent="0.3">
      <c r="A380" t="s">
        <v>78</v>
      </c>
      <c r="B380" s="1">
        <v>43480</v>
      </c>
      <c r="C380">
        <v>4888</v>
      </c>
      <c r="D380">
        <v>18</v>
      </c>
      <c r="E380">
        <v>1305.46</v>
      </c>
      <c r="F380">
        <v>168.94</v>
      </c>
      <c r="G380">
        <v>501.12</v>
      </c>
      <c r="H380">
        <v>72.97</v>
      </c>
      <c r="I380">
        <v>48</v>
      </c>
      <c r="J380">
        <v>4</v>
      </c>
      <c r="K380">
        <v>-238.8</v>
      </c>
      <c r="L380">
        <v>138.84</v>
      </c>
      <c r="M380">
        <v>2020.98</v>
      </c>
      <c r="N380">
        <v>52</v>
      </c>
      <c r="O380">
        <v>34</v>
      </c>
      <c r="P380">
        <v>17</v>
      </c>
      <c r="R380">
        <f t="shared" si="5"/>
        <v>0</v>
      </c>
      <c r="T380" t="s">
        <v>78</v>
      </c>
      <c r="U380" s="1">
        <v>43480</v>
      </c>
      <c r="V380" s="2">
        <v>4888</v>
      </c>
      <c r="W380">
        <v>18</v>
      </c>
      <c r="X380" s="3">
        <v>1305.46</v>
      </c>
      <c r="Y380">
        <v>168.94</v>
      </c>
      <c r="Z380">
        <v>501.12</v>
      </c>
      <c r="AA380">
        <v>72.97</v>
      </c>
      <c r="AB380">
        <v>48</v>
      </c>
      <c r="AC380">
        <v>4</v>
      </c>
      <c r="AD380">
        <v>-238.8</v>
      </c>
      <c r="AE380">
        <v>138.84</v>
      </c>
      <c r="AF380" s="3">
        <v>2020.98</v>
      </c>
      <c r="AG380">
        <v>52</v>
      </c>
      <c r="AH380">
        <v>34</v>
      </c>
      <c r="AI380">
        <v>17</v>
      </c>
    </row>
    <row r="381" spans="1:35" hidden="1" x14ac:dyDescent="0.3">
      <c r="A381" t="s">
        <v>78</v>
      </c>
      <c r="B381" s="1">
        <v>43480</v>
      </c>
      <c r="C381">
        <v>4889</v>
      </c>
      <c r="D381">
        <v>34</v>
      </c>
      <c r="E381">
        <v>1449.26</v>
      </c>
      <c r="F381">
        <v>289.63</v>
      </c>
      <c r="G381">
        <v>736.76</v>
      </c>
      <c r="H381">
        <v>141.12</v>
      </c>
      <c r="I381">
        <v>103</v>
      </c>
      <c r="J381">
        <v>13</v>
      </c>
      <c r="K381">
        <v>-699.88</v>
      </c>
      <c r="L381">
        <v>245.54</v>
      </c>
      <c r="M381">
        <v>3011.39</v>
      </c>
      <c r="N381">
        <v>106</v>
      </c>
      <c r="O381">
        <v>37</v>
      </c>
      <c r="P381">
        <v>14</v>
      </c>
      <c r="R381">
        <f t="shared" si="5"/>
        <v>0</v>
      </c>
      <c r="T381" t="s">
        <v>78</v>
      </c>
      <c r="U381" s="1">
        <v>43480</v>
      </c>
      <c r="V381" s="2">
        <v>4889</v>
      </c>
      <c r="W381">
        <v>34</v>
      </c>
      <c r="X381" s="3">
        <v>1449.26</v>
      </c>
      <c r="Y381">
        <v>289.63</v>
      </c>
      <c r="Z381">
        <v>736.76</v>
      </c>
      <c r="AA381">
        <v>141.12</v>
      </c>
      <c r="AB381">
        <v>103</v>
      </c>
      <c r="AC381">
        <v>13</v>
      </c>
      <c r="AD381">
        <v>-699.88</v>
      </c>
      <c r="AE381">
        <v>245.54</v>
      </c>
      <c r="AF381" s="3">
        <v>3011.39</v>
      </c>
      <c r="AG381">
        <v>106</v>
      </c>
      <c r="AH381">
        <v>37</v>
      </c>
      <c r="AI381">
        <v>14</v>
      </c>
    </row>
    <row r="382" spans="1:35" hidden="1" x14ac:dyDescent="0.3">
      <c r="A382" t="s">
        <v>78</v>
      </c>
      <c r="B382" s="1">
        <v>43480</v>
      </c>
      <c r="C382">
        <v>4890</v>
      </c>
      <c r="D382">
        <v>9</v>
      </c>
      <c r="E382">
        <v>226.03</v>
      </c>
      <c r="F382">
        <v>175.6</v>
      </c>
      <c r="G382">
        <v>111.31</v>
      </c>
      <c r="H382">
        <v>19.13</v>
      </c>
      <c r="I382">
        <v>21</v>
      </c>
      <c r="J382">
        <v>5</v>
      </c>
      <c r="K382">
        <v>-62.97</v>
      </c>
      <c r="L382">
        <v>66.16</v>
      </c>
      <c r="M382">
        <v>706.36</v>
      </c>
      <c r="N382">
        <v>25</v>
      </c>
      <c r="O382">
        <v>16</v>
      </c>
      <c r="P382">
        <v>9</v>
      </c>
      <c r="R382">
        <f t="shared" si="5"/>
        <v>0</v>
      </c>
      <c r="T382" t="s">
        <v>78</v>
      </c>
      <c r="U382" s="1">
        <v>43480</v>
      </c>
      <c r="V382" s="2">
        <v>4890</v>
      </c>
      <c r="W382">
        <v>9</v>
      </c>
      <c r="X382">
        <v>226.03</v>
      </c>
      <c r="Y382">
        <v>175.6</v>
      </c>
      <c r="Z382">
        <v>111.31</v>
      </c>
      <c r="AA382">
        <v>19.13</v>
      </c>
      <c r="AB382">
        <v>21</v>
      </c>
      <c r="AC382">
        <v>5</v>
      </c>
      <c r="AD382">
        <v>-62.97</v>
      </c>
      <c r="AE382">
        <v>66.16</v>
      </c>
      <c r="AF382">
        <v>706.36</v>
      </c>
      <c r="AG382">
        <v>25</v>
      </c>
      <c r="AH382">
        <v>16</v>
      </c>
      <c r="AI382">
        <v>9</v>
      </c>
    </row>
    <row r="383" spans="1:35" hidden="1" x14ac:dyDescent="0.3">
      <c r="A383" t="s">
        <v>78</v>
      </c>
      <c r="B383" s="1">
        <v>43480</v>
      </c>
      <c r="C383">
        <v>4891</v>
      </c>
      <c r="D383">
        <v>21</v>
      </c>
      <c r="E383">
        <v>893.74</v>
      </c>
      <c r="F383">
        <v>270.95</v>
      </c>
      <c r="G383">
        <v>457.57</v>
      </c>
      <c r="H383">
        <v>159.41999999999999</v>
      </c>
      <c r="I383">
        <v>52</v>
      </c>
      <c r="J383">
        <v>12</v>
      </c>
      <c r="K383">
        <v>-341.3</v>
      </c>
      <c r="L383">
        <v>226.07</v>
      </c>
      <c r="M383">
        <v>2003.01</v>
      </c>
      <c r="N383">
        <v>62</v>
      </c>
      <c r="O383">
        <v>29</v>
      </c>
      <c r="P383">
        <v>14</v>
      </c>
      <c r="R383">
        <f t="shared" si="5"/>
        <v>0</v>
      </c>
      <c r="T383" t="s">
        <v>78</v>
      </c>
      <c r="U383" s="1">
        <v>43480</v>
      </c>
      <c r="V383" s="2">
        <v>4891</v>
      </c>
      <c r="W383">
        <v>21</v>
      </c>
      <c r="X383">
        <v>893.74</v>
      </c>
      <c r="Y383">
        <v>270.95</v>
      </c>
      <c r="Z383">
        <v>457.57</v>
      </c>
      <c r="AA383">
        <v>159.41999999999999</v>
      </c>
      <c r="AB383">
        <v>52</v>
      </c>
      <c r="AC383">
        <v>12</v>
      </c>
      <c r="AD383">
        <v>-341.3</v>
      </c>
      <c r="AE383">
        <v>226.07</v>
      </c>
      <c r="AF383" s="3">
        <v>2003.01</v>
      </c>
      <c r="AG383">
        <v>62</v>
      </c>
      <c r="AH383">
        <v>29</v>
      </c>
      <c r="AI383">
        <v>14</v>
      </c>
    </row>
    <row r="384" spans="1:35" hidden="1" x14ac:dyDescent="0.3">
      <c r="A384" t="s">
        <v>78</v>
      </c>
      <c r="B384" s="1">
        <v>43480</v>
      </c>
      <c r="C384">
        <v>4892</v>
      </c>
      <c r="D384">
        <v>20</v>
      </c>
      <c r="E384">
        <v>1191.48</v>
      </c>
      <c r="F384">
        <v>193.23</v>
      </c>
      <c r="G384">
        <v>549.9</v>
      </c>
      <c r="H384">
        <v>88.98</v>
      </c>
      <c r="I384">
        <v>69</v>
      </c>
      <c r="J384">
        <v>9</v>
      </c>
      <c r="K384">
        <v>-632.83000000000004</v>
      </c>
      <c r="L384">
        <v>149.86000000000001</v>
      </c>
      <c r="M384">
        <v>2395.63</v>
      </c>
      <c r="N384">
        <v>76</v>
      </c>
      <c r="O384">
        <v>32</v>
      </c>
      <c r="P384">
        <v>12</v>
      </c>
      <c r="R384">
        <f t="shared" si="5"/>
        <v>0</v>
      </c>
      <c r="T384" t="s">
        <v>78</v>
      </c>
      <c r="U384" s="1">
        <v>43480</v>
      </c>
      <c r="V384" s="2">
        <v>4892</v>
      </c>
      <c r="W384">
        <v>20</v>
      </c>
      <c r="X384" s="3">
        <v>1191.48</v>
      </c>
      <c r="Y384">
        <v>193.23</v>
      </c>
      <c r="Z384">
        <v>549.9</v>
      </c>
      <c r="AA384">
        <v>88.98</v>
      </c>
      <c r="AB384">
        <v>69</v>
      </c>
      <c r="AC384">
        <v>9</v>
      </c>
      <c r="AD384">
        <v>-632.83000000000004</v>
      </c>
      <c r="AE384">
        <v>149.86000000000001</v>
      </c>
      <c r="AF384" s="3">
        <v>2395.63</v>
      </c>
      <c r="AG384">
        <v>76</v>
      </c>
      <c r="AH384">
        <v>32</v>
      </c>
      <c r="AI384">
        <v>12</v>
      </c>
    </row>
    <row r="385" spans="1:35" hidden="1" x14ac:dyDescent="0.3">
      <c r="A385" t="s">
        <v>78</v>
      </c>
      <c r="B385" s="1">
        <v>43480</v>
      </c>
      <c r="C385">
        <v>4893</v>
      </c>
      <c r="D385">
        <v>23</v>
      </c>
      <c r="E385">
        <v>824.16</v>
      </c>
      <c r="F385">
        <v>396.04</v>
      </c>
      <c r="G385">
        <v>412.12</v>
      </c>
      <c r="H385">
        <v>75.28</v>
      </c>
      <c r="I385">
        <v>66</v>
      </c>
      <c r="J385">
        <v>15</v>
      </c>
      <c r="K385">
        <v>-446.2</v>
      </c>
      <c r="L385">
        <v>124.82</v>
      </c>
      <c r="M385">
        <v>2187.2600000000002</v>
      </c>
      <c r="N385">
        <v>77</v>
      </c>
      <c r="O385">
        <v>31</v>
      </c>
      <c r="P385">
        <v>14</v>
      </c>
      <c r="R385">
        <f t="shared" si="5"/>
        <v>0</v>
      </c>
      <c r="T385" t="s">
        <v>78</v>
      </c>
      <c r="U385" s="1">
        <v>43480</v>
      </c>
      <c r="V385" s="2">
        <v>4893</v>
      </c>
      <c r="W385">
        <v>23</v>
      </c>
      <c r="X385">
        <v>824.16</v>
      </c>
      <c r="Y385">
        <v>396.04</v>
      </c>
      <c r="Z385">
        <v>412.12</v>
      </c>
      <c r="AA385">
        <v>75.28</v>
      </c>
      <c r="AB385">
        <v>66</v>
      </c>
      <c r="AC385">
        <v>15</v>
      </c>
      <c r="AD385">
        <v>-446.2</v>
      </c>
      <c r="AE385">
        <v>124.82</v>
      </c>
      <c r="AF385" s="3">
        <v>2187.2600000000002</v>
      </c>
      <c r="AG385">
        <v>77</v>
      </c>
      <c r="AH385">
        <v>31</v>
      </c>
      <c r="AI385">
        <v>14</v>
      </c>
    </row>
    <row r="386" spans="1:35" hidden="1" x14ac:dyDescent="0.3">
      <c r="A386" t="s">
        <v>78</v>
      </c>
      <c r="B386" s="1">
        <v>43480</v>
      </c>
      <c r="C386">
        <v>4894</v>
      </c>
      <c r="D386">
        <v>19</v>
      </c>
      <c r="E386">
        <v>1118.47</v>
      </c>
      <c r="F386">
        <v>207.85</v>
      </c>
      <c r="G386">
        <v>506.25</v>
      </c>
      <c r="H386">
        <v>56.39</v>
      </c>
      <c r="I386">
        <v>61</v>
      </c>
      <c r="J386">
        <v>9</v>
      </c>
      <c r="K386">
        <v>-370.77</v>
      </c>
      <c r="L386">
        <v>126.9</v>
      </c>
      <c r="M386">
        <v>2031.84</v>
      </c>
      <c r="N386">
        <v>68</v>
      </c>
      <c r="O386">
        <v>32</v>
      </c>
      <c r="P386">
        <v>14</v>
      </c>
      <c r="R386">
        <f t="shared" si="5"/>
        <v>0</v>
      </c>
      <c r="T386" t="s">
        <v>78</v>
      </c>
      <c r="U386" s="1">
        <v>43480</v>
      </c>
      <c r="V386" s="2">
        <v>4894</v>
      </c>
      <c r="W386">
        <v>19</v>
      </c>
      <c r="X386" s="3">
        <v>1118.47</v>
      </c>
      <c r="Y386">
        <v>207.85</v>
      </c>
      <c r="Z386">
        <v>506.25</v>
      </c>
      <c r="AA386">
        <v>56.39</v>
      </c>
      <c r="AB386">
        <v>61</v>
      </c>
      <c r="AC386">
        <v>9</v>
      </c>
      <c r="AD386">
        <v>-370.77</v>
      </c>
      <c r="AE386">
        <v>126.9</v>
      </c>
      <c r="AF386" s="3">
        <v>2031.84</v>
      </c>
      <c r="AG386">
        <v>68</v>
      </c>
      <c r="AH386">
        <v>32</v>
      </c>
      <c r="AI386">
        <v>14</v>
      </c>
    </row>
    <row r="387" spans="1:35" hidden="1" x14ac:dyDescent="0.3">
      <c r="A387" t="s">
        <v>78</v>
      </c>
      <c r="B387" s="1">
        <v>43480</v>
      </c>
      <c r="C387">
        <v>4895</v>
      </c>
      <c r="D387">
        <v>9</v>
      </c>
      <c r="E387">
        <v>98.25</v>
      </c>
      <c r="F387">
        <v>112.15</v>
      </c>
      <c r="G387">
        <v>112.13</v>
      </c>
      <c r="H387">
        <v>19.350000000000001</v>
      </c>
      <c r="I387">
        <v>19</v>
      </c>
      <c r="J387">
        <v>2</v>
      </c>
      <c r="K387">
        <v>-204.21</v>
      </c>
      <c r="L387">
        <v>39.979999999999997</v>
      </c>
      <c r="M387">
        <v>566.74</v>
      </c>
      <c r="N387">
        <v>20</v>
      </c>
      <c r="O387">
        <v>14</v>
      </c>
      <c r="P387">
        <v>8</v>
      </c>
      <c r="R387">
        <f t="shared" si="5"/>
        <v>0</v>
      </c>
      <c r="T387" t="s">
        <v>78</v>
      </c>
      <c r="U387" s="1">
        <v>43480</v>
      </c>
      <c r="V387" s="2">
        <v>4895</v>
      </c>
      <c r="W387">
        <v>9</v>
      </c>
      <c r="X387">
        <v>98.25</v>
      </c>
      <c r="Y387">
        <v>112.15</v>
      </c>
      <c r="Z387">
        <v>112.13</v>
      </c>
      <c r="AA387">
        <v>19.350000000000001</v>
      </c>
      <c r="AB387">
        <v>19</v>
      </c>
      <c r="AC387">
        <v>2</v>
      </c>
      <c r="AD387">
        <v>-204.21</v>
      </c>
      <c r="AE387">
        <v>39.979999999999997</v>
      </c>
      <c r="AF387">
        <v>566.74</v>
      </c>
      <c r="AG387">
        <v>20</v>
      </c>
      <c r="AH387">
        <v>14</v>
      </c>
      <c r="AI387">
        <v>8</v>
      </c>
    </row>
    <row r="388" spans="1:35" hidden="1" x14ac:dyDescent="0.3">
      <c r="A388" t="s">
        <v>78</v>
      </c>
      <c r="B388" s="1">
        <v>43480</v>
      </c>
      <c r="C388">
        <v>4897</v>
      </c>
      <c r="D388">
        <v>25</v>
      </c>
      <c r="E388">
        <v>697.89</v>
      </c>
      <c r="F388">
        <v>451.01</v>
      </c>
      <c r="G388">
        <v>378.77</v>
      </c>
      <c r="H388">
        <v>180.88</v>
      </c>
      <c r="I388">
        <v>49</v>
      </c>
      <c r="J388">
        <v>16</v>
      </c>
      <c r="K388">
        <v>-239.38</v>
      </c>
      <c r="L388">
        <v>239.66</v>
      </c>
      <c r="M388">
        <v>2098.42</v>
      </c>
      <c r="N388">
        <v>60</v>
      </c>
      <c r="O388">
        <v>31</v>
      </c>
      <c r="P388">
        <v>14</v>
      </c>
      <c r="R388">
        <f t="shared" ref="R388:R451" si="6">I388-AB388</f>
        <v>0</v>
      </c>
      <c r="T388" t="s">
        <v>78</v>
      </c>
      <c r="U388" s="1">
        <v>43480</v>
      </c>
      <c r="V388" s="2">
        <v>4897</v>
      </c>
      <c r="W388">
        <v>25</v>
      </c>
      <c r="X388">
        <v>697.89</v>
      </c>
      <c r="Y388">
        <v>451.01</v>
      </c>
      <c r="Z388">
        <v>378.77</v>
      </c>
      <c r="AA388">
        <v>180.88</v>
      </c>
      <c r="AB388">
        <v>49</v>
      </c>
      <c r="AC388">
        <v>16</v>
      </c>
      <c r="AD388">
        <v>-239.38</v>
      </c>
      <c r="AE388">
        <v>239.66</v>
      </c>
      <c r="AF388" s="3">
        <v>2098.42</v>
      </c>
      <c r="AG388">
        <v>60</v>
      </c>
      <c r="AH388">
        <v>31</v>
      </c>
      <c r="AI388">
        <v>14</v>
      </c>
    </row>
    <row r="389" spans="1:35" hidden="1" x14ac:dyDescent="0.3">
      <c r="A389" t="s">
        <v>78</v>
      </c>
      <c r="B389" s="1">
        <v>43480</v>
      </c>
      <c r="C389">
        <v>4899</v>
      </c>
      <c r="D389">
        <v>25</v>
      </c>
      <c r="E389">
        <v>1501.61</v>
      </c>
      <c r="F389">
        <v>260.82</v>
      </c>
      <c r="G389">
        <v>719.3</v>
      </c>
      <c r="H389">
        <v>114.01</v>
      </c>
      <c r="I389">
        <v>87</v>
      </c>
      <c r="J389">
        <v>10</v>
      </c>
      <c r="K389">
        <v>-645.63</v>
      </c>
      <c r="L389">
        <v>207.25</v>
      </c>
      <c r="M389">
        <v>2876.13</v>
      </c>
      <c r="N389">
        <v>91</v>
      </c>
      <c r="O389">
        <v>40</v>
      </c>
      <c r="P389">
        <v>13</v>
      </c>
      <c r="R389">
        <f t="shared" si="6"/>
        <v>0</v>
      </c>
      <c r="T389" t="s">
        <v>78</v>
      </c>
      <c r="U389" s="1">
        <v>43480</v>
      </c>
      <c r="V389" s="2">
        <v>4899</v>
      </c>
      <c r="W389">
        <v>25</v>
      </c>
      <c r="X389" s="3">
        <v>1501.61</v>
      </c>
      <c r="Y389">
        <v>260.82</v>
      </c>
      <c r="Z389">
        <v>719.3</v>
      </c>
      <c r="AA389">
        <v>114.01</v>
      </c>
      <c r="AB389">
        <v>87</v>
      </c>
      <c r="AC389">
        <v>10</v>
      </c>
      <c r="AD389">
        <v>-645.63</v>
      </c>
      <c r="AE389">
        <v>207.25</v>
      </c>
      <c r="AF389" s="3">
        <v>2876.13</v>
      </c>
      <c r="AG389">
        <v>91</v>
      </c>
      <c r="AH389">
        <v>40</v>
      </c>
      <c r="AI389">
        <v>13</v>
      </c>
    </row>
    <row r="390" spans="1:35" hidden="1" x14ac:dyDescent="0.3">
      <c r="A390" t="s">
        <v>78</v>
      </c>
      <c r="B390" s="1">
        <v>43480</v>
      </c>
      <c r="C390">
        <v>4900</v>
      </c>
      <c r="D390">
        <v>34</v>
      </c>
      <c r="E390">
        <v>1525.23</v>
      </c>
      <c r="F390">
        <v>744.73</v>
      </c>
      <c r="G390">
        <v>909.01</v>
      </c>
      <c r="H390">
        <v>256.08999999999997</v>
      </c>
      <c r="I390">
        <v>100</v>
      </c>
      <c r="J390">
        <v>27</v>
      </c>
      <c r="K390">
        <v>-937.66</v>
      </c>
      <c r="L390">
        <v>407.69</v>
      </c>
      <c r="M390">
        <v>4382.51</v>
      </c>
      <c r="N390">
        <v>109</v>
      </c>
      <c r="O390">
        <v>45</v>
      </c>
      <c r="P390">
        <v>16</v>
      </c>
      <c r="R390">
        <f t="shared" si="6"/>
        <v>0</v>
      </c>
      <c r="T390" t="s">
        <v>78</v>
      </c>
      <c r="U390" s="1">
        <v>43480</v>
      </c>
      <c r="V390" s="2">
        <v>4900</v>
      </c>
      <c r="W390">
        <v>34</v>
      </c>
      <c r="X390" s="3">
        <v>1525.23</v>
      </c>
      <c r="Y390">
        <v>744.73</v>
      </c>
      <c r="Z390">
        <v>909.01</v>
      </c>
      <c r="AA390">
        <v>256.08999999999997</v>
      </c>
      <c r="AB390">
        <v>100</v>
      </c>
      <c r="AC390">
        <v>27</v>
      </c>
      <c r="AD390">
        <v>-937.66</v>
      </c>
      <c r="AE390">
        <v>407.69</v>
      </c>
      <c r="AF390" s="3">
        <v>4382.51</v>
      </c>
      <c r="AG390">
        <v>109</v>
      </c>
      <c r="AH390">
        <v>45</v>
      </c>
      <c r="AI390">
        <v>16</v>
      </c>
    </row>
    <row r="391" spans="1:35" hidden="1" x14ac:dyDescent="0.3">
      <c r="A391" t="s">
        <v>78</v>
      </c>
      <c r="B391" s="1">
        <v>43480</v>
      </c>
      <c r="C391">
        <v>4901</v>
      </c>
      <c r="D391">
        <v>16</v>
      </c>
      <c r="E391">
        <v>814</v>
      </c>
      <c r="F391">
        <v>383.64</v>
      </c>
      <c r="G391">
        <v>518.16999999999996</v>
      </c>
      <c r="H391">
        <v>229.19</v>
      </c>
      <c r="I391">
        <v>63</v>
      </c>
      <c r="J391">
        <v>17</v>
      </c>
      <c r="K391">
        <v>-667.89</v>
      </c>
      <c r="L391">
        <v>415.86</v>
      </c>
      <c r="M391">
        <v>2810.51</v>
      </c>
      <c r="N391">
        <v>70</v>
      </c>
      <c r="O391">
        <v>32</v>
      </c>
      <c r="P391">
        <v>15</v>
      </c>
      <c r="R391">
        <f t="shared" si="6"/>
        <v>0</v>
      </c>
      <c r="T391" t="s">
        <v>78</v>
      </c>
      <c r="U391" s="1">
        <v>43480</v>
      </c>
      <c r="V391" s="2">
        <v>4901</v>
      </c>
      <c r="W391">
        <v>16</v>
      </c>
      <c r="X391">
        <v>814</v>
      </c>
      <c r="Y391">
        <v>383.64</v>
      </c>
      <c r="Z391">
        <v>518.16999999999996</v>
      </c>
      <c r="AA391">
        <v>229.19</v>
      </c>
      <c r="AB391">
        <v>63</v>
      </c>
      <c r="AC391">
        <v>17</v>
      </c>
      <c r="AD391">
        <v>-667.89</v>
      </c>
      <c r="AE391">
        <v>415.86</v>
      </c>
      <c r="AF391" s="3">
        <v>2810.51</v>
      </c>
      <c r="AG391">
        <v>70</v>
      </c>
      <c r="AH391">
        <v>32</v>
      </c>
      <c r="AI391">
        <v>15</v>
      </c>
    </row>
    <row r="392" spans="1:35" hidden="1" x14ac:dyDescent="0.3">
      <c r="A392" t="s">
        <v>78</v>
      </c>
      <c r="B392" s="1">
        <v>43480</v>
      </c>
      <c r="C392">
        <v>4902</v>
      </c>
      <c r="D392">
        <v>31</v>
      </c>
      <c r="E392">
        <v>1351.44</v>
      </c>
      <c r="F392">
        <v>550.41</v>
      </c>
      <c r="G392">
        <v>743.7</v>
      </c>
      <c r="H392">
        <v>193.63</v>
      </c>
      <c r="I392">
        <v>96</v>
      </c>
      <c r="J392">
        <v>17</v>
      </c>
      <c r="K392">
        <v>-729.93</v>
      </c>
      <c r="L392">
        <v>246.39</v>
      </c>
      <c r="M392">
        <v>3428.58</v>
      </c>
      <c r="N392">
        <v>105</v>
      </c>
      <c r="O392">
        <v>36</v>
      </c>
      <c r="P392">
        <v>14</v>
      </c>
      <c r="R392">
        <f t="shared" si="6"/>
        <v>0</v>
      </c>
      <c r="T392" t="s">
        <v>78</v>
      </c>
      <c r="U392" s="1">
        <v>43480</v>
      </c>
      <c r="V392" s="2">
        <v>4902</v>
      </c>
      <c r="W392">
        <v>31</v>
      </c>
      <c r="X392" s="3">
        <v>1351.44</v>
      </c>
      <c r="Y392">
        <v>550.41</v>
      </c>
      <c r="Z392">
        <v>743.7</v>
      </c>
      <c r="AA392">
        <v>193.63</v>
      </c>
      <c r="AB392">
        <v>96</v>
      </c>
      <c r="AC392">
        <v>17</v>
      </c>
      <c r="AD392">
        <v>-729.93</v>
      </c>
      <c r="AE392">
        <v>246.39</v>
      </c>
      <c r="AF392" s="3">
        <v>3428.58</v>
      </c>
      <c r="AG392">
        <v>105</v>
      </c>
      <c r="AH392">
        <v>36</v>
      </c>
      <c r="AI392">
        <v>14</v>
      </c>
    </row>
    <row r="393" spans="1:35" x14ac:dyDescent="0.3">
      <c r="A393" t="s">
        <v>78</v>
      </c>
      <c r="B393" s="1">
        <v>43480</v>
      </c>
      <c r="C393">
        <v>4903</v>
      </c>
      <c r="D393">
        <v>8</v>
      </c>
      <c r="E393">
        <v>583.44000000000005</v>
      </c>
      <c r="F393">
        <v>105.37</v>
      </c>
      <c r="G393">
        <v>216.32</v>
      </c>
      <c r="H393">
        <v>44.84</v>
      </c>
      <c r="I393">
        <v>37</v>
      </c>
      <c r="J393">
        <v>5</v>
      </c>
      <c r="K393">
        <v>-201.37</v>
      </c>
      <c r="L393">
        <v>96.86</v>
      </c>
      <c r="M393">
        <v>1092.4100000000001</v>
      </c>
      <c r="N393">
        <v>42</v>
      </c>
      <c r="O393">
        <v>20</v>
      </c>
      <c r="P393">
        <v>10</v>
      </c>
      <c r="R393">
        <f t="shared" si="6"/>
        <v>1</v>
      </c>
      <c r="T393" t="s">
        <v>78</v>
      </c>
      <c r="U393" s="1">
        <v>43480</v>
      </c>
      <c r="V393" s="2">
        <v>4903</v>
      </c>
      <c r="W393">
        <v>8</v>
      </c>
      <c r="X393">
        <v>583.44000000000005</v>
      </c>
      <c r="Y393">
        <v>105.37</v>
      </c>
      <c r="Z393">
        <v>216.32</v>
      </c>
      <c r="AA393">
        <v>44.84</v>
      </c>
      <c r="AB393">
        <v>36</v>
      </c>
      <c r="AC393">
        <v>6</v>
      </c>
      <c r="AD393">
        <v>-201.37</v>
      </c>
      <c r="AE393">
        <v>96.86</v>
      </c>
      <c r="AF393" s="3">
        <v>1092.4100000000001</v>
      </c>
      <c r="AG393">
        <v>42</v>
      </c>
      <c r="AH393">
        <v>20</v>
      </c>
      <c r="AI393">
        <v>10</v>
      </c>
    </row>
    <row r="394" spans="1:35" hidden="1" x14ac:dyDescent="0.3">
      <c r="A394" t="s">
        <v>78</v>
      </c>
      <c r="B394" s="1">
        <v>43480</v>
      </c>
      <c r="C394">
        <v>4904</v>
      </c>
      <c r="D394">
        <v>30</v>
      </c>
      <c r="E394">
        <v>1677.59</v>
      </c>
      <c r="F394">
        <v>130.11000000000001</v>
      </c>
      <c r="G394">
        <v>728.27</v>
      </c>
      <c r="H394">
        <v>72.459999999999994</v>
      </c>
      <c r="I394">
        <v>96</v>
      </c>
      <c r="J394">
        <v>7</v>
      </c>
      <c r="K394">
        <v>-747.6</v>
      </c>
      <c r="L394">
        <v>94.25</v>
      </c>
      <c r="M394">
        <v>2779.66</v>
      </c>
      <c r="N394">
        <v>98</v>
      </c>
      <c r="O394">
        <v>34</v>
      </c>
      <c r="P394">
        <v>15</v>
      </c>
      <c r="R394">
        <f t="shared" si="6"/>
        <v>0</v>
      </c>
      <c r="T394" t="s">
        <v>78</v>
      </c>
      <c r="U394" s="1">
        <v>43480</v>
      </c>
      <c r="V394" s="2">
        <v>4904</v>
      </c>
      <c r="W394">
        <v>30</v>
      </c>
      <c r="X394" s="3">
        <v>1677.59</v>
      </c>
      <c r="Y394">
        <v>130.11000000000001</v>
      </c>
      <c r="Z394">
        <v>728.27</v>
      </c>
      <c r="AA394">
        <v>72.459999999999994</v>
      </c>
      <c r="AB394">
        <v>96</v>
      </c>
      <c r="AC394">
        <v>7</v>
      </c>
      <c r="AD394">
        <v>-747.6</v>
      </c>
      <c r="AE394">
        <v>94.25</v>
      </c>
      <c r="AF394" s="3">
        <v>2779.66</v>
      </c>
      <c r="AG394">
        <v>98</v>
      </c>
      <c r="AH394">
        <v>34</v>
      </c>
      <c r="AI394">
        <v>15</v>
      </c>
    </row>
    <row r="395" spans="1:35" hidden="1" x14ac:dyDescent="0.3">
      <c r="A395" t="s">
        <v>78</v>
      </c>
      <c r="B395" s="1">
        <v>43480</v>
      </c>
      <c r="C395">
        <v>4905</v>
      </c>
      <c r="D395">
        <v>13</v>
      </c>
      <c r="E395">
        <v>800.26</v>
      </c>
      <c r="F395">
        <v>35.49</v>
      </c>
      <c r="G395">
        <v>273.04000000000002</v>
      </c>
      <c r="H395">
        <v>19.64</v>
      </c>
      <c r="I395">
        <v>38</v>
      </c>
      <c r="J395">
        <v>1</v>
      </c>
      <c r="K395">
        <v>-227.45</v>
      </c>
      <c r="L395">
        <v>35.5</v>
      </c>
      <c r="M395">
        <v>1134.19</v>
      </c>
      <c r="N395">
        <v>38</v>
      </c>
      <c r="O395">
        <v>22</v>
      </c>
      <c r="P395">
        <v>13</v>
      </c>
      <c r="R395">
        <f t="shared" si="6"/>
        <v>0</v>
      </c>
      <c r="T395" t="s">
        <v>78</v>
      </c>
      <c r="U395" s="1">
        <v>43480</v>
      </c>
      <c r="V395" s="2">
        <v>4905</v>
      </c>
      <c r="W395">
        <v>13</v>
      </c>
      <c r="X395">
        <v>800.26</v>
      </c>
      <c r="Y395">
        <v>35.49</v>
      </c>
      <c r="Z395">
        <v>273.04000000000002</v>
      </c>
      <c r="AA395">
        <v>19.64</v>
      </c>
      <c r="AB395">
        <v>38</v>
      </c>
      <c r="AC395">
        <v>1</v>
      </c>
      <c r="AD395">
        <v>-227.45</v>
      </c>
      <c r="AE395">
        <v>35.5</v>
      </c>
      <c r="AF395" s="3">
        <v>1134.19</v>
      </c>
      <c r="AG395">
        <v>38</v>
      </c>
      <c r="AH395">
        <v>22</v>
      </c>
      <c r="AI395">
        <v>13</v>
      </c>
    </row>
    <row r="396" spans="1:35" hidden="1" x14ac:dyDescent="0.3">
      <c r="A396" t="s">
        <v>78</v>
      </c>
      <c r="B396" s="1">
        <v>43480</v>
      </c>
      <c r="C396">
        <v>4906</v>
      </c>
      <c r="D396">
        <v>15</v>
      </c>
      <c r="E396">
        <v>746.39</v>
      </c>
      <c r="F396">
        <v>19.97</v>
      </c>
      <c r="G396">
        <v>302.02</v>
      </c>
      <c r="H396">
        <v>18.5</v>
      </c>
      <c r="I396">
        <v>51</v>
      </c>
      <c r="J396">
        <v>1</v>
      </c>
      <c r="K396">
        <v>-333.28</v>
      </c>
      <c r="L396">
        <v>59.98</v>
      </c>
      <c r="M396">
        <v>1179.5899999999999</v>
      </c>
      <c r="N396">
        <v>48</v>
      </c>
      <c r="O396">
        <v>25</v>
      </c>
      <c r="P396">
        <v>10</v>
      </c>
      <c r="R396">
        <f t="shared" si="6"/>
        <v>0</v>
      </c>
      <c r="T396" t="s">
        <v>78</v>
      </c>
      <c r="U396" s="1">
        <v>43480</v>
      </c>
      <c r="V396" s="2">
        <v>4906</v>
      </c>
      <c r="W396">
        <v>15</v>
      </c>
      <c r="X396">
        <v>746.39</v>
      </c>
      <c r="Y396">
        <v>19.97</v>
      </c>
      <c r="Z396">
        <v>302.02</v>
      </c>
      <c r="AA396">
        <v>18.5</v>
      </c>
      <c r="AB396">
        <v>51</v>
      </c>
      <c r="AC396">
        <v>1</v>
      </c>
      <c r="AD396">
        <v>-333.28</v>
      </c>
      <c r="AE396">
        <v>59.98</v>
      </c>
      <c r="AF396" s="3">
        <v>1179.5899999999999</v>
      </c>
      <c r="AG396">
        <v>48</v>
      </c>
      <c r="AH396">
        <v>25</v>
      </c>
      <c r="AI396">
        <v>10</v>
      </c>
    </row>
    <row r="397" spans="1:35" hidden="1" x14ac:dyDescent="0.3">
      <c r="A397" t="s">
        <v>78</v>
      </c>
      <c r="B397" s="1">
        <v>43480</v>
      </c>
      <c r="C397">
        <v>4908</v>
      </c>
      <c r="D397">
        <v>8</v>
      </c>
      <c r="E397">
        <v>446.62</v>
      </c>
      <c r="F397">
        <v>19.489999999999998</v>
      </c>
      <c r="G397">
        <v>205.8</v>
      </c>
      <c r="H397">
        <v>9.75</v>
      </c>
      <c r="I397">
        <v>28</v>
      </c>
      <c r="J397">
        <v>1</v>
      </c>
      <c r="K397">
        <v>-108.93</v>
      </c>
      <c r="L397">
        <v>0</v>
      </c>
      <c r="M397">
        <v>594.53</v>
      </c>
      <c r="N397">
        <v>24</v>
      </c>
      <c r="O397">
        <v>15</v>
      </c>
      <c r="P397">
        <v>10</v>
      </c>
      <c r="R397">
        <f t="shared" si="6"/>
        <v>0</v>
      </c>
      <c r="T397" t="s">
        <v>78</v>
      </c>
      <c r="U397" s="1">
        <v>43480</v>
      </c>
      <c r="V397" s="2">
        <v>4908</v>
      </c>
      <c r="W397">
        <v>8</v>
      </c>
      <c r="X397">
        <v>446.62</v>
      </c>
      <c r="Y397">
        <v>19.489999999999998</v>
      </c>
      <c r="Z397">
        <v>205.8</v>
      </c>
      <c r="AA397">
        <v>9.75</v>
      </c>
      <c r="AB397">
        <v>28</v>
      </c>
      <c r="AC397">
        <v>1</v>
      </c>
      <c r="AD397">
        <v>-108.93</v>
      </c>
      <c r="AE397">
        <v>0</v>
      </c>
      <c r="AF397">
        <v>594.53</v>
      </c>
      <c r="AG397">
        <v>24</v>
      </c>
      <c r="AH397">
        <v>15</v>
      </c>
      <c r="AI397">
        <v>10</v>
      </c>
    </row>
    <row r="398" spans="1:35" hidden="1" x14ac:dyDescent="0.3">
      <c r="A398" t="s">
        <v>78</v>
      </c>
      <c r="B398" s="1">
        <v>43480</v>
      </c>
      <c r="C398">
        <v>4910</v>
      </c>
      <c r="D398">
        <v>13</v>
      </c>
      <c r="E398">
        <v>667.22</v>
      </c>
      <c r="F398">
        <v>51.45</v>
      </c>
      <c r="G398">
        <v>375.78</v>
      </c>
      <c r="H398">
        <v>12.55</v>
      </c>
      <c r="I398">
        <v>52</v>
      </c>
      <c r="J398">
        <v>2</v>
      </c>
      <c r="K398">
        <v>-401.49</v>
      </c>
      <c r="L398">
        <v>13</v>
      </c>
      <c r="M398">
        <v>1184.6099999999999</v>
      </c>
      <c r="N398">
        <v>52</v>
      </c>
      <c r="O398">
        <v>28</v>
      </c>
      <c r="P398">
        <v>12</v>
      </c>
      <c r="R398">
        <f t="shared" si="6"/>
        <v>0</v>
      </c>
      <c r="T398" t="s">
        <v>78</v>
      </c>
      <c r="U398" s="1">
        <v>43480</v>
      </c>
      <c r="V398" s="2">
        <v>4910</v>
      </c>
      <c r="W398">
        <v>13</v>
      </c>
      <c r="X398">
        <v>667.22</v>
      </c>
      <c r="Y398">
        <v>51.45</v>
      </c>
      <c r="Z398">
        <v>375.78</v>
      </c>
      <c r="AA398">
        <v>12.55</v>
      </c>
      <c r="AB398">
        <v>52</v>
      </c>
      <c r="AC398">
        <v>2</v>
      </c>
      <c r="AD398">
        <v>-401.49</v>
      </c>
      <c r="AE398">
        <v>13</v>
      </c>
      <c r="AF398" s="3">
        <v>1184.6099999999999</v>
      </c>
      <c r="AG398">
        <v>52</v>
      </c>
      <c r="AH398">
        <v>28</v>
      </c>
      <c r="AI398">
        <v>12</v>
      </c>
    </row>
    <row r="399" spans="1:35" hidden="1" x14ac:dyDescent="0.3">
      <c r="A399" t="s">
        <v>78</v>
      </c>
      <c r="B399" s="1">
        <v>43480</v>
      </c>
      <c r="C399">
        <v>4911</v>
      </c>
      <c r="D399">
        <v>26</v>
      </c>
      <c r="E399">
        <v>1177.8599999999999</v>
      </c>
      <c r="F399">
        <v>316.8</v>
      </c>
      <c r="G399">
        <v>657.88</v>
      </c>
      <c r="H399">
        <v>108.25</v>
      </c>
      <c r="I399">
        <v>79</v>
      </c>
      <c r="J399">
        <v>11</v>
      </c>
      <c r="K399">
        <v>-548.5</v>
      </c>
      <c r="L399">
        <v>182.04</v>
      </c>
      <c r="M399">
        <v>2566.9699999999998</v>
      </c>
      <c r="N399">
        <v>84</v>
      </c>
      <c r="O399">
        <v>41</v>
      </c>
      <c r="P399">
        <v>17</v>
      </c>
      <c r="R399">
        <f t="shared" si="6"/>
        <v>0</v>
      </c>
      <c r="T399" t="s">
        <v>78</v>
      </c>
      <c r="U399" s="1">
        <v>43480</v>
      </c>
      <c r="V399" s="2">
        <v>4911</v>
      </c>
      <c r="W399">
        <v>26</v>
      </c>
      <c r="X399" s="3">
        <v>1177.8599999999999</v>
      </c>
      <c r="Y399">
        <v>316.8</v>
      </c>
      <c r="Z399">
        <v>657.88</v>
      </c>
      <c r="AA399">
        <v>108.25</v>
      </c>
      <c r="AB399">
        <v>79</v>
      </c>
      <c r="AC399">
        <v>11</v>
      </c>
      <c r="AD399">
        <v>-548.5</v>
      </c>
      <c r="AE399">
        <v>182.04</v>
      </c>
      <c r="AF399" s="3">
        <v>2566.9699999999998</v>
      </c>
      <c r="AG399">
        <v>84</v>
      </c>
      <c r="AH399">
        <v>41</v>
      </c>
      <c r="AI399">
        <v>17</v>
      </c>
    </row>
    <row r="400" spans="1:35" hidden="1" x14ac:dyDescent="0.3">
      <c r="A400" t="s">
        <v>78</v>
      </c>
      <c r="B400" s="1">
        <v>43480</v>
      </c>
      <c r="C400">
        <v>4912</v>
      </c>
      <c r="D400">
        <v>15</v>
      </c>
      <c r="E400">
        <v>89.29</v>
      </c>
      <c r="F400">
        <v>543.24</v>
      </c>
      <c r="G400">
        <v>281.19</v>
      </c>
      <c r="H400">
        <v>158.91999999999999</v>
      </c>
      <c r="I400">
        <v>30</v>
      </c>
      <c r="J400">
        <v>21</v>
      </c>
      <c r="K400">
        <v>-204.43</v>
      </c>
      <c r="L400">
        <v>339.6</v>
      </c>
      <c r="M400">
        <v>1719.8</v>
      </c>
      <c r="N400">
        <v>51</v>
      </c>
      <c r="O400">
        <v>24</v>
      </c>
      <c r="P400">
        <v>11</v>
      </c>
      <c r="R400">
        <f t="shared" si="6"/>
        <v>0</v>
      </c>
      <c r="T400" t="s">
        <v>78</v>
      </c>
      <c r="U400" s="1">
        <v>43480</v>
      </c>
      <c r="V400" s="2">
        <v>4912</v>
      </c>
      <c r="W400">
        <v>15</v>
      </c>
      <c r="X400">
        <v>89.29</v>
      </c>
      <c r="Y400">
        <v>543.24</v>
      </c>
      <c r="Z400">
        <v>281.19</v>
      </c>
      <c r="AA400">
        <v>158.91999999999999</v>
      </c>
      <c r="AB400">
        <v>30</v>
      </c>
      <c r="AC400">
        <v>21</v>
      </c>
      <c r="AD400">
        <v>-204.43</v>
      </c>
      <c r="AE400">
        <v>339.6</v>
      </c>
      <c r="AF400" s="3">
        <v>1719.8</v>
      </c>
      <c r="AG400">
        <v>51</v>
      </c>
      <c r="AH400">
        <v>24</v>
      </c>
      <c r="AI400">
        <v>11</v>
      </c>
    </row>
    <row r="401" spans="1:35" hidden="1" x14ac:dyDescent="0.3">
      <c r="A401" t="s">
        <v>78</v>
      </c>
      <c r="B401" s="1">
        <v>43480</v>
      </c>
      <c r="C401">
        <v>4913</v>
      </c>
      <c r="D401">
        <v>10</v>
      </c>
      <c r="E401">
        <v>96.08</v>
      </c>
      <c r="F401">
        <v>410.81</v>
      </c>
      <c r="G401">
        <v>261.2</v>
      </c>
      <c r="H401">
        <v>110.63</v>
      </c>
      <c r="I401">
        <v>29</v>
      </c>
      <c r="J401">
        <v>10</v>
      </c>
      <c r="K401">
        <v>-350.06</v>
      </c>
      <c r="L401">
        <v>181.8</v>
      </c>
      <c r="M401">
        <v>1449.56</v>
      </c>
      <c r="N401">
        <v>34</v>
      </c>
      <c r="O401">
        <v>21</v>
      </c>
      <c r="P401">
        <v>10</v>
      </c>
      <c r="R401">
        <f t="shared" si="6"/>
        <v>0</v>
      </c>
      <c r="T401" t="s">
        <v>78</v>
      </c>
      <c r="U401" s="1">
        <v>43480</v>
      </c>
      <c r="V401" s="2">
        <v>4913</v>
      </c>
      <c r="W401">
        <v>10</v>
      </c>
      <c r="X401">
        <v>96.08</v>
      </c>
      <c r="Y401">
        <v>410.81</v>
      </c>
      <c r="Z401">
        <v>261.2</v>
      </c>
      <c r="AA401">
        <v>110.63</v>
      </c>
      <c r="AB401">
        <v>29</v>
      </c>
      <c r="AC401">
        <v>10</v>
      </c>
      <c r="AD401">
        <v>-350.06</v>
      </c>
      <c r="AE401">
        <v>181.8</v>
      </c>
      <c r="AF401" s="3">
        <v>1449.56</v>
      </c>
      <c r="AG401">
        <v>34</v>
      </c>
      <c r="AH401">
        <v>21</v>
      </c>
      <c r="AI401">
        <v>10</v>
      </c>
    </row>
    <row r="402" spans="1:35" hidden="1" x14ac:dyDescent="0.3">
      <c r="A402" t="s">
        <v>78</v>
      </c>
      <c r="B402" s="1">
        <v>43480</v>
      </c>
      <c r="C402">
        <v>4914</v>
      </c>
      <c r="D402">
        <v>26</v>
      </c>
      <c r="E402">
        <v>631.94000000000005</v>
      </c>
      <c r="F402">
        <v>650.14</v>
      </c>
      <c r="G402">
        <v>517.5</v>
      </c>
      <c r="H402">
        <v>338.24</v>
      </c>
      <c r="I402">
        <v>76</v>
      </c>
      <c r="J402">
        <v>27</v>
      </c>
      <c r="K402">
        <v>-564.27</v>
      </c>
      <c r="L402">
        <v>606.28</v>
      </c>
      <c r="M402">
        <v>3122.76</v>
      </c>
      <c r="N402">
        <v>89</v>
      </c>
      <c r="O402">
        <v>30</v>
      </c>
      <c r="P402">
        <v>14</v>
      </c>
      <c r="R402">
        <f t="shared" si="6"/>
        <v>0</v>
      </c>
      <c r="T402" t="s">
        <v>78</v>
      </c>
      <c r="U402" s="1">
        <v>43480</v>
      </c>
      <c r="V402" s="2">
        <v>4914</v>
      </c>
      <c r="W402">
        <v>26</v>
      </c>
      <c r="X402">
        <v>631.94000000000005</v>
      </c>
      <c r="Y402">
        <v>650.14</v>
      </c>
      <c r="Z402">
        <v>517.5</v>
      </c>
      <c r="AA402">
        <v>338.24</v>
      </c>
      <c r="AB402">
        <v>76</v>
      </c>
      <c r="AC402">
        <v>27</v>
      </c>
      <c r="AD402">
        <v>-564.27</v>
      </c>
      <c r="AE402">
        <v>606.28</v>
      </c>
      <c r="AF402" s="3">
        <v>3122.76</v>
      </c>
      <c r="AG402">
        <v>89</v>
      </c>
      <c r="AH402">
        <v>30</v>
      </c>
      <c r="AI402">
        <v>14</v>
      </c>
    </row>
    <row r="403" spans="1:35" hidden="1" x14ac:dyDescent="0.3">
      <c r="A403" t="s">
        <v>78</v>
      </c>
      <c r="B403" s="1">
        <v>43480</v>
      </c>
      <c r="C403">
        <v>4915</v>
      </c>
      <c r="D403">
        <v>11</v>
      </c>
      <c r="E403">
        <v>347.16</v>
      </c>
      <c r="F403">
        <v>187.54</v>
      </c>
      <c r="G403">
        <v>181.67</v>
      </c>
      <c r="H403">
        <v>9.0399999999999991</v>
      </c>
      <c r="I403">
        <v>25</v>
      </c>
      <c r="J403">
        <v>5</v>
      </c>
      <c r="K403">
        <v>-304.83</v>
      </c>
      <c r="L403">
        <v>48.33</v>
      </c>
      <c r="M403">
        <v>1075.4000000000001</v>
      </c>
      <c r="N403">
        <v>28</v>
      </c>
      <c r="O403">
        <v>20</v>
      </c>
      <c r="P403">
        <v>12</v>
      </c>
      <c r="R403">
        <f t="shared" si="6"/>
        <v>0</v>
      </c>
      <c r="T403" t="s">
        <v>78</v>
      </c>
      <c r="U403" s="1">
        <v>43480</v>
      </c>
      <c r="V403" s="2">
        <v>4915</v>
      </c>
      <c r="W403">
        <v>11</v>
      </c>
      <c r="X403">
        <v>347.16</v>
      </c>
      <c r="Y403">
        <v>187.54</v>
      </c>
      <c r="Z403">
        <v>181.67</v>
      </c>
      <c r="AA403">
        <v>9.0399999999999991</v>
      </c>
      <c r="AB403">
        <v>25</v>
      </c>
      <c r="AC403">
        <v>5</v>
      </c>
      <c r="AD403">
        <v>-304.83</v>
      </c>
      <c r="AE403">
        <v>48.33</v>
      </c>
      <c r="AF403" s="3">
        <v>1075.4000000000001</v>
      </c>
      <c r="AG403">
        <v>28</v>
      </c>
      <c r="AH403">
        <v>20</v>
      </c>
      <c r="AI403">
        <v>12</v>
      </c>
    </row>
    <row r="404" spans="1:35" hidden="1" x14ac:dyDescent="0.3">
      <c r="A404" t="s">
        <v>78</v>
      </c>
      <c r="B404" s="1">
        <v>43480</v>
      </c>
      <c r="C404">
        <v>4916</v>
      </c>
      <c r="D404">
        <v>25</v>
      </c>
      <c r="E404">
        <v>1294.3599999999999</v>
      </c>
      <c r="F404">
        <v>384.19</v>
      </c>
      <c r="G404">
        <v>661.49</v>
      </c>
      <c r="H404">
        <v>122.39</v>
      </c>
      <c r="I404">
        <v>54</v>
      </c>
      <c r="J404">
        <v>15</v>
      </c>
      <c r="K404">
        <v>-585.04</v>
      </c>
      <c r="L404">
        <v>246.58</v>
      </c>
      <c r="M404">
        <v>2894.36</v>
      </c>
      <c r="N404">
        <v>68</v>
      </c>
      <c r="O404">
        <v>31</v>
      </c>
      <c r="P404">
        <v>18</v>
      </c>
      <c r="R404">
        <f t="shared" si="6"/>
        <v>0</v>
      </c>
      <c r="T404" t="s">
        <v>78</v>
      </c>
      <c r="U404" s="1">
        <v>43480</v>
      </c>
      <c r="V404" s="2">
        <v>4916</v>
      </c>
      <c r="W404">
        <v>25</v>
      </c>
      <c r="X404" s="3">
        <v>1294.3599999999999</v>
      </c>
      <c r="Y404">
        <v>384.19</v>
      </c>
      <c r="Z404">
        <v>661.49</v>
      </c>
      <c r="AA404">
        <v>122.39</v>
      </c>
      <c r="AB404">
        <v>54</v>
      </c>
      <c r="AC404">
        <v>15</v>
      </c>
      <c r="AD404">
        <v>-585.04</v>
      </c>
      <c r="AE404">
        <v>246.58</v>
      </c>
      <c r="AF404" s="3">
        <v>2894.36</v>
      </c>
      <c r="AG404">
        <v>68</v>
      </c>
      <c r="AH404">
        <v>31</v>
      </c>
      <c r="AI404">
        <v>18</v>
      </c>
    </row>
    <row r="405" spans="1:35" hidden="1" x14ac:dyDescent="0.3">
      <c r="A405" t="s">
        <v>78</v>
      </c>
      <c r="B405" s="1">
        <v>43480</v>
      </c>
      <c r="C405">
        <v>4917</v>
      </c>
      <c r="D405">
        <v>19</v>
      </c>
      <c r="E405">
        <v>1089.4000000000001</v>
      </c>
      <c r="F405">
        <v>202.63</v>
      </c>
      <c r="G405">
        <v>407.46</v>
      </c>
      <c r="H405">
        <v>92.94</v>
      </c>
      <c r="I405">
        <v>59</v>
      </c>
      <c r="J405">
        <v>12</v>
      </c>
      <c r="K405">
        <v>-273.86</v>
      </c>
      <c r="L405">
        <v>99.39</v>
      </c>
      <c r="M405">
        <v>1867.91</v>
      </c>
      <c r="N405">
        <v>69</v>
      </c>
      <c r="O405">
        <v>23</v>
      </c>
      <c r="P405">
        <v>14</v>
      </c>
      <c r="R405">
        <f t="shared" si="6"/>
        <v>0</v>
      </c>
      <c r="T405" t="s">
        <v>78</v>
      </c>
      <c r="U405" s="1">
        <v>43480</v>
      </c>
      <c r="V405" s="2">
        <v>4917</v>
      </c>
      <c r="W405">
        <v>19</v>
      </c>
      <c r="X405" s="3">
        <v>1089.4000000000001</v>
      </c>
      <c r="Y405">
        <v>202.63</v>
      </c>
      <c r="Z405">
        <v>407.46</v>
      </c>
      <c r="AA405">
        <v>92.94</v>
      </c>
      <c r="AB405">
        <v>59</v>
      </c>
      <c r="AC405">
        <v>12</v>
      </c>
      <c r="AD405">
        <v>-273.86</v>
      </c>
      <c r="AE405">
        <v>99.39</v>
      </c>
      <c r="AF405" s="3">
        <v>1867.91</v>
      </c>
      <c r="AG405">
        <v>69</v>
      </c>
      <c r="AH405">
        <v>23</v>
      </c>
      <c r="AI405">
        <v>14</v>
      </c>
    </row>
    <row r="406" spans="1:35" hidden="1" x14ac:dyDescent="0.3">
      <c r="A406" t="s">
        <v>78</v>
      </c>
      <c r="B406" s="1">
        <v>43480</v>
      </c>
      <c r="C406">
        <v>4918</v>
      </c>
      <c r="D406">
        <v>22</v>
      </c>
      <c r="E406">
        <v>1006.77</v>
      </c>
      <c r="F406">
        <v>202.47</v>
      </c>
      <c r="G406">
        <v>461.34</v>
      </c>
      <c r="H406">
        <v>78.64</v>
      </c>
      <c r="I406">
        <v>68</v>
      </c>
      <c r="J406">
        <v>8</v>
      </c>
      <c r="K406">
        <v>-402.91</v>
      </c>
      <c r="L406">
        <v>148.63</v>
      </c>
      <c r="M406">
        <v>1987.71</v>
      </c>
      <c r="N406">
        <v>68</v>
      </c>
      <c r="O406">
        <v>27</v>
      </c>
      <c r="P406">
        <v>11</v>
      </c>
      <c r="R406">
        <f t="shared" si="6"/>
        <v>0</v>
      </c>
      <c r="T406" t="s">
        <v>78</v>
      </c>
      <c r="U406" s="1">
        <v>43480</v>
      </c>
      <c r="V406" s="2">
        <v>4918</v>
      </c>
      <c r="W406">
        <v>22</v>
      </c>
      <c r="X406" s="3">
        <v>1006.77</v>
      </c>
      <c r="Y406">
        <v>202.47</v>
      </c>
      <c r="Z406">
        <v>461.34</v>
      </c>
      <c r="AA406">
        <v>78.64</v>
      </c>
      <c r="AB406">
        <v>68</v>
      </c>
      <c r="AC406">
        <v>8</v>
      </c>
      <c r="AD406">
        <v>-402.91</v>
      </c>
      <c r="AE406">
        <v>148.63</v>
      </c>
      <c r="AF406" s="3">
        <v>1987.71</v>
      </c>
      <c r="AG406">
        <v>68</v>
      </c>
      <c r="AH406">
        <v>27</v>
      </c>
      <c r="AI406">
        <v>11</v>
      </c>
    </row>
    <row r="407" spans="1:35" hidden="1" x14ac:dyDescent="0.3">
      <c r="A407" t="s">
        <v>78</v>
      </c>
      <c r="B407" s="1">
        <v>43480</v>
      </c>
      <c r="C407">
        <v>4919</v>
      </c>
      <c r="D407">
        <v>18</v>
      </c>
      <c r="E407">
        <v>1327.15</v>
      </c>
      <c r="F407">
        <v>163.91</v>
      </c>
      <c r="G407">
        <v>543.04</v>
      </c>
      <c r="H407">
        <v>37.31</v>
      </c>
      <c r="I407">
        <v>66</v>
      </c>
      <c r="J407">
        <v>7</v>
      </c>
      <c r="K407">
        <v>-562.84</v>
      </c>
      <c r="L407">
        <v>101.98</v>
      </c>
      <c r="M407">
        <v>2319.79</v>
      </c>
      <c r="N407">
        <v>66</v>
      </c>
      <c r="O407">
        <v>29</v>
      </c>
      <c r="P407">
        <v>14</v>
      </c>
      <c r="R407">
        <f t="shared" si="6"/>
        <v>0</v>
      </c>
      <c r="T407" t="s">
        <v>78</v>
      </c>
      <c r="U407" s="1">
        <v>43480</v>
      </c>
      <c r="V407" s="2">
        <v>4919</v>
      </c>
      <c r="W407">
        <v>18</v>
      </c>
      <c r="X407" s="3">
        <v>1327.15</v>
      </c>
      <c r="Y407">
        <v>163.91</v>
      </c>
      <c r="Z407">
        <v>543.04</v>
      </c>
      <c r="AA407">
        <v>37.31</v>
      </c>
      <c r="AB407">
        <v>66</v>
      </c>
      <c r="AC407">
        <v>7</v>
      </c>
      <c r="AD407">
        <v>-562.84</v>
      </c>
      <c r="AE407">
        <v>101.98</v>
      </c>
      <c r="AF407" s="3">
        <v>2319.79</v>
      </c>
      <c r="AG407">
        <v>66</v>
      </c>
      <c r="AH407">
        <v>29</v>
      </c>
      <c r="AI407">
        <v>14</v>
      </c>
    </row>
    <row r="408" spans="1:35" hidden="1" x14ac:dyDescent="0.3">
      <c r="A408" t="s">
        <v>78</v>
      </c>
      <c r="B408" s="1">
        <v>43480</v>
      </c>
      <c r="C408">
        <v>4920</v>
      </c>
      <c r="D408">
        <v>14</v>
      </c>
      <c r="E408">
        <v>335.75</v>
      </c>
      <c r="F408">
        <v>118.65</v>
      </c>
      <c r="G408">
        <v>231.65</v>
      </c>
      <c r="H408">
        <v>50.62</v>
      </c>
      <c r="I408">
        <v>27</v>
      </c>
      <c r="J408">
        <v>5</v>
      </c>
      <c r="K408">
        <v>-261.79000000000002</v>
      </c>
      <c r="L408">
        <v>64.23</v>
      </c>
      <c r="M408">
        <v>899.07</v>
      </c>
      <c r="N408">
        <v>26</v>
      </c>
      <c r="O408">
        <v>14</v>
      </c>
      <c r="P408">
        <v>8</v>
      </c>
      <c r="R408">
        <f t="shared" si="6"/>
        <v>0</v>
      </c>
      <c r="T408" t="s">
        <v>78</v>
      </c>
      <c r="U408" s="1">
        <v>43480</v>
      </c>
      <c r="V408" s="2">
        <v>4920</v>
      </c>
      <c r="W408">
        <v>14</v>
      </c>
      <c r="X408">
        <v>335.75</v>
      </c>
      <c r="Y408">
        <v>118.65</v>
      </c>
      <c r="Z408">
        <v>231.65</v>
      </c>
      <c r="AA408">
        <v>50.62</v>
      </c>
      <c r="AB408">
        <v>27</v>
      </c>
      <c r="AC408">
        <v>5</v>
      </c>
      <c r="AD408">
        <v>-261.79000000000002</v>
      </c>
      <c r="AE408">
        <v>64.23</v>
      </c>
      <c r="AF408">
        <v>899.07</v>
      </c>
      <c r="AG408">
        <v>26</v>
      </c>
      <c r="AH408">
        <v>14</v>
      </c>
      <c r="AI408">
        <v>8</v>
      </c>
    </row>
    <row r="409" spans="1:35" hidden="1" x14ac:dyDescent="0.3">
      <c r="A409" t="s">
        <v>78</v>
      </c>
      <c r="B409" s="1">
        <v>43480</v>
      </c>
      <c r="C409">
        <v>4921</v>
      </c>
      <c r="D409">
        <v>11</v>
      </c>
      <c r="E409">
        <v>506.59</v>
      </c>
      <c r="F409">
        <v>94.42</v>
      </c>
      <c r="G409">
        <v>249.48</v>
      </c>
      <c r="H409">
        <v>33.799999999999997</v>
      </c>
      <c r="I409">
        <v>41</v>
      </c>
      <c r="J409">
        <v>3</v>
      </c>
      <c r="K409">
        <v>-212.71</v>
      </c>
      <c r="L409">
        <v>10.5</v>
      </c>
      <c r="M409">
        <v>918.64</v>
      </c>
      <c r="N409">
        <v>42</v>
      </c>
      <c r="O409">
        <v>16</v>
      </c>
      <c r="P409">
        <v>11</v>
      </c>
      <c r="R409">
        <f t="shared" si="6"/>
        <v>0</v>
      </c>
      <c r="T409" t="s">
        <v>78</v>
      </c>
      <c r="U409" s="1">
        <v>43480</v>
      </c>
      <c r="V409" s="2">
        <v>4921</v>
      </c>
      <c r="W409">
        <v>11</v>
      </c>
      <c r="X409">
        <v>506.59</v>
      </c>
      <c r="Y409">
        <v>94.42</v>
      </c>
      <c r="Z409">
        <v>249.48</v>
      </c>
      <c r="AA409">
        <v>33.799999999999997</v>
      </c>
      <c r="AB409">
        <v>41</v>
      </c>
      <c r="AC409">
        <v>3</v>
      </c>
      <c r="AD409">
        <v>-212.71</v>
      </c>
      <c r="AE409">
        <v>10.5</v>
      </c>
      <c r="AF409">
        <v>918.64</v>
      </c>
      <c r="AG409">
        <v>42</v>
      </c>
      <c r="AH409">
        <v>16</v>
      </c>
      <c r="AI409">
        <v>11</v>
      </c>
    </row>
    <row r="410" spans="1:35" hidden="1" x14ac:dyDescent="0.3">
      <c r="A410" t="s">
        <v>78</v>
      </c>
      <c r="B410" s="1">
        <v>43480</v>
      </c>
      <c r="C410">
        <v>4922</v>
      </c>
      <c r="D410">
        <v>12</v>
      </c>
      <c r="E410">
        <v>795.81</v>
      </c>
      <c r="F410">
        <v>104.97</v>
      </c>
      <c r="G410">
        <v>307.27999999999997</v>
      </c>
      <c r="H410">
        <v>52.55</v>
      </c>
      <c r="I410">
        <v>33</v>
      </c>
      <c r="J410">
        <v>3</v>
      </c>
      <c r="K410">
        <v>-273.70999999999998</v>
      </c>
      <c r="L410">
        <v>95.92</v>
      </c>
      <c r="M410">
        <v>1375.38</v>
      </c>
      <c r="N410">
        <v>33</v>
      </c>
      <c r="O410">
        <v>23</v>
      </c>
      <c r="P410">
        <v>13</v>
      </c>
      <c r="R410">
        <f t="shared" si="6"/>
        <v>0</v>
      </c>
      <c r="T410" t="s">
        <v>78</v>
      </c>
      <c r="U410" s="1">
        <v>43480</v>
      </c>
      <c r="V410" s="2">
        <v>4922</v>
      </c>
      <c r="W410">
        <v>12</v>
      </c>
      <c r="X410">
        <v>795.81</v>
      </c>
      <c r="Y410">
        <v>104.97</v>
      </c>
      <c r="Z410">
        <v>307.27999999999997</v>
      </c>
      <c r="AA410">
        <v>52.55</v>
      </c>
      <c r="AB410">
        <v>33</v>
      </c>
      <c r="AC410">
        <v>3</v>
      </c>
      <c r="AD410">
        <v>-273.70999999999998</v>
      </c>
      <c r="AE410">
        <v>95.92</v>
      </c>
      <c r="AF410" s="3">
        <v>1375.38</v>
      </c>
      <c r="AG410">
        <v>33</v>
      </c>
      <c r="AH410">
        <v>23</v>
      </c>
      <c r="AI410">
        <v>13</v>
      </c>
    </row>
    <row r="411" spans="1:35" hidden="1" x14ac:dyDescent="0.3">
      <c r="A411" t="s">
        <v>78</v>
      </c>
      <c r="B411" s="1">
        <v>43480</v>
      </c>
      <c r="C411">
        <v>4924</v>
      </c>
      <c r="D411">
        <v>10</v>
      </c>
      <c r="E411">
        <v>264.52999999999997</v>
      </c>
      <c r="F411">
        <v>174.12</v>
      </c>
      <c r="G411">
        <v>165.79</v>
      </c>
      <c r="H411">
        <v>62.66</v>
      </c>
      <c r="I411">
        <v>20</v>
      </c>
      <c r="J411">
        <v>7</v>
      </c>
      <c r="K411">
        <v>-99.95</v>
      </c>
      <c r="L411">
        <v>131.83000000000001</v>
      </c>
      <c r="M411">
        <v>844.55</v>
      </c>
      <c r="N411">
        <v>27</v>
      </c>
      <c r="O411">
        <v>18</v>
      </c>
      <c r="P411">
        <v>11</v>
      </c>
      <c r="R411">
        <f t="shared" si="6"/>
        <v>0</v>
      </c>
      <c r="T411" t="s">
        <v>78</v>
      </c>
      <c r="U411" s="1">
        <v>43480</v>
      </c>
      <c r="V411" s="2">
        <v>4924</v>
      </c>
      <c r="W411">
        <v>10</v>
      </c>
      <c r="X411">
        <v>264.52999999999997</v>
      </c>
      <c r="Y411">
        <v>174.12</v>
      </c>
      <c r="Z411">
        <v>165.79</v>
      </c>
      <c r="AA411">
        <v>62.66</v>
      </c>
      <c r="AB411">
        <v>20</v>
      </c>
      <c r="AC411">
        <v>7</v>
      </c>
      <c r="AD411">
        <v>-99.95</v>
      </c>
      <c r="AE411">
        <v>131.83000000000001</v>
      </c>
      <c r="AF411">
        <v>844.55</v>
      </c>
      <c r="AG411">
        <v>27</v>
      </c>
      <c r="AH411">
        <v>18</v>
      </c>
      <c r="AI411">
        <v>11</v>
      </c>
    </row>
    <row r="412" spans="1:35" hidden="1" x14ac:dyDescent="0.3">
      <c r="A412" t="s">
        <v>78</v>
      </c>
      <c r="B412" s="1">
        <v>43480</v>
      </c>
      <c r="C412">
        <v>4925</v>
      </c>
      <c r="D412">
        <v>27</v>
      </c>
      <c r="E412">
        <v>1765.26</v>
      </c>
      <c r="F412">
        <v>472.8</v>
      </c>
      <c r="G412">
        <v>815.5</v>
      </c>
      <c r="H412">
        <v>165.35</v>
      </c>
      <c r="I412">
        <v>94</v>
      </c>
      <c r="J412">
        <v>17</v>
      </c>
      <c r="K412">
        <v>-698.77</v>
      </c>
      <c r="L412">
        <v>211.68</v>
      </c>
      <c r="M412">
        <v>3621.31</v>
      </c>
      <c r="N412">
        <v>101</v>
      </c>
      <c r="O412">
        <v>43</v>
      </c>
      <c r="P412">
        <v>15</v>
      </c>
      <c r="R412">
        <f t="shared" si="6"/>
        <v>0</v>
      </c>
      <c r="T412" t="s">
        <v>78</v>
      </c>
      <c r="U412" s="1">
        <v>43480</v>
      </c>
      <c r="V412" s="2">
        <v>4925</v>
      </c>
      <c r="W412">
        <v>27</v>
      </c>
      <c r="X412" s="3">
        <v>1765.26</v>
      </c>
      <c r="Y412">
        <v>472.8</v>
      </c>
      <c r="Z412">
        <v>815.5</v>
      </c>
      <c r="AA412">
        <v>165.35</v>
      </c>
      <c r="AB412">
        <v>94</v>
      </c>
      <c r="AC412">
        <v>17</v>
      </c>
      <c r="AD412">
        <v>-698.77</v>
      </c>
      <c r="AE412">
        <v>211.68</v>
      </c>
      <c r="AF412" s="3">
        <v>3621.31</v>
      </c>
      <c r="AG412">
        <v>101</v>
      </c>
      <c r="AH412">
        <v>43</v>
      </c>
      <c r="AI412">
        <v>15</v>
      </c>
    </row>
    <row r="413" spans="1:35" hidden="1" x14ac:dyDescent="0.3">
      <c r="A413" t="s">
        <v>78</v>
      </c>
      <c r="B413" s="1">
        <v>43480</v>
      </c>
      <c r="C413">
        <v>4927</v>
      </c>
      <c r="D413">
        <v>12</v>
      </c>
      <c r="E413">
        <v>334.31</v>
      </c>
      <c r="F413">
        <v>122.95</v>
      </c>
      <c r="G413">
        <v>205.57</v>
      </c>
      <c r="H413">
        <v>14.59</v>
      </c>
      <c r="I413">
        <v>32</v>
      </c>
      <c r="J413">
        <v>4</v>
      </c>
      <c r="K413">
        <v>-249.03</v>
      </c>
      <c r="L413">
        <v>47.85</v>
      </c>
      <c r="M413">
        <v>877.09</v>
      </c>
      <c r="N413">
        <v>36</v>
      </c>
      <c r="O413">
        <v>19</v>
      </c>
      <c r="P413">
        <v>10</v>
      </c>
      <c r="R413">
        <f t="shared" si="6"/>
        <v>0</v>
      </c>
      <c r="T413" t="s">
        <v>78</v>
      </c>
      <c r="U413" s="1">
        <v>43480</v>
      </c>
      <c r="V413" s="2">
        <v>4927</v>
      </c>
      <c r="W413">
        <v>12</v>
      </c>
      <c r="X413">
        <v>334.31</v>
      </c>
      <c r="Y413">
        <v>122.95</v>
      </c>
      <c r="Z413">
        <v>205.57</v>
      </c>
      <c r="AA413">
        <v>14.59</v>
      </c>
      <c r="AB413">
        <v>32</v>
      </c>
      <c r="AC413">
        <v>4</v>
      </c>
      <c r="AD413">
        <v>-249.03</v>
      </c>
      <c r="AE413">
        <v>47.85</v>
      </c>
      <c r="AF413">
        <v>877.09</v>
      </c>
      <c r="AG413">
        <v>36</v>
      </c>
      <c r="AH413">
        <v>19</v>
      </c>
      <c r="AI413">
        <v>10</v>
      </c>
    </row>
    <row r="414" spans="1:35" hidden="1" x14ac:dyDescent="0.3">
      <c r="A414" t="s">
        <v>78</v>
      </c>
      <c r="B414" s="1">
        <v>43480</v>
      </c>
      <c r="C414">
        <v>4928</v>
      </c>
      <c r="D414">
        <v>11</v>
      </c>
      <c r="E414">
        <v>583.79</v>
      </c>
      <c r="F414">
        <v>107.75</v>
      </c>
      <c r="G414">
        <v>279.61</v>
      </c>
      <c r="H414">
        <v>28.48</v>
      </c>
      <c r="I414">
        <v>25</v>
      </c>
      <c r="J414">
        <v>2</v>
      </c>
      <c r="K414">
        <v>-249.41</v>
      </c>
      <c r="L414">
        <v>0</v>
      </c>
      <c r="M414">
        <v>1048.7</v>
      </c>
      <c r="N414">
        <v>26</v>
      </c>
      <c r="O414">
        <v>14</v>
      </c>
      <c r="P414">
        <v>7</v>
      </c>
      <c r="R414">
        <f t="shared" si="6"/>
        <v>0</v>
      </c>
      <c r="T414" t="s">
        <v>78</v>
      </c>
      <c r="U414" s="1">
        <v>43480</v>
      </c>
      <c r="V414" s="2">
        <v>4928</v>
      </c>
      <c r="W414">
        <v>11</v>
      </c>
      <c r="X414">
        <v>583.79</v>
      </c>
      <c r="Y414">
        <v>107.75</v>
      </c>
      <c r="Z414">
        <v>279.61</v>
      </c>
      <c r="AA414">
        <v>28.48</v>
      </c>
      <c r="AB414">
        <v>25</v>
      </c>
      <c r="AC414">
        <v>2</v>
      </c>
      <c r="AD414">
        <v>-249.41</v>
      </c>
      <c r="AE414">
        <v>0</v>
      </c>
      <c r="AF414" s="3">
        <v>1048.7</v>
      </c>
      <c r="AG414">
        <v>26</v>
      </c>
      <c r="AH414">
        <v>14</v>
      </c>
      <c r="AI414">
        <v>7</v>
      </c>
    </row>
    <row r="415" spans="1:35" hidden="1" x14ac:dyDescent="0.3">
      <c r="A415" t="s">
        <v>78</v>
      </c>
      <c r="B415" s="1">
        <v>43480</v>
      </c>
      <c r="C415">
        <v>4929</v>
      </c>
      <c r="D415">
        <v>22</v>
      </c>
      <c r="E415">
        <v>1470.21</v>
      </c>
      <c r="F415">
        <v>406.73</v>
      </c>
      <c r="G415">
        <v>721.19</v>
      </c>
      <c r="H415">
        <v>107.53</v>
      </c>
      <c r="I415">
        <v>91</v>
      </c>
      <c r="J415">
        <v>10</v>
      </c>
      <c r="K415">
        <v>-773.97</v>
      </c>
      <c r="L415">
        <v>176.85</v>
      </c>
      <c r="M415">
        <v>3234.49</v>
      </c>
      <c r="N415">
        <v>98</v>
      </c>
      <c r="O415">
        <v>38</v>
      </c>
      <c r="P415">
        <v>19</v>
      </c>
      <c r="R415">
        <f t="shared" si="6"/>
        <v>0</v>
      </c>
      <c r="T415" t="s">
        <v>78</v>
      </c>
      <c r="U415" s="1">
        <v>43480</v>
      </c>
      <c r="V415" s="2">
        <v>4929</v>
      </c>
      <c r="W415">
        <v>22</v>
      </c>
      <c r="X415" s="3">
        <v>1470.21</v>
      </c>
      <c r="Y415">
        <v>406.73</v>
      </c>
      <c r="Z415">
        <v>721.19</v>
      </c>
      <c r="AA415">
        <v>107.53</v>
      </c>
      <c r="AB415">
        <v>91</v>
      </c>
      <c r="AC415">
        <v>10</v>
      </c>
      <c r="AD415">
        <v>-773.97</v>
      </c>
      <c r="AE415">
        <v>176.85</v>
      </c>
      <c r="AF415" s="3">
        <v>3234.49</v>
      </c>
      <c r="AG415">
        <v>98</v>
      </c>
      <c r="AH415">
        <v>38</v>
      </c>
      <c r="AI415">
        <v>19</v>
      </c>
    </row>
    <row r="416" spans="1:35" hidden="1" x14ac:dyDescent="0.3">
      <c r="A416" t="s">
        <v>78</v>
      </c>
      <c r="B416" s="1">
        <v>43480</v>
      </c>
      <c r="C416">
        <v>4930</v>
      </c>
      <c r="D416">
        <v>10</v>
      </c>
      <c r="E416">
        <v>43.76</v>
      </c>
      <c r="F416">
        <v>244.02</v>
      </c>
      <c r="G416">
        <v>160.81</v>
      </c>
      <c r="H416">
        <v>36.299999999999997</v>
      </c>
      <c r="I416">
        <v>17</v>
      </c>
      <c r="J416">
        <v>8</v>
      </c>
      <c r="K416">
        <v>-174.42</v>
      </c>
      <c r="L416">
        <v>169.65</v>
      </c>
      <c r="M416">
        <v>875.87</v>
      </c>
      <c r="N416">
        <v>25</v>
      </c>
      <c r="O416">
        <v>19</v>
      </c>
      <c r="P416">
        <v>15</v>
      </c>
      <c r="R416">
        <f t="shared" si="6"/>
        <v>0</v>
      </c>
      <c r="T416" t="s">
        <v>78</v>
      </c>
      <c r="U416" s="1">
        <v>43480</v>
      </c>
      <c r="V416" s="2">
        <v>4930</v>
      </c>
      <c r="W416">
        <v>10</v>
      </c>
      <c r="X416">
        <v>43.76</v>
      </c>
      <c r="Y416">
        <v>244.02</v>
      </c>
      <c r="Z416">
        <v>160.81</v>
      </c>
      <c r="AA416">
        <v>36.299999999999997</v>
      </c>
      <c r="AB416">
        <v>17</v>
      </c>
      <c r="AC416">
        <v>8</v>
      </c>
      <c r="AD416">
        <v>-174.42</v>
      </c>
      <c r="AE416">
        <v>169.65</v>
      </c>
      <c r="AF416">
        <v>875.87</v>
      </c>
      <c r="AG416">
        <v>25</v>
      </c>
      <c r="AH416">
        <v>19</v>
      </c>
      <c r="AI416">
        <v>15</v>
      </c>
    </row>
    <row r="417" spans="1:35" hidden="1" x14ac:dyDescent="0.3">
      <c r="A417" t="s">
        <v>78</v>
      </c>
      <c r="B417" s="1">
        <v>43480</v>
      </c>
      <c r="C417">
        <v>4931</v>
      </c>
      <c r="D417">
        <v>21</v>
      </c>
      <c r="E417">
        <v>1195.48</v>
      </c>
      <c r="F417">
        <v>255.31</v>
      </c>
      <c r="G417">
        <v>551.80999999999995</v>
      </c>
      <c r="H417">
        <v>27.25</v>
      </c>
      <c r="I417">
        <v>64</v>
      </c>
      <c r="J417">
        <v>6</v>
      </c>
      <c r="K417">
        <v>-316.92</v>
      </c>
      <c r="L417">
        <v>41.98</v>
      </c>
      <c r="M417">
        <v>2065</v>
      </c>
      <c r="N417">
        <v>68</v>
      </c>
      <c r="O417">
        <v>34</v>
      </c>
      <c r="P417">
        <v>16</v>
      </c>
      <c r="R417">
        <f t="shared" si="6"/>
        <v>0</v>
      </c>
      <c r="T417" t="s">
        <v>78</v>
      </c>
      <c r="U417" s="1">
        <v>43480</v>
      </c>
      <c r="V417" s="2">
        <v>4931</v>
      </c>
      <c r="W417">
        <v>21</v>
      </c>
      <c r="X417" s="3">
        <v>1195.48</v>
      </c>
      <c r="Y417">
        <v>255.31</v>
      </c>
      <c r="Z417">
        <v>551.80999999999995</v>
      </c>
      <c r="AA417">
        <v>27.25</v>
      </c>
      <c r="AB417">
        <v>64</v>
      </c>
      <c r="AC417">
        <v>6</v>
      </c>
      <c r="AD417">
        <v>-316.92</v>
      </c>
      <c r="AE417">
        <v>41.98</v>
      </c>
      <c r="AF417" s="3">
        <v>2065</v>
      </c>
      <c r="AG417">
        <v>68</v>
      </c>
      <c r="AH417">
        <v>34</v>
      </c>
      <c r="AI417">
        <v>16</v>
      </c>
    </row>
    <row r="418" spans="1:35" hidden="1" x14ac:dyDescent="0.3">
      <c r="A418" t="s">
        <v>78</v>
      </c>
      <c r="B418" s="1">
        <v>43480</v>
      </c>
      <c r="C418">
        <v>4932</v>
      </c>
      <c r="D418">
        <v>26</v>
      </c>
      <c r="E418">
        <v>1243.54</v>
      </c>
      <c r="F418">
        <v>332.85</v>
      </c>
      <c r="G418">
        <v>667.57</v>
      </c>
      <c r="H418">
        <v>98.78</v>
      </c>
      <c r="I418">
        <v>77</v>
      </c>
      <c r="J418">
        <v>15</v>
      </c>
      <c r="K418">
        <v>-599.9</v>
      </c>
      <c r="L418">
        <v>163.62</v>
      </c>
      <c r="M418">
        <v>2672.76</v>
      </c>
      <c r="N418">
        <v>86</v>
      </c>
      <c r="O418">
        <v>40</v>
      </c>
      <c r="P418">
        <v>16</v>
      </c>
      <c r="R418">
        <f t="shared" si="6"/>
        <v>0</v>
      </c>
      <c r="T418" t="s">
        <v>78</v>
      </c>
      <c r="U418" s="1">
        <v>43480</v>
      </c>
      <c r="V418" s="2">
        <v>4932</v>
      </c>
      <c r="W418">
        <v>26</v>
      </c>
      <c r="X418" s="3">
        <v>1243.54</v>
      </c>
      <c r="Y418">
        <v>332.85</v>
      </c>
      <c r="Z418">
        <v>667.57</v>
      </c>
      <c r="AA418">
        <v>98.78</v>
      </c>
      <c r="AB418">
        <v>77</v>
      </c>
      <c r="AC418">
        <v>15</v>
      </c>
      <c r="AD418">
        <v>-599.9</v>
      </c>
      <c r="AE418">
        <v>163.62</v>
      </c>
      <c r="AF418" s="3">
        <v>2672.76</v>
      </c>
      <c r="AG418">
        <v>86</v>
      </c>
      <c r="AH418">
        <v>40</v>
      </c>
      <c r="AI418">
        <v>16</v>
      </c>
    </row>
    <row r="419" spans="1:35" hidden="1" x14ac:dyDescent="0.3">
      <c r="A419" t="s">
        <v>78</v>
      </c>
      <c r="B419" s="1">
        <v>43480</v>
      </c>
      <c r="C419">
        <v>4933</v>
      </c>
      <c r="D419">
        <v>32</v>
      </c>
      <c r="E419">
        <v>584.59</v>
      </c>
      <c r="F419">
        <v>935.99</v>
      </c>
      <c r="G419">
        <v>483.68</v>
      </c>
      <c r="H419">
        <v>304.94</v>
      </c>
      <c r="I419">
        <v>89</v>
      </c>
      <c r="J419">
        <v>38</v>
      </c>
      <c r="K419">
        <v>-435.72</v>
      </c>
      <c r="L419">
        <v>500.57</v>
      </c>
      <c r="M419">
        <v>3392.86</v>
      </c>
      <c r="N419">
        <v>115</v>
      </c>
      <c r="O419">
        <v>36</v>
      </c>
      <c r="P419">
        <v>15</v>
      </c>
      <c r="R419">
        <f t="shared" si="6"/>
        <v>0</v>
      </c>
      <c r="T419" t="s">
        <v>78</v>
      </c>
      <c r="U419" s="1">
        <v>43480</v>
      </c>
      <c r="V419" s="2">
        <v>4933</v>
      </c>
      <c r="W419">
        <v>32</v>
      </c>
      <c r="X419">
        <v>584.59</v>
      </c>
      <c r="Y419">
        <v>935.99</v>
      </c>
      <c r="Z419">
        <v>483.68</v>
      </c>
      <c r="AA419">
        <v>304.94</v>
      </c>
      <c r="AB419">
        <v>89</v>
      </c>
      <c r="AC419">
        <v>38</v>
      </c>
      <c r="AD419">
        <v>-435.72</v>
      </c>
      <c r="AE419">
        <v>500.57</v>
      </c>
      <c r="AF419" s="3">
        <v>3392.86</v>
      </c>
      <c r="AG419">
        <v>115</v>
      </c>
      <c r="AH419">
        <v>36</v>
      </c>
      <c r="AI419">
        <v>15</v>
      </c>
    </row>
    <row r="420" spans="1:35" hidden="1" x14ac:dyDescent="0.3">
      <c r="A420" t="s">
        <v>78</v>
      </c>
      <c r="B420" s="1">
        <v>43480</v>
      </c>
      <c r="C420">
        <v>4934</v>
      </c>
      <c r="D420">
        <v>10</v>
      </c>
      <c r="E420">
        <v>852.76</v>
      </c>
      <c r="F420">
        <v>233.41</v>
      </c>
      <c r="G420">
        <v>332.59</v>
      </c>
      <c r="H420">
        <v>78.44</v>
      </c>
      <c r="I420">
        <v>48</v>
      </c>
      <c r="J420">
        <v>6</v>
      </c>
      <c r="K420">
        <v>-205.23</v>
      </c>
      <c r="L420">
        <v>66.33</v>
      </c>
      <c r="M420">
        <v>1591.14</v>
      </c>
      <c r="N420">
        <v>51</v>
      </c>
      <c r="O420">
        <v>29</v>
      </c>
      <c r="P420">
        <v>12</v>
      </c>
      <c r="R420">
        <f t="shared" si="6"/>
        <v>0</v>
      </c>
      <c r="T420" t="s">
        <v>78</v>
      </c>
      <c r="U420" s="1">
        <v>43480</v>
      </c>
      <c r="V420" s="2">
        <v>4934</v>
      </c>
      <c r="W420">
        <v>10</v>
      </c>
      <c r="X420">
        <v>852.76</v>
      </c>
      <c r="Y420">
        <v>233.41</v>
      </c>
      <c r="Z420">
        <v>332.59</v>
      </c>
      <c r="AA420">
        <v>78.44</v>
      </c>
      <c r="AB420">
        <v>48</v>
      </c>
      <c r="AC420">
        <v>6</v>
      </c>
      <c r="AD420">
        <v>-205.23</v>
      </c>
      <c r="AE420">
        <v>66.33</v>
      </c>
      <c r="AF420" s="3">
        <v>1591.14</v>
      </c>
      <c r="AG420">
        <v>51</v>
      </c>
      <c r="AH420">
        <v>29</v>
      </c>
      <c r="AI420">
        <v>12</v>
      </c>
    </row>
    <row r="421" spans="1:35" hidden="1" x14ac:dyDescent="0.3">
      <c r="A421" t="s">
        <v>78</v>
      </c>
      <c r="B421" s="1">
        <v>43480</v>
      </c>
      <c r="C421">
        <v>4937</v>
      </c>
      <c r="D421">
        <v>33</v>
      </c>
      <c r="E421">
        <v>595.9</v>
      </c>
      <c r="F421">
        <v>652.07000000000005</v>
      </c>
      <c r="G421">
        <v>482.99</v>
      </c>
      <c r="H421">
        <v>171.95</v>
      </c>
      <c r="I421">
        <v>62</v>
      </c>
      <c r="J421">
        <v>20</v>
      </c>
      <c r="K421">
        <v>-400.34</v>
      </c>
      <c r="L421">
        <v>301.48</v>
      </c>
      <c r="M421">
        <v>2601.86</v>
      </c>
      <c r="N421">
        <v>77</v>
      </c>
      <c r="O421">
        <v>41</v>
      </c>
      <c r="P421">
        <v>17</v>
      </c>
      <c r="R421">
        <f t="shared" si="6"/>
        <v>0</v>
      </c>
      <c r="T421" t="s">
        <v>78</v>
      </c>
      <c r="U421" s="1">
        <v>43480</v>
      </c>
      <c r="V421" s="2">
        <v>4937</v>
      </c>
      <c r="W421">
        <v>33</v>
      </c>
      <c r="X421">
        <v>595.9</v>
      </c>
      <c r="Y421">
        <v>652.07000000000005</v>
      </c>
      <c r="Z421">
        <v>482.99</v>
      </c>
      <c r="AA421">
        <v>171.95</v>
      </c>
      <c r="AB421">
        <v>62</v>
      </c>
      <c r="AC421">
        <v>20</v>
      </c>
      <c r="AD421">
        <v>-400.34</v>
      </c>
      <c r="AE421">
        <v>301.48</v>
      </c>
      <c r="AF421" s="3">
        <v>2601.86</v>
      </c>
      <c r="AG421">
        <v>77</v>
      </c>
      <c r="AH421">
        <v>41</v>
      </c>
      <c r="AI421">
        <v>17</v>
      </c>
    </row>
    <row r="422" spans="1:35" hidden="1" x14ac:dyDescent="0.3">
      <c r="A422" t="s">
        <v>78</v>
      </c>
      <c r="B422" s="1">
        <v>43480</v>
      </c>
      <c r="C422">
        <v>4938</v>
      </c>
      <c r="D422">
        <v>19</v>
      </c>
      <c r="E422">
        <v>691.2</v>
      </c>
      <c r="F422">
        <v>291.42</v>
      </c>
      <c r="G422">
        <v>411.42</v>
      </c>
      <c r="H422">
        <v>134.19999999999999</v>
      </c>
      <c r="I422">
        <v>40</v>
      </c>
      <c r="J422">
        <v>10</v>
      </c>
      <c r="K422">
        <v>-307.70999999999998</v>
      </c>
      <c r="L422">
        <v>225.15</v>
      </c>
      <c r="M422">
        <v>1806.9</v>
      </c>
      <c r="N422">
        <v>49</v>
      </c>
      <c r="O422">
        <v>31</v>
      </c>
      <c r="P422">
        <v>17</v>
      </c>
      <c r="R422">
        <f t="shared" si="6"/>
        <v>0</v>
      </c>
      <c r="T422" t="s">
        <v>78</v>
      </c>
      <c r="U422" s="1">
        <v>43480</v>
      </c>
      <c r="V422" s="2">
        <v>4938</v>
      </c>
      <c r="W422">
        <v>19</v>
      </c>
      <c r="X422">
        <v>691.2</v>
      </c>
      <c r="Y422">
        <v>291.42</v>
      </c>
      <c r="Z422">
        <v>411.42</v>
      </c>
      <c r="AA422">
        <v>134.19999999999999</v>
      </c>
      <c r="AB422">
        <v>40</v>
      </c>
      <c r="AC422">
        <v>10</v>
      </c>
      <c r="AD422">
        <v>-307.70999999999998</v>
      </c>
      <c r="AE422">
        <v>225.15</v>
      </c>
      <c r="AF422" s="3">
        <v>1806.9</v>
      </c>
      <c r="AG422">
        <v>49</v>
      </c>
      <c r="AH422">
        <v>31</v>
      </c>
      <c r="AI422">
        <v>17</v>
      </c>
    </row>
    <row r="423" spans="1:35" x14ac:dyDescent="0.3">
      <c r="A423" t="s">
        <v>78</v>
      </c>
      <c r="B423" s="1">
        <v>43480</v>
      </c>
      <c r="C423">
        <v>6000</v>
      </c>
      <c r="D423">
        <v>36592</v>
      </c>
      <c r="E423">
        <v>1517508.6</v>
      </c>
      <c r="F423">
        <v>66966.44</v>
      </c>
      <c r="G423">
        <v>743006.13</v>
      </c>
      <c r="H423">
        <v>30995.45</v>
      </c>
      <c r="I423">
        <v>70660</v>
      </c>
      <c r="J423" s="38">
        <v>2582</v>
      </c>
      <c r="K423">
        <v>-1144593.71</v>
      </c>
      <c r="L423">
        <v>0</v>
      </c>
      <c r="M423">
        <v>2796035.19</v>
      </c>
      <c r="N423">
        <v>15182</v>
      </c>
      <c r="O423">
        <v>115</v>
      </c>
      <c r="P423">
        <v>25</v>
      </c>
      <c r="R423">
        <f t="shared" si="6"/>
        <v>139</v>
      </c>
      <c r="T423" t="s">
        <v>78</v>
      </c>
      <c r="U423" s="1">
        <v>43480</v>
      </c>
      <c r="V423" s="2">
        <v>6000</v>
      </c>
      <c r="W423" s="2">
        <v>36592</v>
      </c>
      <c r="X423" s="3">
        <v>1517508.6</v>
      </c>
      <c r="Y423" s="3">
        <v>66966.44</v>
      </c>
      <c r="Z423" s="3">
        <v>741499.72</v>
      </c>
      <c r="AA423" s="3">
        <v>32501.86</v>
      </c>
      <c r="AB423" s="3">
        <v>70521</v>
      </c>
      <c r="AC423" s="58">
        <v>2721</v>
      </c>
      <c r="AD423" s="3">
        <v>-1144593.71</v>
      </c>
      <c r="AE423">
        <v>0</v>
      </c>
      <c r="AF423" s="3">
        <v>2796035.19</v>
      </c>
      <c r="AG423" s="2">
        <v>15182</v>
      </c>
      <c r="AH423">
        <v>115</v>
      </c>
      <c r="AI423">
        <v>25</v>
      </c>
    </row>
    <row r="424" spans="1:35" hidden="1" x14ac:dyDescent="0.3">
      <c r="A424" t="s">
        <v>78</v>
      </c>
      <c r="B424" s="1">
        <v>43480</v>
      </c>
      <c r="C424">
        <v>6002</v>
      </c>
      <c r="D424">
        <v>127</v>
      </c>
      <c r="E424">
        <v>5566.16</v>
      </c>
      <c r="F424">
        <v>858.13</v>
      </c>
      <c r="G424">
        <v>3015.09</v>
      </c>
      <c r="H424">
        <v>372.89</v>
      </c>
      <c r="I424">
        <v>357</v>
      </c>
      <c r="J424">
        <v>34</v>
      </c>
      <c r="K424">
        <v>-3037.32</v>
      </c>
      <c r="L424">
        <v>490.08</v>
      </c>
      <c r="M424">
        <v>10809.82</v>
      </c>
      <c r="N424">
        <v>359</v>
      </c>
      <c r="O424">
        <v>75</v>
      </c>
      <c r="P424">
        <v>22</v>
      </c>
      <c r="R424">
        <f t="shared" si="6"/>
        <v>0</v>
      </c>
      <c r="T424" t="s">
        <v>78</v>
      </c>
      <c r="U424" s="1">
        <v>43480</v>
      </c>
      <c r="V424" s="2">
        <v>6002</v>
      </c>
      <c r="W424">
        <v>127</v>
      </c>
      <c r="X424" s="3">
        <v>5566.16</v>
      </c>
      <c r="Y424">
        <v>858.13</v>
      </c>
      <c r="Z424" s="3">
        <v>3015.09</v>
      </c>
      <c r="AA424">
        <v>372.89</v>
      </c>
      <c r="AB424">
        <v>357</v>
      </c>
      <c r="AC424">
        <v>34</v>
      </c>
      <c r="AD424" s="3">
        <v>-3037.32</v>
      </c>
      <c r="AE424">
        <v>490.08</v>
      </c>
      <c r="AF424" s="3">
        <v>10809.82</v>
      </c>
      <c r="AG424">
        <v>359</v>
      </c>
      <c r="AH424">
        <v>75</v>
      </c>
      <c r="AI424">
        <v>22</v>
      </c>
    </row>
    <row r="425" spans="1:35" hidden="1" x14ac:dyDescent="0.3">
      <c r="A425" t="s">
        <v>78</v>
      </c>
      <c r="B425" s="1">
        <v>43480</v>
      </c>
      <c r="C425">
        <v>6012</v>
      </c>
      <c r="D425">
        <v>21</v>
      </c>
      <c r="E425">
        <v>-64.430000000000007</v>
      </c>
      <c r="F425">
        <v>895.23</v>
      </c>
      <c r="G425">
        <v>284.02999999999997</v>
      </c>
      <c r="H425">
        <v>273.81</v>
      </c>
      <c r="I425">
        <v>41</v>
      </c>
      <c r="J425">
        <v>25</v>
      </c>
      <c r="K425">
        <v>-249.87</v>
      </c>
      <c r="L425">
        <v>512.46</v>
      </c>
      <c r="M425">
        <v>2555.7199999999998</v>
      </c>
      <c r="N425">
        <v>64</v>
      </c>
      <c r="O425">
        <v>26</v>
      </c>
      <c r="P425">
        <v>13</v>
      </c>
      <c r="R425">
        <f t="shared" si="6"/>
        <v>0</v>
      </c>
      <c r="T425" t="s">
        <v>78</v>
      </c>
      <c r="U425" s="1">
        <v>43480</v>
      </c>
      <c r="V425" s="2">
        <v>6012</v>
      </c>
      <c r="W425">
        <v>21</v>
      </c>
      <c r="X425">
        <v>-64.430000000000007</v>
      </c>
      <c r="Y425">
        <v>895.23</v>
      </c>
      <c r="Z425">
        <v>284.02999999999997</v>
      </c>
      <c r="AA425">
        <v>273.81</v>
      </c>
      <c r="AB425">
        <v>41</v>
      </c>
      <c r="AC425">
        <v>25</v>
      </c>
      <c r="AD425">
        <v>-249.87</v>
      </c>
      <c r="AE425">
        <v>512.46</v>
      </c>
      <c r="AF425" s="3">
        <v>2555.7199999999998</v>
      </c>
      <c r="AG425">
        <v>64</v>
      </c>
      <c r="AH425">
        <v>26</v>
      </c>
      <c r="AI425">
        <v>13</v>
      </c>
    </row>
    <row r="426" spans="1:35" hidden="1" x14ac:dyDescent="0.3">
      <c r="A426" t="s">
        <v>78</v>
      </c>
      <c r="B426" s="1">
        <v>43480</v>
      </c>
      <c r="C426">
        <v>6013</v>
      </c>
      <c r="D426">
        <v>38</v>
      </c>
      <c r="E426">
        <v>1545.98</v>
      </c>
      <c r="F426">
        <v>524.92999999999995</v>
      </c>
      <c r="G426">
        <v>947.77</v>
      </c>
      <c r="H426">
        <v>239.07</v>
      </c>
      <c r="I426">
        <v>98</v>
      </c>
      <c r="J426">
        <v>21</v>
      </c>
      <c r="K426">
        <v>-826.51</v>
      </c>
      <c r="L426">
        <v>471.09</v>
      </c>
      <c r="M426">
        <v>3893.44</v>
      </c>
      <c r="N426">
        <v>109</v>
      </c>
      <c r="O426">
        <v>42</v>
      </c>
      <c r="P426">
        <v>16</v>
      </c>
      <c r="R426">
        <f t="shared" si="6"/>
        <v>0</v>
      </c>
      <c r="T426" t="s">
        <v>78</v>
      </c>
      <c r="U426" s="1">
        <v>43480</v>
      </c>
      <c r="V426" s="2">
        <v>6013</v>
      </c>
      <c r="W426">
        <v>38</v>
      </c>
      <c r="X426" s="3">
        <v>1545.98</v>
      </c>
      <c r="Y426">
        <v>524.92999999999995</v>
      </c>
      <c r="Z426">
        <v>947.77</v>
      </c>
      <c r="AA426">
        <v>239.07</v>
      </c>
      <c r="AB426">
        <v>98</v>
      </c>
      <c r="AC426">
        <v>21</v>
      </c>
      <c r="AD426">
        <v>-826.51</v>
      </c>
      <c r="AE426">
        <v>471.09</v>
      </c>
      <c r="AF426" s="3">
        <v>3893.44</v>
      </c>
      <c r="AG426">
        <v>109</v>
      </c>
      <c r="AH426">
        <v>42</v>
      </c>
      <c r="AI426">
        <v>16</v>
      </c>
    </row>
    <row r="427" spans="1:35" hidden="1" x14ac:dyDescent="0.3">
      <c r="A427" t="s">
        <v>78</v>
      </c>
      <c r="B427" s="1">
        <v>43480</v>
      </c>
      <c r="C427">
        <v>6017</v>
      </c>
      <c r="D427">
        <v>24</v>
      </c>
      <c r="E427">
        <v>1268.1500000000001</v>
      </c>
      <c r="F427">
        <v>70.86</v>
      </c>
      <c r="G427">
        <v>579.89</v>
      </c>
      <c r="H427">
        <v>28.75</v>
      </c>
      <c r="I427">
        <v>62</v>
      </c>
      <c r="J427">
        <v>3</v>
      </c>
      <c r="K427">
        <v>-604.74</v>
      </c>
      <c r="L427">
        <v>31.58</v>
      </c>
      <c r="M427">
        <v>2046.19</v>
      </c>
      <c r="N427">
        <v>65</v>
      </c>
      <c r="O427">
        <v>34</v>
      </c>
      <c r="P427">
        <v>16</v>
      </c>
      <c r="R427">
        <f t="shared" si="6"/>
        <v>0</v>
      </c>
      <c r="T427" t="s">
        <v>78</v>
      </c>
      <c r="U427" s="1">
        <v>43480</v>
      </c>
      <c r="V427" s="2">
        <v>6017</v>
      </c>
      <c r="W427">
        <v>24</v>
      </c>
      <c r="X427" s="3">
        <v>1268.1500000000001</v>
      </c>
      <c r="Y427">
        <v>70.86</v>
      </c>
      <c r="Z427">
        <v>579.89</v>
      </c>
      <c r="AA427">
        <v>28.75</v>
      </c>
      <c r="AB427">
        <v>62</v>
      </c>
      <c r="AC427">
        <v>3</v>
      </c>
      <c r="AD427">
        <v>-604.74</v>
      </c>
      <c r="AE427">
        <v>31.58</v>
      </c>
      <c r="AF427" s="3">
        <v>2046.19</v>
      </c>
      <c r="AG427">
        <v>65</v>
      </c>
      <c r="AH427">
        <v>34</v>
      </c>
      <c r="AI427">
        <v>16</v>
      </c>
    </row>
    <row r="428" spans="1:35" hidden="1" x14ac:dyDescent="0.3">
      <c r="A428" t="s">
        <v>78</v>
      </c>
      <c r="B428" s="1">
        <v>43480</v>
      </c>
      <c r="C428">
        <v>6019</v>
      </c>
      <c r="D428">
        <v>20</v>
      </c>
      <c r="E428">
        <v>745.02</v>
      </c>
      <c r="F428">
        <v>178.32</v>
      </c>
      <c r="G428">
        <v>441.59</v>
      </c>
      <c r="H428">
        <v>44.41</v>
      </c>
      <c r="I428">
        <v>61</v>
      </c>
      <c r="J428">
        <v>9</v>
      </c>
      <c r="K428">
        <v>-560.64</v>
      </c>
      <c r="L428">
        <v>64.430000000000007</v>
      </c>
      <c r="M428">
        <v>1726.73</v>
      </c>
      <c r="N428">
        <v>67</v>
      </c>
      <c r="O428">
        <v>28</v>
      </c>
      <c r="P428">
        <v>11</v>
      </c>
      <c r="R428">
        <f t="shared" si="6"/>
        <v>0</v>
      </c>
      <c r="T428" t="s">
        <v>78</v>
      </c>
      <c r="U428" s="1">
        <v>43480</v>
      </c>
      <c r="V428" s="2">
        <v>6019</v>
      </c>
      <c r="W428">
        <v>20</v>
      </c>
      <c r="X428">
        <v>745.02</v>
      </c>
      <c r="Y428">
        <v>178.32</v>
      </c>
      <c r="Z428">
        <v>441.59</v>
      </c>
      <c r="AA428">
        <v>44.41</v>
      </c>
      <c r="AB428">
        <v>61</v>
      </c>
      <c r="AC428">
        <v>9</v>
      </c>
      <c r="AD428">
        <v>-560.64</v>
      </c>
      <c r="AE428">
        <v>64.430000000000007</v>
      </c>
      <c r="AF428" s="3">
        <v>1726.73</v>
      </c>
      <c r="AG428">
        <v>67</v>
      </c>
      <c r="AH428">
        <v>28</v>
      </c>
      <c r="AI428">
        <v>11</v>
      </c>
    </row>
    <row r="429" spans="1:35" hidden="1" x14ac:dyDescent="0.3">
      <c r="A429" t="s">
        <v>78</v>
      </c>
      <c r="B429" s="1">
        <v>43480</v>
      </c>
      <c r="C429">
        <v>6027</v>
      </c>
      <c r="D429">
        <v>10</v>
      </c>
      <c r="E429">
        <v>420.85</v>
      </c>
      <c r="F429">
        <v>59.06</v>
      </c>
      <c r="G429">
        <v>176.43</v>
      </c>
      <c r="H429">
        <v>18.05</v>
      </c>
      <c r="I429">
        <v>24</v>
      </c>
      <c r="J429">
        <v>3</v>
      </c>
      <c r="K429">
        <v>-89.96</v>
      </c>
      <c r="L429">
        <v>61.8</v>
      </c>
      <c r="M429">
        <v>690.73</v>
      </c>
      <c r="N429">
        <v>26</v>
      </c>
      <c r="O429">
        <v>19</v>
      </c>
      <c r="P429">
        <v>8</v>
      </c>
      <c r="R429">
        <f t="shared" si="6"/>
        <v>0</v>
      </c>
      <c r="T429" t="s">
        <v>78</v>
      </c>
      <c r="U429" s="1">
        <v>43480</v>
      </c>
      <c r="V429" s="2">
        <v>6027</v>
      </c>
      <c r="W429">
        <v>10</v>
      </c>
      <c r="X429">
        <v>420.85</v>
      </c>
      <c r="Y429">
        <v>59.06</v>
      </c>
      <c r="Z429">
        <v>176.43</v>
      </c>
      <c r="AA429">
        <v>18.05</v>
      </c>
      <c r="AB429">
        <v>24</v>
      </c>
      <c r="AC429">
        <v>3</v>
      </c>
      <c r="AD429">
        <v>-89.96</v>
      </c>
      <c r="AE429">
        <v>61.8</v>
      </c>
      <c r="AF429">
        <v>690.73</v>
      </c>
      <c r="AG429">
        <v>26</v>
      </c>
      <c r="AH429">
        <v>19</v>
      </c>
      <c r="AI429">
        <v>8</v>
      </c>
    </row>
    <row r="430" spans="1:35" hidden="1" x14ac:dyDescent="0.3">
      <c r="A430" t="s">
        <v>78</v>
      </c>
      <c r="B430" s="1">
        <v>43480</v>
      </c>
      <c r="C430">
        <v>6029</v>
      </c>
      <c r="D430">
        <v>32</v>
      </c>
      <c r="E430">
        <v>-166.48</v>
      </c>
      <c r="F430">
        <v>1016.96</v>
      </c>
      <c r="G430">
        <v>372.58</v>
      </c>
      <c r="H430">
        <v>289.75</v>
      </c>
      <c r="I430">
        <v>48</v>
      </c>
      <c r="J430">
        <v>44</v>
      </c>
      <c r="K430">
        <v>-348.55</v>
      </c>
      <c r="L430">
        <v>737.28</v>
      </c>
      <c r="M430">
        <v>2992.23</v>
      </c>
      <c r="N430">
        <v>79</v>
      </c>
      <c r="O430">
        <v>37</v>
      </c>
      <c r="P430">
        <v>17</v>
      </c>
      <c r="R430">
        <f t="shared" si="6"/>
        <v>0</v>
      </c>
      <c r="T430" t="s">
        <v>78</v>
      </c>
      <c r="U430" s="1">
        <v>43480</v>
      </c>
      <c r="V430" s="2">
        <v>6029</v>
      </c>
      <c r="W430">
        <v>32</v>
      </c>
      <c r="X430">
        <v>-166.48</v>
      </c>
      <c r="Y430" s="3">
        <v>1016.96</v>
      </c>
      <c r="Z430">
        <v>372.58</v>
      </c>
      <c r="AA430">
        <v>289.75</v>
      </c>
      <c r="AB430">
        <v>48</v>
      </c>
      <c r="AC430">
        <v>44</v>
      </c>
      <c r="AD430">
        <v>-348.55</v>
      </c>
      <c r="AE430">
        <v>737.28</v>
      </c>
      <c r="AF430" s="3">
        <v>2992.23</v>
      </c>
      <c r="AG430">
        <v>79</v>
      </c>
      <c r="AH430">
        <v>37</v>
      </c>
      <c r="AI430">
        <v>17</v>
      </c>
    </row>
    <row r="431" spans="1:35" hidden="1" x14ac:dyDescent="0.3">
      <c r="A431" t="s">
        <v>78</v>
      </c>
      <c r="B431" s="1">
        <v>43480</v>
      </c>
      <c r="C431">
        <v>6034</v>
      </c>
      <c r="D431">
        <v>6</v>
      </c>
      <c r="E431">
        <v>237.23</v>
      </c>
      <c r="F431">
        <v>16.559999999999999</v>
      </c>
      <c r="G431">
        <v>96.43</v>
      </c>
      <c r="H431">
        <v>7.05</v>
      </c>
      <c r="I431">
        <v>12</v>
      </c>
      <c r="J431">
        <v>1</v>
      </c>
      <c r="K431">
        <v>-70.48</v>
      </c>
      <c r="L431">
        <v>14.43</v>
      </c>
      <c r="M431">
        <v>355.26</v>
      </c>
      <c r="N431">
        <v>13</v>
      </c>
      <c r="O431">
        <v>9</v>
      </c>
      <c r="P431">
        <v>4</v>
      </c>
      <c r="R431">
        <f t="shared" si="6"/>
        <v>0</v>
      </c>
      <c r="T431" t="s">
        <v>78</v>
      </c>
      <c r="U431" s="1">
        <v>43480</v>
      </c>
      <c r="V431" s="2">
        <v>6034</v>
      </c>
      <c r="W431">
        <v>6</v>
      </c>
      <c r="X431">
        <v>237.23</v>
      </c>
      <c r="Y431">
        <v>16.559999999999999</v>
      </c>
      <c r="Z431">
        <v>96.43</v>
      </c>
      <c r="AA431">
        <v>7.05</v>
      </c>
      <c r="AB431">
        <v>12</v>
      </c>
      <c r="AC431">
        <v>1</v>
      </c>
      <c r="AD431">
        <v>-70.48</v>
      </c>
      <c r="AE431">
        <v>14.43</v>
      </c>
      <c r="AF431">
        <v>355.26</v>
      </c>
      <c r="AG431">
        <v>13</v>
      </c>
      <c r="AH431">
        <v>9</v>
      </c>
      <c r="AI431">
        <v>4</v>
      </c>
    </row>
    <row r="432" spans="1:35" hidden="1" x14ac:dyDescent="0.3">
      <c r="A432" t="s">
        <v>78</v>
      </c>
      <c r="B432" s="1">
        <v>43480</v>
      </c>
      <c r="C432">
        <v>6036</v>
      </c>
      <c r="D432">
        <v>29</v>
      </c>
      <c r="E432">
        <v>172.93</v>
      </c>
      <c r="F432">
        <v>864.28</v>
      </c>
      <c r="G432">
        <v>430.89</v>
      </c>
      <c r="H432">
        <v>226.8</v>
      </c>
      <c r="I432">
        <v>58</v>
      </c>
      <c r="J432">
        <v>22</v>
      </c>
      <c r="K432">
        <v>-355.21</v>
      </c>
      <c r="L432">
        <v>437.85</v>
      </c>
      <c r="M432">
        <v>2694.55</v>
      </c>
      <c r="N432">
        <v>67</v>
      </c>
      <c r="O432">
        <v>29</v>
      </c>
      <c r="P432">
        <v>16</v>
      </c>
      <c r="R432">
        <f t="shared" si="6"/>
        <v>0</v>
      </c>
      <c r="T432" t="s">
        <v>78</v>
      </c>
      <c r="U432" s="1">
        <v>43480</v>
      </c>
      <c r="V432" s="2">
        <v>6036</v>
      </c>
      <c r="W432">
        <v>29</v>
      </c>
      <c r="X432">
        <v>172.93</v>
      </c>
      <c r="Y432">
        <v>864.28</v>
      </c>
      <c r="Z432">
        <v>430.89</v>
      </c>
      <c r="AA432">
        <v>226.8</v>
      </c>
      <c r="AB432">
        <v>58</v>
      </c>
      <c r="AC432">
        <v>22</v>
      </c>
      <c r="AD432">
        <v>-355.21</v>
      </c>
      <c r="AE432">
        <v>437.85</v>
      </c>
      <c r="AF432" s="3">
        <v>2694.55</v>
      </c>
      <c r="AG432">
        <v>67</v>
      </c>
      <c r="AH432">
        <v>29</v>
      </c>
      <c r="AI432">
        <v>16</v>
      </c>
    </row>
    <row r="433" spans="1:35" hidden="1" x14ac:dyDescent="0.3">
      <c r="A433" t="s">
        <v>78</v>
      </c>
      <c r="B433" s="1">
        <v>43480</v>
      </c>
      <c r="C433">
        <v>6038</v>
      </c>
      <c r="D433">
        <v>29</v>
      </c>
      <c r="E433">
        <v>1567.23</v>
      </c>
      <c r="F433">
        <v>335.8</v>
      </c>
      <c r="G433">
        <v>698.13</v>
      </c>
      <c r="H433">
        <v>127.38</v>
      </c>
      <c r="I433">
        <v>66</v>
      </c>
      <c r="J433">
        <v>12</v>
      </c>
      <c r="K433">
        <v>-443.04</v>
      </c>
      <c r="L433">
        <v>264.81</v>
      </c>
      <c r="M433">
        <v>2946.68</v>
      </c>
      <c r="N433">
        <v>78</v>
      </c>
      <c r="O433">
        <v>36</v>
      </c>
      <c r="P433">
        <v>17</v>
      </c>
      <c r="R433">
        <f t="shared" si="6"/>
        <v>0</v>
      </c>
      <c r="T433" t="s">
        <v>78</v>
      </c>
      <c r="U433" s="1">
        <v>43480</v>
      </c>
      <c r="V433" s="2">
        <v>6038</v>
      </c>
      <c r="W433">
        <v>29</v>
      </c>
      <c r="X433" s="3">
        <v>1567.23</v>
      </c>
      <c r="Y433">
        <v>335.8</v>
      </c>
      <c r="Z433">
        <v>698.13</v>
      </c>
      <c r="AA433">
        <v>127.38</v>
      </c>
      <c r="AB433">
        <v>66</v>
      </c>
      <c r="AC433">
        <v>12</v>
      </c>
      <c r="AD433">
        <v>-443.04</v>
      </c>
      <c r="AE433">
        <v>264.81</v>
      </c>
      <c r="AF433" s="3">
        <v>2946.68</v>
      </c>
      <c r="AG433">
        <v>78</v>
      </c>
      <c r="AH433">
        <v>36</v>
      </c>
      <c r="AI433">
        <v>17</v>
      </c>
    </row>
    <row r="434" spans="1:35" hidden="1" x14ac:dyDescent="0.3">
      <c r="A434" t="s">
        <v>78</v>
      </c>
      <c r="B434" s="1">
        <v>43480</v>
      </c>
      <c r="C434">
        <v>6040</v>
      </c>
      <c r="D434">
        <v>20</v>
      </c>
      <c r="E434">
        <v>767.07</v>
      </c>
      <c r="F434">
        <v>157.65</v>
      </c>
      <c r="G434">
        <v>452.58</v>
      </c>
      <c r="H434">
        <v>67.87</v>
      </c>
      <c r="I434">
        <v>62</v>
      </c>
      <c r="J434">
        <v>6</v>
      </c>
      <c r="K434">
        <v>-491.21</v>
      </c>
      <c r="L434">
        <v>105.1</v>
      </c>
      <c r="M434">
        <v>1678.68</v>
      </c>
      <c r="N434">
        <v>64</v>
      </c>
      <c r="O434">
        <v>30</v>
      </c>
      <c r="P434">
        <v>12</v>
      </c>
      <c r="R434">
        <f t="shared" si="6"/>
        <v>0</v>
      </c>
      <c r="T434" t="s">
        <v>78</v>
      </c>
      <c r="U434" s="1">
        <v>43480</v>
      </c>
      <c r="V434" s="2">
        <v>6040</v>
      </c>
      <c r="W434">
        <v>20</v>
      </c>
      <c r="X434">
        <v>767.07</v>
      </c>
      <c r="Y434">
        <v>157.65</v>
      </c>
      <c r="Z434">
        <v>452.58</v>
      </c>
      <c r="AA434">
        <v>67.87</v>
      </c>
      <c r="AB434">
        <v>62</v>
      </c>
      <c r="AC434">
        <v>6</v>
      </c>
      <c r="AD434">
        <v>-491.21</v>
      </c>
      <c r="AE434">
        <v>105.1</v>
      </c>
      <c r="AF434" s="3">
        <v>1678.68</v>
      </c>
      <c r="AG434">
        <v>64</v>
      </c>
      <c r="AH434">
        <v>30</v>
      </c>
      <c r="AI434">
        <v>12</v>
      </c>
    </row>
    <row r="435" spans="1:35" hidden="1" x14ac:dyDescent="0.3">
      <c r="A435" t="s">
        <v>78</v>
      </c>
      <c r="B435" s="1">
        <v>43480</v>
      </c>
      <c r="C435">
        <v>6042</v>
      </c>
      <c r="D435">
        <v>20</v>
      </c>
      <c r="E435">
        <v>968.29</v>
      </c>
      <c r="F435">
        <v>302.62</v>
      </c>
      <c r="G435">
        <v>450.65</v>
      </c>
      <c r="H435">
        <v>79.599999999999994</v>
      </c>
      <c r="I435">
        <v>52</v>
      </c>
      <c r="J435">
        <v>9</v>
      </c>
      <c r="K435">
        <v>-296.14</v>
      </c>
      <c r="L435">
        <v>117.09</v>
      </c>
      <c r="M435">
        <v>1986.76</v>
      </c>
      <c r="N435">
        <v>59</v>
      </c>
      <c r="O435">
        <v>32</v>
      </c>
      <c r="P435">
        <v>14</v>
      </c>
      <c r="R435">
        <f t="shared" si="6"/>
        <v>0</v>
      </c>
      <c r="T435" t="s">
        <v>78</v>
      </c>
      <c r="U435" s="1">
        <v>43480</v>
      </c>
      <c r="V435" s="2">
        <v>6042</v>
      </c>
      <c r="W435">
        <v>20</v>
      </c>
      <c r="X435">
        <v>968.29</v>
      </c>
      <c r="Y435">
        <v>302.62</v>
      </c>
      <c r="Z435">
        <v>450.65</v>
      </c>
      <c r="AA435">
        <v>79.599999999999994</v>
      </c>
      <c r="AB435">
        <v>52</v>
      </c>
      <c r="AC435">
        <v>9</v>
      </c>
      <c r="AD435">
        <v>-296.14</v>
      </c>
      <c r="AE435">
        <v>117.09</v>
      </c>
      <c r="AF435" s="3">
        <v>1986.76</v>
      </c>
      <c r="AG435">
        <v>59</v>
      </c>
      <c r="AH435">
        <v>32</v>
      </c>
      <c r="AI435">
        <v>14</v>
      </c>
    </row>
    <row r="436" spans="1:35" hidden="1" x14ac:dyDescent="0.3">
      <c r="A436" t="s">
        <v>78</v>
      </c>
      <c r="B436" s="1">
        <v>43480</v>
      </c>
      <c r="C436">
        <v>6043</v>
      </c>
      <c r="D436">
        <v>17</v>
      </c>
      <c r="E436">
        <v>500.25</v>
      </c>
      <c r="F436">
        <v>192.24</v>
      </c>
      <c r="G436">
        <v>334.09</v>
      </c>
      <c r="H436">
        <v>72.180000000000007</v>
      </c>
      <c r="I436">
        <v>41</v>
      </c>
      <c r="J436">
        <v>5</v>
      </c>
      <c r="K436">
        <v>-467.18</v>
      </c>
      <c r="L436">
        <v>102.55</v>
      </c>
      <c r="M436">
        <v>1454.46</v>
      </c>
      <c r="N436">
        <v>45</v>
      </c>
      <c r="O436">
        <v>25</v>
      </c>
      <c r="P436">
        <v>12</v>
      </c>
      <c r="R436">
        <f t="shared" si="6"/>
        <v>0</v>
      </c>
      <c r="T436" t="s">
        <v>78</v>
      </c>
      <c r="U436" s="1">
        <v>43480</v>
      </c>
      <c r="V436" s="2">
        <v>6043</v>
      </c>
      <c r="W436">
        <v>17</v>
      </c>
      <c r="X436">
        <v>500.25</v>
      </c>
      <c r="Y436">
        <v>192.24</v>
      </c>
      <c r="Z436">
        <v>334.09</v>
      </c>
      <c r="AA436">
        <v>72.180000000000007</v>
      </c>
      <c r="AB436">
        <v>41</v>
      </c>
      <c r="AC436">
        <v>5</v>
      </c>
      <c r="AD436">
        <v>-467.18</v>
      </c>
      <c r="AE436">
        <v>102.55</v>
      </c>
      <c r="AF436" s="3">
        <v>1454.46</v>
      </c>
      <c r="AG436">
        <v>45</v>
      </c>
      <c r="AH436">
        <v>25</v>
      </c>
      <c r="AI436">
        <v>12</v>
      </c>
    </row>
    <row r="437" spans="1:35" hidden="1" x14ac:dyDescent="0.3">
      <c r="A437" t="s">
        <v>78</v>
      </c>
      <c r="B437" s="1">
        <v>43480</v>
      </c>
      <c r="C437">
        <v>6045</v>
      </c>
      <c r="D437">
        <v>26</v>
      </c>
      <c r="E437">
        <v>1020.68</v>
      </c>
      <c r="F437">
        <v>241.38</v>
      </c>
      <c r="G437">
        <v>652.89</v>
      </c>
      <c r="H437">
        <v>61.2</v>
      </c>
      <c r="I437">
        <v>77</v>
      </c>
      <c r="J437">
        <v>8</v>
      </c>
      <c r="K437">
        <v>-688.1</v>
      </c>
      <c r="L437">
        <v>172.74</v>
      </c>
      <c r="M437">
        <v>2364.2800000000002</v>
      </c>
      <c r="N437">
        <v>82</v>
      </c>
      <c r="O437">
        <v>37</v>
      </c>
      <c r="P437">
        <v>17</v>
      </c>
      <c r="R437">
        <f t="shared" si="6"/>
        <v>0</v>
      </c>
      <c r="T437" t="s">
        <v>78</v>
      </c>
      <c r="U437" s="1">
        <v>43480</v>
      </c>
      <c r="V437" s="2">
        <v>6045</v>
      </c>
      <c r="W437">
        <v>26</v>
      </c>
      <c r="X437" s="3">
        <v>1020.68</v>
      </c>
      <c r="Y437">
        <v>241.38</v>
      </c>
      <c r="Z437">
        <v>652.89</v>
      </c>
      <c r="AA437">
        <v>61.2</v>
      </c>
      <c r="AB437">
        <v>77</v>
      </c>
      <c r="AC437">
        <v>8</v>
      </c>
      <c r="AD437">
        <v>-688.1</v>
      </c>
      <c r="AE437">
        <v>172.74</v>
      </c>
      <c r="AF437" s="3">
        <v>2364.2800000000002</v>
      </c>
      <c r="AG437">
        <v>82</v>
      </c>
      <c r="AH437">
        <v>37</v>
      </c>
      <c r="AI437">
        <v>17</v>
      </c>
    </row>
    <row r="438" spans="1:35" hidden="1" x14ac:dyDescent="0.3">
      <c r="A438" t="s">
        <v>78</v>
      </c>
      <c r="B438" s="1">
        <v>43480</v>
      </c>
      <c r="C438">
        <v>6046</v>
      </c>
      <c r="D438">
        <v>35</v>
      </c>
      <c r="E438">
        <v>672.91</v>
      </c>
      <c r="F438">
        <v>389.49</v>
      </c>
      <c r="G438">
        <v>1099.73</v>
      </c>
      <c r="H438">
        <v>122.1</v>
      </c>
      <c r="I438">
        <v>96</v>
      </c>
      <c r="J438">
        <v>13</v>
      </c>
      <c r="K438">
        <v>-1943.43</v>
      </c>
      <c r="L438">
        <v>279.79000000000002</v>
      </c>
      <c r="M438">
        <v>3675.11</v>
      </c>
      <c r="N438">
        <v>104</v>
      </c>
      <c r="O438">
        <v>54</v>
      </c>
      <c r="P438">
        <v>20</v>
      </c>
      <c r="R438">
        <f t="shared" si="6"/>
        <v>0</v>
      </c>
      <c r="T438" t="s">
        <v>78</v>
      </c>
      <c r="U438" s="1">
        <v>43480</v>
      </c>
      <c r="V438" s="2">
        <v>6046</v>
      </c>
      <c r="W438">
        <v>35</v>
      </c>
      <c r="X438">
        <v>672.91</v>
      </c>
      <c r="Y438">
        <v>389.49</v>
      </c>
      <c r="Z438" s="3">
        <v>1099.73</v>
      </c>
      <c r="AA438">
        <v>122.1</v>
      </c>
      <c r="AB438">
        <v>96</v>
      </c>
      <c r="AC438">
        <v>13</v>
      </c>
      <c r="AD438" s="3">
        <v>-1943.43</v>
      </c>
      <c r="AE438">
        <v>279.79000000000002</v>
      </c>
      <c r="AF438" s="3">
        <v>3675.11</v>
      </c>
      <c r="AG438">
        <v>104</v>
      </c>
      <c r="AH438">
        <v>54</v>
      </c>
      <c r="AI438">
        <v>20</v>
      </c>
    </row>
    <row r="439" spans="1:35" hidden="1" x14ac:dyDescent="0.3">
      <c r="A439" t="s">
        <v>78</v>
      </c>
      <c r="B439" s="1">
        <v>43480</v>
      </c>
      <c r="C439">
        <v>6048</v>
      </c>
      <c r="D439">
        <v>18</v>
      </c>
      <c r="E439">
        <v>1138.3800000000001</v>
      </c>
      <c r="F439">
        <v>58.48</v>
      </c>
      <c r="G439">
        <v>437.03</v>
      </c>
      <c r="H439">
        <v>9</v>
      </c>
      <c r="I439">
        <v>47</v>
      </c>
      <c r="J439">
        <v>2</v>
      </c>
      <c r="K439">
        <v>-364.94</v>
      </c>
      <c r="L439">
        <v>35.5</v>
      </c>
      <c r="M439">
        <v>1655.78</v>
      </c>
      <c r="N439">
        <v>44</v>
      </c>
      <c r="O439">
        <v>27</v>
      </c>
      <c r="P439">
        <v>11</v>
      </c>
      <c r="R439">
        <f t="shared" si="6"/>
        <v>0</v>
      </c>
      <c r="T439" t="s">
        <v>78</v>
      </c>
      <c r="U439" s="1">
        <v>43480</v>
      </c>
      <c r="V439" s="2">
        <v>6048</v>
      </c>
      <c r="W439">
        <v>18</v>
      </c>
      <c r="X439" s="3">
        <v>1138.3800000000001</v>
      </c>
      <c r="Y439">
        <v>58.48</v>
      </c>
      <c r="Z439">
        <v>437.03</v>
      </c>
      <c r="AA439">
        <v>9</v>
      </c>
      <c r="AB439">
        <v>47</v>
      </c>
      <c r="AC439">
        <v>2</v>
      </c>
      <c r="AD439">
        <v>-364.94</v>
      </c>
      <c r="AE439">
        <v>35.5</v>
      </c>
      <c r="AF439" s="3">
        <v>1655.78</v>
      </c>
      <c r="AG439">
        <v>44</v>
      </c>
      <c r="AH439">
        <v>27</v>
      </c>
      <c r="AI439">
        <v>11</v>
      </c>
    </row>
    <row r="440" spans="1:35" hidden="1" x14ac:dyDescent="0.3">
      <c r="A440" t="s">
        <v>78</v>
      </c>
      <c r="B440" s="1">
        <v>43480</v>
      </c>
      <c r="C440">
        <v>6050</v>
      </c>
      <c r="D440">
        <v>15</v>
      </c>
      <c r="E440">
        <v>686.98</v>
      </c>
      <c r="F440">
        <v>16.98</v>
      </c>
      <c r="G440">
        <v>354.92</v>
      </c>
      <c r="H440">
        <v>26.46</v>
      </c>
      <c r="I440">
        <v>42</v>
      </c>
      <c r="J440">
        <v>2</v>
      </c>
      <c r="K440">
        <v>-439.12</v>
      </c>
      <c r="L440">
        <v>14.98</v>
      </c>
      <c r="M440">
        <v>1175.04</v>
      </c>
      <c r="N440">
        <v>40</v>
      </c>
      <c r="O440">
        <v>22</v>
      </c>
      <c r="P440">
        <v>11</v>
      </c>
      <c r="R440">
        <f t="shared" si="6"/>
        <v>0</v>
      </c>
      <c r="T440" t="s">
        <v>78</v>
      </c>
      <c r="U440" s="1">
        <v>43480</v>
      </c>
      <c r="V440" s="2">
        <v>6050</v>
      </c>
      <c r="W440">
        <v>15</v>
      </c>
      <c r="X440">
        <v>686.98</v>
      </c>
      <c r="Y440">
        <v>16.98</v>
      </c>
      <c r="Z440">
        <v>354.92</v>
      </c>
      <c r="AA440">
        <v>26.46</v>
      </c>
      <c r="AB440">
        <v>42</v>
      </c>
      <c r="AC440">
        <v>2</v>
      </c>
      <c r="AD440">
        <v>-439.12</v>
      </c>
      <c r="AE440">
        <v>14.98</v>
      </c>
      <c r="AF440" s="3">
        <v>1175.04</v>
      </c>
      <c r="AG440">
        <v>40</v>
      </c>
      <c r="AH440">
        <v>22</v>
      </c>
      <c r="AI440">
        <v>11</v>
      </c>
    </row>
    <row r="441" spans="1:35" hidden="1" x14ac:dyDescent="0.3">
      <c r="A441" t="s">
        <v>78</v>
      </c>
      <c r="B441" s="1">
        <v>43480</v>
      </c>
      <c r="C441">
        <v>6052</v>
      </c>
      <c r="D441">
        <v>42</v>
      </c>
      <c r="E441">
        <v>2036.88</v>
      </c>
      <c r="F441">
        <v>402.58</v>
      </c>
      <c r="G441">
        <v>1200.79</v>
      </c>
      <c r="H441">
        <v>133.4</v>
      </c>
      <c r="I441">
        <v>157</v>
      </c>
      <c r="J441">
        <v>17</v>
      </c>
      <c r="K441">
        <v>-1498.6</v>
      </c>
      <c r="L441">
        <v>263.22000000000003</v>
      </c>
      <c r="M441">
        <v>4603.8599999999997</v>
      </c>
      <c r="N441">
        <v>164</v>
      </c>
      <c r="O441">
        <v>40</v>
      </c>
      <c r="P441">
        <v>16</v>
      </c>
      <c r="R441">
        <f t="shared" si="6"/>
        <v>0</v>
      </c>
      <c r="T441" t="s">
        <v>78</v>
      </c>
      <c r="U441" s="1">
        <v>43480</v>
      </c>
      <c r="V441" s="2">
        <v>6052</v>
      </c>
      <c r="W441">
        <v>42</v>
      </c>
      <c r="X441" s="3">
        <v>2036.88</v>
      </c>
      <c r="Y441">
        <v>402.58</v>
      </c>
      <c r="Z441" s="3">
        <v>1200.79</v>
      </c>
      <c r="AA441">
        <v>133.4</v>
      </c>
      <c r="AB441">
        <v>157</v>
      </c>
      <c r="AC441">
        <v>17</v>
      </c>
      <c r="AD441" s="3">
        <v>-1498.6</v>
      </c>
      <c r="AE441">
        <v>263.22000000000003</v>
      </c>
      <c r="AF441" s="3">
        <v>4603.8599999999997</v>
      </c>
      <c r="AG441">
        <v>164</v>
      </c>
      <c r="AH441">
        <v>40</v>
      </c>
      <c r="AI441">
        <v>16</v>
      </c>
    </row>
    <row r="442" spans="1:35" hidden="1" x14ac:dyDescent="0.3">
      <c r="A442" t="s">
        <v>78</v>
      </c>
      <c r="B442" s="1">
        <v>43480</v>
      </c>
      <c r="C442">
        <v>6059</v>
      </c>
      <c r="D442">
        <v>30</v>
      </c>
      <c r="E442">
        <v>1963.92</v>
      </c>
      <c r="F442">
        <v>291.83999999999997</v>
      </c>
      <c r="G442">
        <v>825.67</v>
      </c>
      <c r="H442">
        <v>111.15</v>
      </c>
      <c r="I442">
        <v>85</v>
      </c>
      <c r="J442">
        <v>13</v>
      </c>
      <c r="K442">
        <v>-843.18</v>
      </c>
      <c r="L442">
        <v>334.11</v>
      </c>
      <c r="M442">
        <v>3724.89</v>
      </c>
      <c r="N442">
        <v>91</v>
      </c>
      <c r="O442">
        <v>41</v>
      </c>
      <c r="P442">
        <v>19</v>
      </c>
      <c r="R442">
        <f t="shared" si="6"/>
        <v>0</v>
      </c>
      <c r="T442" t="s">
        <v>78</v>
      </c>
      <c r="U442" s="1">
        <v>43480</v>
      </c>
      <c r="V442" s="2">
        <v>6059</v>
      </c>
      <c r="W442">
        <v>30</v>
      </c>
      <c r="X442" s="3">
        <v>1963.92</v>
      </c>
      <c r="Y442">
        <v>291.83999999999997</v>
      </c>
      <c r="Z442">
        <v>825.67</v>
      </c>
      <c r="AA442">
        <v>111.15</v>
      </c>
      <c r="AB442">
        <v>85</v>
      </c>
      <c r="AC442">
        <v>13</v>
      </c>
      <c r="AD442">
        <v>-843.18</v>
      </c>
      <c r="AE442">
        <v>334.11</v>
      </c>
      <c r="AF442" s="3">
        <v>3724.89</v>
      </c>
      <c r="AG442">
        <v>91</v>
      </c>
      <c r="AH442">
        <v>41</v>
      </c>
      <c r="AI442">
        <v>19</v>
      </c>
    </row>
    <row r="443" spans="1:35" hidden="1" x14ac:dyDescent="0.3">
      <c r="A443" t="s">
        <v>78</v>
      </c>
      <c r="B443" s="1">
        <v>43480</v>
      </c>
      <c r="C443">
        <v>6063</v>
      </c>
      <c r="D443">
        <v>19</v>
      </c>
      <c r="E443">
        <v>1162.9000000000001</v>
      </c>
      <c r="F443">
        <v>0</v>
      </c>
      <c r="G443">
        <v>1131.21</v>
      </c>
      <c r="H443">
        <v>0</v>
      </c>
      <c r="I443">
        <v>122</v>
      </c>
      <c r="J443">
        <v>0</v>
      </c>
      <c r="K443">
        <v>-2964.09</v>
      </c>
      <c r="L443">
        <v>0</v>
      </c>
      <c r="M443">
        <v>4126.99</v>
      </c>
      <c r="N443">
        <v>119</v>
      </c>
      <c r="O443">
        <v>42</v>
      </c>
      <c r="P443">
        <v>17</v>
      </c>
      <c r="R443">
        <f t="shared" si="6"/>
        <v>0</v>
      </c>
      <c r="T443" t="s">
        <v>78</v>
      </c>
      <c r="U443" s="1">
        <v>43480</v>
      </c>
      <c r="V443" s="2">
        <v>6063</v>
      </c>
      <c r="W443">
        <v>19</v>
      </c>
      <c r="X443" s="3">
        <v>1162.9000000000001</v>
      </c>
      <c r="Y443" t="s">
        <v>190</v>
      </c>
      <c r="Z443" s="3">
        <v>1131.21</v>
      </c>
      <c r="AA443">
        <v>0</v>
      </c>
      <c r="AB443">
        <v>122</v>
      </c>
      <c r="AC443">
        <v>0</v>
      </c>
      <c r="AD443" s="3">
        <v>-2964.09</v>
      </c>
      <c r="AE443">
        <v>0</v>
      </c>
      <c r="AF443" s="3">
        <v>4126.99</v>
      </c>
      <c r="AG443">
        <v>119</v>
      </c>
      <c r="AH443">
        <v>42</v>
      </c>
      <c r="AI443">
        <v>17</v>
      </c>
    </row>
    <row r="444" spans="1:35" hidden="1" x14ac:dyDescent="0.3">
      <c r="A444" t="s">
        <v>78</v>
      </c>
      <c r="B444" s="1">
        <v>43480</v>
      </c>
      <c r="C444">
        <v>6065</v>
      </c>
      <c r="D444">
        <v>35</v>
      </c>
      <c r="E444">
        <v>787.58</v>
      </c>
      <c r="F444">
        <v>816.19</v>
      </c>
      <c r="G444">
        <v>782.13</v>
      </c>
      <c r="H444">
        <v>282.52</v>
      </c>
      <c r="I444">
        <v>87</v>
      </c>
      <c r="J444">
        <v>26</v>
      </c>
      <c r="K444">
        <v>-728.31</v>
      </c>
      <c r="L444">
        <v>213.02</v>
      </c>
      <c r="M444">
        <v>3361.29</v>
      </c>
      <c r="N444">
        <v>106</v>
      </c>
      <c r="O444">
        <v>41</v>
      </c>
      <c r="P444">
        <v>19</v>
      </c>
      <c r="R444">
        <f t="shared" si="6"/>
        <v>0</v>
      </c>
      <c r="T444" t="s">
        <v>78</v>
      </c>
      <c r="U444" s="1">
        <v>43480</v>
      </c>
      <c r="V444" s="2">
        <v>6065</v>
      </c>
      <c r="W444">
        <v>35</v>
      </c>
      <c r="X444">
        <v>787.58</v>
      </c>
      <c r="Y444">
        <v>816.19</v>
      </c>
      <c r="Z444">
        <v>782.13</v>
      </c>
      <c r="AA444">
        <v>282.52</v>
      </c>
      <c r="AB444">
        <v>87</v>
      </c>
      <c r="AC444">
        <v>26</v>
      </c>
      <c r="AD444">
        <v>-728.31</v>
      </c>
      <c r="AE444">
        <v>213.02</v>
      </c>
      <c r="AF444" s="3">
        <v>3361.29</v>
      </c>
      <c r="AG444">
        <v>106</v>
      </c>
      <c r="AH444">
        <v>41</v>
      </c>
      <c r="AI444">
        <v>19</v>
      </c>
    </row>
    <row r="445" spans="1:35" x14ac:dyDescent="0.3">
      <c r="A445" t="s">
        <v>78</v>
      </c>
      <c r="B445" s="1">
        <v>43480</v>
      </c>
      <c r="C445">
        <v>6067</v>
      </c>
      <c r="D445">
        <v>18</v>
      </c>
      <c r="E445">
        <v>14.29</v>
      </c>
      <c r="F445">
        <v>771.45</v>
      </c>
      <c r="G445">
        <v>352.61</v>
      </c>
      <c r="H445">
        <v>206.19</v>
      </c>
      <c r="I445">
        <v>47</v>
      </c>
      <c r="J445">
        <v>31</v>
      </c>
      <c r="K445">
        <v>-398.19</v>
      </c>
      <c r="L445">
        <v>233.08</v>
      </c>
      <c r="M445">
        <v>2211.9499999999998</v>
      </c>
      <c r="N445">
        <v>67</v>
      </c>
      <c r="O445">
        <v>25</v>
      </c>
      <c r="P445">
        <v>14</v>
      </c>
      <c r="R445">
        <f t="shared" si="6"/>
        <v>3</v>
      </c>
      <c r="T445" t="s">
        <v>78</v>
      </c>
      <c r="U445" s="1">
        <v>43480</v>
      </c>
      <c r="V445" s="2">
        <v>6067</v>
      </c>
      <c r="W445">
        <v>18</v>
      </c>
      <c r="X445">
        <v>14</v>
      </c>
      <c r="Y445">
        <v>771.45</v>
      </c>
      <c r="Z445">
        <v>352.31</v>
      </c>
      <c r="AA445">
        <v>206.19</v>
      </c>
      <c r="AB445">
        <v>44</v>
      </c>
      <c r="AC445">
        <v>31</v>
      </c>
      <c r="AD445">
        <v>-398.18</v>
      </c>
      <c r="AE445">
        <v>233.08</v>
      </c>
      <c r="AF445" s="3">
        <v>2211.65</v>
      </c>
      <c r="AG445">
        <v>66</v>
      </c>
      <c r="AH445">
        <v>24</v>
      </c>
      <c r="AI445">
        <v>13</v>
      </c>
    </row>
    <row r="446" spans="1:35" hidden="1" x14ac:dyDescent="0.3">
      <c r="A446" t="s">
        <v>78</v>
      </c>
      <c r="B446" s="1">
        <v>43480</v>
      </c>
      <c r="C446">
        <v>6077</v>
      </c>
      <c r="D446">
        <v>13</v>
      </c>
      <c r="E446">
        <v>329.28</v>
      </c>
      <c r="F446">
        <v>233.73</v>
      </c>
      <c r="G446">
        <v>194.24</v>
      </c>
      <c r="H446">
        <v>64.239999999999995</v>
      </c>
      <c r="I446">
        <v>32</v>
      </c>
      <c r="J446">
        <v>9</v>
      </c>
      <c r="K446">
        <v>-193.94</v>
      </c>
      <c r="L446">
        <v>126.43</v>
      </c>
      <c r="M446">
        <v>1117.1099999999999</v>
      </c>
      <c r="N446">
        <v>35</v>
      </c>
      <c r="O446">
        <v>22</v>
      </c>
      <c r="P446">
        <v>9</v>
      </c>
      <c r="R446">
        <f t="shared" si="6"/>
        <v>0</v>
      </c>
      <c r="T446" t="s">
        <v>78</v>
      </c>
      <c r="U446" s="1">
        <v>43480</v>
      </c>
      <c r="V446" s="2">
        <v>6077</v>
      </c>
      <c r="W446">
        <v>13</v>
      </c>
      <c r="X446">
        <v>329.28</v>
      </c>
      <c r="Y446">
        <v>233.73</v>
      </c>
      <c r="Z446">
        <v>194.24</v>
      </c>
      <c r="AA446">
        <v>64.239999999999995</v>
      </c>
      <c r="AB446">
        <v>32</v>
      </c>
      <c r="AC446">
        <v>9</v>
      </c>
      <c r="AD446">
        <v>-193.94</v>
      </c>
      <c r="AE446">
        <v>126.43</v>
      </c>
      <c r="AF446" s="3">
        <v>1117.1099999999999</v>
      </c>
      <c r="AG446">
        <v>35</v>
      </c>
      <c r="AH446">
        <v>22</v>
      </c>
      <c r="AI446">
        <v>9</v>
      </c>
    </row>
    <row r="447" spans="1:35" hidden="1" x14ac:dyDescent="0.3">
      <c r="A447" t="s">
        <v>78</v>
      </c>
      <c r="B447" s="1">
        <v>43480</v>
      </c>
      <c r="C447">
        <v>6078</v>
      </c>
      <c r="D447">
        <v>30</v>
      </c>
      <c r="E447">
        <v>1221.7</v>
      </c>
      <c r="F447">
        <v>419.77</v>
      </c>
      <c r="G447">
        <v>497.47</v>
      </c>
      <c r="H447">
        <v>121.08</v>
      </c>
      <c r="I447">
        <v>86</v>
      </c>
      <c r="J447">
        <v>16</v>
      </c>
      <c r="K447">
        <v>-376.45</v>
      </c>
      <c r="L447">
        <v>283.79000000000002</v>
      </c>
      <c r="M447">
        <v>2721.48</v>
      </c>
      <c r="N447">
        <v>87</v>
      </c>
      <c r="O447">
        <v>33</v>
      </c>
      <c r="P447">
        <v>15</v>
      </c>
      <c r="R447">
        <f t="shared" si="6"/>
        <v>0</v>
      </c>
      <c r="T447" t="s">
        <v>78</v>
      </c>
      <c r="U447" s="1">
        <v>43480</v>
      </c>
      <c r="V447" s="2">
        <v>6078</v>
      </c>
      <c r="W447">
        <v>30</v>
      </c>
      <c r="X447" s="3">
        <v>1221.7</v>
      </c>
      <c r="Y447">
        <v>419.77</v>
      </c>
      <c r="Z447">
        <v>497.47</v>
      </c>
      <c r="AA447">
        <v>121.08</v>
      </c>
      <c r="AB447">
        <v>86</v>
      </c>
      <c r="AC447">
        <v>16</v>
      </c>
      <c r="AD447">
        <v>-376.45</v>
      </c>
      <c r="AE447">
        <v>283.79000000000002</v>
      </c>
      <c r="AF447" s="3">
        <v>2721.48</v>
      </c>
      <c r="AG447">
        <v>87</v>
      </c>
      <c r="AH447">
        <v>33</v>
      </c>
      <c r="AI447">
        <v>15</v>
      </c>
    </row>
    <row r="448" spans="1:35" hidden="1" x14ac:dyDescent="0.3">
      <c r="A448" t="s">
        <v>78</v>
      </c>
      <c r="B448" s="1">
        <v>43480</v>
      </c>
      <c r="C448">
        <v>6082</v>
      </c>
      <c r="D448">
        <v>28</v>
      </c>
      <c r="E448">
        <v>924.44</v>
      </c>
      <c r="F448">
        <v>467.24</v>
      </c>
      <c r="G448">
        <v>681.88</v>
      </c>
      <c r="H448">
        <v>76.78</v>
      </c>
      <c r="I448">
        <v>71</v>
      </c>
      <c r="J448">
        <v>26</v>
      </c>
      <c r="K448">
        <v>-700.08</v>
      </c>
      <c r="L448">
        <v>358.92</v>
      </c>
      <c r="M448">
        <v>2997.34</v>
      </c>
      <c r="N448">
        <v>87</v>
      </c>
      <c r="O448">
        <v>26</v>
      </c>
      <c r="P448">
        <v>10</v>
      </c>
      <c r="R448">
        <f t="shared" si="6"/>
        <v>0</v>
      </c>
      <c r="T448" t="s">
        <v>78</v>
      </c>
      <c r="U448" s="1">
        <v>43480</v>
      </c>
      <c r="V448" s="2">
        <v>6082</v>
      </c>
      <c r="W448">
        <v>28</v>
      </c>
      <c r="X448">
        <v>924.44</v>
      </c>
      <c r="Y448">
        <v>467.24</v>
      </c>
      <c r="Z448">
        <v>681.88</v>
      </c>
      <c r="AA448">
        <v>76.78</v>
      </c>
      <c r="AB448">
        <v>71</v>
      </c>
      <c r="AC448">
        <v>26</v>
      </c>
      <c r="AD448">
        <v>-700.08</v>
      </c>
      <c r="AE448">
        <v>358.92</v>
      </c>
      <c r="AF448" s="3">
        <v>2997.34</v>
      </c>
      <c r="AG448">
        <v>87</v>
      </c>
      <c r="AH448">
        <v>26</v>
      </c>
      <c r="AI448">
        <v>10</v>
      </c>
    </row>
    <row r="449" spans="1:35" hidden="1" x14ac:dyDescent="0.3">
      <c r="A449" t="s">
        <v>78</v>
      </c>
      <c r="B449" s="1">
        <v>43480</v>
      </c>
      <c r="C449">
        <v>6085</v>
      </c>
      <c r="D449">
        <v>17</v>
      </c>
      <c r="E449">
        <v>865.92</v>
      </c>
      <c r="F449">
        <v>120.55</v>
      </c>
      <c r="G449">
        <v>410.59</v>
      </c>
      <c r="H449">
        <v>42.52</v>
      </c>
      <c r="I449">
        <v>48</v>
      </c>
      <c r="J449">
        <v>1</v>
      </c>
      <c r="K449">
        <v>-336.44</v>
      </c>
      <c r="L449">
        <v>69.400000000000006</v>
      </c>
      <c r="M449">
        <v>1512.86</v>
      </c>
      <c r="N449">
        <v>47</v>
      </c>
      <c r="O449">
        <v>23</v>
      </c>
      <c r="P449">
        <v>14</v>
      </c>
      <c r="R449">
        <f t="shared" si="6"/>
        <v>0</v>
      </c>
      <c r="T449" t="s">
        <v>78</v>
      </c>
      <c r="U449" s="1">
        <v>43480</v>
      </c>
      <c r="V449" s="2">
        <v>6085</v>
      </c>
      <c r="W449">
        <v>17</v>
      </c>
      <c r="X449">
        <v>865.92</v>
      </c>
      <c r="Y449">
        <v>120.55</v>
      </c>
      <c r="Z449">
        <v>410.59</v>
      </c>
      <c r="AA449">
        <v>42.52</v>
      </c>
      <c r="AB449">
        <v>48</v>
      </c>
      <c r="AC449">
        <v>1</v>
      </c>
      <c r="AD449">
        <v>-336.44</v>
      </c>
      <c r="AE449">
        <v>69.400000000000006</v>
      </c>
      <c r="AF449" s="3">
        <v>1512.86</v>
      </c>
      <c r="AG449">
        <v>47</v>
      </c>
      <c r="AH449">
        <v>23</v>
      </c>
      <c r="AI449">
        <v>14</v>
      </c>
    </row>
    <row r="450" spans="1:35" hidden="1" x14ac:dyDescent="0.3">
      <c r="A450" t="s">
        <v>78</v>
      </c>
      <c r="B450" s="1">
        <v>43480</v>
      </c>
      <c r="C450">
        <v>6087</v>
      </c>
      <c r="D450">
        <v>30</v>
      </c>
      <c r="E450">
        <v>1026.5999999999999</v>
      </c>
      <c r="F450">
        <v>370.72</v>
      </c>
      <c r="G450">
        <v>528.61</v>
      </c>
      <c r="H450">
        <v>140.34</v>
      </c>
      <c r="I450">
        <v>78</v>
      </c>
      <c r="J450">
        <v>13</v>
      </c>
      <c r="K450">
        <v>-614.47</v>
      </c>
      <c r="L450">
        <v>360.78</v>
      </c>
      <c r="M450">
        <v>2743.29</v>
      </c>
      <c r="N450">
        <v>88</v>
      </c>
      <c r="O450">
        <v>34</v>
      </c>
      <c r="P450">
        <v>18</v>
      </c>
      <c r="R450">
        <f t="shared" si="6"/>
        <v>0</v>
      </c>
      <c r="T450" t="s">
        <v>78</v>
      </c>
      <c r="U450" s="1">
        <v>43480</v>
      </c>
      <c r="V450" s="2">
        <v>6087</v>
      </c>
      <c r="W450">
        <v>30</v>
      </c>
      <c r="X450" s="3">
        <v>1026.5999999999999</v>
      </c>
      <c r="Y450">
        <v>370.72</v>
      </c>
      <c r="Z450">
        <v>528.61</v>
      </c>
      <c r="AA450">
        <v>140.34</v>
      </c>
      <c r="AB450">
        <v>78</v>
      </c>
      <c r="AC450">
        <v>13</v>
      </c>
      <c r="AD450">
        <v>-614.47</v>
      </c>
      <c r="AE450">
        <v>360.78</v>
      </c>
      <c r="AF450" s="3">
        <v>2743.29</v>
      </c>
      <c r="AG450">
        <v>88</v>
      </c>
      <c r="AH450">
        <v>34</v>
      </c>
      <c r="AI450">
        <v>18</v>
      </c>
    </row>
    <row r="451" spans="1:35" hidden="1" x14ac:dyDescent="0.3">
      <c r="A451" t="s">
        <v>78</v>
      </c>
      <c r="B451" s="1">
        <v>43480</v>
      </c>
      <c r="C451">
        <v>6097</v>
      </c>
      <c r="D451">
        <v>15</v>
      </c>
      <c r="E451">
        <v>169.2</v>
      </c>
      <c r="F451">
        <v>335.53</v>
      </c>
      <c r="G451">
        <v>210.45</v>
      </c>
      <c r="H451">
        <v>60.1</v>
      </c>
      <c r="I451">
        <v>35</v>
      </c>
      <c r="J451">
        <v>9</v>
      </c>
      <c r="K451">
        <v>-271.27</v>
      </c>
      <c r="L451">
        <v>62.04</v>
      </c>
      <c r="M451">
        <v>1173.57</v>
      </c>
      <c r="N451">
        <v>39</v>
      </c>
      <c r="O451">
        <v>22</v>
      </c>
      <c r="P451">
        <v>12</v>
      </c>
      <c r="R451">
        <f t="shared" si="6"/>
        <v>0</v>
      </c>
      <c r="T451" t="s">
        <v>78</v>
      </c>
      <c r="U451" s="1">
        <v>43480</v>
      </c>
      <c r="V451" s="2">
        <v>6097</v>
      </c>
      <c r="W451">
        <v>15</v>
      </c>
      <c r="X451">
        <v>169.2</v>
      </c>
      <c r="Y451">
        <v>335.53</v>
      </c>
      <c r="Z451">
        <v>210.45</v>
      </c>
      <c r="AA451">
        <v>60.1</v>
      </c>
      <c r="AB451">
        <v>35</v>
      </c>
      <c r="AC451">
        <v>9</v>
      </c>
      <c r="AD451">
        <v>-271.27</v>
      </c>
      <c r="AE451">
        <v>62.04</v>
      </c>
      <c r="AF451" s="3">
        <v>1173.57</v>
      </c>
      <c r="AG451">
        <v>39</v>
      </c>
      <c r="AH451">
        <v>22</v>
      </c>
      <c r="AI451">
        <v>12</v>
      </c>
    </row>
    <row r="452" spans="1:35" hidden="1" x14ac:dyDescent="0.3">
      <c r="A452" t="s">
        <v>78</v>
      </c>
      <c r="B452" s="1">
        <v>43480</v>
      </c>
      <c r="C452">
        <v>6101</v>
      </c>
      <c r="D452">
        <v>26</v>
      </c>
      <c r="E452">
        <v>1171.19</v>
      </c>
      <c r="F452">
        <v>471.44</v>
      </c>
      <c r="G452">
        <v>673.95</v>
      </c>
      <c r="H452">
        <v>130.54</v>
      </c>
      <c r="I452">
        <v>96</v>
      </c>
      <c r="J452">
        <v>19</v>
      </c>
      <c r="K452">
        <v>-886.79</v>
      </c>
      <c r="L452">
        <v>367.45</v>
      </c>
      <c r="M452">
        <v>3368.31</v>
      </c>
      <c r="N452">
        <v>109</v>
      </c>
      <c r="O452">
        <v>38</v>
      </c>
      <c r="P452">
        <v>15</v>
      </c>
      <c r="R452">
        <f t="shared" ref="R452:R515" si="7">I452-AB452</f>
        <v>0</v>
      </c>
      <c r="T452" t="s">
        <v>78</v>
      </c>
      <c r="U452" s="1">
        <v>43480</v>
      </c>
      <c r="V452" s="2">
        <v>6101</v>
      </c>
      <c r="W452">
        <v>26</v>
      </c>
      <c r="X452" s="3">
        <v>1171.19</v>
      </c>
      <c r="Y452">
        <v>471.44</v>
      </c>
      <c r="Z452">
        <v>673.95</v>
      </c>
      <c r="AA452">
        <v>130.54</v>
      </c>
      <c r="AB452">
        <v>96</v>
      </c>
      <c r="AC452">
        <v>19</v>
      </c>
      <c r="AD452">
        <v>-886.79</v>
      </c>
      <c r="AE452">
        <v>367.45</v>
      </c>
      <c r="AF452" s="3">
        <v>3368.31</v>
      </c>
      <c r="AG452">
        <v>109</v>
      </c>
      <c r="AH452">
        <v>38</v>
      </c>
      <c r="AI452">
        <v>15</v>
      </c>
    </row>
    <row r="453" spans="1:35" hidden="1" x14ac:dyDescent="0.3">
      <c r="A453" t="s">
        <v>78</v>
      </c>
      <c r="B453" s="1">
        <v>43480</v>
      </c>
      <c r="C453">
        <v>6110</v>
      </c>
      <c r="D453">
        <v>21</v>
      </c>
      <c r="E453">
        <v>99.11</v>
      </c>
      <c r="F453">
        <v>473.92</v>
      </c>
      <c r="G453">
        <v>283.20999999999998</v>
      </c>
      <c r="H453">
        <v>159.56</v>
      </c>
      <c r="I453">
        <v>35</v>
      </c>
      <c r="J453">
        <v>21</v>
      </c>
      <c r="K453">
        <v>-369.45</v>
      </c>
      <c r="L453">
        <v>273.22000000000003</v>
      </c>
      <c r="M453">
        <v>1709.09</v>
      </c>
      <c r="N453">
        <v>54</v>
      </c>
      <c r="O453">
        <v>28</v>
      </c>
      <c r="P453">
        <v>13</v>
      </c>
      <c r="R453">
        <f t="shared" si="7"/>
        <v>0</v>
      </c>
      <c r="T453" t="s">
        <v>78</v>
      </c>
      <c r="U453" s="1">
        <v>43480</v>
      </c>
      <c r="V453" s="2">
        <v>6110</v>
      </c>
      <c r="W453">
        <v>21</v>
      </c>
      <c r="X453">
        <v>99.11</v>
      </c>
      <c r="Y453">
        <v>473.92</v>
      </c>
      <c r="Z453">
        <v>283.20999999999998</v>
      </c>
      <c r="AA453">
        <v>159.56</v>
      </c>
      <c r="AB453">
        <v>35</v>
      </c>
      <c r="AC453">
        <v>21</v>
      </c>
      <c r="AD453">
        <v>-369.45</v>
      </c>
      <c r="AE453">
        <v>273.22000000000003</v>
      </c>
      <c r="AF453" s="3">
        <v>1709.09</v>
      </c>
      <c r="AG453">
        <v>54</v>
      </c>
      <c r="AH453">
        <v>28</v>
      </c>
      <c r="AI453">
        <v>13</v>
      </c>
    </row>
    <row r="454" spans="1:35" hidden="1" x14ac:dyDescent="0.3">
      <c r="A454" t="s">
        <v>78</v>
      </c>
      <c r="B454" s="1">
        <v>43480</v>
      </c>
      <c r="C454">
        <v>6115</v>
      </c>
      <c r="D454">
        <v>21</v>
      </c>
      <c r="E454">
        <v>381.46</v>
      </c>
      <c r="F454">
        <v>387.7</v>
      </c>
      <c r="G454">
        <v>399.16</v>
      </c>
      <c r="H454">
        <v>67.91</v>
      </c>
      <c r="I454">
        <v>49</v>
      </c>
      <c r="J454">
        <v>9</v>
      </c>
      <c r="K454">
        <v>-645.44000000000005</v>
      </c>
      <c r="L454">
        <v>160.02000000000001</v>
      </c>
      <c r="M454">
        <v>1962.32</v>
      </c>
      <c r="N454">
        <v>58</v>
      </c>
      <c r="O454">
        <v>32</v>
      </c>
      <c r="P454">
        <v>15</v>
      </c>
      <c r="R454">
        <f t="shared" si="7"/>
        <v>0</v>
      </c>
      <c r="T454" t="s">
        <v>78</v>
      </c>
      <c r="U454" s="1">
        <v>43480</v>
      </c>
      <c r="V454" s="2">
        <v>6115</v>
      </c>
      <c r="W454">
        <v>21</v>
      </c>
      <c r="X454">
        <v>381.46</v>
      </c>
      <c r="Y454">
        <v>387.7</v>
      </c>
      <c r="Z454">
        <v>399.16</v>
      </c>
      <c r="AA454">
        <v>67.91</v>
      </c>
      <c r="AB454">
        <v>49</v>
      </c>
      <c r="AC454">
        <v>9</v>
      </c>
      <c r="AD454">
        <v>-645.44000000000005</v>
      </c>
      <c r="AE454">
        <v>160.02000000000001</v>
      </c>
      <c r="AF454" s="3">
        <v>1962.32</v>
      </c>
      <c r="AG454">
        <v>58</v>
      </c>
      <c r="AH454">
        <v>32</v>
      </c>
      <c r="AI454">
        <v>15</v>
      </c>
    </row>
    <row r="455" spans="1:35" hidden="1" x14ac:dyDescent="0.3">
      <c r="A455" t="s">
        <v>78</v>
      </c>
      <c r="B455" s="1">
        <v>43480</v>
      </c>
      <c r="C455">
        <v>6117</v>
      </c>
      <c r="D455">
        <v>7</v>
      </c>
      <c r="E455">
        <v>109.19</v>
      </c>
      <c r="F455">
        <v>235.55</v>
      </c>
      <c r="G455">
        <v>94.9</v>
      </c>
      <c r="H455">
        <v>47.36</v>
      </c>
      <c r="I455">
        <v>14</v>
      </c>
      <c r="J455">
        <v>11</v>
      </c>
      <c r="K455">
        <v>-37.5</v>
      </c>
      <c r="L455">
        <v>171.8</v>
      </c>
      <c r="M455">
        <v>817.06</v>
      </c>
      <c r="N455">
        <v>21</v>
      </c>
      <c r="O455">
        <v>13</v>
      </c>
      <c r="P455">
        <v>6</v>
      </c>
      <c r="R455">
        <f t="shared" si="7"/>
        <v>0</v>
      </c>
      <c r="T455" t="s">
        <v>78</v>
      </c>
      <c r="U455" s="1">
        <v>43480</v>
      </c>
      <c r="V455" s="2">
        <v>6117</v>
      </c>
      <c r="W455">
        <v>7</v>
      </c>
      <c r="X455">
        <v>109.19</v>
      </c>
      <c r="Y455">
        <v>235.55</v>
      </c>
      <c r="Z455">
        <v>94.9</v>
      </c>
      <c r="AA455">
        <v>47.36</v>
      </c>
      <c r="AB455">
        <v>14</v>
      </c>
      <c r="AC455">
        <v>11</v>
      </c>
      <c r="AD455">
        <v>-37.5</v>
      </c>
      <c r="AE455">
        <v>171.8</v>
      </c>
      <c r="AF455">
        <v>817.06</v>
      </c>
      <c r="AG455">
        <v>21</v>
      </c>
      <c r="AH455">
        <v>13</v>
      </c>
      <c r="AI455">
        <v>6</v>
      </c>
    </row>
    <row r="456" spans="1:35" hidden="1" x14ac:dyDescent="0.3">
      <c r="A456" t="s">
        <v>78</v>
      </c>
      <c r="B456" s="1">
        <v>43480</v>
      </c>
      <c r="C456">
        <v>6118</v>
      </c>
      <c r="D456">
        <v>11</v>
      </c>
      <c r="E456">
        <v>191.48</v>
      </c>
      <c r="F456">
        <v>117.64</v>
      </c>
      <c r="G456">
        <v>120.13</v>
      </c>
      <c r="H456">
        <v>40.96</v>
      </c>
      <c r="I456">
        <v>30</v>
      </c>
      <c r="J456">
        <v>8</v>
      </c>
      <c r="K456">
        <v>-153.59</v>
      </c>
      <c r="L456">
        <v>89.19</v>
      </c>
      <c r="M456">
        <v>669.54</v>
      </c>
      <c r="N456">
        <v>36</v>
      </c>
      <c r="O456">
        <v>16</v>
      </c>
      <c r="P456">
        <v>9</v>
      </c>
      <c r="R456">
        <f t="shared" si="7"/>
        <v>0</v>
      </c>
      <c r="T456" t="s">
        <v>78</v>
      </c>
      <c r="U456" s="1">
        <v>43480</v>
      </c>
      <c r="V456" s="2">
        <v>6118</v>
      </c>
      <c r="W456">
        <v>11</v>
      </c>
      <c r="X456">
        <v>191.48</v>
      </c>
      <c r="Y456">
        <v>117.64</v>
      </c>
      <c r="Z456">
        <v>120.13</v>
      </c>
      <c r="AA456">
        <v>40.96</v>
      </c>
      <c r="AB456">
        <v>30</v>
      </c>
      <c r="AC456">
        <v>8</v>
      </c>
      <c r="AD456">
        <v>-153.59</v>
      </c>
      <c r="AE456">
        <v>89.19</v>
      </c>
      <c r="AF456">
        <v>669.54</v>
      </c>
      <c r="AG456">
        <v>36</v>
      </c>
      <c r="AH456">
        <v>16</v>
      </c>
      <c r="AI456">
        <v>9</v>
      </c>
    </row>
    <row r="457" spans="1:35" hidden="1" x14ac:dyDescent="0.3">
      <c r="A457" t="s">
        <v>78</v>
      </c>
      <c r="B457" s="1">
        <v>43480</v>
      </c>
      <c r="C457">
        <v>6119</v>
      </c>
      <c r="D457">
        <v>26</v>
      </c>
      <c r="E457">
        <v>2519.7800000000002</v>
      </c>
      <c r="F457">
        <v>358.95</v>
      </c>
      <c r="G457">
        <v>996.16</v>
      </c>
      <c r="H457">
        <v>80.12</v>
      </c>
      <c r="I457">
        <v>109</v>
      </c>
      <c r="J457">
        <v>9</v>
      </c>
      <c r="K457">
        <v>-715.02</v>
      </c>
      <c r="L457">
        <v>150.63999999999999</v>
      </c>
      <c r="M457">
        <v>4103.34</v>
      </c>
      <c r="N457">
        <v>113</v>
      </c>
      <c r="O457">
        <v>42</v>
      </c>
      <c r="P457">
        <v>17</v>
      </c>
      <c r="R457">
        <f t="shared" si="7"/>
        <v>0</v>
      </c>
      <c r="T457" t="s">
        <v>78</v>
      </c>
      <c r="U457" s="1">
        <v>43480</v>
      </c>
      <c r="V457" s="2">
        <v>6119</v>
      </c>
      <c r="W457">
        <v>26</v>
      </c>
      <c r="X457" s="3">
        <v>2519.7800000000002</v>
      </c>
      <c r="Y457">
        <v>358.95</v>
      </c>
      <c r="Z457">
        <v>996.16</v>
      </c>
      <c r="AA457">
        <v>80.12</v>
      </c>
      <c r="AB457">
        <v>109</v>
      </c>
      <c r="AC457">
        <v>9</v>
      </c>
      <c r="AD457">
        <v>-715.02</v>
      </c>
      <c r="AE457">
        <v>150.63999999999999</v>
      </c>
      <c r="AF457" s="3">
        <v>4103.34</v>
      </c>
      <c r="AG457">
        <v>113</v>
      </c>
      <c r="AH457">
        <v>42</v>
      </c>
      <c r="AI457">
        <v>17</v>
      </c>
    </row>
    <row r="458" spans="1:35" hidden="1" x14ac:dyDescent="0.3">
      <c r="A458" t="s">
        <v>78</v>
      </c>
      <c r="B458" s="1">
        <v>43480</v>
      </c>
      <c r="C458">
        <v>6120</v>
      </c>
      <c r="D458">
        <v>11</v>
      </c>
      <c r="E458">
        <v>608.34</v>
      </c>
      <c r="F458">
        <v>105.41</v>
      </c>
      <c r="G458">
        <v>228.76</v>
      </c>
      <c r="H458">
        <v>36.17</v>
      </c>
      <c r="I458">
        <v>30</v>
      </c>
      <c r="J458">
        <v>3</v>
      </c>
      <c r="K458">
        <v>-125.04</v>
      </c>
      <c r="L458">
        <v>21.58</v>
      </c>
      <c r="M458">
        <v>965.78</v>
      </c>
      <c r="N458">
        <v>33</v>
      </c>
      <c r="O458">
        <v>16</v>
      </c>
      <c r="P458">
        <v>9</v>
      </c>
      <c r="R458">
        <f t="shared" si="7"/>
        <v>0</v>
      </c>
      <c r="T458" t="s">
        <v>78</v>
      </c>
      <c r="U458" s="1">
        <v>43480</v>
      </c>
      <c r="V458" s="2">
        <v>6120</v>
      </c>
      <c r="W458">
        <v>11</v>
      </c>
      <c r="X458">
        <v>608.34</v>
      </c>
      <c r="Y458">
        <v>105.41</v>
      </c>
      <c r="Z458">
        <v>228.76</v>
      </c>
      <c r="AA458">
        <v>36.17</v>
      </c>
      <c r="AB458">
        <v>30</v>
      </c>
      <c r="AC458">
        <v>3</v>
      </c>
      <c r="AD458">
        <v>-125.04</v>
      </c>
      <c r="AE458">
        <v>21.58</v>
      </c>
      <c r="AF458">
        <v>965.78</v>
      </c>
      <c r="AG458">
        <v>33</v>
      </c>
      <c r="AH458">
        <v>16</v>
      </c>
      <c r="AI458">
        <v>9</v>
      </c>
    </row>
    <row r="459" spans="1:35" hidden="1" x14ac:dyDescent="0.3">
      <c r="A459" t="s">
        <v>78</v>
      </c>
      <c r="B459" s="1">
        <v>43480</v>
      </c>
      <c r="C459">
        <v>6121</v>
      </c>
      <c r="D459">
        <v>10</v>
      </c>
      <c r="E459">
        <v>-3.02</v>
      </c>
      <c r="F459">
        <v>300.32</v>
      </c>
      <c r="G459">
        <v>163.56</v>
      </c>
      <c r="H459">
        <v>113.36</v>
      </c>
      <c r="I459">
        <v>15</v>
      </c>
      <c r="J459">
        <v>9</v>
      </c>
      <c r="K459">
        <v>-153.30000000000001</v>
      </c>
      <c r="L459">
        <v>134.38999999999999</v>
      </c>
      <c r="M459">
        <v>885.31</v>
      </c>
      <c r="N459">
        <v>23</v>
      </c>
      <c r="O459">
        <v>12</v>
      </c>
      <c r="P459">
        <v>6</v>
      </c>
      <c r="R459">
        <f t="shared" si="7"/>
        <v>0</v>
      </c>
      <c r="T459" t="s">
        <v>78</v>
      </c>
      <c r="U459" s="1">
        <v>43480</v>
      </c>
      <c r="V459" s="2">
        <v>6121</v>
      </c>
      <c r="W459">
        <v>10</v>
      </c>
      <c r="X459">
        <v>-3.02</v>
      </c>
      <c r="Y459">
        <v>300.32</v>
      </c>
      <c r="Z459">
        <v>163.56</v>
      </c>
      <c r="AA459">
        <v>113.36</v>
      </c>
      <c r="AB459">
        <v>15</v>
      </c>
      <c r="AC459">
        <v>9</v>
      </c>
      <c r="AD459">
        <v>-153.30000000000001</v>
      </c>
      <c r="AE459">
        <v>134.38999999999999</v>
      </c>
      <c r="AF459">
        <v>885.31</v>
      </c>
      <c r="AG459">
        <v>23</v>
      </c>
      <c r="AH459">
        <v>12</v>
      </c>
      <c r="AI459">
        <v>6</v>
      </c>
    </row>
    <row r="460" spans="1:35" hidden="1" x14ac:dyDescent="0.3">
      <c r="A460" t="s">
        <v>78</v>
      </c>
      <c r="B460" s="1">
        <v>43480</v>
      </c>
      <c r="C460">
        <v>6122</v>
      </c>
      <c r="D460">
        <v>37</v>
      </c>
      <c r="E460">
        <v>1172.51</v>
      </c>
      <c r="F460">
        <v>650.95000000000005</v>
      </c>
      <c r="G460">
        <v>715.84</v>
      </c>
      <c r="H460">
        <v>266.3</v>
      </c>
      <c r="I460">
        <v>98</v>
      </c>
      <c r="J460">
        <v>32</v>
      </c>
      <c r="K460">
        <v>-819.31</v>
      </c>
      <c r="L460">
        <v>376.41</v>
      </c>
      <c r="M460">
        <v>3695.63</v>
      </c>
      <c r="N460">
        <v>122</v>
      </c>
      <c r="O460">
        <v>34</v>
      </c>
      <c r="P460">
        <v>12</v>
      </c>
      <c r="R460">
        <f t="shared" si="7"/>
        <v>0</v>
      </c>
      <c r="T460" t="s">
        <v>78</v>
      </c>
      <c r="U460" s="1">
        <v>43480</v>
      </c>
      <c r="V460" s="2">
        <v>6122</v>
      </c>
      <c r="W460">
        <v>37</v>
      </c>
      <c r="X460" s="3">
        <v>1172.51</v>
      </c>
      <c r="Y460">
        <v>650.95000000000005</v>
      </c>
      <c r="Z460">
        <v>715.84</v>
      </c>
      <c r="AA460">
        <v>266.3</v>
      </c>
      <c r="AB460">
        <v>98</v>
      </c>
      <c r="AC460">
        <v>32</v>
      </c>
      <c r="AD460">
        <v>-819.31</v>
      </c>
      <c r="AE460">
        <v>376.41</v>
      </c>
      <c r="AF460" s="3">
        <v>3695.63</v>
      </c>
      <c r="AG460">
        <v>122</v>
      </c>
      <c r="AH460">
        <v>34</v>
      </c>
      <c r="AI460">
        <v>12</v>
      </c>
    </row>
    <row r="461" spans="1:35" hidden="1" x14ac:dyDescent="0.3">
      <c r="A461" t="s">
        <v>78</v>
      </c>
      <c r="B461" s="1">
        <v>43480</v>
      </c>
      <c r="C461">
        <v>6123</v>
      </c>
      <c r="D461">
        <v>20</v>
      </c>
      <c r="E461">
        <v>602.89</v>
      </c>
      <c r="F461">
        <v>560.97</v>
      </c>
      <c r="G461">
        <v>417.79</v>
      </c>
      <c r="H461">
        <v>128.46</v>
      </c>
      <c r="I461">
        <v>59</v>
      </c>
      <c r="J461">
        <v>22</v>
      </c>
      <c r="K461">
        <v>-435.71</v>
      </c>
      <c r="L461">
        <v>280.42</v>
      </c>
      <c r="M461">
        <v>2503.89</v>
      </c>
      <c r="N461">
        <v>69</v>
      </c>
      <c r="O461">
        <v>30</v>
      </c>
      <c r="P461">
        <v>16</v>
      </c>
      <c r="R461">
        <f t="shared" si="7"/>
        <v>0</v>
      </c>
      <c r="T461" t="s">
        <v>78</v>
      </c>
      <c r="U461" s="1">
        <v>43480</v>
      </c>
      <c r="V461" s="2">
        <v>6123</v>
      </c>
      <c r="W461">
        <v>20</v>
      </c>
      <c r="X461">
        <v>602.89</v>
      </c>
      <c r="Y461">
        <v>560.97</v>
      </c>
      <c r="Z461">
        <v>417.79</v>
      </c>
      <c r="AA461">
        <v>128.46</v>
      </c>
      <c r="AB461">
        <v>59</v>
      </c>
      <c r="AC461">
        <v>22</v>
      </c>
      <c r="AD461">
        <v>-435.71</v>
      </c>
      <c r="AE461">
        <v>280.42</v>
      </c>
      <c r="AF461" s="3">
        <v>2503.89</v>
      </c>
      <c r="AG461">
        <v>69</v>
      </c>
      <c r="AH461">
        <v>30</v>
      </c>
      <c r="AI461">
        <v>16</v>
      </c>
    </row>
    <row r="462" spans="1:35" hidden="1" x14ac:dyDescent="0.3">
      <c r="A462" t="s">
        <v>78</v>
      </c>
      <c r="B462" s="1">
        <v>43480</v>
      </c>
      <c r="C462">
        <v>6126</v>
      </c>
      <c r="D462">
        <v>18</v>
      </c>
      <c r="E462">
        <v>1048.18</v>
      </c>
      <c r="F462">
        <v>137.88</v>
      </c>
      <c r="G462">
        <v>402.52</v>
      </c>
      <c r="H462">
        <v>23.7</v>
      </c>
      <c r="I462">
        <v>55</v>
      </c>
      <c r="J462">
        <v>5</v>
      </c>
      <c r="K462">
        <v>-268.93</v>
      </c>
      <c r="L462">
        <v>52.93</v>
      </c>
      <c r="M462">
        <v>1645.8</v>
      </c>
      <c r="N462">
        <v>60</v>
      </c>
      <c r="O462">
        <v>23</v>
      </c>
      <c r="P462">
        <v>13</v>
      </c>
      <c r="R462">
        <f t="shared" si="7"/>
        <v>0</v>
      </c>
      <c r="T462" t="s">
        <v>78</v>
      </c>
      <c r="U462" s="1">
        <v>43480</v>
      </c>
      <c r="V462" s="2">
        <v>6126</v>
      </c>
      <c r="W462">
        <v>18</v>
      </c>
      <c r="X462" s="3">
        <v>1048.18</v>
      </c>
      <c r="Y462">
        <v>137.88</v>
      </c>
      <c r="Z462">
        <v>402.52</v>
      </c>
      <c r="AA462">
        <v>23.7</v>
      </c>
      <c r="AB462">
        <v>55</v>
      </c>
      <c r="AC462">
        <v>5</v>
      </c>
      <c r="AD462">
        <v>-268.93</v>
      </c>
      <c r="AE462">
        <v>52.93</v>
      </c>
      <c r="AF462" s="3">
        <v>1645.8</v>
      </c>
      <c r="AG462">
        <v>60</v>
      </c>
      <c r="AH462">
        <v>23</v>
      </c>
      <c r="AI462">
        <v>13</v>
      </c>
    </row>
    <row r="463" spans="1:35" hidden="1" x14ac:dyDescent="0.3">
      <c r="A463" t="s">
        <v>78</v>
      </c>
      <c r="B463" s="1">
        <v>43480</v>
      </c>
      <c r="C463">
        <v>6127</v>
      </c>
      <c r="D463">
        <v>11</v>
      </c>
      <c r="E463">
        <v>601.35</v>
      </c>
      <c r="F463">
        <v>126.32</v>
      </c>
      <c r="G463">
        <v>297.85000000000002</v>
      </c>
      <c r="H463">
        <v>38.630000000000003</v>
      </c>
      <c r="I463">
        <v>37</v>
      </c>
      <c r="J463">
        <v>4</v>
      </c>
      <c r="K463">
        <v>-345.56</v>
      </c>
      <c r="L463">
        <v>44.52</v>
      </c>
      <c r="M463">
        <v>1244.07</v>
      </c>
      <c r="N463">
        <v>37</v>
      </c>
      <c r="O463">
        <v>18</v>
      </c>
      <c r="P463">
        <v>9</v>
      </c>
      <c r="R463">
        <f t="shared" si="7"/>
        <v>0</v>
      </c>
      <c r="T463" t="s">
        <v>78</v>
      </c>
      <c r="U463" s="1">
        <v>43480</v>
      </c>
      <c r="V463" s="2">
        <v>6127</v>
      </c>
      <c r="W463">
        <v>11</v>
      </c>
      <c r="X463">
        <v>601.35</v>
      </c>
      <c r="Y463">
        <v>126.32</v>
      </c>
      <c r="Z463">
        <v>297.85000000000002</v>
      </c>
      <c r="AA463">
        <v>38.630000000000003</v>
      </c>
      <c r="AB463">
        <v>37</v>
      </c>
      <c r="AC463">
        <v>4</v>
      </c>
      <c r="AD463">
        <v>-345.56</v>
      </c>
      <c r="AE463">
        <v>44.52</v>
      </c>
      <c r="AF463" s="3">
        <v>1244.07</v>
      </c>
      <c r="AG463">
        <v>37</v>
      </c>
      <c r="AH463">
        <v>18</v>
      </c>
      <c r="AI463">
        <v>9</v>
      </c>
    </row>
    <row r="464" spans="1:35" hidden="1" x14ac:dyDescent="0.3">
      <c r="A464" t="s">
        <v>78</v>
      </c>
      <c r="B464" s="1">
        <v>43480</v>
      </c>
      <c r="C464">
        <v>6134</v>
      </c>
      <c r="D464">
        <v>5</v>
      </c>
      <c r="E464">
        <v>-24.06</v>
      </c>
      <c r="F464">
        <v>139.94999999999999</v>
      </c>
      <c r="G464">
        <v>97.71</v>
      </c>
      <c r="H464">
        <v>26.19</v>
      </c>
      <c r="I464">
        <v>7</v>
      </c>
      <c r="J464">
        <v>7</v>
      </c>
      <c r="K464">
        <v>-76.989999999999995</v>
      </c>
      <c r="L464">
        <v>36.44</v>
      </c>
      <c r="M464">
        <v>369.27</v>
      </c>
      <c r="N464">
        <v>14</v>
      </c>
      <c r="O464">
        <v>9</v>
      </c>
      <c r="P464">
        <v>4</v>
      </c>
      <c r="R464">
        <f t="shared" si="7"/>
        <v>0</v>
      </c>
      <c r="T464" t="s">
        <v>78</v>
      </c>
      <c r="U464" s="1">
        <v>43480</v>
      </c>
      <c r="V464" s="2">
        <v>6134</v>
      </c>
      <c r="W464">
        <v>5</v>
      </c>
      <c r="X464">
        <v>-24.06</v>
      </c>
      <c r="Y464">
        <v>139.94999999999999</v>
      </c>
      <c r="Z464">
        <v>97.71</v>
      </c>
      <c r="AA464">
        <v>26.19</v>
      </c>
      <c r="AB464">
        <v>7</v>
      </c>
      <c r="AC464">
        <v>7</v>
      </c>
      <c r="AD464">
        <v>-76.989999999999995</v>
      </c>
      <c r="AE464">
        <v>36.44</v>
      </c>
      <c r="AF464">
        <v>369.27</v>
      </c>
      <c r="AG464">
        <v>14</v>
      </c>
      <c r="AH464">
        <v>9</v>
      </c>
      <c r="AI464">
        <v>4</v>
      </c>
    </row>
    <row r="465" spans="1:35" hidden="1" x14ac:dyDescent="0.3">
      <c r="A465" t="s">
        <v>78</v>
      </c>
      <c r="B465" s="1">
        <v>43480</v>
      </c>
      <c r="C465">
        <v>6141</v>
      </c>
      <c r="D465">
        <v>11</v>
      </c>
      <c r="E465">
        <v>733.44</v>
      </c>
      <c r="F465">
        <v>36.950000000000003</v>
      </c>
      <c r="G465">
        <v>294.43</v>
      </c>
      <c r="H465">
        <v>8.1999999999999993</v>
      </c>
      <c r="I465">
        <v>39</v>
      </c>
      <c r="J465">
        <v>1</v>
      </c>
      <c r="K465">
        <v>-276.77999999999997</v>
      </c>
      <c r="L465">
        <v>0</v>
      </c>
      <c r="M465">
        <v>1084.1199999999999</v>
      </c>
      <c r="N465">
        <v>37</v>
      </c>
      <c r="O465">
        <v>18</v>
      </c>
      <c r="P465">
        <v>9</v>
      </c>
      <c r="R465">
        <f t="shared" si="7"/>
        <v>0</v>
      </c>
      <c r="T465" t="s">
        <v>78</v>
      </c>
      <c r="U465" s="1">
        <v>43480</v>
      </c>
      <c r="V465" s="2">
        <v>6141</v>
      </c>
      <c r="W465">
        <v>11</v>
      </c>
      <c r="X465">
        <v>733.44</v>
      </c>
      <c r="Y465">
        <v>36.950000000000003</v>
      </c>
      <c r="Z465">
        <v>294.43</v>
      </c>
      <c r="AA465">
        <v>8.1999999999999993</v>
      </c>
      <c r="AB465">
        <v>39</v>
      </c>
      <c r="AC465">
        <v>1</v>
      </c>
      <c r="AD465">
        <v>-276.77999999999997</v>
      </c>
      <c r="AE465">
        <v>0</v>
      </c>
      <c r="AF465" s="3">
        <v>1084.1199999999999</v>
      </c>
      <c r="AG465">
        <v>37</v>
      </c>
      <c r="AH465">
        <v>18</v>
      </c>
      <c r="AI465">
        <v>9</v>
      </c>
    </row>
    <row r="466" spans="1:35" hidden="1" x14ac:dyDescent="0.3">
      <c r="A466" t="s">
        <v>78</v>
      </c>
      <c r="B466" s="1">
        <v>43480</v>
      </c>
      <c r="C466">
        <v>6142</v>
      </c>
      <c r="D466">
        <v>14</v>
      </c>
      <c r="E466">
        <v>514.71</v>
      </c>
      <c r="F466">
        <v>159.84</v>
      </c>
      <c r="G466">
        <v>272.55</v>
      </c>
      <c r="H466">
        <v>59.65</v>
      </c>
      <c r="I466">
        <v>38</v>
      </c>
      <c r="J466">
        <v>8</v>
      </c>
      <c r="K466">
        <v>-253.8</v>
      </c>
      <c r="L466">
        <v>60.55</v>
      </c>
      <c r="M466">
        <v>1148.74</v>
      </c>
      <c r="N466">
        <v>41</v>
      </c>
      <c r="O466">
        <v>26</v>
      </c>
      <c r="P466">
        <v>12</v>
      </c>
      <c r="R466">
        <f t="shared" si="7"/>
        <v>0</v>
      </c>
      <c r="T466" t="s">
        <v>78</v>
      </c>
      <c r="U466" s="1">
        <v>43480</v>
      </c>
      <c r="V466" s="2">
        <v>6142</v>
      </c>
      <c r="W466">
        <v>14</v>
      </c>
      <c r="X466">
        <v>514.71</v>
      </c>
      <c r="Y466">
        <v>159.84</v>
      </c>
      <c r="Z466">
        <v>272.55</v>
      </c>
      <c r="AA466">
        <v>59.65</v>
      </c>
      <c r="AB466">
        <v>38</v>
      </c>
      <c r="AC466">
        <v>8</v>
      </c>
      <c r="AD466">
        <v>-253.8</v>
      </c>
      <c r="AE466">
        <v>60.55</v>
      </c>
      <c r="AF466" s="3">
        <v>1148.74</v>
      </c>
      <c r="AG466">
        <v>41</v>
      </c>
      <c r="AH466">
        <v>26</v>
      </c>
      <c r="AI466">
        <v>12</v>
      </c>
    </row>
    <row r="467" spans="1:35" hidden="1" x14ac:dyDescent="0.3">
      <c r="A467" t="s">
        <v>78</v>
      </c>
      <c r="B467" s="1">
        <v>43480</v>
      </c>
      <c r="C467">
        <v>6147</v>
      </c>
      <c r="D467">
        <v>14</v>
      </c>
      <c r="E467">
        <v>706.92</v>
      </c>
      <c r="F467">
        <v>116.68</v>
      </c>
      <c r="G467">
        <v>404.02</v>
      </c>
      <c r="H467">
        <v>12.38</v>
      </c>
      <c r="I467">
        <v>62</v>
      </c>
      <c r="J467">
        <v>4</v>
      </c>
      <c r="K467">
        <v>-532.05999999999995</v>
      </c>
      <c r="L467">
        <v>62.19</v>
      </c>
      <c r="M467">
        <v>1534.53</v>
      </c>
      <c r="N467">
        <v>60</v>
      </c>
      <c r="O467">
        <v>25</v>
      </c>
      <c r="P467">
        <v>13</v>
      </c>
      <c r="R467">
        <f t="shared" si="7"/>
        <v>0</v>
      </c>
      <c r="T467" t="s">
        <v>78</v>
      </c>
      <c r="U467" s="1">
        <v>43480</v>
      </c>
      <c r="V467" s="2">
        <v>6147</v>
      </c>
      <c r="W467">
        <v>14</v>
      </c>
      <c r="X467">
        <v>706.92</v>
      </c>
      <c r="Y467">
        <v>116.68</v>
      </c>
      <c r="Z467">
        <v>404.02</v>
      </c>
      <c r="AA467">
        <v>12.38</v>
      </c>
      <c r="AB467">
        <v>62</v>
      </c>
      <c r="AC467">
        <v>4</v>
      </c>
      <c r="AD467">
        <v>-532.05999999999995</v>
      </c>
      <c r="AE467">
        <v>62.19</v>
      </c>
      <c r="AF467" s="3">
        <v>1534.53</v>
      </c>
      <c r="AG467">
        <v>60</v>
      </c>
      <c r="AH467">
        <v>25</v>
      </c>
      <c r="AI467">
        <v>13</v>
      </c>
    </row>
    <row r="468" spans="1:35" hidden="1" x14ac:dyDescent="0.3">
      <c r="A468" t="s">
        <v>78</v>
      </c>
      <c r="B468" s="1">
        <v>43480</v>
      </c>
      <c r="C468">
        <v>6151</v>
      </c>
      <c r="D468">
        <v>13</v>
      </c>
      <c r="E468">
        <v>879.48</v>
      </c>
      <c r="F468">
        <v>171.89</v>
      </c>
      <c r="G468">
        <v>306.52</v>
      </c>
      <c r="H468">
        <v>57.3</v>
      </c>
      <c r="I468">
        <v>42</v>
      </c>
      <c r="J468">
        <v>4</v>
      </c>
      <c r="K468">
        <v>-161.08000000000001</v>
      </c>
      <c r="L468">
        <v>30.99</v>
      </c>
      <c r="M468">
        <v>1415.33</v>
      </c>
      <c r="N468">
        <v>43</v>
      </c>
      <c r="O468">
        <v>24</v>
      </c>
      <c r="P468">
        <v>14</v>
      </c>
      <c r="R468">
        <f t="shared" si="7"/>
        <v>0</v>
      </c>
      <c r="T468" t="s">
        <v>78</v>
      </c>
      <c r="U468" s="1">
        <v>43480</v>
      </c>
      <c r="V468" s="2">
        <v>6151</v>
      </c>
      <c r="W468">
        <v>13</v>
      </c>
      <c r="X468">
        <v>879.48</v>
      </c>
      <c r="Y468">
        <v>171.89</v>
      </c>
      <c r="Z468">
        <v>306.52</v>
      </c>
      <c r="AA468">
        <v>57.3</v>
      </c>
      <c r="AB468">
        <v>42</v>
      </c>
      <c r="AC468">
        <v>4</v>
      </c>
      <c r="AD468">
        <v>-161.08000000000001</v>
      </c>
      <c r="AE468">
        <v>30.99</v>
      </c>
      <c r="AF468" s="3">
        <v>1415.33</v>
      </c>
      <c r="AG468">
        <v>43</v>
      </c>
      <c r="AH468">
        <v>24</v>
      </c>
      <c r="AI468">
        <v>14</v>
      </c>
    </row>
    <row r="469" spans="1:35" hidden="1" x14ac:dyDescent="0.3">
      <c r="A469" t="s">
        <v>78</v>
      </c>
      <c r="B469" s="1">
        <v>43480</v>
      </c>
      <c r="C469">
        <v>6153</v>
      </c>
      <c r="D469">
        <v>18</v>
      </c>
      <c r="E469">
        <v>934.84</v>
      </c>
      <c r="F469">
        <v>126.43</v>
      </c>
      <c r="G469">
        <v>405.21</v>
      </c>
      <c r="H469">
        <v>89.08</v>
      </c>
      <c r="I469">
        <v>43</v>
      </c>
      <c r="J469">
        <v>17</v>
      </c>
      <c r="K469">
        <v>-354.33</v>
      </c>
      <c r="L469">
        <v>97.45</v>
      </c>
      <c r="M469">
        <v>1639.48</v>
      </c>
      <c r="N469">
        <v>55</v>
      </c>
      <c r="O469">
        <v>26</v>
      </c>
      <c r="P469">
        <v>13</v>
      </c>
      <c r="R469">
        <f t="shared" si="7"/>
        <v>0</v>
      </c>
      <c r="T469" t="s">
        <v>78</v>
      </c>
      <c r="U469" s="1">
        <v>43480</v>
      </c>
      <c r="V469" s="2">
        <v>6153</v>
      </c>
      <c r="W469">
        <v>18</v>
      </c>
      <c r="X469">
        <v>934.84</v>
      </c>
      <c r="Y469">
        <v>126.43</v>
      </c>
      <c r="Z469">
        <v>405.21</v>
      </c>
      <c r="AA469">
        <v>89.08</v>
      </c>
      <c r="AB469">
        <v>43</v>
      </c>
      <c r="AC469">
        <v>17</v>
      </c>
      <c r="AD469">
        <v>-354.33</v>
      </c>
      <c r="AE469">
        <v>97.45</v>
      </c>
      <c r="AF469" s="3">
        <v>1639.48</v>
      </c>
      <c r="AG469">
        <v>55</v>
      </c>
      <c r="AH469">
        <v>26</v>
      </c>
      <c r="AI469">
        <v>13</v>
      </c>
    </row>
    <row r="470" spans="1:35" hidden="1" x14ac:dyDescent="0.3">
      <c r="A470" t="s">
        <v>78</v>
      </c>
      <c r="B470" s="1">
        <v>43480</v>
      </c>
      <c r="C470">
        <v>6154</v>
      </c>
      <c r="D470">
        <v>28</v>
      </c>
      <c r="E470">
        <v>1166.5899999999999</v>
      </c>
      <c r="F470">
        <v>431.84</v>
      </c>
      <c r="G470">
        <v>606.54999999999995</v>
      </c>
      <c r="H470">
        <v>167.18</v>
      </c>
      <c r="I470">
        <v>63</v>
      </c>
      <c r="J470">
        <v>15</v>
      </c>
      <c r="K470">
        <v>-640.42999999999995</v>
      </c>
      <c r="L470">
        <v>197.74</v>
      </c>
      <c r="M470">
        <v>2868.44</v>
      </c>
      <c r="N470">
        <v>78</v>
      </c>
      <c r="O470">
        <v>31</v>
      </c>
      <c r="P470">
        <v>14</v>
      </c>
      <c r="R470">
        <f t="shared" si="7"/>
        <v>0</v>
      </c>
      <c r="T470" t="s">
        <v>78</v>
      </c>
      <c r="U470" s="1">
        <v>43480</v>
      </c>
      <c r="V470" s="2">
        <v>6154</v>
      </c>
      <c r="W470">
        <v>28</v>
      </c>
      <c r="X470" s="3">
        <v>1166.5899999999999</v>
      </c>
      <c r="Y470">
        <v>431.84</v>
      </c>
      <c r="Z470">
        <v>606.54999999999995</v>
      </c>
      <c r="AA470">
        <v>167.18</v>
      </c>
      <c r="AB470">
        <v>63</v>
      </c>
      <c r="AC470">
        <v>15</v>
      </c>
      <c r="AD470">
        <v>-640.42999999999995</v>
      </c>
      <c r="AE470">
        <v>197.74</v>
      </c>
      <c r="AF470" s="3">
        <v>2868.44</v>
      </c>
      <c r="AG470">
        <v>78</v>
      </c>
      <c r="AH470">
        <v>31</v>
      </c>
      <c r="AI470">
        <v>14</v>
      </c>
    </row>
    <row r="471" spans="1:35" hidden="1" x14ac:dyDescent="0.3">
      <c r="A471" t="s">
        <v>78</v>
      </c>
      <c r="B471" s="1">
        <v>43480</v>
      </c>
      <c r="C471">
        <v>6157</v>
      </c>
      <c r="D471">
        <v>12</v>
      </c>
      <c r="E471">
        <v>311.19</v>
      </c>
      <c r="F471">
        <v>125.89</v>
      </c>
      <c r="G471">
        <v>232.78</v>
      </c>
      <c r="H471">
        <v>56.47</v>
      </c>
      <c r="I471">
        <v>24</v>
      </c>
      <c r="J471">
        <v>6</v>
      </c>
      <c r="K471">
        <v>-275.33</v>
      </c>
      <c r="L471">
        <v>114.9</v>
      </c>
      <c r="M471">
        <v>953.2</v>
      </c>
      <c r="N471">
        <v>30</v>
      </c>
      <c r="O471">
        <v>17</v>
      </c>
      <c r="P471">
        <v>11</v>
      </c>
      <c r="R471">
        <f t="shared" si="7"/>
        <v>0</v>
      </c>
      <c r="T471" t="s">
        <v>78</v>
      </c>
      <c r="U471" s="1">
        <v>43480</v>
      </c>
      <c r="V471" s="2">
        <v>6157</v>
      </c>
      <c r="W471">
        <v>12</v>
      </c>
      <c r="X471">
        <v>311.19</v>
      </c>
      <c r="Y471">
        <v>125.89</v>
      </c>
      <c r="Z471">
        <v>232.78</v>
      </c>
      <c r="AA471">
        <v>56.47</v>
      </c>
      <c r="AB471">
        <v>24</v>
      </c>
      <c r="AC471">
        <v>6</v>
      </c>
      <c r="AD471">
        <v>-275.33</v>
      </c>
      <c r="AE471">
        <v>114.9</v>
      </c>
      <c r="AF471">
        <v>953.2</v>
      </c>
      <c r="AG471">
        <v>30</v>
      </c>
      <c r="AH471">
        <v>17</v>
      </c>
      <c r="AI471">
        <v>11</v>
      </c>
    </row>
    <row r="472" spans="1:35" hidden="1" x14ac:dyDescent="0.3">
      <c r="A472" t="s">
        <v>78</v>
      </c>
      <c r="B472" s="1">
        <v>43480</v>
      </c>
      <c r="C472">
        <v>6161</v>
      </c>
      <c r="D472">
        <v>26</v>
      </c>
      <c r="E472">
        <v>796.73</v>
      </c>
      <c r="F472">
        <v>404.15</v>
      </c>
      <c r="G472">
        <v>496.96</v>
      </c>
      <c r="H472">
        <v>125.51</v>
      </c>
      <c r="I472">
        <v>64</v>
      </c>
      <c r="J472">
        <v>21</v>
      </c>
      <c r="K472">
        <v>-369.6</v>
      </c>
      <c r="L472">
        <v>111.14</v>
      </c>
      <c r="M472">
        <v>2107.61</v>
      </c>
      <c r="N472">
        <v>72</v>
      </c>
      <c r="O472">
        <v>35</v>
      </c>
      <c r="P472">
        <v>14</v>
      </c>
      <c r="R472">
        <f t="shared" si="7"/>
        <v>0</v>
      </c>
      <c r="T472" t="s">
        <v>78</v>
      </c>
      <c r="U472" s="1">
        <v>43480</v>
      </c>
      <c r="V472" s="2">
        <v>6161</v>
      </c>
      <c r="W472">
        <v>26</v>
      </c>
      <c r="X472">
        <v>796.73</v>
      </c>
      <c r="Y472">
        <v>404.15</v>
      </c>
      <c r="Z472">
        <v>496.96</v>
      </c>
      <c r="AA472">
        <v>125.51</v>
      </c>
      <c r="AB472">
        <v>64</v>
      </c>
      <c r="AC472">
        <v>21</v>
      </c>
      <c r="AD472">
        <v>-369.6</v>
      </c>
      <c r="AE472">
        <v>111.14</v>
      </c>
      <c r="AF472" s="3">
        <v>2107.61</v>
      </c>
      <c r="AG472">
        <v>72</v>
      </c>
      <c r="AH472">
        <v>35</v>
      </c>
      <c r="AI472">
        <v>14</v>
      </c>
    </row>
    <row r="473" spans="1:35" hidden="1" x14ac:dyDescent="0.3">
      <c r="A473" t="s">
        <v>78</v>
      </c>
      <c r="B473" s="1">
        <v>43480</v>
      </c>
      <c r="C473">
        <v>6163</v>
      </c>
      <c r="D473">
        <v>20</v>
      </c>
      <c r="E473">
        <v>844.79</v>
      </c>
      <c r="F473">
        <v>275.89999999999998</v>
      </c>
      <c r="G473">
        <v>395.16</v>
      </c>
      <c r="H473">
        <v>97.13</v>
      </c>
      <c r="I473">
        <v>52</v>
      </c>
      <c r="J473">
        <v>9</v>
      </c>
      <c r="K473">
        <v>-308.83999999999997</v>
      </c>
      <c r="L473">
        <v>166.12</v>
      </c>
      <c r="M473">
        <v>1871.55</v>
      </c>
      <c r="N473">
        <v>61</v>
      </c>
      <c r="O473">
        <v>33</v>
      </c>
      <c r="P473">
        <v>13</v>
      </c>
      <c r="R473">
        <f t="shared" si="7"/>
        <v>0</v>
      </c>
      <c r="T473" t="s">
        <v>78</v>
      </c>
      <c r="U473" s="1">
        <v>43480</v>
      </c>
      <c r="V473" s="2">
        <v>6163</v>
      </c>
      <c r="W473">
        <v>20</v>
      </c>
      <c r="X473">
        <v>844.79</v>
      </c>
      <c r="Y473">
        <v>275.89999999999998</v>
      </c>
      <c r="Z473">
        <v>395.16</v>
      </c>
      <c r="AA473">
        <v>97.13</v>
      </c>
      <c r="AB473">
        <v>52</v>
      </c>
      <c r="AC473">
        <v>9</v>
      </c>
      <c r="AD473">
        <v>-308.83999999999997</v>
      </c>
      <c r="AE473">
        <v>166.12</v>
      </c>
      <c r="AF473" s="3">
        <v>1871.55</v>
      </c>
      <c r="AG473">
        <v>61</v>
      </c>
      <c r="AH473">
        <v>33</v>
      </c>
      <c r="AI473">
        <v>13</v>
      </c>
    </row>
    <row r="474" spans="1:35" hidden="1" x14ac:dyDescent="0.3">
      <c r="A474" t="s">
        <v>78</v>
      </c>
      <c r="B474" s="1">
        <v>43480</v>
      </c>
      <c r="C474">
        <v>6164</v>
      </c>
      <c r="D474">
        <v>31</v>
      </c>
      <c r="E474">
        <v>1267.2</v>
      </c>
      <c r="F474">
        <v>469.87</v>
      </c>
      <c r="G474">
        <v>738.62</v>
      </c>
      <c r="H474">
        <v>151.02000000000001</v>
      </c>
      <c r="I474">
        <v>102</v>
      </c>
      <c r="J474">
        <v>13</v>
      </c>
      <c r="K474">
        <v>-835.4</v>
      </c>
      <c r="L474">
        <v>215.15</v>
      </c>
      <c r="M474">
        <v>3257.49</v>
      </c>
      <c r="N474">
        <v>111</v>
      </c>
      <c r="O474">
        <v>37</v>
      </c>
      <c r="P474">
        <v>17</v>
      </c>
      <c r="R474">
        <f t="shared" si="7"/>
        <v>0</v>
      </c>
      <c r="T474" t="s">
        <v>78</v>
      </c>
      <c r="U474" s="1">
        <v>43480</v>
      </c>
      <c r="V474" s="2">
        <v>6164</v>
      </c>
      <c r="W474">
        <v>31</v>
      </c>
      <c r="X474" s="3">
        <v>1267.2</v>
      </c>
      <c r="Y474">
        <v>469.87</v>
      </c>
      <c r="Z474">
        <v>738.62</v>
      </c>
      <c r="AA474">
        <v>151.02000000000001</v>
      </c>
      <c r="AB474">
        <v>102</v>
      </c>
      <c r="AC474">
        <v>13</v>
      </c>
      <c r="AD474">
        <v>-835.4</v>
      </c>
      <c r="AE474">
        <v>215.15</v>
      </c>
      <c r="AF474" s="3">
        <v>3257.49</v>
      </c>
      <c r="AG474">
        <v>111</v>
      </c>
      <c r="AH474">
        <v>37</v>
      </c>
      <c r="AI474">
        <v>17</v>
      </c>
    </row>
    <row r="475" spans="1:35" hidden="1" x14ac:dyDescent="0.3">
      <c r="A475" t="s">
        <v>78</v>
      </c>
      <c r="B475" s="1">
        <v>43480</v>
      </c>
      <c r="C475">
        <v>6166</v>
      </c>
      <c r="D475">
        <v>19</v>
      </c>
      <c r="E475">
        <v>343.36</v>
      </c>
      <c r="F475">
        <v>319.95999999999998</v>
      </c>
      <c r="G475">
        <v>247.96</v>
      </c>
      <c r="H475">
        <v>72.8</v>
      </c>
      <c r="I475">
        <v>46</v>
      </c>
      <c r="J475">
        <v>10</v>
      </c>
      <c r="K475">
        <v>-310.83</v>
      </c>
      <c r="L475">
        <v>171.69</v>
      </c>
      <c r="M475">
        <v>1465.8</v>
      </c>
      <c r="N475">
        <v>56</v>
      </c>
      <c r="O475">
        <v>17</v>
      </c>
      <c r="P475">
        <v>8</v>
      </c>
      <c r="R475">
        <f t="shared" si="7"/>
        <v>0</v>
      </c>
      <c r="T475" t="s">
        <v>78</v>
      </c>
      <c r="U475" s="1">
        <v>43480</v>
      </c>
      <c r="V475" s="2">
        <v>6166</v>
      </c>
      <c r="W475">
        <v>19</v>
      </c>
      <c r="X475">
        <v>343.36</v>
      </c>
      <c r="Y475">
        <v>319.95999999999998</v>
      </c>
      <c r="Z475">
        <v>247.96</v>
      </c>
      <c r="AA475">
        <v>72.8</v>
      </c>
      <c r="AB475">
        <v>46</v>
      </c>
      <c r="AC475">
        <v>10</v>
      </c>
      <c r="AD475">
        <v>-310.83</v>
      </c>
      <c r="AE475">
        <v>171.69</v>
      </c>
      <c r="AF475" s="3">
        <v>1465.8</v>
      </c>
      <c r="AG475">
        <v>56</v>
      </c>
      <c r="AH475">
        <v>17</v>
      </c>
      <c r="AI475">
        <v>8</v>
      </c>
    </row>
    <row r="476" spans="1:35" hidden="1" x14ac:dyDescent="0.3">
      <c r="A476" t="s">
        <v>78</v>
      </c>
      <c r="B476" s="1">
        <v>43480</v>
      </c>
      <c r="C476">
        <v>6167</v>
      </c>
      <c r="D476">
        <v>10</v>
      </c>
      <c r="E476">
        <v>477.94</v>
      </c>
      <c r="F476">
        <v>59.97</v>
      </c>
      <c r="G476">
        <v>183.8</v>
      </c>
      <c r="H476">
        <v>32.56</v>
      </c>
      <c r="I476">
        <v>29</v>
      </c>
      <c r="J476">
        <v>3</v>
      </c>
      <c r="K476">
        <v>-118.93</v>
      </c>
      <c r="L476">
        <v>41.89</v>
      </c>
      <c r="M476">
        <v>758.7</v>
      </c>
      <c r="N476">
        <v>30</v>
      </c>
      <c r="O476">
        <v>15</v>
      </c>
      <c r="P476">
        <v>10</v>
      </c>
      <c r="R476">
        <f t="shared" si="7"/>
        <v>0</v>
      </c>
      <c r="T476" t="s">
        <v>78</v>
      </c>
      <c r="U476" s="1">
        <v>43480</v>
      </c>
      <c r="V476" s="2">
        <v>6167</v>
      </c>
      <c r="W476">
        <v>10</v>
      </c>
      <c r="X476">
        <v>477.94</v>
      </c>
      <c r="Y476">
        <v>59.97</v>
      </c>
      <c r="Z476">
        <v>183.8</v>
      </c>
      <c r="AA476">
        <v>32.56</v>
      </c>
      <c r="AB476">
        <v>29</v>
      </c>
      <c r="AC476">
        <v>3</v>
      </c>
      <c r="AD476">
        <v>-118.93</v>
      </c>
      <c r="AE476">
        <v>41.89</v>
      </c>
      <c r="AF476">
        <v>758.7</v>
      </c>
      <c r="AG476">
        <v>30</v>
      </c>
      <c r="AH476">
        <v>15</v>
      </c>
      <c r="AI476">
        <v>10</v>
      </c>
    </row>
    <row r="477" spans="1:35" hidden="1" x14ac:dyDescent="0.3">
      <c r="A477" t="s">
        <v>78</v>
      </c>
      <c r="B477" s="1">
        <v>43480</v>
      </c>
      <c r="C477">
        <v>6170</v>
      </c>
      <c r="D477">
        <v>25</v>
      </c>
      <c r="E477">
        <v>299.70999999999998</v>
      </c>
      <c r="F477">
        <v>738.68</v>
      </c>
      <c r="G477">
        <v>415.33</v>
      </c>
      <c r="H477">
        <v>268.95999999999998</v>
      </c>
      <c r="I477">
        <v>52</v>
      </c>
      <c r="J477">
        <v>25</v>
      </c>
      <c r="K477">
        <v>-307.38</v>
      </c>
      <c r="L477">
        <v>440.48</v>
      </c>
      <c r="M477">
        <v>2524.9299999999998</v>
      </c>
      <c r="N477">
        <v>70</v>
      </c>
      <c r="O477">
        <v>32</v>
      </c>
      <c r="P477">
        <v>17</v>
      </c>
      <c r="R477">
        <f t="shared" si="7"/>
        <v>0</v>
      </c>
      <c r="T477" t="s">
        <v>78</v>
      </c>
      <c r="U477" s="1">
        <v>43480</v>
      </c>
      <c r="V477" s="2">
        <v>6170</v>
      </c>
      <c r="W477">
        <v>25</v>
      </c>
      <c r="X477">
        <v>299.70999999999998</v>
      </c>
      <c r="Y477">
        <v>738.68</v>
      </c>
      <c r="Z477">
        <v>415.33</v>
      </c>
      <c r="AA477">
        <v>268.95999999999998</v>
      </c>
      <c r="AB477">
        <v>52</v>
      </c>
      <c r="AC477">
        <v>25</v>
      </c>
      <c r="AD477">
        <v>-307.38</v>
      </c>
      <c r="AE477">
        <v>440.48</v>
      </c>
      <c r="AF477" s="3">
        <v>2524.9299999999998</v>
      </c>
      <c r="AG477">
        <v>70</v>
      </c>
      <c r="AH477">
        <v>32</v>
      </c>
      <c r="AI477">
        <v>17</v>
      </c>
    </row>
    <row r="478" spans="1:35" hidden="1" x14ac:dyDescent="0.3">
      <c r="A478" t="s">
        <v>78</v>
      </c>
      <c r="B478" s="1">
        <v>43480</v>
      </c>
      <c r="C478">
        <v>6174</v>
      </c>
      <c r="D478">
        <v>26</v>
      </c>
      <c r="E478">
        <v>1798.44</v>
      </c>
      <c r="F478">
        <v>430.14</v>
      </c>
      <c r="G478">
        <v>808.28</v>
      </c>
      <c r="H478">
        <v>203.54</v>
      </c>
      <c r="I478">
        <v>97</v>
      </c>
      <c r="J478">
        <v>16</v>
      </c>
      <c r="K478">
        <v>-765.75</v>
      </c>
      <c r="L478">
        <v>220.05</v>
      </c>
      <c r="M478">
        <v>3644.52</v>
      </c>
      <c r="N478">
        <v>98</v>
      </c>
      <c r="O478">
        <v>37</v>
      </c>
      <c r="P478">
        <v>14</v>
      </c>
      <c r="R478">
        <f t="shared" si="7"/>
        <v>0</v>
      </c>
      <c r="T478" t="s">
        <v>78</v>
      </c>
      <c r="U478" s="1">
        <v>43480</v>
      </c>
      <c r="V478" s="2">
        <v>6174</v>
      </c>
      <c r="W478">
        <v>26</v>
      </c>
      <c r="X478" s="3">
        <v>1798.44</v>
      </c>
      <c r="Y478">
        <v>430.14</v>
      </c>
      <c r="Z478">
        <v>808.28</v>
      </c>
      <c r="AA478">
        <v>203.54</v>
      </c>
      <c r="AB478">
        <v>97</v>
      </c>
      <c r="AC478">
        <v>16</v>
      </c>
      <c r="AD478">
        <v>-765.75</v>
      </c>
      <c r="AE478">
        <v>220.05</v>
      </c>
      <c r="AF478" s="3">
        <v>3644.52</v>
      </c>
      <c r="AG478">
        <v>98</v>
      </c>
      <c r="AH478">
        <v>37</v>
      </c>
      <c r="AI478">
        <v>14</v>
      </c>
    </row>
    <row r="479" spans="1:35" hidden="1" x14ac:dyDescent="0.3">
      <c r="A479" t="s">
        <v>78</v>
      </c>
      <c r="B479" s="1">
        <v>43480</v>
      </c>
      <c r="C479">
        <v>6181</v>
      </c>
      <c r="D479">
        <v>19</v>
      </c>
      <c r="E479">
        <v>1095.29</v>
      </c>
      <c r="F479">
        <v>237.81</v>
      </c>
      <c r="G479">
        <v>535.54999999999995</v>
      </c>
      <c r="H479">
        <v>81.5</v>
      </c>
      <c r="I479">
        <v>53</v>
      </c>
      <c r="J479">
        <v>7</v>
      </c>
      <c r="K479">
        <v>-462.75</v>
      </c>
      <c r="L479">
        <v>23.48</v>
      </c>
      <c r="M479">
        <v>2092.35</v>
      </c>
      <c r="N479">
        <v>55</v>
      </c>
      <c r="O479">
        <v>25</v>
      </c>
      <c r="P479">
        <v>12</v>
      </c>
      <c r="R479">
        <f t="shared" si="7"/>
        <v>0</v>
      </c>
      <c r="T479" t="s">
        <v>78</v>
      </c>
      <c r="U479" s="1">
        <v>43480</v>
      </c>
      <c r="V479" s="2">
        <v>6181</v>
      </c>
      <c r="W479">
        <v>19</v>
      </c>
      <c r="X479" s="3">
        <v>1095.29</v>
      </c>
      <c r="Y479">
        <v>237.81</v>
      </c>
      <c r="Z479">
        <v>535.54999999999995</v>
      </c>
      <c r="AA479">
        <v>81.5</v>
      </c>
      <c r="AB479">
        <v>53</v>
      </c>
      <c r="AC479">
        <v>7</v>
      </c>
      <c r="AD479">
        <v>-462.75</v>
      </c>
      <c r="AE479">
        <v>23.48</v>
      </c>
      <c r="AF479" s="3">
        <v>2092.35</v>
      </c>
      <c r="AG479">
        <v>55</v>
      </c>
      <c r="AH479">
        <v>25</v>
      </c>
      <c r="AI479">
        <v>12</v>
      </c>
    </row>
    <row r="480" spans="1:35" x14ac:dyDescent="0.3">
      <c r="A480" t="s">
        <v>78</v>
      </c>
      <c r="B480" s="1">
        <v>43480</v>
      </c>
      <c r="C480">
        <v>6183</v>
      </c>
      <c r="D480">
        <v>11</v>
      </c>
      <c r="E480">
        <v>-90.31</v>
      </c>
      <c r="F480">
        <v>274.25</v>
      </c>
      <c r="G480">
        <v>101.9</v>
      </c>
      <c r="H480">
        <v>67.78</v>
      </c>
      <c r="I480">
        <v>17</v>
      </c>
      <c r="J480">
        <v>11</v>
      </c>
      <c r="K480">
        <v>-102.98</v>
      </c>
      <c r="L480">
        <v>198.3</v>
      </c>
      <c r="M480">
        <v>759.47</v>
      </c>
      <c r="N480">
        <v>24</v>
      </c>
      <c r="O480">
        <v>14</v>
      </c>
      <c r="P480">
        <v>9</v>
      </c>
      <c r="R480">
        <f t="shared" si="7"/>
        <v>1</v>
      </c>
      <c r="T480" t="s">
        <v>78</v>
      </c>
      <c r="U480" s="1">
        <v>43480</v>
      </c>
      <c r="V480" s="2">
        <v>6183</v>
      </c>
      <c r="W480">
        <v>11</v>
      </c>
      <c r="X480">
        <v>-90.31</v>
      </c>
      <c r="Y480">
        <v>274.25</v>
      </c>
      <c r="Z480">
        <v>85.93</v>
      </c>
      <c r="AA480">
        <v>83.75</v>
      </c>
      <c r="AB480">
        <v>16</v>
      </c>
      <c r="AC480">
        <v>12</v>
      </c>
      <c r="AD480">
        <v>-102.98</v>
      </c>
      <c r="AE480">
        <v>198.3</v>
      </c>
      <c r="AF480">
        <v>759.47</v>
      </c>
      <c r="AG480">
        <v>24</v>
      </c>
      <c r="AH480">
        <v>14</v>
      </c>
      <c r="AI480">
        <v>9</v>
      </c>
    </row>
    <row r="481" spans="1:35" hidden="1" x14ac:dyDescent="0.3">
      <c r="A481" t="s">
        <v>78</v>
      </c>
      <c r="B481" s="1">
        <v>43480</v>
      </c>
      <c r="C481">
        <v>6184</v>
      </c>
      <c r="D481">
        <v>30</v>
      </c>
      <c r="E481">
        <v>525.91</v>
      </c>
      <c r="F481">
        <v>730.4</v>
      </c>
      <c r="G481">
        <v>500.86</v>
      </c>
      <c r="H481">
        <v>262.64</v>
      </c>
      <c r="I481">
        <v>72</v>
      </c>
      <c r="J481">
        <v>20</v>
      </c>
      <c r="K481">
        <v>-483.86</v>
      </c>
      <c r="L481">
        <v>478.12</v>
      </c>
      <c r="M481">
        <v>2948.69</v>
      </c>
      <c r="N481">
        <v>84</v>
      </c>
      <c r="O481">
        <v>32</v>
      </c>
      <c r="P481">
        <v>14</v>
      </c>
      <c r="R481">
        <f t="shared" si="7"/>
        <v>0</v>
      </c>
      <c r="T481" t="s">
        <v>78</v>
      </c>
      <c r="U481" s="1">
        <v>43480</v>
      </c>
      <c r="V481" s="2">
        <v>6184</v>
      </c>
      <c r="W481">
        <v>30</v>
      </c>
      <c r="X481">
        <v>525.91</v>
      </c>
      <c r="Y481">
        <v>730.4</v>
      </c>
      <c r="Z481">
        <v>500.86</v>
      </c>
      <c r="AA481">
        <v>262.64</v>
      </c>
      <c r="AB481">
        <v>72</v>
      </c>
      <c r="AC481">
        <v>20</v>
      </c>
      <c r="AD481">
        <v>-483.86</v>
      </c>
      <c r="AE481">
        <v>478.12</v>
      </c>
      <c r="AF481" s="3">
        <v>2948.69</v>
      </c>
      <c r="AG481">
        <v>84</v>
      </c>
      <c r="AH481">
        <v>32</v>
      </c>
      <c r="AI481">
        <v>14</v>
      </c>
    </row>
    <row r="482" spans="1:35" hidden="1" x14ac:dyDescent="0.3">
      <c r="A482" t="s">
        <v>78</v>
      </c>
      <c r="B482" s="1">
        <v>43480</v>
      </c>
      <c r="C482">
        <v>6189</v>
      </c>
      <c r="D482">
        <v>16</v>
      </c>
      <c r="E482">
        <v>667.69</v>
      </c>
      <c r="F482">
        <v>240.45</v>
      </c>
      <c r="G482">
        <v>342.94</v>
      </c>
      <c r="H482">
        <v>113.58</v>
      </c>
      <c r="I482">
        <v>42</v>
      </c>
      <c r="J482">
        <v>10</v>
      </c>
      <c r="K482">
        <v>-257.95999999999998</v>
      </c>
      <c r="L482">
        <v>143.06</v>
      </c>
      <c r="M482">
        <v>1549.61</v>
      </c>
      <c r="N482">
        <v>45</v>
      </c>
      <c r="O482">
        <v>23</v>
      </c>
      <c r="P482">
        <v>13</v>
      </c>
      <c r="R482">
        <f t="shared" si="7"/>
        <v>0</v>
      </c>
      <c r="T482" t="s">
        <v>78</v>
      </c>
      <c r="U482" s="1">
        <v>43480</v>
      </c>
      <c r="V482" s="2">
        <v>6189</v>
      </c>
      <c r="W482">
        <v>16</v>
      </c>
      <c r="X482">
        <v>667.69</v>
      </c>
      <c r="Y482">
        <v>240.45</v>
      </c>
      <c r="Z482">
        <v>342.94</v>
      </c>
      <c r="AA482">
        <v>113.58</v>
      </c>
      <c r="AB482">
        <v>42</v>
      </c>
      <c r="AC482">
        <v>10</v>
      </c>
      <c r="AD482">
        <v>-257.95999999999998</v>
      </c>
      <c r="AE482">
        <v>143.06</v>
      </c>
      <c r="AF482" s="3">
        <v>1549.61</v>
      </c>
      <c r="AG482">
        <v>45</v>
      </c>
      <c r="AH482">
        <v>23</v>
      </c>
      <c r="AI482">
        <v>13</v>
      </c>
    </row>
    <row r="483" spans="1:35" hidden="1" x14ac:dyDescent="0.3">
      <c r="A483" t="s">
        <v>78</v>
      </c>
      <c r="B483" s="1">
        <v>43480</v>
      </c>
      <c r="C483">
        <v>6193</v>
      </c>
      <c r="D483">
        <v>20</v>
      </c>
      <c r="E483">
        <v>860.25</v>
      </c>
      <c r="F483">
        <v>409.01</v>
      </c>
      <c r="G483">
        <v>474</v>
      </c>
      <c r="H483">
        <v>88.2</v>
      </c>
      <c r="I483">
        <v>49</v>
      </c>
      <c r="J483">
        <v>12</v>
      </c>
      <c r="K483">
        <v>-491.86</v>
      </c>
      <c r="L483">
        <v>99.21</v>
      </c>
      <c r="M483">
        <v>2269.34</v>
      </c>
      <c r="N483">
        <v>58</v>
      </c>
      <c r="O483">
        <v>26</v>
      </c>
      <c r="P483">
        <v>11</v>
      </c>
      <c r="R483">
        <f t="shared" si="7"/>
        <v>0</v>
      </c>
      <c r="T483" t="s">
        <v>78</v>
      </c>
      <c r="U483" s="1">
        <v>43480</v>
      </c>
      <c r="V483" s="2">
        <v>6193</v>
      </c>
      <c r="W483">
        <v>20</v>
      </c>
      <c r="X483">
        <v>860.25</v>
      </c>
      <c r="Y483">
        <v>409.01</v>
      </c>
      <c r="Z483">
        <v>474</v>
      </c>
      <c r="AA483">
        <v>88.2</v>
      </c>
      <c r="AB483">
        <v>49</v>
      </c>
      <c r="AC483">
        <v>12</v>
      </c>
      <c r="AD483">
        <v>-491.86</v>
      </c>
      <c r="AE483">
        <v>99.21</v>
      </c>
      <c r="AF483" s="3">
        <v>2269.34</v>
      </c>
      <c r="AG483">
        <v>58</v>
      </c>
      <c r="AH483">
        <v>26</v>
      </c>
      <c r="AI483">
        <v>11</v>
      </c>
    </row>
    <row r="484" spans="1:35" hidden="1" x14ac:dyDescent="0.3">
      <c r="A484" t="s">
        <v>78</v>
      </c>
      <c r="B484" s="1">
        <v>43480</v>
      </c>
      <c r="C484">
        <v>6196</v>
      </c>
      <c r="D484">
        <v>22</v>
      </c>
      <c r="E484">
        <v>1393.83</v>
      </c>
      <c r="F484">
        <v>223.23</v>
      </c>
      <c r="G484">
        <v>696.91</v>
      </c>
      <c r="H484">
        <v>63.56</v>
      </c>
      <c r="I484">
        <v>89</v>
      </c>
      <c r="J484">
        <v>6</v>
      </c>
      <c r="K484">
        <v>-849.34</v>
      </c>
      <c r="L484">
        <v>28.63</v>
      </c>
      <c r="M484">
        <v>2718.26</v>
      </c>
      <c r="N484">
        <v>92</v>
      </c>
      <c r="O484">
        <v>37</v>
      </c>
      <c r="P484">
        <v>15</v>
      </c>
      <c r="R484">
        <f t="shared" si="7"/>
        <v>0</v>
      </c>
      <c r="T484" t="s">
        <v>78</v>
      </c>
      <c r="U484" s="1">
        <v>43480</v>
      </c>
      <c r="V484" s="2">
        <v>6196</v>
      </c>
      <c r="W484">
        <v>22</v>
      </c>
      <c r="X484" s="3">
        <v>1393.83</v>
      </c>
      <c r="Y484">
        <v>223.23</v>
      </c>
      <c r="Z484">
        <v>696.91</v>
      </c>
      <c r="AA484">
        <v>63.56</v>
      </c>
      <c r="AB484">
        <v>89</v>
      </c>
      <c r="AC484">
        <v>6</v>
      </c>
      <c r="AD484">
        <v>-849.34</v>
      </c>
      <c r="AE484">
        <v>28.63</v>
      </c>
      <c r="AF484" s="3">
        <v>2718.26</v>
      </c>
      <c r="AG484">
        <v>92</v>
      </c>
      <c r="AH484">
        <v>37</v>
      </c>
      <c r="AI484">
        <v>15</v>
      </c>
    </row>
    <row r="485" spans="1:35" hidden="1" x14ac:dyDescent="0.3">
      <c r="A485" t="s">
        <v>78</v>
      </c>
      <c r="B485" s="1">
        <v>43480</v>
      </c>
      <c r="C485">
        <v>6202</v>
      </c>
      <c r="D485">
        <v>29</v>
      </c>
      <c r="E485">
        <v>1644.48</v>
      </c>
      <c r="F485">
        <v>170.16</v>
      </c>
      <c r="G485">
        <v>734.3</v>
      </c>
      <c r="H485">
        <v>64.66</v>
      </c>
      <c r="I485">
        <v>100</v>
      </c>
      <c r="J485">
        <v>5</v>
      </c>
      <c r="K485">
        <v>-650.14</v>
      </c>
      <c r="L485">
        <v>75.22</v>
      </c>
      <c r="M485">
        <v>2710.16</v>
      </c>
      <c r="N485">
        <v>102</v>
      </c>
      <c r="O485">
        <v>34</v>
      </c>
      <c r="P485">
        <v>15</v>
      </c>
      <c r="R485">
        <f t="shared" si="7"/>
        <v>0</v>
      </c>
      <c r="T485" t="s">
        <v>78</v>
      </c>
      <c r="U485" s="1">
        <v>43480</v>
      </c>
      <c r="V485" s="2">
        <v>6202</v>
      </c>
      <c r="W485">
        <v>29</v>
      </c>
      <c r="X485" s="3">
        <v>1644.48</v>
      </c>
      <c r="Y485">
        <v>170.16</v>
      </c>
      <c r="Z485">
        <v>734.3</v>
      </c>
      <c r="AA485">
        <v>64.66</v>
      </c>
      <c r="AB485">
        <v>100</v>
      </c>
      <c r="AC485">
        <v>5</v>
      </c>
      <c r="AD485">
        <v>-650.14</v>
      </c>
      <c r="AE485">
        <v>75.22</v>
      </c>
      <c r="AF485" s="3">
        <v>2710.16</v>
      </c>
      <c r="AG485">
        <v>102</v>
      </c>
      <c r="AH485">
        <v>34</v>
      </c>
      <c r="AI485">
        <v>15</v>
      </c>
    </row>
    <row r="486" spans="1:35" hidden="1" x14ac:dyDescent="0.3">
      <c r="A486" t="s">
        <v>78</v>
      </c>
      <c r="B486" s="1">
        <v>43480</v>
      </c>
      <c r="C486">
        <v>6203</v>
      </c>
      <c r="D486">
        <v>27</v>
      </c>
      <c r="E486">
        <v>399.02</v>
      </c>
      <c r="F486">
        <v>596.09</v>
      </c>
      <c r="G486">
        <v>439.21</v>
      </c>
      <c r="H486">
        <v>241.43</v>
      </c>
      <c r="I486">
        <v>62</v>
      </c>
      <c r="J486">
        <v>20</v>
      </c>
      <c r="K486">
        <v>-432.32</v>
      </c>
      <c r="L486">
        <v>216.66</v>
      </c>
      <c r="M486">
        <v>2240.1799999999998</v>
      </c>
      <c r="N486">
        <v>73</v>
      </c>
      <c r="O486">
        <v>30</v>
      </c>
      <c r="P486">
        <v>13</v>
      </c>
      <c r="R486">
        <f t="shared" si="7"/>
        <v>0</v>
      </c>
      <c r="T486" t="s">
        <v>78</v>
      </c>
      <c r="U486" s="1">
        <v>43480</v>
      </c>
      <c r="V486" s="2">
        <v>6203</v>
      </c>
      <c r="W486">
        <v>27</v>
      </c>
      <c r="X486">
        <v>399.02</v>
      </c>
      <c r="Y486">
        <v>596.09</v>
      </c>
      <c r="Z486">
        <v>439.21</v>
      </c>
      <c r="AA486">
        <v>241.43</v>
      </c>
      <c r="AB486">
        <v>62</v>
      </c>
      <c r="AC486">
        <v>20</v>
      </c>
      <c r="AD486">
        <v>-432.32</v>
      </c>
      <c r="AE486">
        <v>216.66</v>
      </c>
      <c r="AF486" s="3">
        <v>2240.1799999999998</v>
      </c>
      <c r="AG486">
        <v>73</v>
      </c>
      <c r="AH486">
        <v>30</v>
      </c>
      <c r="AI486">
        <v>13</v>
      </c>
    </row>
    <row r="487" spans="1:35" hidden="1" x14ac:dyDescent="0.3">
      <c r="A487" t="s">
        <v>78</v>
      </c>
      <c r="B487" s="1">
        <v>43480</v>
      </c>
      <c r="C487">
        <v>6204</v>
      </c>
      <c r="D487">
        <v>12</v>
      </c>
      <c r="E487">
        <v>473.6</v>
      </c>
      <c r="F487">
        <v>235.36</v>
      </c>
      <c r="G487">
        <v>231.57</v>
      </c>
      <c r="H487">
        <v>20.9</v>
      </c>
      <c r="I487">
        <v>41</v>
      </c>
      <c r="J487">
        <v>6</v>
      </c>
      <c r="K487">
        <v>-196.86</v>
      </c>
      <c r="L487">
        <v>173.11</v>
      </c>
      <c r="M487">
        <v>1314.29</v>
      </c>
      <c r="N487">
        <v>36</v>
      </c>
      <c r="O487">
        <v>23</v>
      </c>
      <c r="P487">
        <v>15</v>
      </c>
      <c r="R487">
        <f t="shared" si="7"/>
        <v>0</v>
      </c>
      <c r="T487" t="s">
        <v>78</v>
      </c>
      <c r="U487" s="1">
        <v>43480</v>
      </c>
      <c r="V487" s="2">
        <v>6204</v>
      </c>
      <c r="W487">
        <v>12</v>
      </c>
      <c r="X487">
        <v>473.6</v>
      </c>
      <c r="Y487">
        <v>235.36</v>
      </c>
      <c r="Z487">
        <v>231.57</v>
      </c>
      <c r="AA487">
        <v>20.9</v>
      </c>
      <c r="AB487">
        <v>41</v>
      </c>
      <c r="AC487">
        <v>6</v>
      </c>
      <c r="AD487">
        <v>-196.86</v>
      </c>
      <c r="AE487">
        <v>173.11</v>
      </c>
      <c r="AF487" s="3">
        <v>1314.29</v>
      </c>
      <c r="AG487">
        <v>36</v>
      </c>
      <c r="AH487">
        <v>23</v>
      </c>
      <c r="AI487">
        <v>15</v>
      </c>
    </row>
    <row r="488" spans="1:35" hidden="1" x14ac:dyDescent="0.3">
      <c r="A488" t="s">
        <v>78</v>
      </c>
      <c r="B488" s="1">
        <v>43480</v>
      </c>
      <c r="C488">
        <v>6209</v>
      </c>
      <c r="D488">
        <v>10</v>
      </c>
      <c r="E488">
        <v>634.01</v>
      </c>
      <c r="F488">
        <v>57.44</v>
      </c>
      <c r="G488">
        <v>253.75</v>
      </c>
      <c r="H488">
        <v>29.49</v>
      </c>
      <c r="I488">
        <v>28</v>
      </c>
      <c r="J488">
        <v>4</v>
      </c>
      <c r="K488">
        <v>-247.8</v>
      </c>
      <c r="L488">
        <v>50.42</v>
      </c>
      <c r="M488">
        <v>1047.1099999999999</v>
      </c>
      <c r="N488">
        <v>31</v>
      </c>
      <c r="O488">
        <v>21</v>
      </c>
      <c r="P488">
        <v>11</v>
      </c>
      <c r="R488">
        <f t="shared" si="7"/>
        <v>0</v>
      </c>
      <c r="T488" t="s">
        <v>78</v>
      </c>
      <c r="U488" s="1">
        <v>43480</v>
      </c>
      <c r="V488" s="2">
        <v>6209</v>
      </c>
      <c r="W488">
        <v>10</v>
      </c>
      <c r="X488">
        <v>634.01</v>
      </c>
      <c r="Y488">
        <v>57.44</v>
      </c>
      <c r="Z488">
        <v>253.75</v>
      </c>
      <c r="AA488">
        <v>29.49</v>
      </c>
      <c r="AB488">
        <v>28</v>
      </c>
      <c r="AC488">
        <v>4</v>
      </c>
      <c r="AD488">
        <v>-247.8</v>
      </c>
      <c r="AE488">
        <v>50.42</v>
      </c>
      <c r="AF488" s="3">
        <v>1047.1099999999999</v>
      </c>
      <c r="AG488">
        <v>31</v>
      </c>
      <c r="AH488">
        <v>21</v>
      </c>
      <c r="AI488">
        <v>11</v>
      </c>
    </row>
    <row r="489" spans="1:35" hidden="1" x14ac:dyDescent="0.3">
      <c r="A489" t="s">
        <v>78</v>
      </c>
      <c r="B489" s="1">
        <v>43480</v>
      </c>
      <c r="C489">
        <v>6211</v>
      </c>
      <c r="D489">
        <v>17</v>
      </c>
      <c r="E489">
        <v>901.27</v>
      </c>
      <c r="F489">
        <v>282.77999999999997</v>
      </c>
      <c r="G489">
        <v>382.63</v>
      </c>
      <c r="H489">
        <v>116.22</v>
      </c>
      <c r="I489">
        <v>34</v>
      </c>
      <c r="J489">
        <v>10</v>
      </c>
      <c r="K489">
        <v>-255.38</v>
      </c>
      <c r="L489">
        <v>212.74</v>
      </c>
      <c r="M489">
        <v>1934.95</v>
      </c>
      <c r="N489">
        <v>44</v>
      </c>
      <c r="O489">
        <v>26</v>
      </c>
      <c r="P489">
        <v>12</v>
      </c>
      <c r="R489">
        <f t="shared" si="7"/>
        <v>0</v>
      </c>
      <c r="T489" t="s">
        <v>78</v>
      </c>
      <c r="U489" s="1">
        <v>43480</v>
      </c>
      <c r="V489" s="2">
        <v>6211</v>
      </c>
      <c r="W489">
        <v>17</v>
      </c>
      <c r="X489">
        <v>901.27</v>
      </c>
      <c r="Y489">
        <v>282.77999999999997</v>
      </c>
      <c r="Z489">
        <v>382.63</v>
      </c>
      <c r="AA489">
        <v>116.22</v>
      </c>
      <c r="AB489">
        <v>34</v>
      </c>
      <c r="AC489">
        <v>10</v>
      </c>
      <c r="AD489">
        <v>-255.38</v>
      </c>
      <c r="AE489">
        <v>212.74</v>
      </c>
      <c r="AF489" s="3">
        <v>1934.95</v>
      </c>
      <c r="AG489">
        <v>44</v>
      </c>
      <c r="AH489">
        <v>26</v>
      </c>
      <c r="AI489">
        <v>12</v>
      </c>
    </row>
    <row r="490" spans="1:35" hidden="1" x14ac:dyDescent="0.3">
      <c r="A490" t="s">
        <v>78</v>
      </c>
      <c r="B490" s="1">
        <v>43480</v>
      </c>
      <c r="C490">
        <v>6213</v>
      </c>
      <c r="D490">
        <v>18</v>
      </c>
      <c r="E490">
        <v>519.51</v>
      </c>
      <c r="F490">
        <v>171.41</v>
      </c>
      <c r="G490">
        <v>299.94</v>
      </c>
      <c r="H490">
        <v>36.92</v>
      </c>
      <c r="I490">
        <v>43</v>
      </c>
      <c r="J490">
        <v>4</v>
      </c>
      <c r="K490">
        <v>-419.25</v>
      </c>
      <c r="L490">
        <v>43.43</v>
      </c>
      <c r="M490">
        <v>1325.01</v>
      </c>
      <c r="N490">
        <v>44</v>
      </c>
      <c r="O490">
        <v>21</v>
      </c>
      <c r="P490">
        <v>10</v>
      </c>
      <c r="R490">
        <f t="shared" si="7"/>
        <v>0</v>
      </c>
      <c r="T490" t="s">
        <v>78</v>
      </c>
      <c r="U490" s="1">
        <v>43480</v>
      </c>
      <c r="V490" s="2">
        <v>6213</v>
      </c>
      <c r="W490">
        <v>18</v>
      </c>
      <c r="X490">
        <v>519.51</v>
      </c>
      <c r="Y490">
        <v>171.41</v>
      </c>
      <c r="Z490">
        <v>299.94</v>
      </c>
      <c r="AA490">
        <v>36.92</v>
      </c>
      <c r="AB490">
        <v>43</v>
      </c>
      <c r="AC490">
        <v>4</v>
      </c>
      <c r="AD490">
        <v>-419.25</v>
      </c>
      <c r="AE490">
        <v>43.43</v>
      </c>
      <c r="AF490" s="3">
        <v>1325.01</v>
      </c>
      <c r="AG490">
        <v>44</v>
      </c>
      <c r="AH490">
        <v>21</v>
      </c>
      <c r="AI490">
        <v>10</v>
      </c>
    </row>
    <row r="491" spans="1:35" hidden="1" x14ac:dyDescent="0.3">
      <c r="A491" t="s">
        <v>78</v>
      </c>
      <c r="B491" s="1">
        <v>43480</v>
      </c>
      <c r="C491">
        <v>6215</v>
      </c>
      <c r="D491">
        <v>38</v>
      </c>
      <c r="E491">
        <v>1291.03</v>
      </c>
      <c r="F491">
        <v>690.96</v>
      </c>
      <c r="G491">
        <v>793.47</v>
      </c>
      <c r="H491">
        <v>178.18</v>
      </c>
      <c r="I491">
        <v>86</v>
      </c>
      <c r="J491">
        <v>17</v>
      </c>
      <c r="K491">
        <v>-677.87</v>
      </c>
      <c r="L491">
        <v>234.84</v>
      </c>
      <c r="M491">
        <v>3585.66</v>
      </c>
      <c r="N491">
        <v>94</v>
      </c>
      <c r="O491">
        <v>36</v>
      </c>
      <c r="P491">
        <v>17</v>
      </c>
      <c r="R491">
        <f t="shared" si="7"/>
        <v>0</v>
      </c>
      <c r="T491" t="s">
        <v>78</v>
      </c>
      <c r="U491" s="1">
        <v>43480</v>
      </c>
      <c r="V491" s="2">
        <v>6215</v>
      </c>
      <c r="W491">
        <v>38</v>
      </c>
      <c r="X491" s="3">
        <v>1291.03</v>
      </c>
      <c r="Y491">
        <v>690.96</v>
      </c>
      <c r="Z491">
        <v>793.47</v>
      </c>
      <c r="AA491">
        <v>178.18</v>
      </c>
      <c r="AB491">
        <v>86</v>
      </c>
      <c r="AC491">
        <v>17</v>
      </c>
      <c r="AD491">
        <v>-677.87</v>
      </c>
      <c r="AE491">
        <v>234.84</v>
      </c>
      <c r="AF491" s="3">
        <v>3585.66</v>
      </c>
      <c r="AG491">
        <v>94</v>
      </c>
      <c r="AH491">
        <v>36</v>
      </c>
      <c r="AI491">
        <v>17</v>
      </c>
    </row>
    <row r="492" spans="1:35" hidden="1" x14ac:dyDescent="0.3">
      <c r="A492" t="s">
        <v>78</v>
      </c>
      <c r="B492" s="1">
        <v>43480</v>
      </c>
      <c r="C492">
        <v>6217</v>
      </c>
      <c r="D492">
        <v>22</v>
      </c>
      <c r="E492">
        <v>593.07000000000005</v>
      </c>
      <c r="F492">
        <v>313.95999999999998</v>
      </c>
      <c r="G492">
        <v>352.72</v>
      </c>
      <c r="H492">
        <v>110.68</v>
      </c>
      <c r="I492">
        <v>52</v>
      </c>
      <c r="J492">
        <v>13</v>
      </c>
      <c r="K492">
        <v>-339.41</v>
      </c>
      <c r="L492">
        <v>248.48</v>
      </c>
      <c r="M492">
        <v>1808.88</v>
      </c>
      <c r="N492">
        <v>63</v>
      </c>
      <c r="O492">
        <v>27</v>
      </c>
      <c r="P492">
        <v>15</v>
      </c>
      <c r="R492">
        <f t="shared" si="7"/>
        <v>0</v>
      </c>
      <c r="T492" t="s">
        <v>78</v>
      </c>
      <c r="U492" s="1">
        <v>43480</v>
      </c>
      <c r="V492" s="2">
        <v>6217</v>
      </c>
      <c r="W492">
        <v>22</v>
      </c>
      <c r="X492">
        <v>593.07000000000005</v>
      </c>
      <c r="Y492">
        <v>313.95999999999998</v>
      </c>
      <c r="Z492">
        <v>352.72</v>
      </c>
      <c r="AA492">
        <v>110.68</v>
      </c>
      <c r="AB492">
        <v>52</v>
      </c>
      <c r="AC492">
        <v>13</v>
      </c>
      <c r="AD492">
        <v>-339.41</v>
      </c>
      <c r="AE492">
        <v>248.48</v>
      </c>
      <c r="AF492" s="3">
        <v>1808.88</v>
      </c>
      <c r="AG492">
        <v>63</v>
      </c>
      <c r="AH492">
        <v>27</v>
      </c>
      <c r="AI492">
        <v>15</v>
      </c>
    </row>
    <row r="493" spans="1:35" hidden="1" x14ac:dyDescent="0.3">
      <c r="A493" t="s">
        <v>78</v>
      </c>
      <c r="B493" s="1">
        <v>43480</v>
      </c>
      <c r="C493">
        <v>6218</v>
      </c>
      <c r="D493">
        <v>27</v>
      </c>
      <c r="E493">
        <v>1308.17</v>
      </c>
      <c r="F493">
        <v>377.08</v>
      </c>
      <c r="G493">
        <v>639</v>
      </c>
      <c r="H493">
        <v>166.6</v>
      </c>
      <c r="I493">
        <v>85</v>
      </c>
      <c r="J493">
        <v>22</v>
      </c>
      <c r="K493">
        <v>-521.04</v>
      </c>
      <c r="L493">
        <v>170.06</v>
      </c>
      <c r="M493">
        <v>2821.64</v>
      </c>
      <c r="N493">
        <v>87</v>
      </c>
      <c r="O493">
        <v>39</v>
      </c>
      <c r="P493">
        <v>15</v>
      </c>
      <c r="R493">
        <f t="shared" si="7"/>
        <v>0</v>
      </c>
      <c r="T493" t="s">
        <v>78</v>
      </c>
      <c r="U493" s="1">
        <v>43480</v>
      </c>
      <c r="V493" s="2">
        <v>6218</v>
      </c>
      <c r="W493">
        <v>27</v>
      </c>
      <c r="X493" s="3">
        <v>1308.17</v>
      </c>
      <c r="Y493">
        <v>377.08</v>
      </c>
      <c r="Z493">
        <v>639</v>
      </c>
      <c r="AA493">
        <v>166.6</v>
      </c>
      <c r="AB493">
        <v>85</v>
      </c>
      <c r="AC493">
        <v>22</v>
      </c>
      <c r="AD493">
        <v>-521.04</v>
      </c>
      <c r="AE493">
        <v>170.06</v>
      </c>
      <c r="AF493" s="3">
        <v>2821.64</v>
      </c>
      <c r="AG493">
        <v>87</v>
      </c>
      <c r="AH493">
        <v>39</v>
      </c>
      <c r="AI493">
        <v>15</v>
      </c>
    </row>
    <row r="494" spans="1:35" hidden="1" x14ac:dyDescent="0.3">
      <c r="A494" t="s">
        <v>78</v>
      </c>
      <c r="B494" s="1">
        <v>43480</v>
      </c>
      <c r="C494">
        <v>6219</v>
      </c>
      <c r="D494">
        <v>25</v>
      </c>
      <c r="E494">
        <v>345.39</v>
      </c>
      <c r="F494">
        <v>423.02</v>
      </c>
      <c r="G494">
        <v>365.77</v>
      </c>
      <c r="H494">
        <v>138.5</v>
      </c>
      <c r="I494">
        <v>53</v>
      </c>
      <c r="J494">
        <v>15</v>
      </c>
      <c r="K494">
        <v>-559.75</v>
      </c>
      <c r="L494">
        <v>218.53</v>
      </c>
      <c r="M494">
        <v>1969.71</v>
      </c>
      <c r="N494">
        <v>63</v>
      </c>
      <c r="O494">
        <v>31</v>
      </c>
      <c r="P494">
        <v>15</v>
      </c>
      <c r="R494">
        <f t="shared" si="7"/>
        <v>0</v>
      </c>
      <c r="T494" t="s">
        <v>78</v>
      </c>
      <c r="U494" s="1">
        <v>43480</v>
      </c>
      <c r="V494" s="2">
        <v>6219</v>
      </c>
      <c r="W494">
        <v>25</v>
      </c>
      <c r="X494">
        <v>345.39</v>
      </c>
      <c r="Y494">
        <v>423.02</v>
      </c>
      <c r="Z494">
        <v>365.77</v>
      </c>
      <c r="AA494">
        <v>138.5</v>
      </c>
      <c r="AB494">
        <v>53</v>
      </c>
      <c r="AC494">
        <v>15</v>
      </c>
      <c r="AD494">
        <v>-559.75</v>
      </c>
      <c r="AE494">
        <v>218.53</v>
      </c>
      <c r="AF494" s="3">
        <v>1969.71</v>
      </c>
      <c r="AG494">
        <v>63</v>
      </c>
      <c r="AH494">
        <v>31</v>
      </c>
      <c r="AI494">
        <v>15</v>
      </c>
    </row>
    <row r="495" spans="1:35" hidden="1" x14ac:dyDescent="0.3">
      <c r="A495" t="s">
        <v>78</v>
      </c>
      <c r="B495" s="1">
        <v>43480</v>
      </c>
      <c r="C495">
        <v>6224</v>
      </c>
      <c r="D495">
        <v>20</v>
      </c>
      <c r="E495">
        <v>1134.56</v>
      </c>
      <c r="F495">
        <v>115.35</v>
      </c>
      <c r="G495">
        <v>459.9</v>
      </c>
      <c r="H495">
        <v>54.9</v>
      </c>
      <c r="I495">
        <v>63</v>
      </c>
      <c r="J495">
        <v>8</v>
      </c>
      <c r="K495">
        <v>-368.81</v>
      </c>
      <c r="L495">
        <v>75.55</v>
      </c>
      <c r="M495">
        <v>1809.62</v>
      </c>
      <c r="N495">
        <v>67</v>
      </c>
      <c r="O495">
        <v>26</v>
      </c>
      <c r="P495">
        <v>13</v>
      </c>
      <c r="R495">
        <f t="shared" si="7"/>
        <v>0</v>
      </c>
      <c r="T495" t="s">
        <v>78</v>
      </c>
      <c r="U495" s="1">
        <v>43480</v>
      </c>
      <c r="V495" s="2">
        <v>6224</v>
      </c>
      <c r="W495">
        <v>20</v>
      </c>
      <c r="X495" s="3">
        <v>1134.56</v>
      </c>
      <c r="Y495">
        <v>115.35</v>
      </c>
      <c r="Z495">
        <v>459.9</v>
      </c>
      <c r="AA495">
        <v>54.9</v>
      </c>
      <c r="AB495">
        <v>63</v>
      </c>
      <c r="AC495">
        <v>8</v>
      </c>
      <c r="AD495">
        <v>-368.81</v>
      </c>
      <c r="AE495">
        <v>75.55</v>
      </c>
      <c r="AF495" s="3">
        <v>1809.62</v>
      </c>
      <c r="AG495">
        <v>67</v>
      </c>
      <c r="AH495">
        <v>26</v>
      </c>
      <c r="AI495">
        <v>13</v>
      </c>
    </row>
    <row r="496" spans="1:35" x14ac:dyDescent="0.3">
      <c r="A496" t="s">
        <v>78</v>
      </c>
      <c r="B496" s="1">
        <v>43480</v>
      </c>
      <c r="C496">
        <v>6234</v>
      </c>
      <c r="D496">
        <v>21</v>
      </c>
      <c r="E496">
        <v>851.67</v>
      </c>
      <c r="F496">
        <v>208.36</v>
      </c>
      <c r="G496">
        <v>481.24</v>
      </c>
      <c r="H496">
        <v>77.09</v>
      </c>
      <c r="I496">
        <v>60</v>
      </c>
      <c r="J496">
        <v>8</v>
      </c>
      <c r="K496">
        <v>-593.41</v>
      </c>
      <c r="L496">
        <v>120.97</v>
      </c>
      <c r="M496">
        <v>1982.77</v>
      </c>
      <c r="N496">
        <v>65</v>
      </c>
      <c r="O496">
        <v>31</v>
      </c>
      <c r="P496">
        <v>18</v>
      </c>
      <c r="R496">
        <f t="shared" si="7"/>
        <v>1</v>
      </c>
      <c r="T496" t="s">
        <v>78</v>
      </c>
      <c r="U496" s="1">
        <v>43480</v>
      </c>
      <c r="V496" s="2">
        <v>6234</v>
      </c>
      <c r="W496">
        <v>21</v>
      </c>
      <c r="X496">
        <v>851.67</v>
      </c>
      <c r="Y496">
        <v>208.36</v>
      </c>
      <c r="Z496">
        <v>481.24</v>
      </c>
      <c r="AA496">
        <v>77.09</v>
      </c>
      <c r="AB496">
        <v>59</v>
      </c>
      <c r="AC496">
        <v>9</v>
      </c>
      <c r="AD496">
        <v>-593.41</v>
      </c>
      <c r="AE496">
        <v>120.97</v>
      </c>
      <c r="AF496" s="3">
        <v>1982.77</v>
      </c>
      <c r="AG496">
        <v>65</v>
      </c>
      <c r="AH496">
        <v>31</v>
      </c>
      <c r="AI496">
        <v>18</v>
      </c>
    </row>
    <row r="497" spans="1:35" hidden="1" x14ac:dyDescent="0.3">
      <c r="A497" t="s">
        <v>78</v>
      </c>
      <c r="B497" s="1">
        <v>43480</v>
      </c>
      <c r="C497">
        <v>6237</v>
      </c>
      <c r="D497">
        <v>31</v>
      </c>
      <c r="E497">
        <v>601.15</v>
      </c>
      <c r="F497">
        <v>556.37</v>
      </c>
      <c r="G497">
        <v>499.2</v>
      </c>
      <c r="H497">
        <v>173.56</v>
      </c>
      <c r="I497">
        <v>64</v>
      </c>
      <c r="J497">
        <v>21</v>
      </c>
      <c r="K497">
        <v>-506.35</v>
      </c>
      <c r="L497">
        <v>341.02</v>
      </c>
      <c r="M497">
        <v>2566.2600000000002</v>
      </c>
      <c r="N497">
        <v>77</v>
      </c>
      <c r="O497">
        <v>35</v>
      </c>
      <c r="P497">
        <v>17</v>
      </c>
      <c r="R497">
        <f t="shared" si="7"/>
        <v>0</v>
      </c>
      <c r="T497" t="s">
        <v>78</v>
      </c>
      <c r="U497" s="1">
        <v>43480</v>
      </c>
      <c r="V497" s="2">
        <v>6237</v>
      </c>
      <c r="W497">
        <v>31</v>
      </c>
      <c r="X497">
        <v>601.15</v>
      </c>
      <c r="Y497">
        <v>556.37</v>
      </c>
      <c r="Z497">
        <v>499.2</v>
      </c>
      <c r="AA497">
        <v>173.56</v>
      </c>
      <c r="AB497">
        <v>64</v>
      </c>
      <c r="AC497">
        <v>21</v>
      </c>
      <c r="AD497">
        <v>-506.35</v>
      </c>
      <c r="AE497">
        <v>341.02</v>
      </c>
      <c r="AF497" s="3">
        <v>2566.2600000000002</v>
      </c>
      <c r="AG497">
        <v>77</v>
      </c>
      <c r="AH497">
        <v>35</v>
      </c>
      <c r="AI497">
        <v>17</v>
      </c>
    </row>
    <row r="498" spans="1:35" hidden="1" x14ac:dyDescent="0.3">
      <c r="A498" t="s">
        <v>78</v>
      </c>
      <c r="B498" s="1">
        <v>43480</v>
      </c>
      <c r="C498">
        <v>6238</v>
      </c>
      <c r="D498">
        <v>14</v>
      </c>
      <c r="E498">
        <v>666.06</v>
      </c>
      <c r="F498">
        <v>118.81</v>
      </c>
      <c r="G498">
        <v>323.87</v>
      </c>
      <c r="H498">
        <v>37.4</v>
      </c>
      <c r="I498">
        <v>34</v>
      </c>
      <c r="J498">
        <v>4</v>
      </c>
      <c r="K498">
        <v>-444.28</v>
      </c>
      <c r="L498">
        <v>36.35</v>
      </c>
      <c r="M498">
        <v>1384.31</v>
      </c>
      <c r="N498">
        <v>37</v>
      </c>
      <c r="O498">
        <v>25</v>
      </c>
      <c r="P498">
        <v>13</v>
      </c>
      <c r="R498">
        <f t="shared" si="7"/>
        <v>0</v>
      </c>
      <c r="T498" t="s">
        <v>78</v>
      </c>
      <c r="U498" s="1">
        <v>43480</v>
      </c>
      <c r="V498" s="2">
        <v>6238</v>
      </c>
      <c r="W498">
        <v>14</v>
      </c>
      <c r="X498">
        <v>666.06</v>
      </c>
      <c r="Y498">
        <v>118.81</v>
      </c>
      <c r="Z498">
        <v>323.87</v>
      </c>
      <c r="AA498">
        <v>37.4</v>
      </c>
      <c r="AB498">
        <v>34</v>
      </c>
      <c r="AC498">
        <v>4</v>
      </c>
      <c r="AD498">
        <v>-444.28</v>
      </c>
      <c r="AE498">
        <v>36.35</v>
      </c>
      <c r="AF498" s="3">
        <v>1384.31</v>
      </c>
      <c r="AG498">
        <v>37</v>
      </c>
      <c r="AH498">
        <v>25</v>
      </c>
      <c r="AI498">
        <v>13</v>
      </c>
    </row>
    <row r="499" spans="1:35" x14ac:dyDescent="0.3">
      <c r="A499" t="s">
        <v>78</v>
      </c>
      <c r="B499" s="1">
        <v>43480</v>
      </c>
      <c r="C499">
        <v>6239</v>
      </c>
      <c r="D499">
        <v>29</v>
      </c>
      <c r="E499">
        <v>1666.32</v>
      </c>
      <c r="F499">
        <v>480.87</v>
      </c>
      <c r="G499">
        <v>759.12</v>
      </c>
      <c r="H499">
        <v>73.010000000000005</v>
      </c>
      <c r="I499">
        <v>76</v>
      </c>
      <c r="J499">
        <v>14</v>
      </c>
      <c r="K499">
        <v>-701.7</v>
      </c>
      <c r="L499">
        <v>175.92</v>
      </c>
      <c r="M499">
        <v>3519.49</v>
      </c>
      <c r="N499">
        <v>81</v>
      </c>
      <c r="O499">
        <v>37</v>
      </c>
      <c r="P499">
        <v>17</v>
      </c>
      <c r="R499">
        <f t="shared" si="7"/>
        <v>1</v>
      </c>
      <c r="T499" t="s">
        <v>78</v>
      </c>
      <c r="U499" s="1">
        <v>43480</v>
      </c>
      <c r="V499" s="2">
        <v>6239</v>
      </c>
      <c r="W499">
        <v>29</v>
      </c>
      <c r="X499" s="3">
        <v>1666.32</v>
      </c>
      <c r="Y499">
        <v>480.87</v>
      </c>
      <c r="Z499">
        <v>745.93</v>
      </c>
      <c r="AA499">
        <v>86.2</v>
      </c>
      <c r="AB499">
        <v>75</v>
      </c>
      <c r="AC499">
        <v>15</v>
      </c>
      <c r="AD499">
        <v>-701.7</v>
      </c>
      <c r="AE499">
        <v>175.92</v>
      </c>
      <c r="AF499" s="3">
        <v>3519.49</v>
      </c>
      <c r="AG499">
        <v>81</v>
      </c>
      <c r="AH499">
        <v>37</v>
      </c>
      <c r="AI499">
        <v>17</v>
      </c>
    </row>
    <row r="500" spans="1:35" hidden="1" x14ac:dyDescent="0.3">
      <c r="A500" t="s">
        <v>78</v>
      </c>
      <c r="B500" s="1">
        <v>43480</v>
      </c>
      <c r="C500">
        <v>6242</v>
      </c>
      <c r="D500">
        <v>41</v>
      </c>
      <c r="E500">
        <v>1541.32</v>
      </c>
      <c r="F500">
        <v>562.28</v>
      </c>
      <c r="G500">
        <v>841.15</v>
      </c>
      <c r="H500">
        <v>220.65</v>
      </c>
      <c r="I500">
        <v>94</v>
      </c>
      <c r="J500">
        <v>27</v>
      </c>
      <c r="K500">
        <v>-908.9</v>
      </c>
      <c r="L500">
        <v>466.56</v>
      </c>
      <c r="M500">
        <v>4065.81</v>
      </c>
      <c r="N500">
        <v>115</v>
      </c>
      <c r="O500">
        <v>46</v>
      </c>
      <c r="P500">
        <v>20</v>
      </c>
      <c r="R500">
        <f t="shared" si="7"/>
        <v>0</v>
      </c>
      <c r="T500" t="s">
        <v>78</v>
      </c>
      <c r="U500" s="1">
        <v>43480</v>
      </c>
      <c r="V500" s="2">
        <v>6242</v>
      </c>
      <c r="W500">
        <v>41</v>
      </c>
      <c r="X500" s="3">
        <v>1541.32</v>
      </c>
      <c r="Y500">
        <v>562.28</v>
      </c>
      <c r="Z500">
        <v>841.15</v>
      </c>
      <c r="AA500">
        <v>220.65</v>
      </c>
      <c r="AB500">
        <v>94</v>
      </c>
      <c r="AC500">
        <v>27</v>
      </c>
      <c r="AD500">
        <v>-908.9</v>
      </c>
      <c r="AE500">
        <v>466.56</v>
      </c>
      <c r="AF500" s="3">
        <v>4065.81</v>
      </c>
      <c r="AG500">
        <v>115</v>
      </c>
      <c r="AH500">
        <v>46</v>
      </c>
      <c r="AI500">
        <v>20</v>
      </c>
    </row>
    <row r="501" spans="1:35" hidden="1" x14ac:dyDescent="0.3">
      <c r="A501" t="s">
        <v>78</v>
      </c>
      <c r="B501" s="1">
        <v>43480</v>
      </c>
      <c r="C501">
        <v>6245</v>
      </c>
      <c r="D501">
        <v>9</v>
      </c>
      <c r="E501">
        <v>256.54000000000002</v>
      </c>
      <c r="F501">
        <v>172.88</v>
      </c>
      <c r="G501">
        <v>241.87</v>
      </c>
      <c r="H501">
        <v>56.85</v>
      </c>
      <c r="I501">
        <v>36</v>
      </c>
      <c r="J501">
        <v>6</v>
      </c>
      <c r="K501">
        <v>-252.66</v>
      </c>
      <c r="L501">
        <v>118.81</v>
      </c>
      <c r="M501">
        <v>973.77</v>
      </c>
      <c r="N501">
        <v>39</v>
      </c>
      <c r="O501">
        <v>24</v>
      </c>
      <c r="P501">
        <v>13</v>
      </c>
      <c r="R501">
        <f t="shared" si="7"/>
        <v>0</v>
      </c>
      <c r="T501" t="s">
        <v>78</v>
      </c>
      <c r="U501" s="1">
        <v>43480</v>
      </c>
      <c r="V501" s="2">
        <v>6245</v>
      </c>
      <c r="W501">
        <v>9</v>
      </c>
      <c r="X501">
        <v>256.54000000000002</v>
      </c>
      <c r="Y501">
        <v>172.88</v>
      </c>
      <c r="Z501">
        <v>241.87</v>
      </c>
      <c r="AA501">
        <v>56.85</v>
      </c>
      <c r="AB501">
        <v>36</v>
      </c>
      <c r="AC501">
        <v>6</v>
      </c>
      <c r="AD501">
        <v>-252.66</v>
      </c>
      <c r="AE501">
        <v>118.81</v>
      </c>
      <c r="AF501">
        <v>973.77</v>
      </c>
      <c r="AG501">
        <v>39</v>
      </c>
      <c r="AH501">
        <v>24</v>
      </c>
      <c r="AI501">
        <v>13</v>
      </c>
    </row>
    <row r="502" spans="1:35" hidden="1" x14ac:dyDescent="0.3">
      <c r="A502" t="s">
        <v>78</v>
      </c>
      <c r="B502" s="1">
        <v>43480</v>
      </c>
      <c r="C502">
        <v>6247</v>
      </c>
      <c r="D502">
        <v>14</v>
      </c>
      <c r="E502">
        <v>144.57</v>
      </c>
      <c r="F502">
        <v>512.88</v>
      </c>
      <c r="G502">
        <v>257.64999999999998</v>
      </c>
      <c r="H502">
        <v>85.39</v>
      </c>
      <c r="I502">
        <v>41</v>
      </c>
      <c r="J502">
        <v>14</v>
      </c>
      <c r="K502">
        <v>-217.89</v>
      </c>
      <c r="L502">
        <v>217.79</v>
      </c>
      <c r="M502">
        <v>1606.01</v>
      </c>
      <c r="N502">
        <v>54</v>
      </c>
      <c r="O502">
        <v>27</v>
      </c>
      <c r="P502">
        <v>14</v>
      </c>
      <c r="R502">
        <f t="shared" si="7"/>
        <v>0</v>
      </c>
      <c r="T502" t="s">
        <v>78</v>
      </c>
      <c r="U502" s="1">
        <v>43480</v>
      </c>
      <c r="V502" s="2">
        <v>6247</v>
      </c>
      <c r="W502">
        <v>14</v>
      </c>
      <c r="X502">
        <v>144.57</v>
      </c>
      <c r="Y502">
        <v>512.88</v>
      </c>
      <c r="Z502">
        <v>257.64999999999998</v>
      </c>
      <c r="AA502">
        <v>85.39</v>
      </c>
      <c r="AB502">
        <v>41</v>
      </c>
      <c r="AC502">
        <v>14</v>
      </c>
      <c r="AD502">
        <v>-217.89</v>
      </c>
      <c r="AE502">
        <v>217.79</v>
      </c>
      <c r="AF502" s="3">
        <v>1606.01</v>
      </c>
      <c r="AG502">
        <v>54</v>
      </c>
      <c r="AH502">
        <v>27</v>
      </c>
      <c r="AI502">
        <v>14</v>
      </c>
    </row>
    <row r="503" spans="1:35" hidden="1" x14ac:dyDescent="0.3">
      <c r="A503" t="s">
        <v>78</v>
      </c>
      <c r="B503" s="1">
        <v>43480</v>
      </c>
      <c r="C503">
        <v>6248</v>
      </c>
      <c r="D503">
        <v>19</v>
      </c>
      <c r="E503">
        <v>574.19000000000005</v>
      </c>
      <c r="F503">
        <v>204.37</v>
      </c>
      <c r="G503">
        <v>276.61</v>
      </c>
      <c r="H503">
        <v>85.96</v>
      </c>
      <c r="I503">
        <v>41</v>
      </c>
      <c r="J503">
        <v>7</v>
      </c>
      <c r="K503">
        <v>-168.81</v>
      </c>
      <c r="L503">
        <v>131.86000000000001</v>
      </c>
      <c r="M503">
        <v>1283.5999999999999</v>
      </c>
      <c r="N503">
        <v>47</v>
      </c>
      <c r="O503">
        <v>22</v>
      </c>
      <c r="P503">
        <v>11</v>
      </c>
      <c r="R503">
        <f t="shared" si="7"/>
        <v>0</v>
      </c>
      <c r="T503" t="s">
        <v>78</v>
      </c>
      <c r="U503" s="1">
        <v>43480</v>
      </c>
      <c r="V503" s="2">
        <v>6248</v>
      </c>
      <c r="W503">
        <v>19</v>
      </c>
      <c r="X503">
        <v>574.19000000000005</v>
      </c>
      <c r="Y503">
        <v>204.37</v>
      </c>
      <c r="Z503">
        <v>276.61</v>
      </c>
      <c r="AA503">
        <v>85.96</v>
      </c>
      <c r="AB503">
        <v>41</v>
      </c>
      <c r="AC503">
        <v>7</v>
      </c>
      <c r="AD503">
        <v>-168.81</v>
      </c>
      <c r="AE503">
        <v>131.86000000000001</v>
      </c>
      <c r="AF503" s="3">
        <v>1283.5999999999999</v>
      </c>
      <c r="AG503">
        <v>47</v>
      </c>
      <c r="AH503">
        <v>22</v>
      </c>
      <c r="AI503">
        <v>11</v>
      </c>
    </row>
    <row r="504" spans="1:35" hidden="1" x14ac:dyDescent="0.3">
      <c r="A504" t="s">
        <v>78</v>
      </c>
      <c r="B504" s="1">
        <v>43480</v>
      </c>
      <c r="C504">
        <v>6249</v>
      </c>
      <c r="D504">
        <v>22</v>
      </c>
      <c r="E504">
        <v>515.83000000000004</v>
      </c>
      <c r="F504">
        <v>508.54</v>
      </c>
      <c r="G504">
        <v>398.04</v>
      </c>
      <c r="H504">
        <v>122.77</v>
      </c>
      <c r="I504">
        <v>51</v>
      </c>
      <c r="J504">
        <v>15</v>
      </c>
      <c r="K504">
        <v>-403.9</v>
      </c>
      <c r="L504">
        <v>303.42</v>
      </c>
      <c r="M504">
        <v>2240.23</v>
      </c>
      <c r="N504">
        <v>66</v>
      </c>
      <c r="O504">
        <v>28</v>
      </c>
      <c r="P504">
        <v>16</v>
      </c>
      <c r="R504">
        <f t="shared" si="7"/>
        <v>0</v>
      </c>
      <c r="T504" t="s">
        <v>78</v>
      </c>
      <c r="U504" s="1">
        <v>43480</v>
      </c>
      <c r="V504" s="2">
        <v>6249</v>
      </c>
      <c r="W504">
        <v>22</v>
      </c>
      <c r="X504">
        <v>515.83000000000004</v>
      </c>
      <c r="Y504">
        <v>508.54</v>
      </c>
      <c r="Z504">
        <v>398.04</v>
      </c>
      <c r="AA504">
        <v>122.77</v>
      </c>
      <c r="AB504">
        <v>51</v>
      </c>
      <c r="AC504">
        <v>15</v>
      </c>
      <c r="AD504">
        <v>-403.9</v>
      </c>
      <c r="AE504">
        <v>303.42</v>
      </c>
      <c r="AF504" s="3">
        <v>2240.23</v>
      </c>
      <c r="AG504">
        <v>66</v>
      </c>
      <c r="AH504">
        <v>28</v>
      </c>
      <c r="AI504">
        <v>16</v>
      </c>
    </row>
    <row r="505" spans="1:35" hidden="1" x14ac:dyDescent="0.3">
      <c r="A505" t="s">
        <v>78</v>
      </c>
      <c r="B505" s="1">
        <v>43480</v>
      </c>
      <c r="C505">
        <v>6251</v>
      </c>
      <c r="D505">
        <v>21</v>
      </c>
      <c r="E505">
        <v>725.31</v>
      </c>
      <c r="F505">
        <v>298.13</v>
      </c>
      <c r="G505">
        <v>404.98</v>
      </c>
      <c r="H505">
        <v>87.05</v>
      </c>
      <c r="I505">
        <v>72</v>
      </c>
      <c r="J505">
        <v>16</v>
      </c>
      <c r="K505">
        <v>-320.89999999999998</v>
      </c>
      <c r="L505">
        <v>131.59</v>
      </c>
      <c r="M505">
        <v>1774.06</v>
      </c>
      <c r="N505">
        <v>83</v>
      </c>
      <c r="O505">
        <v>26</v>
      </c>
      <c r="P505">
        <v>13</v>
      </c>
      <c r="R505">
        <f t="shared" si="7"/>
        <v>0</v>
      </c>
      <c r="T505" t="s">
        <v>78</v>
      </c>
      <c r="U505" s="1">
        <v>43480</v>
      </c>
      <c r="V505" s="2">
        <v>6251</v>
      </c>
      <c r="W505">
        <v>21</v>
      </c>
      <c r="X505">
        <v>725.31</v>
      </c>
      <c r="Y505">
        <v>298.13</v>
      </c>
      <c r="Z505">
        <v>404.98</v>
      </c>
      <c r="AA505">
        <v>87.05</v>
      </c>
      <c r="AB505">
        <v>72</v>
      </c>
      <c r="AC505">
        <v>16</v>
      </c>
      <c r="AD505">
        <v>-320.89999999999998</v>
      </c>
      <c r="AE505">
        <v>131.59</v>
      </c>
      <c r="AF505" s="3">
        <v>1774.06</v>
      </c>
      <c r="AG505">
        <v>83</v>
      </c>
      <c r="AH505">
        <v>26</v>
      </c>
      <c r="AI505">
        <v>13</v>
      </c>
    </row>
    <row r="506" spans="1:35" hidden="1" x14ac:dyDescent="0.3">
      <c r="A506" t="s">
        <v>78</v>
      </c>
      <c r="B506" s="1">
        <v>43480</v>
      </c>
      <c r="C506">
        <v>6254</v>
      </c>
      <c r="D506">
        <v>20</v>
      </c>
      <c r="E506">
        <v>615.88</v>
      </c>
      <c r="F506">
        <v>402.74</v>
      </c>
      <c r="G506">
        <v>368.98</v>
      </c>
      <c r="H506">
        <v>109.7</v>
      </c>
      <c r="I506">
        <v>40</v>
      </c>
      <c r="J506">
        <v>12</v>
      </c>
      <c r="K506">
        <v>-247.32</v>
      </c>
      <c r="L506">
        <v>130.83000000000001</v>
      </c>
      <c r="M506">
        <v>1799.51</v>
      </c>
      <c r="N506">
        <v>49</v>
      </c>
      <c r="O506">
        <v>23</v>
      </c>
      <c r="P506">
        <v>12</v>
      </c>
      <c r="R506">
        <f t="shared" si="7"/>
        <v>0</v>
      </c>
      <c r="T506" t="s">
        <v>78</v>
      </c>
      <c r="U506" s="1">
        <v>43480</v>
      </c>
      <c r="V506" s="2">
        <v>6254</v>
      </c>
      <c r="W506">
        <v>20</v>
      </c>
      <c r="X506">
        <v>615.88</v>
      </c>
      <c r="Y506">
        <v>402.74</v>
      </c>
      <c r="Z506">
        <v>368.98</v>
      </c>
      <c r="AA506">
        <v>109.7</v>
      </c>
      <c r="AB506">
        <v>40</v>
      </c>
      <c r="AC506">
        <v>12</v>
      </c>
      <c r="AD506">
        <v>-247.32</v>
      </c>
      <c r="AE506">
        <v>130.83000000000001</v>
      </c>
      <c r="AF506" s="3">
        <v>1799.51</v>
      </c>
      <c r="AG506">
        <v>49</v>
      </c>
      <c r="AH506">
        <v>23</v>
      </c>
      <c r="AI506">
        <v>12</v>
      </c>
    </row>
    <row r="507" spans="1:35" hidden="1" x14ac:dyDescent="0.3">
      <c r="A507" t="s">
        <v>78</v>
      </c>
      <c r="B507" s="1">
        <v>43480</v>
      </c>
      <c r="C507">
        <v>6255</v>
      </c>
      <c r="D507">
        <v>16</v>
      </c>
      <c r="E507">
        <v>501.78</v>
      </c>
      <c r="F507">
        <v>212.46</v>
      </c>
      <c r="G507">
        <v>325.51</v>
      </c>
      <c r="H507">
        <v>65.25</v>
      </c>
      <c r="I507">
        <v>30</v>
      </c>
      <c r="J507">
        <v>9</v>
      </c>
      <c r="K507">
        <v>-319.76</v>
      </c>
      <c r="L507">
        <v>118.89</v>
      </c>
      <c r="M507">
        <v>1404.31</v>
      </c>
      <c r="N507">
        <v>37</v>
      </c>
      <c r="O507">
        <v>20</v>
      </c>
      <c r="P507">
        <v>13</v>
      </c>
      <c r="R507">
        <f t="shared" si="7"/>
        <v>0</v>
      </c>
      <c r="T507" t="s">
        <v>78</v>
      </c>
      <c r="U507" s="1">
        <v>43480</v>
      </c>
      <c r="V507" s="2">
        <v>6255</v>
      </c>
      <c r="W507">
        <v>16</v>
      </c>
      <c r="X507">
        <v>501.78</v>
      </c>
      <c r="Y507">
        <v>212.46</v>
      </c>
      <c r="Z507">
        <v>325.51</v>
      </c>
      <c r="AA507">
        <v>65.25</v>
      </c>
      <c r="AB507">
        <v>30</v>
      </c>
      <c r="AC507">
        <v>9</v>
      </c>
      <c r="AD507">
        <v>-319.76</v>
      </c>
      <c r="AE507">
        <v>118.89</v>
      </c>
      <c r="AF507" s="3">
        <v>1404.31</v>
      </c>
      <c r="AG507">
        <v>37</v>
      </c>
      <c r="AH507">
        <v>20</v>
      </c>
      <c r="AI507">
        <v>13</v>
      </c>
    </row>
    <row r="508" spans="1:35" hidden="1" x14ac:dyDescent="0.3">
      <c r="A508" t="s">
        <v>78</v>
      </c>
      <c r="B508" s="1">
        <v>43480</v>
      </c>
      <c r="C508">
        <v>6260</v>
      </c>
      <c r="D508">
        <v>21</v>
      </c>
      <c r="E508">
        <v>1349.54</v>
      </c>
      <c r="F508">
        <v>330.13</v>
      </c>
      <c r="G508">
        <v>869.33</v>
      </c>
      <c r="H508">
        <v>158.04</v>
      </c>
      <c r="I508">
        <v>93</v>
      </c>
      <c r="J508">
        <v>12</v>
      </c>
      <c r="K508">
        <v>-872.73</v>
      </c>
      <c r="L508">
        <v>158.44999999999999</v>
      </c>
      <c r="M508">
        <v>3040.98</v>
      </c>
      <c r="N508">
        <v>102</v>
      </c>
      <c r="O508">
        <v>36</v>
      </c>
      <c r="P508">
        <v>15</v>
      </c>
      <c r="R508">
        <f t="shared" si="7"/>
        <v>0</v>
      </c>
      <c r="T508" t="s">
        <v>78</v>
      </c>
      <c r="U508" s="1">
        <v>43480</v>
      </c>
      <c r="V508" s="2">
        <v>6260</v>
      </c>
      <c r="W508">
        <v>21</v>
      </c>
      <c r="X508" s="3">
        <v>1349.54</v>
      </c>
      <c r="Y508">
        <v>330.13</v>
      </c>
      <c r="Z508">
        <v>869.33</v>
      </c>
      <c r="AA508">
        <v>158.04</v>
      </c>
      <c r="AB508">
        <v>93</v>
      </c>
      <c r="AC508">
        <v>12</v>
      </c>
      <c r="AD508">
        <v>-872.73</v>
      </c>
      <c r="AE508">
        <v>158.44999999999999</v>
      </c>
      <c r="AF508" s="3">
        <v>3040.98</v>
      </c>
      <c r="AG508">
        <v>102</v>
      </c>
      <c r="AH508">
        <v>36</v>
      </c>
      <c r="AI508">
        <v>15</v>
      </c>
    </row>
    <row r="509" spans="1:35" hidden="1" x14ac:dyDescent="0.3">
      <c r="A509" t="s">
        <v>78</v>
      </c>
      <c r="B509" s="1">
        <v>43480</v>
      </c>
      <c r="C509">
        <v>6261</v>
      </c>
      <c r="D509">
        <v>13</v>
      </c>
      <c r="E509">
        <v>467.23</v>
      </c>
      <c r="F509">
        <v>199.49</v>
      </c>
      <c r="G509">
        <v>253.12</v>
      </c>
      <c r="H509">
        <v>64.23</v>
      </c>
      <c r="I509">
        <v>23</v>
      </c>
      <c r="J509">
        <v>9</v>
      </c>
      <c r="K509">
        <v>-142.66</v>
      </c>
      <c r="L509">
        <v>188.6</v>
      </c>
      <c r="M509">
        <v>1197.47</v>
      </c>
      <c r="N509">
        <v>32</v>
      </c>
      <c r="O509">
        <v>21</v>
      </c>
      <c r="P509">
        <v>10</v>
      </c>
      <c r="R509">
        <f t="shared" si="7"/>
        <v>0</v>
      </c>
      <c r="T509" t="s">
        <v>78</v>
      </c>
      <c r="U509" s="1">
        <v>43480</v>
      </c>
      <c r="V509" s="2">
        <v>6261</v>
      </c>
      <c r="W509">
        <v>13</v>
      </c>
      <c r="X509">
        <v>467.23</v>
      </c>
      <c r="Y509">
        <v>199.49</v>
      </c>
      <c r="Z509">
        <v>253.12</v>
      </c>
      <c r="AA509">
        <v>64.23</v>
      </c>
      <c r="AB509">
        <v>23</v>
      </c>
      <c r="AC509">
        <v>9</v>
      </c>
      <c r="AD509">
        <v>-142.66</v>
      </c>
      <c r="AE509">
        <v>188.6</v>
      </c>
      <c r="AF509" s="3">
        <v>1197.47</v>
      </c>
      <c r="AG509">
        <v>32</v>
      </c>
      <c r="AH509">
        <v>21</v>
      </c>
      <c r="AI509">
        <v>10</v>
      </c>
    </row>
    <row r="510" spans="1:35" hidden="1" x14ac:dyDescent="0.3">
      <c r="A510" t="s">
        <v>78</v>
      </c>
      <c r="B510" s="1">
        <v>43480</v>
      </c>
      <c r="C510">
        <v>6264</v>
      </c>
      <c r="D510">
        <v>28</v>
      </c>
      <c r="E510">
        <v>875.62</v>
      </c>
      <c r="F510">
        <v>475.27</v>
      </c>
      <c r="G510">
        <v>601.34</v>
      </c>
      <c r="H510">
        <v>331.65</v>
      </c>
      <c r="I510">
        <v>74</v>
      </c>
      <c r="J510">
        <v>17</v>
      </c>
      <c r="K510">
        <v>-699.81</v>
      </c>
      <c r="L510">
        <v>351.48</v>
      </c>
      <c r="M510">
        <v>2877.45</v>
      </c>
      <c r="N510">
        <v>89</v>
      </c>
      <c r="O510">
        <v>36</v>
      </c>
      <c r="P510">
        <v>18</v>
      </c>
      <c r="R510">
        <f t="shared" si="7"/>
        <v>0</v>
      </c>
      <c r="T510" t="s">
        <v>78</v>
      </c>
      <c r="U510" s="1">
        <v>43480</v>
      </c>
      <c r="V510" s="2">
        <v>6264</v>
      </c>
      <c r="W510">
        <v>28</v>
      </c>
      <c r="X510">
        <v>875.62</v>
      </c>
      <c r="Y510">
        <v>475.27</v>
      </c>
      <c r="Z510">
        <v>601.34</v>
      </c>
      <c r="AA510">
        <v>331.65</v>
      </c>
      <c r="AB510">
        <v>74</v>
      </c>
      <c r="AC510">
        <v>17</v>
      </c>
      <c r="AD510">
        <v>-699.81</v>
      </c>
      <c r="AE510">
        <v>351.48</v>
      </c>
      <c r="AF510" s="3">
        <v>2877.45</v>
      </c>
      <c r="AG510">
        <v>89</v>
      </c>
      <c r="AH510">
        <v>36</v>
      </c>
      <c r="AI510">
        <v>18</v>
      </c>
    </row>
    <row r="511" spans="1:35" hidden="1" x14ac:dyDescent="0.3">
      <c r="A511" t="s">
        <v>78</v>
      </c>
      <c r="B511" s="1">
        <v>43480</v>
      </c>
      <c r="C511">
        <v>6278</v>
      </c>
      <c r="D511">
        <v>26</v>
      </c>
      <c r="E511">
        <v>1339.25</v>
      </c>
      <c r="F511">
        <v>1085.71</v>
      </c>
      <c r="G511">
        <v>857.92</v>
      </c>
      <c r="H511">
        <v>280.32</v>
      </c>
      <c r="I511">
        <v>97</v>
      </c>
      <c r="J511">
        <v>28</v>
      </c>
      <c r="K511">
        <v>-526.66999999999996</v>
      </c>
      <c r="L511">
        <v>79.42</v>
      </c>
      <c r="M511">
        <v>4116.76</v>
      </c>
      <c r="N511">
        <v>120</v>
      </c>
      <c r="O511">
        <v>36</v>
      </c>
      <c r="P511">
        <v>16</v>
      </c>
      <c r="R511">
        <f t="shared" si="7"/>
        <v>0</v>
      </c>
      <c r="T511" t="s">
        <v>78</v>
      </c>
      <c r="U511" s="1">
        <v>43480</v>
      </c>
      <c r="V511" s="2">
        <v>6278</v>
      </c>
      <c r="W511">
        <v>26</v>
      </c>
      <c r="X511" s="3">
        <v>1339.25</v>
      </c>
      <c r="Y511" s="3">
        <v>1085.71</v>
      </c>
      <c r="Z511">
        <v>857.92</v>
      </c>
      <c r="AA511">
        <v>280.32</v>
      </c>
      <c r="AB511">
        <v>97</v>
      </c>
      <c r="AC511">
        <v>28</v>
      </c>
      <c r="AD511">
        <v>-526.66999999999996</v>
      </c>
      <c r="AE511">
        <v>79.42</v>
      </c>
      <c r="AF511" s="3">
        <v>4116.76</v>
      </c>
      <c r="AG511">
        <v>120</v>
      </c>
      <c r="AH511">
        <v>36</v>
      </c>
      <c r="AI511">
        <v>16</v>
      </c>
    </row>
    <row r="512" spans="1:35" hidden="1" x14ac:dyDescent="0.3">
      <c r="A512" t="s">
        <v>78</v>
      </c>
      <c r="B512" s="1">
        <v>43480</v>
      </c>
      <c r="C512">
        <v>6280</v>
      </c>
      <c r="D512">
        <v>30</v>
      </c>
      <c r="E512">
        <v>928.56</v>
      </c>
      <c r="F512">
        <v>556.62</v>
      </c>
      <c r="G512">
        <v>564.98</v>
      </c>
      <c r="H512">
        <v>172.15</v>
      </c>
      <c r="I512">
        <v>98</v>
      </c>
      <c r="J512">
        <v>21</v>
      </c>
      <c r="K512">
        <v>-616.59</v>
      </c>
      <c r="L512">
        <v>219.91</v>
      </c>
      <c r="M512">
        <v>2878.3</v>
      </c>
      <c r="N512">
        <v>98</v>
      </c>
      <c r="O512">
        <v>38</v>
      </c>
      <c r="P512">
        <v>17</v>
      </c>
      <c r="R512">
        <f t="shared" si="7"/>
        <v>0</v>
      </c>
      <c r="T512" t="s">
        <v>78</v>
      </c>
      <c r="U512" s="1">
        <v>43480</v>
      </c>
      <c r="V512" s="2">
        <v>6280</v>
      </c>
      <c r="W512">
        <v>30</v>
      </c>
      <c r="X512">
        <v>928.56</v>
      </c>
      <c r="Y512">
        <v>556.62</v>
      </c>
      <c r="Z512">
        <v>564.98</v>
      </c>
      <c r="AA512">
        <v>172.15</v>
      </c>
      <c r="AB512">
        <v>98</v>
      </c>
      <c r="AC512">
        <v>21</v>
      </c>
      <c r="AD512">
        <v>-616.59</v>
      </c>
      <c r="AE512">
        <v>219.91</v>
      </c>
      <c r="AF512" s="3">
        <v>2878.3</v>
      </c>
      <c r="AG512">
        <v>98</v>
      </c>
      <c r="AH512">
        <v>38</v>
      </c>
      <c r="AI512">
        <v>17</v>
      </c>
    </row>
    <row r="513" spans="1:35" hidden="1" x14ac:dyDescent="0.3">
      <c r="A513" t="s">
        <v>78</v>
      </c>
      <c r="B513" s="1">
        <v>43480</v>
      </c>
      <c r="C513">
        <v>6282</v>
      </c>
      <c r="D513">
        <v>22</v>
      </c>
      <c r="E513">
        <v>1030.69</v>
      </c>
      <c r="F513">
        <v>362.55</v>
      </c>
      <c r="G513">
        <v>781.97</v>
      </c>
      <c r="H513">
        <v>85.02</v>
      </c>
      <c r="I513">
        <v>67</v>
      </c>
      <c r="J513">
        <v>15</v>
      </c>
      <c r="K513">
        <v>-503.25</v>
      </c>
      <c r="L513">
        <v>274.45</v>
      </c>
      <c r="M513">
        <v>2544.4899999999998</v>
      </c>
      <c r="N513">
        <v>79</v>
      </c>
      <c r="O513">
        <v>40</v>
      </c>
      <c r="P513">
        <v>16</v>
      </c>
      <c r="R513">
        <f t="shared" si="7"/>
        <v>0</v>
      </c>
      <c r="T513" t="s">
        <v>78</v>
      </c>
      <c r="U513" s="1">
        <v>43480</v>
      </c>
      <c r="V513" s="2">
        <v>6282</v>
      </c>
      <c r="W513">
        <v>22</v>
      </c>
      <c r="X513" s="3">
        <v>1030.69</v>
      </c>
      <c r="Y513">
        <v>362.55</v>
      </c>
      <c r="Z513">
        <v>781.97</v>
      </c>
      <c r="AA513">
        <v>85.02</v>
      </c>
      <c r="AB513">
        <v>67</v>
      </c>
      <c r="AC513">
        <v>15</v>
      </c>
      <c r="AD513">
        <v>-503.25</v>
      </c>
      <c r="AE513">
        <v>274.45</v>
      </c>
      <c r="AF513" s="3">
        <v>2544.4899999999998</v>
      </c>
      <c r="AG513">
        <v>79</v>
      </c>
      <c r="AH513">
        <v>40</v>
      </c>
      <c r="AI513">
        <v>16</v>
      </c>
    </row>
    <row r="514" spans="1:35" hidden="1" x14ac:dyDescent="0.3">
      <c r="A514" t="s">
        <v>78</v>
      </c>
      <c r="B514" s="1">
        <v>43480</v>
      </c>
      <c r="C514">
        <v>6290</v>
      </c>
      <c r="D514">
        <v>15</v>
      </c>
      <c r="E514">
        <v>853.17</v>
      </c>
      <c r="F514">
        <v>278.51</v>
      </c>
      <c r="G514">
        <v>383.74</v>
      </c>
      <c r="H514">
        <v>84.16</v>
      </c>
      <c r="I514">
        <v>40</v>
      </c>
      <c r="J514">
        <v>8</v>
      </c>
      <c r="K514">
        <v>-216.89</v>
      </c>
      <c r="L514">
        <v>134.13999999999999</v>
      </c>
      <c r="M514">
        <v>1761.22</v>
      </c>
      <c r="N514">
        <v>46</v>
      </c>
      <c r="O514">
        <v>31</v>
      </c>
      <c r="P514">
        <v>15</v>
      </c>
      <c r="R514">
        <f t="shared" si="7"/>
        <v>0</v>
      </c>
      <c r="T514" t="s">
        <v>78</v>
      </c>
      <c r="U514" s="1">
        <v>43480</v>
      </c>
      <c r="V514" s="2">
        <v>6290</v>
      </c>
      <c r="W514">
        <v>15</v>
      </c>
      <c r="X514">
        <v>853.17</v>
      </c>
      <c r="Y514">
        <v>278.51</v>
      </c>
      <c r="Z514">
        <v>383.74</v>
      </c>
      <c r="AA514">
        <v>84.16</v>
      </c>
      <c r="AB514">
        <v>40</v>
      </c>
      <c r="AC514">
        <v>8</v>
      </c>
      <c r="AD514">
        <v>-216.89</v>
      </c>
      <c r="AE514">
        <v>134.13999999999999</v>
      </c>
      <c r="AF514" s="3">
        <v>1761.22</v>
      </c>
      <c r="AG514">
        <v>46</v>
      </c>
      <c r="AH514">
        <v>31</v>
      </c>
      <c r="AI514">
        <v>15</v>
      </c>
    </row>
    <row r="515" spans="1:35" hidden="1" x14ac:dyDescent="0.3">
      <c r="A515" t="s">
        <v>78</v>
      </c>
      <c r="B515" s="1">
        <v>43480</v>
      </c>
      <c r="C515">
        <v>6294</v>
      </c>
      <c r="D515">
        <v>16</v>
      </c>
      <c r="E515">
        <v>1003.75</v>
      </c>
      <c r="F515">
        <v>259.64</v>
      </c>
      <c r="G515">
        <v>544.70000000000005</v>
      </c>
      <c r="H515">
        <v>78.849999999999994</v>
      </c>
      <c r="I515">
        <v>81</v>
      </c>
      <c r="J515">
        <v>19</v>
      </c>
      <c r="K515">
        <v>-649.35</v>
      </c>
      <c r="L515">
        <v>241.83</v>
      </c>
      <c r="M515">
        <v>2474.1</v>
      </c>
      <c r="N515">
        <v>83</v>
      </c>
      <c r="O515">
        <v>30</v>
      </c>
      <c r="P515">
        <v>14</v>
      </c>
      <c r="R515">
        <f t="shared" si="7"/>
        <v>0</v>
      </c>
      <c r="T515" t="s">
        <v>78</v>
      </c>
      <c r="U515" s="1">
        <v>43480</v>
      </c>
      <c r="V515" s="2">
        <v>6294</v>
      </c>
      <c r="W515">
        <v>16</v>
      </c>
      <c r="X515" s="3">
        <v>1003.75</v>
      </c>
      <c r="Y515">
        <v>259.64</v>
      </c>
      <c r="Z515">
        <v>544.70000000000005</v>
      </c>
      <c r="AA515">
        <v>78.849999999999994</v>
      </c>
      <c r="AB515">
        <v>81</v>
      </c>
      <c r="AC515">
        <v>19</v>
      </c>
      <c r="AD515">
        <v>-649.35</v>
      </c>
      <c r="AE515">
        <v>241.83</v>
      </c>
      <c r="AF515" s="3">
        <v>2474.1</v>
      </c>
      <c r="AG515">
        <v>83</v>
      </c>
      <c r="AH515">
        <v>30</v>
      </c>
      <c r="AI515">
        <v>14</v>
      </c>
    </row>
    <row r="516" spans="1:35" hidden="1" x14ac:dyDescent="0.3">
      <c r="A516" t="s">
        <v>78</v>
      </c>
      <c r="B516" s="1">
        <v>43480</v>
      </c>
      <c r="C516">
        <v>6298</v>
      </c>
      <c r="D516">
        <v>11</v>
      </c>
      <c r="E516">
        <v>827.94</v>
      </c>
      <c r="F516">
        <v>0</v>
      </c>
      <c r="G516">
        <v>288.10000000000002</v>
      </c>
      <c r="H516">
        <v>0</v>
      </c>
      <c r="I516">
        <v>39</v>
      </c>
      <c r="J516">
        <v>0</v>
      </c>
      <c r="K516">
        <v>-215.42</v>
      </c>
      <c r="L516">
        <v>0</v>
      </c>
      <c r="M516">
        <v>1043.3599999999999</v>
      </c>
      <c r="N516">
        <v>39</v>
      </c>
      <c r="O516">
        <v>20</v>
      </c>
      <c r="P516">
        <v>10</v>
      </c>
      <c r="R516">
        <f t="shared" ref="R516:R579" si="8">I516-AB516</f>
        <v>0</v>
      </c>
      <c r="T516" t="s">
        <v>78</v>
      </c>
      <c r="U516" s="1">
        <v>43480</v>
      </c>
      <c r="V516" s="2">
        <v>6298</v>
      </c>
      <c r="W516">
        <v>11</v>
      </c>
      <c r="X516">
        <v>827.94</v>
      </c>
      <c r="Y516" t="s">
        <v>190</v>
      </c>
      <c r="Z516">
        <v>288.10000000000002</v>
      </c>
      <c r="AA516">
        <v>0</v>
      </c>
      <c r="AB516">
        <v>39</v>
      </c>
      <c r="AC516">
        <v>0</v>
      </c>
      <c r="AD516">
        <v>-215.42</v>
      </c>
      <c r="AE516">
        <v>0</v>
      </c>
      <c r="AF516" s="3">
        <v>1043.3599999999999</v>
      </c>
      <c r="AG516">
        <v>39</v>
      </c>
      <c r="AH516">
        <v>20</v>
      </c>
      <c r="AI516">
        <v>10</v>
      </c>
    </row>
    <row r="517" spans="1:35" hidden="1" x14ac:dyDescent="0.3">
      <c r="A517" t="s">
        <v>78</v>
      </c>
      <c r="B517" s="1">
        <v>43480</v>
      </c>
      <c r="C517">
        <v>6301</v>
      </c>
      <c r="D517">
        <v>28</v>
      </c>
      <c r="E517">
        <v>1040</v>
      </c>
      <c r="F517">
        <v>275.54000000000002</v>
      </c>
      <c r="G517">
        <v>569.39</v>
      </c>
      <c r="H517">
        <v>93.69</v>
      </c>
      <c r="I517">
        <v>68</v>
      </c>
      <c r="J517">
        <v>20</v>
      </c>
      <c r="K517">
        <v>-544.84</v>
      </c>
      <c r="L517">
        <v>384.35</v>
      </c>
      <c r="M517">
        <v>2520.27</v>
      </c>
      <c r="N517">
        <v>85</v>
      </c>
      <c r="O517">
        <v>35</v>
      </c>
      <c r="P517">
        <v>16</v>
      </c>
      <c r="R517">
        <f t="shared" si="8"/>
        <v>0</v>
      </c>
      <c r="T517" t="s">
        <v>78</v>
      </c>
      <c r="U517" s="1">
        <v>43480</v>
      </c>
      <c r="V517" s="2">
        <v>6301</v>
      </c>
      <c r="W517">
        <v>28</v>
      </c>
      <c r="X517" s="3">
        <v>1040</v>
      </c>
      <c r="Y517">
        <v>275.54000000000002</v>
      </c>
      <c r="Z517">
        <v>569.39</v>
      </c>
      <c r="AA517">
        <v>93.69</v>
      </c>
      <c r="AB517">
        <v>68</v>
      </c>
      <c r="AC517">
        <v>20</v>
      </c>
      <c r="AD517">
        <v>-544.84</v>
      </c>
      <c r="AE517">
        <v>384.35</v>
      </c>
      <c r="AF517" s="3">
        <v>2520.27</v>
      </c>
      <c r="AG517">
        <v>85</v>
      </c>
      <c r="AH517">
        <v>35</v>
      </c>
      <c r="AI517">
        <v>16</v>
      </c>
    </row>
    <row r="518" spans="1:35" hidden="1" x14ac:dyDescent="0.3">
      <c r="A518" t="s">
        <v>78</v>
      </c>
      <c r="B518" s="1">
        <v>43480</v>
      </c>
      <c r="C518">
        <v>6304</v>
      </c>
      <c r="D518">
        <v>20</v>
      </c>
      <c r="E518">
        <v>990.75</v>
      </c>
      <c r="F518">
        <v>241.42</v>
      </c>
      <c r="G518">
        <v>592.42999999999995</v>
      </c>
      <c r="H518">
        <v>63.11</v>
      </c>
      <c r="I518">
        <v>80</v>
      </c>
      <c r="J518">
        <v>7</v>
      </c>
      <c r="K518">
        <v>-683.78</v>
      </c>
      <c r="L518">
        <v>208.23</v>
      </c>
      <c r="M518">
        <v>2365.6</v>
      </c>
      <c r="N518">
        <v>82</v>
      </c>
      <c r="O518">
        <v>35</v>
      </c>
      <c r="P518">
        <v>14</v>
      </c>
      <c r="R518">
        <f t="shared" si="8"/>
        <v>0</v>
      </c>
      <c r="T518" t="s">
        <v>78</v>
      </c>
      <c r="U518" s="1">
        <v>43480</v>
      </c>
      <c r="V518" s="2">
        <v>6304</v>
      </c>
      <c r="W518">
        <v>20</v>
      </c>
      <c r="X518">
        <v>990.75</v>
      </c>
      <c r="Y518">
        <v>241.42</v>
      </c>
      <c r="Z518">
        <v>592.42999999999995</v>
      </c>
      <c r="AA518">
        <v>63.11</v>
      </c>
      <c r="AB518">
        <v>80</v>
      </c>
      <c r="AC518">
        <v>7</v>
      </c>
      <c r="AD518">
        <v>-683.78</v>
      </c>
      <c r="AE518">
        <v>208.23</v>
      </c>
      <c r="AF518" s="3">
        <v>2365.6</v>
      </c>
      <c r="AG518">
        <v>82</v>
      </c>
      <c r="AH518">
        <v>35</v>
      </c>
      <c r="AI518">
        <v>14</v>
      </c>
    </row>
    <row r="519" spans="1:35" hidden="1" x14ac:dyDescent="0.3">
      <c r="A519" t="s">
        <v>78</v>
      </c>
      <c r="B519" s="1">
        <v>43480</v>
      </c>
      <c r="C519">
        <v>6308</v>
      </c>
      <c r="D519">
        <v>18</v>
      </c>
      <c r="E519">
        <v>560.32000000000005</v>
      </c>
      <c r="F519">
        <v>374.54</v>
      </c>
      <c r="G519">
        <v>306.89999999999998</v>
      </c>
      <c r="H519">
        <v>169.32</v>
      </c>
      <c r="I519">
        <v>44</v>
      </c>
      <c r="J519">
        <v>19</v>
      </c>
      <c r="K519">
        <v>-180.09</v>
      </c>
      <c r="L519">
        <v>419.68</v>
      </c>
      <c r="M519">
        <v>1917.4</v>
      </c>
      <c r="N519">
        <v>62</v>
      </c>
      <c r="O519">
        <v>26</v>
      </c>
      <c r="P519">
        <v>12</v>
      </c>
      <c r="R519">
        <f t="shared" si="8"/>
        <v>0</v>
      </c>
      <c r="T519" t="s">
        <v>78</v>
      </c>
      <c r="U519" s="1">
        <v>43480</v>
      </c>
      <c r="V519" s="2">
        <v>6308</v>
      </c>
      <c r="W519">
        <v>18</v>
      </c>
      <c r="X519">
        <v>560.32000000000005</v>
      </c>
      <c r="Y519">
        <v>374.54</v>
      </c>
      <c r="Z519">
        <v>306.89999999999998</v>
      </c>
      <c r="AA519">
        <v>169.32</v>
      </c>
      <c r="AB519">
        <v>44</v>
      </c>
      <c r="AC519">
        <v>19</v>
      </c>
      <c r="AD519">
        <v>-180.09</v>
      </c>
      <c r="AE519">
        <v>419.68</v>
      </c>
      <c r="AF519" s="3">
        <v>1917.4</v>
      </c>
      <c r="AG519">
        <v>62</v>
      </c>
      <c r="AH519">
        <v>26</v>
      </c>
      <c r="AI519">
        <v>12</v>
      </c>
    </row>
    <row r="520" spans="1:35" hidden="1" x14ac:dyDescent="0.3">
      <c r="A520" t="s">
        <v>78</v>
      </c>
      <c r="B520" s="1">
        <v>43480</v>
      </c>
      <c r="C520">
        <v>6311</v>
      </c>
      <c r="D520">
        <v>37</v>
      </c>
      <c r="E520">
        <v>1097.97</v>
      </c>
      <c r="F520">
        <v>822.67</v>
      </c>
      <c r="G520">
        <v>696.73</v>
      </c>
      <c r="H520">
        <v>277.8</v>
      </c>
      <c r="I520">
        <v>81</v>
      </c>
      <c r="J520">
        <v>53</v>
      </c>
      <c r="K520">
        <v>-487.25</v>
      </c>
      <c r="L520">
        <v>738.56</v>
      </c>
      <c r="M520">
        <v>4189.16</v>
      </c>
      <c r="N520">
        <v>111</v>
      </c>
      <c r="O520">
        <v>39</v>
      </c>
      <c r="P520">
        <v>14</v>
      </c>
      <c r="R520">
        <f t="shared" si="8"/>
        <v>0</v>
      </c>
      <c r="T520" t="s">
        <v>78</v>
      </c>
      <c r="U520" s="1">
        <v>43480</v>
      </c>
      <c r="V520" s="2">
        <v>6311</v>
      </c>
      <c r="W520">
        <v>37</v>
      </c>
      <c r="X520" s="3">
        <v>1097.97</v>
      </c>
      <c r="Y520">
        <v>822.67</v>
      </c>
      <c r="Z520">
        <v>696.73</v>
      </c>
      <c r="AA520">
        <v>277.8</v>
      </c>
      <c r="AB520">
        <v>81</v>
      </c>
      <c r="AC520">
        <v>53</v>
      </c>
      <c r="AD520">
        <v>-487.25</v>
      </c>
      <c r="AE520">
        <v>738.56</v>
      </c>
      <c r="AF520" s="3">
        <v>4189.16</v>
      </c>
      <c r="AG520">
        <v>111</v>
      </c>
      <c r="AH520">
        <v>39</v>
      </c>
      <c r="AI520">
        <v>14</v>
      </c>
    </row>
    <row r="521" spans="1:35" hidden="1" x14ac:dyDescent="0.3">
      <c r="A521" t="s">
        <v>78</v>
      </c>
      <c r="B521" s="1">
        <v>43480</v>
      </c>
      <c r="C521">
        <v>6319</v>
      </c>
      <c r="D521">
        <v>28</v>
      </c>
      <c r="E521">
        <v>871.75</v>
      </c>
      <c r="F521">
        <v>331.54</v>
      </c>
      <c r="G521">
        <v>553.66</v>
      </c>
      <c r="H521">
        <v>112.77</v>
      </c>
      <c r="I521">
        <v>86</v>
      </c>
      <c r="J521">
        <v>10</v>
      </c>
      <c r="K521">
        <v>-708.04</v>
      </c>
      <c r="L521">
        <v>76.78</v>
      </c>
      <c r="M521">
        <v>2319.65</v>
      </c>
      <c r="N521">
        <v>92</v>
      </c>
      <c r="O521">
        <v>40</v>
      </c>
      <c r="P521">
        <v>18</v>
      </c>
      <c r="R521">
        <f t="shared" si="8"/>
        <v>0</v>
      </c>
      <c r="T521" t="s">
        <v>78</v>
      </c>
      <c r="U521" s="1">
        <v>43480</v>
      </c>
      <c r="V521" s="2">
        <v>6319</v>
      </c>
      <c r="W521">
        <v>28</v>
      </c>
      <c r="X521">
        <v>871.75</v>
      </c>
      <c r="Y521">
        <v>331.54</v>
      </c>
      <c r="Z521">
        <v>553.66</v>
      </c>
      <c r="AA521">
        <v>112.77</v>
      </c>
      <c r="AB521">
        <v>86</v>
      </c>
      <c r="AC521">
        <v>10</v>
      </c>
      <c r="AD521">
        <v>-708.04</v>
      </c>
      <c r="AE521">
        <v>76.78</v>
      </c>
      <c r="AF521" s="3">
        <v>2319.65</v>
      </c>
      <c r="AG521">
        <v>92</v>
      </c>
      <c r="AH521">
        <v>40</v>
      </c>
      <c r="AI521">
        <v>18</v>
      </c>
    </row>
    <row r="522" spans="1:35" hidden="1" x14ac:dyDescent="0.3">
      <c r="A522" t="s">
        <v>78</v>
      </c>
      <c r="B522" s="1">
        <v>43480</v>
      </c>
      <c r="C522">
        <v>6321</v>
      </c>
      <c r="D522">
        <v>12</v>
      </c>
      <c r="E522">
        <v>761.85</v>
      </c>
      <c r="F522">
        <v>47.19</v>
      </c>
      <c r="G522">
        <v>404.67</v>
      </c>
      <c r="H522">
        <v>35.4</v>
      </c>
      <c r="I522">
        <v>42</v>
      </c>
      <c r="J522">
        <v>2</v>
      </c>
      <c r="K522">
        <v>-457.83</v>
      </c>
      <c r="L522">
        <v>54.79</v>
      </c>
      <c r="M522">
        <v>1368.85</v>
      </c>
      <c r="N522">
        <v>43</v>
      </c>
      <c r="O522">
        <v>23</v>
      </c>
      <c r="P522">
        <v>11</v>
      </c>
      <c r="R522">
        <f t="shared" si="8"/>
        <v>0</v>
      </c>
      <c r="T522" t="s">
        <v>78</v>
      </c>
      <c r="U522" s="1">
        <v>43480</v>
      </c>
      <c r="V522" s="2">
        <v>6321</v>
      </c>
      <c r="W522">
        <v>12</v>
      </c>
      <c r="X522">
        <v>761.85</v>
      </c>
      <c r="Y522">
        <v>47.19</v>
      </c>
      <c r="Z522">
        <v>404.67</v>
      </c>
      <c r="AA522">
        <v>35.4</v>
      </c>
      <c r="AB522">
        <v>42</v>
      </c>
      <c r="AC522">
        <v>2</v>
      </c>
      <c r="AD522">
        <v>-457.83</v>
      </c>
      <c r="AE522">
        <v>54.79</v>
      </c>
      <c r="AF522" s="3">
        <v>1368.85</v>
      </c>
      <c r="AG522">
        <v>43</v>
      </c>
      <c r="AH522">
        <v>23</v>
      </c>
      <c r="AI522">
        <v>11</v>
      </c>
    </row>
    <row r="523" spans="1:35" hidden="1" x14ac:dyDescent="0.3">
      <c r="A523" t="s">
        <v>78</v>
      </c>
      <c r="B523" s="1">
        <v>43480</v>
      </c>
      <c r="C523">
        <v>6323</v>
      </c>
      <c r="D523">
        <v>29</v>
      </c>
      <c r="E523">
        <v>1430.29</v>
      </c>
      <c r="F523">
        <v>400.2</v>
      </c>
      <c r="G523">
        <v>758.94</v>
      </c>
      <c r="H523">
        <v>158.30000000000001</v>
      </c>
      <c r="I523">
        <v>71</v>
      </c>
      <c r="J523">
        <v>20</v>
      </c>
      <c r="K523">
        <v>-509.23</v>
      </c>
      <c r="L523">
        <v>322.8</v>
      </c>
      <c r="M523">
        <v>3062.72</v>
      </c>
      <c r="N523">
        <v>90</v>
      </c>
      <c r="O523">
        <v>42</v>
      </c>
      <c r="P523">
        <v>18</v>
      </c>
      <c r="R523">
        <f t="shared" si="8"/>
        <v>0</v>
      </c>
      <c r="T523" t="s">
        <v>78</v>
      </c>
      <c r="U523" s="1">
        <v>43480</v>
      </c>
      <c r="V523" s="2">
        <v>6323</v>
      </c>
      <c r="W523">
        <v>29</v>
      </c>
      <c r="X523" s="3">
        <v>1430.29</v>
      </c>
      <c r="Y523">
        <v>400.2</v>
      </c>
      <c r="Z523">
        <v>758.94</v>
      </c>
      <c r="AA523">
        <v>158.30000000000001</v>
      </c>
      <c r="AB523">
        <v>71</v>
      </c>
      <c r="AC523">
        <v>20</v>
      </c>
      <c r="AD523">
        <v>-509.23</v>
      </c>
      <c r="AE523">
        <v>322.8</v>
      </c>
      <c r="AF523" s="3">
        <v>3062.72</v>
      </c>
      <c r="AG523">
        <v>90</v>
      </c>
      <c r="AH523">
        <v>42</v>
      </c>
      <c r="AI523">
        <v>18</v>
      </c>
    </row>
    <row r="524" spans="1:35" hidden="1" x14ac:dyDescent="0.3">
      <c r="A524" t="s">
        <v>78</v>
      </c>
      <c r="B524" s="1">
        <v>43480</v>
      </c>
      <c r="C524">
        <v>6324</v>
      </c>
      <c r="D524">
        <v>23</v>
      </c>
      <c r="E524">
        <v>857.34</v>
      </c>
      <c r="F524">
        <v>383.54</v>
      </c>
      <c r="G524">
        <v>565.91999999999996</v>
      </c>
      <c r="H524">
        <v>106.33</v>
      </c>
      <c r="I524">
        <v>75</v>
      </c>
      <c r="J524">
        <v>23</v>
      </c>
      <c r="K524">
        <v>-667.65</v>
      </c>
      <c r="L524">
        <v>150.68</v>
      </c>
      <c r="M524">
        <v>2442.75</v>
      </c>
      <c r="N524">
        <v>74</v>
      </c>
      <c r="O524">
        <v>31</v>
      </c>
      <c r="P524">
        <v>16</v>
      </c>
      <c r="R524">
        <f t="shared" si="8"/>
        <v>0</v>
      </c>
      <c r="T524" t="s">
        <v>78</v>
      </c>
      <c r="U524" s="1">
        <v>43480</v>
      </c>
      <c r="V524" s="2">
        <v>6324</v>
      </c>
      <c r="W524">
        <v>23</v>
      </c>
      <c r="X524">
        <v>857.34</v>
      </c>
      <c r="Y524">
        <v>383.54</v>
      </c>
      <c r="Z524">
        <v>565.91999999999996</v>
      </c>
      <c r="AA524">
        <v>106.33</v>
      </c>
      <c r="AB524">
        <v>75</v>
      </c>
      <c r="AC524">
        <v>23</v>
      </c>
      <c r="AD524">
        <v>-667.65</v>
      </c>
      <c r="AE524">
        <v>150.68</v>
      </c>
      <c r="AF524" s="3">
        <v>2442.75</v>
      </c>
      <c r="AG524">
        <v>74</v>
      </c>
      <c r="AH524">
        <v>31</v>
      </c>
      <c r="AI524">
        <v>16</v>
      </c>
    </row>
    <row r="525" spans="1:35" hidden="1" x14ac:dyDescent="0.3">
      <c r="A525" t="s">
        <v>78</v>
      </c>
      <c r="B525" s="1">
        <v>43480</v>
      </c>
      <c r="C525">
        <v>6327</v>
      </c>
      <c r="D525">
        <v>26</v>
      </c>
      <c r="E525">
        <v>443.22</v>
      </c>
      <c r="F525">
        <v>385.92</v>
      </c>
      <c r="G525">
        <v>423.88</v>
      </c>
      <c r="H525">
        <v>135.06</v>
      </c>
      <c r="I525">
        <v>50</v>
      </c>
      <c r="J525">
        <v>13</v>
      </c>
      <c r="K525">
        <v>-452.34</v>
      </c>
      <c r="L525">
        <v>273.64</v>
      </c>
      <c r="M525">
        <v>1941.04</v>
      </c>
      <c r="N525">
        <v>59</v>
      </c>
      <c r="O525">
        <v>30</v>
      </c>
      <c r="P525">
        <v>16</v>
      </c>
      <c r="R525">
        <f t="shared" si="8"/>
        <v>0</v>
      </c>
      <c r="T525" t="s">
        <v>78</v>
      </c>
      <c r="U525" s="1">
        <v>43480</v>
      </c>
      <c r="V525" s="2">
        <v>6327</v>
      </c>
      <c r="W525">
        <v>26</v>
      </c>
      <c r="X525">
        <v>443.22</v>
      </c>
      <c r="Y525">
        <v>385.92</v>
      </c>
      <c r="Z525">
        <v>423.88</v>
      </c>
      <c r="AA525">
        <v>135.06</v>
      </c>
      <c r="AB525">
        <v>50</v>
      </c>
      <c r="AC525">
        <v>13</v>
      </c>
      <c r="AD525">
        <v>-452.34</v>
      </c>
      <c r="AE525">
        <v>273.64</v>
      </c>
      <c r="AF525" s="3">
        <v>1941.04</v>
      </c>
      <c r="AG525">
        <v>59</v>
      </c>
      <c r="AH525">
        <v>30</v>
      </c>
      <c r="AI525">
        <v>16</v>
      </c>
    </row>
    <row r="526" spans="1:35" hidden="1" x14ac:dyDescent="0.3">
      <c r="A526" t="s">
        <v>78</v>
      </c>
      <c r="B526" s="1">
        <v>43480</v>
      </c>
      <c r="C526">
        <v>6330</v>
      </c>
      <c r="D526">
        <v>27</v>
      </c>
      <c r="E526">
        <v>311.38</v>
      </c>
      <c r="F526">
        <v>762.27</v>
      </c>
      <c r="G526">
        <v>445.72</v>
      </c>
      <c r="H526">
        <v>220.17</v>
      </c>
      <c r="I526">
        <v>48</v>
      </c>
      <c r="J526">
        <v>23</v>
      </c>
      <c r="K526">
        <v>-591.83000000000004</v>
      </c>
      <c r="L526">
        <v>555.05999999999995</v>
      </c>
      <c r="M526">
        <v>2982.81</v>
      </c>
      <c r="N526">
        <v>69</v>
      </c>
      <c r="O526">
        <v>35</v>
      </c>
      <c r="P526">
        <v>16</v>
      </c>
      <c r="R526">
        <f t="shared" si="8"/>
        <v>0</v>
      </c>
      <c r="T526" t="s">
        <v>78</v>
      </c>
      <c r="U526" s="1">
        <v>43480</v>
      </c>
      <c r="V526" s="2">
        <v>6330</v>
      </c>
      <c r="W526">
        <v>27</v>
      </c>
      <c r="X526">
        <v>311.38</v>
      </c>
      <c r="Y526">
        <v>762.27</v>
      </c>
      <c r="Z526">
        <v>445.72</v>
      </c>
      <c r="AA526">
        <v>220.17</v>
      </c>
      <c r="AB526">
        <v>48</v>
      </c>
      <c r="AC526">
        <v>23</v>
      </c>
      <c r="AD526">
        <v>-591.83000000000004</v>
      </c>
      <c r="AE526">
        <v>555.05999999999995</v>
      </c>
      <c r="AF526" s="3">
        <v>2982.81</v>
      </c>
      <c r="AG526">
        <v>69</v>
      </c>
      <c r="AH526">
        <v>35</v>
      </c>
      <c r="AI526">
        <v>16</v>
      </c>
    </row>
    <row r="527" spans="1:35" hidden="1" x14ac:dyDescent="0.3">
      <c r="A527" t="s">
        <v>78</v>
      </c>
      <c r="B527" s="1">
        <v>43480</v>
      </c>
      <c r="C527">
        <v>6338</v>
      </c>
      <c r="D527">
        <v>11</v>
      </c>
      <c r="E527">
        <v>124.72</v>
      </c>
      <c r="F527">
        <v>428.84</v>
      </c>
      <c r="G527">
        <v>200.9</v>
      </c>
      <c r="H527">
        <v>46.42</v>
      </c>
      <c r="I527">
        <v>21</v>
      </c>
      <c r="J527">
        <v>5</v>
      </c>
      <c r="K527">
        <v>-104.46</v>
      </c>
      <c r="L527">
        <v>148.9</v>
      </c>
      <c r="M527">
        <v>1235.76</v>
      </c>
      <c r="N527">
        <v>24</v>
      </c>
      <c r="O527">
        <v>17</v>
      </c>
      <c r="P527">
        <v>12</v>
      </c>
      <c r="R527">
        <f t="shared" si="8"/>
        <v>0</v>
      </c>
      <c r="T527" t="s">
        <v>78</v>
      </c>
      <c r="U527" s="1">
        <v>43480</v>
      </c>
      <c r="V527" s="2">
        <v>6338</v>
      </c>
      <c r="W527">
        <v>11</v>
      </c>
      <c r="X527">
        <v>124.72</v>
      </c>
      <c r="Y527">
        <v>428.84</v>
      </c>
      <c r="Z527">
        <v>200.9</v>
      </c>
      <c r="AA527">
        <v>46.42</v>
      </c>
      <c r="AB527">
        <v>21</v>
      </c>
      <c r="AC527">
        <v>5</v>
      </c>
      <c r="AD527">
        <v>-104.46</v>
      </c>
      <c r="AE527">
        <v>148.9</v>
      </c>
      <c r="AF527" s="3">
        <v>1235.76</v>
      </c>
      <c r="AG527">
        <v>24</v>
      </c>
      <c r="AH527">
        <v>17</v>
      </c>
      <c r="AI527">
        <v>12</v>
      </c>
    </row>
    <row r="528" spans="1:35" hidden="1" x14ac:dyDescent="0.3">
      <c r="A528" t="s">
        <v>78</v>
      </c>
      <c r="B528" s="1">
        <v>43480</v>
      </c>
      <c r="C528">
        <v>6341</v>
      </c>
      <c r="D528">
        <v>23</v>
      </c>
      <c r="E528">
        <v>676.81</v>
      </c>
      <c r="F528">
        <v>553.41</v>
      </c>
      <c r="G528">
        <v>730.03</v>
      </c>
      <c r="H528">
        <v>110.55</v>
      </c>
      <c r="I528">
        <v>75</v>
      </c>
      <c r="J528">
        <v>20</v>
      </c>
      <c r="K528">
        <v>-553.80999999999995</v>
      </c>
      <c r="L528">
        <v>106.01</v>
      </c>
      <c r="M528">
        <v>2443.4499999999998</v>
      </c>
      <c r="N528">
        <v>90</v>
      </c>
      <c r="O528">
        <v>39</v>
      </c>
      <c r="P528">
        <v>17</v>
      </c>
      <c r="R528">
        <f t="shared" si="8"/>
        <v>0</v>
      </c>
      <c r="T528" t="s">
        <v>78</v>
      </c>
      <c r="U528" s="1">
        <v>43480</v>
      </c>
      <c r="V528" s="2">
        <v>6341</v>
      </c>
      <c r="W528">
        <v>23</v>
      </c>
      <c r="X528">
        <v>676.81</v>
      </c>
      <c r="Y528">
        <v>553.41</v>
      </c>
      <c r="Z528">
        <v>730.03</v>
      </c>
      <c r="AA528">
        <v>110.55</v>
      </c>
      <c r="AB528">
        <v>75</v>
      </c>
      <c r="AC528">
        <v>20</v>
      </c>
      <c r="AD528">
        <v>-553.80999999999995</v>
      </c>
      <c r="AE528">
        <v>106.01</v>
      </c>
      <c r="AF528" s="3">
        <v>2443.4499999999998</v>
      </c>
      <c r="AG528">
        <v>90</v>
      </c>
      <c r="AH528">
        <v>39</v>
      </c>
      <c r="AI528">
        <v>17</v>
      </c>
    </row>
    <row r="529" spans="1:35" hidden="1" x14ac:dyDescent="0.3">
      <c r="A529" t="s">
        <v>78</v>
      </c>
      <c r="B529" s="1">
        <v>43480</v>
      </c>
      <c r="C529">
        <v>6342</v>
      </c>
      <c r="D529">
        <v>24</v>
      </c>
      <c r="E529">
        <v>938.42</v>
      </c>
      <c r="F529">
        <v>267.54000000000002</v>
      </c>
      <c r="G529">
        <v>523.95000000000005</v>
      </c>
      <c r="H529">
        <v>63.08</v>
      </c>
      <c r="I529">
        <v>73</v>
      </c>
      <c r="J529">
        <v>7</v>
      </c>
      <c r="K529">
        <v>-420.29</v>
      </c>
      <c r="L529">
        <v>42</v>
      </c>
      <c r="M529">
        <v>1935.79</v>
      </c>
      <c r="N529">
        <v>77</v>
      </c>
      <c r="O529">
        <v>29</v>
      </c>
      <c r="P529">
        <v>13</v>
      </c>
      <c r="R529">
        <f t="shared" si="8"/>
        <v>0</v>
      </c>
      <c r="T529" t="s">
        <v>78</v>
      </c>
      <c r="U529" s="1">
        <v>43480</v>
      </c>
      <c r="V529" s="2">
        <v>6342</v>
      </c>
      <c r="W529">
        <v>24</v>
      </c>
      <c r="X529">
        <v>938.42</v>
      </c>
      <c r="Y529">
        <v>267.54000000000002</v>
      </c>
      <c r="Z529">
        <v>523.95000000000005</v>
      </c>
      <c r="AA529">
        <v>63.08</v>
      </c>
      <c r="AB529">
        <v>73</v>
      </c>
      <c r="AC529">
        <v>7</v>
      </c>
      <c r="AD529">
        <v>-420.29</v>
      </c>
      <c r="AE529">
        <v>42</v>
      </c>
      <c r="AF529" s="3">
        <v>1935.79</v>
      </c>
      <c r="AG529">
        <v>77</v>
      </c>
      <c r="AH529">
        <v>29</v>
      </c>
      <c r="AI529">
        <v>13</v>
      </c>
    </row>
    <row r="530" spans="1:35" hidden="1" x14ac:dyDescent="0.3">
      <c r="A530" t="s">
        <v>78</v>
      </c>
      <c r="B530" s="1">
        <v>43480</v>
      </c>
      <c r="C530">
        <v>6346</v>
      </c>
      <c r="D530">
        <v>24</v>
      </c>
      <c r="E530">
        <v>1434.05</v>
      </c>
      <c r="F530">
        <v>202.62</v>
      </c>
      <c r="G530">
        <v>579.54999999999995</v>
      </c>
      <c r="H530">
        <v>49.73</v>
      </c>
      <c r="I530">
        <v>64</v>
      </c>
      <c r="J530">
        <v>6</v>
      </c>
      <c r="K530">
        <v>-465.62</v>
      </c>
      <c r="L530">
        <v>61.29</v>
      </c>
      <c r="M530">
        <v>2366.1999999999998</v>
      </c>
      <c r="N530">
        <v>67</v>
      </c>
      <c r="O530">
        <v>37</v>
      </c>
      <c r="P530">
        <v>16</v>
      </c>
      <c r="R530">
        <f t="shared" si="8"/>
        <v>0</v>
      </c>
      <c r="T530" t="s">
        <v>78</v>
      </c>
      <c r="U530" s="1">
        <v>43480</v>
      </c>
      <c r="V530" s="2">
        <v>6346</v>
      </c>
      <c r="W530">
        <v>24</v>
      </c>
      <c r="X530" s="3">
        <v>1434.05</v>
      </c>
      <c r="Y530">
        <v>202.62</v>
      </c>
      <c r="Z530">
        <v>579.54999999999995</v>
      </c>
      <c r="AA530">
        <v>49.73</v>
      </c>
      <c r="AB530">
        <v>64</v>
      </c>
      <c r="AC530">
        <v>6</v>
      </c>
      <c r="AD530">
        <v>-465.62</v>
      </c>
      <c r="AE530">
        <v>61.29</v>
      </c>
      <c r="AF530" s="3">
        <v>2366.1999999999998</v>
      </c>
      <c r="AG530">
        <v>67</v>
      </c>
      <c r="AH530">
        <v>37</v>
      </c>
      <c r="AI530">
        <v>16</v>
      </c>
    </row>
    <row r="531" spans="1:35" hidden="1" x14ac:dyDescent="0.3">
      <c r="A531" t="s">
        <v>78</v>
      </c>
      <c r="B531" s="1">
        <v>43480</v>
      </c>
      <c r="C531">
        <v>6365</v>
      </c>
      <c r="D531">
        <v>20</v>
      </c>
      <c r="E531">
        <v>-63.83</v>
      </c>
      <c r="F531">
        <v>596.59</v>
      </c>
      <c r="G531">
        <v>227.18</v>
      </c>
      <c r="H531">
        <v>204.43</v>
      </c>
      <c r="I531">
        <v>33</v>
      </c>
      <c r="J531">
        <v>22</v>
      </c>
      <c r="K531">
        <v>-311.42</v>
      </c>
      <c r="L531">
        <v>266.08</v>
      </c>
      <c r="M531">
        <v>1706.85</v>
      </c>
      <c r="N531">
        <v>51</v>
      </c>
      <c r="O531">
        <v>25</v>
      </c>
      <c r="P531">
        <v>14</v>
      </c>
      <c r="R531">
        <f t="shared" si="8"/>
        <v>0</v>
      </c>
      <c r="T531" t="s">
        <v>78</v>
      </c>
      <c r="U531" s="1">
        <v>43480</v>
      </c>
      <c r="V531" s="2">
        <v>6365</v>
      </c>
      <c r="W531">
        <v>20</v>
      </c>
      <c r="X531">
        <v>-63.83</v>
      </c>
      <c r="Y531">
        <v>596.59</v>
      </c>
      <c r="Z531">
        <v>227.18</v>
      </c>
      <c r="AA531">
        <v>204.43</v>
      </c>
      <c r="AB531">
        <v>33</v>
      </c>
      <c r="AC531">
        <v>22</v>
      </c>
      <c r="AD531">
        <v>-311.42</v>
      </c>
      <c r="AE531">
        <v>266.08</v>
      </c>
      <c r="AF531" s="3">
        <v>1706.85</v>
      </c>
      <c r="AG531">
        <v>51</v>
      </c>
      <c r="AH531">
        <v>25</v>
      </c>
      <c r="AI531">
        <v>14</v>
      </c>
    </row>
    <row r="532" spans="1:35" hidden="1" x14ac:dyDescent="0.3">
      <c r="A532" t="s">
        <v>78</v>
      </c>
      <c r="B532" s="1">
        <v>43480</v>
      </c>
      <c r="C532">
        <v>6366</v>
      </c>
      <c r="D532">
        <v>15</v>
      </c>
      <c r="E532">
        <v>789.26</v>
      </c>
      <c r="F532">
        <v>234.37</v>
      </c>
      <c r="G532">
        <v>395.24</v>
      </c>
      <c r="H532">
        <v>111.89</v>
      </c>
      <c r="I532">
        <v>57</v>
      </c>
      <c r="J532">
        <v>6</v>
      </c>
      <c r="K532">
        <v>-456.45</v>
      </c>
      <c r="L532">
        <v>141.44</v>
      </c>
      <c r="M532">
        <v>1855.89</v>
      </c>
      <c r="N532">
        <v>56</v>
      </c>
      <c r="O532">
        <v>32</v>
      </c>
      <c r="P532">
        <v>17</v>
      </c>
      <c r="R532">
        <f t="shared" si="8"/>
        <v>0</v>
      </c>
      <c r="T532" t="s">
        <v>78</v>
      </c>
      <c r="U532" s="1">
        <v>43480</v>
      </c>
      <c r="V532" s="2">
        <v>6366</v>
      </c>
      <c r="W532">
        <v>15</v>
      </c>
      <c r="X532">
        <v>789.26</v>
      </c>
      <c r="Y532">
        <v>234.37</v>
      </c>
      <c r="Z532">
        <v>395.24</v>
      </c>
      <c r="AA532">
        <v>111.89</v>
      </c>
      <c r="AB532">
        <v>57</v>
      </c>
      <c r="AC532">
        <v>6</v>
      </c>
      <c r="AD532">
        <v>-456.45</v>
      </c>
      <c r="AE532">
        <v>141.44</v>
      </c>
      <c r="AF532" s="3">
        <v>1855.89</v>
      </c>
      <c r="AG532">
        <v>56</v>
      </c>
      <c r="AH532">
        <v>32</v>
      </c>
      <c r="AI532">
        <v>17</v>
      </c>
    </row>
    <row r="533" spans="1:35" hidden="1" x14ac:dyDescent="0.3">
      <c r="A533" t="s">
        <v>78</v>
      </c>
      <c r="B533" s="1">
        <v>43480</v>
      </c>
      <c r="C533">
        <v>6369</v>
      </c>
      <c r="D533">
        <v>14</v>
      </c>
      <c r="E533">
        <v>592.53</v>
      </c>
      <c r="F533">
        <v>82.93</v>
      </c>
      <c r="G533">
        <v>211.01</v>
      </c>
      <c r="H533">
        <v>35.72</v>
      </c>
      <c r="I533">
        <v>34</v>
      </c>
      <c r="J533">
        <v>5</v>
      </c>
      <c r="K533">
        <v>-128.24</v>
      </c>
      <c r="L533">
        <v>30.5</v>
      </c>
      <c r="M533">
        <v>917.13</v>
      </c>
      <c r="N533">
        <v>38</v>
      </c>
      <c r="O533">
        <v>16</v>
      </c>
      <c r="P533">
        <v>9</v>
      </c>
      <c r="R533">
        <f t="shared" si="8"/>
        <v>0</v>
      </c>
      <c r="T533" t="s">
        <v>78</v>
      </c>
      <c r="U533" s="1">
        <v>43480</v>
      </c>
      <c r="V533" s="2">
        <v>6369</v>
      </c>
      <c r="W533">
        <v>14</v>
      </c>
      <c r="X533">
        <v>592.53</v>
      </c>
      <c r="Y533">
        <v>82.93</v>
      </c>
      <c r="Z533">
        <v>211.01</v>
      </c>
      <c r="AA533">
        <v>35.72</v>
      </c>
      <c r="AB533">
        <v>34</v>
      </c>
      <c r="AC533">
        <v>5</v>
      </c>
      <c r="AD533">
        <v>-128.24</v>
      </c>
      <c r="AE533">
        <v>30.5</v>
      </c>
      <c r="AF533">
        <v>917.13</v>
      </c>
      <c r="AG533">
        <v>38</v>
      </c>
      <c r="AH533">
        <v>16</v>
      </c>
      <c r="AI533">
        <v>9</v>
      </c>
    </row>
    <row r="534" spans="1:35" hidden="1" x14ac:dyDescent="0.3">
      <c r="A534" t="s">
        <v>78</v>
      </c>
      <c r="B534" s="1">
        <v>43480</v>
      </c>
      <c r="C534">
        <v>6371</v>
      </c>
      <c r="D534">
        <v>9</v>
      </c>
      <c r="E534">
        <v>1911.27</v>
      </c>
      <c r="F534">
        <v>51.37</v>
      </c>
      <c r="G534">
        <v>712.32</v>
      </c>
      <c r="H534">
        <v>20.14</v>
      </c>
      <c r="I534">
        <v>69</v>
      </c>
      <c r="J534">
        <v>2</v>
      </c>
      <c r="K534">
        <v>-572.76</v>
      </c>
      <c r="L534">
        <v>48.53</v>
      </c>
      <c r="M534">
        <v>2635.3</v>
      </c>
      <c r="N534">
        <v>62</v>
      </c>
      <c r="O534">
        <v>32</v>
      </c>
      <c r="P534">
        <v>16</v>
      </c>
      <c r="R534">
        <f t="shared" si="8"/>
        <v>0</v>
      </c>
      <c r="T534" t="s">
        <v>78</v>
      </c>
      <c r="U534" s="1">
        <v>43480</v>
      </c>
      <c r="V534" s="2">
        <v>6371</v>
      </c>
      <c r="W534">
        <v>9</v>
      </c>
      <c r="X534" s="3">
        <v>1911.27</v>
      </c>
      <c r="Y534">
        <v>51.37</v>
      </c>
      <c r="Z534">
        <v>712.32</v>
      </c>
      <c r="AA534">
        <v>20.14</v>
      </c>
      <c r="AB534">
        <v>69</v>
      </c>
      <c r="AC534">
        <v>2</v>
      </c>
      <c r="AD534">
        <v>-572.76</v>
      </c>
      <c r="AE534">
        <v>48.53</v>
      </c>
      <c r="AF534" s="3">
        <v>2635.3</v>
      </c>
      <c r="AG534">
        <v>62</v>
      </c>
      <c r="AH534">
        <v>32</v>
      </c>
      <c r="AI534">
        <v>16</v>
      </c>
    </row>
    <row r="535" spans="1:35" hidden="1" x14ac:dyDescent="0.3">
      <c r="A535" t="s">
        <v>78</v>
      </c>
      <c r="B535" s="1">
        <v>43480</v>
      </c>
      <c r="C535">
        <v>6372</v>
      </c>
      <c r="D535">
        <v>22</v>
      </c>
      <c r="E535">
        <v>1027.9100000000001</v>
      </c>
      <c r="F535">
        <v>206.23</v>
      </c>
      <c r="G535">
        <v>511.4</v>
      </c>
      <c r="H535">
        <v>65.28</v>
      </c>
      <c r="I535">
        <v>55</v>
      </c>
      <c r="J535">
        <v>7</v>
      </c>
      <c r="K535">
        <v>-460.75</v>
      </c>
      <c r="L535">
        <v>96.65</v>
      </c>
      <c r="M535">
        <v>1997.77</v>
      </c>
      <c r="N535">
        <v>62</v>
      </c>
      <c r="O535">
        <v>27</v>
      </c>
      <c r="P535">
        <v>14</v>
      </c>
      <c r="R535">
        <f t="shared" si="8"/>
        <v>0</v>
      </c>
      <c r="T535" t="s">
        <v>78</v>
      </c>
      <c r="U535" s="1">
        <v>43480</v>
      </c>
      <c r="V535" s="2">
        <v>6372</v>
      </c>
      <c r="W535">
        <v>22</v>
      </c>
      <c r="X535" s="3">
        <v>1027.9100000000001</v>
      </c>
      <c r="Y535">
        <v>206.23</v>
      </c>
      <c r="Z535">
        <v>511.4</v>
      </c>
      <c r="AA535">
        <v>65.28</v>
      </c>
      <c r="AB535">
        <v>55</v>
      </c>
      <c r="AC535">
        <v>7</v>
      </c>
      <c r="AD535">
        <v>-460.75</v>
      </c>
      <c r="AE535">
        <v>96.65</v>
      </c>
      <c r="AF535" s="3">
        <v>1997.77</v>
      </c>
      <c r="AG535">
        <v>62</v>
      </c>
      <c r="AH535">
        <v>27</v>
      </c>
      <c r="AI535">
        <v>14</v>
      </c>
    </row>
    <row r="536" spans="1:35" hidden="1" x14ac:dyDescent="0.3">
      <c r="A536" t="s">
        <v>78</v>
      </c>
      <c r="B536" s="1">
        <v>43480</v>
      </c>
      <c r="C536">
        <v>6374</v>
      </c>
      <c r="D536">
        <v>17</v>
      </c>
      <c r="E536">
        <v>853.72</v>
      </c>
      <c r="F536">
        <v>104.59</v>
      </c>
      <c r="G536">
        <v>441.14</v>
      </c>
      <c r="H536">
        <v>48.59</v>
      </c>
      <c r="I536">
        <v>46</v>
      </c>
      <c r="J536">
        <v>8</v>
      </c>
      <c r="K536">
        <v>-563.19000000000005</v>
      </c>
      <c r="L536">
        <v>150.65</v>
      </c>
      <c r="M536">
        <v>1776.74</v>
      </c>
      <c r="N536">
        <v>53</v>
      </c>
      <c r="O536">
        <v>30</v>
      </c>
      <c r="P536">
        <v>14</v>
      </c>
      <c r="R536">
        <f t="shared" si="8"/>
        <v>0</v>
      </c>
      <c r="T536" t="s">
        <v>78</v>
      </c>
      <c r="U536" s="1">
        <v>43480</v>
      </c>
      <c r="V536" s="2">
        <v>6374</v>
      </c>
      <c r="W536">
        <v>17</v>
      </c>
      <c r="X536">
        <v>853.72</v>
      </c>
      <c r="Y536">
        <v>104.59</v>
      </c>
      <c r="Z536">
        <v>441.14</v>
      </c>
      <c r="AA536">
        <v>48.59</v>
      </c>
      <c r="AB536">
        <v>46</v>
      </c>
      <c r="AC536">
        <v>8</v>
      </c>
      <c r="AD536">
        <v>-563.19000000000005</v>
      </c>
      <c r="AE536">
        <v>150.65</v>
      </c>
      <c r="AF536" s="3">
        <v>1776.74</v>
      </c>
      <c r="AG536">
        <v>53</v>
      </c>
      <c r="AH536">
        <v>30</v>
      </c>
      <c r="AI536">
        <v>14</v>
      </c>
    </row>
    <row r="537" spans="1:35" hidden="1" x14ac:dyDescent="0.3">
      <c r="A537" t="s">
        <v>78</v>
      </c>
      <c r="B537" s="1">
        <v>43480</v>
      </c>
      <c r="C537">
        <v>6375</v>
      </c>
      <c r="D537">
        <v>23</v>
      </c>
      <c r="E537">
        <v>759.37</v>
      </c>
      <c r="F537">
        <v>485.78</v>
      </c>
      <c r="G537">
        <v>419.94</v>
      </c>
      <c r="H537">
        <v>163.51</v>
      </c>
      <c r="I537">
        <v>53</v>
      </c>
      <c r="J537">
        <v>19</v>
      </c>
      <c r="K537">
        <v>-269.41000000000003</v>
      </c>
      <c r="L537">
        <v>258.62</v>
      </c>
      <c r="M537">
        <v>2293.96</v>
      </c>
      <c r="N537">
        <v>69</v>
      </c>
      <c r="O537">
        <v>22</v>
      </c>
      <c r="P537">
        <v>12</v>
      </c>
      <c r="R537">
        <f t="shared" si="8"/>
        <v>0</v>
      </c>
      <c r="T537" t="s">
        <v>78</v>
      </c>
      <c r="U537" s="1">
        <v>43480</v>
      </c>
      <c r="V537" s="2">
        <v>6375</v>
      </c>
      <c r="W537">
        <v>23</v>
      </c>
      <c r="X537">
        <v>759.37</v>
      </c>
      <c r="Y537">
        <v>485.78</v>
      </c>
      <c r="Z537">
        <v>419.94</v>
      </c>
      <c r="AA537">
        <v>163.51</v>
      </c>
      <c r="AB537">
        <v>53</v>
      </c>
      <c r="AC537">
        <v>19</v>
      </c>
      <c r="AD537">
        <v>-269.41000000000003</v>
      </c>
      <c r="AE537">
        <v>258.62</v>
      </c>
      <c r="AF537" s="3">
        <v>2293.96</v>
      </c>
      <c r="AG537">
        <v>69</v>
      </c>
      <c r="AH537">
        <v>22</v>
      </c>
      <c r="AI537">
        <v>12</v>
      </c>
    </row>
    <row r="538" spans="1:35" hidden="1" x14ac:dyDescent="0.3">
      <c r="A538" t="s">
        <v>78</v>
      </c>
      <c r="B538" s="1">
        <v>43480</v>
      </c>
      <c r="C538">
        <v>6376</v>
      </c>
      <c r="D538">
        <v>16</v>
      </c>
      <c r="E538">
        <v>484.95</v>
      </c>
      <c r="F538">
        <v>348.22</v>
      </c>
      <c r="G538">
        <v>346.25</v>
      </c>
      <c r="H538">
        <v>98.48</v>
      </c>
      <c r="I538">
        <v>48</v>
      </c>
      <c r="J538">
        <v>9</v>
      </c>
      <c r="K538">
        <v>-420.32</v>
      </c>
      <c r="L538">
        <v>88.47</v>
      </c>
      <c r="M538">
        <v>1690.18</v>
      </c>
      <c r="N538">
        <v>51</v>
      </c>
      <c r="O538">
        <v>26</v>
      </c>
      <c r="P538">
        <v>12</v>
      </c>
      <c r="R538">
        <f t="shared" si="8"/>
        <v>0</v>
      </c>
      <c r="T538" t="s">
        <v>78</v>
      </c>
      <c r="U538" s="1">
        <v>43480</v>
      </c>
      <c r="V538" s="2">
        <v>6376</v>
      </c>
      <c r="W538">
        <v>16</v>
      </c>
      <c r="X538">
        <v>484.95</v>
      </c>
      <c r="Y538">
        <v>348.22</v>
      </c>
      <c r="Z538">
        <v>346.25</v>
      </c>
      <c r="AA538">
        <v>98.48</v>
      </c>
      <c r="AB538">
        <v>48</v>
      </c>
      <c r="AC538">
        <v>9</v>
      </c>
      <c r="AD538">
        <v>-420.32</v>
      </c>
      <c r="AE538">
        <v>88.47</v>
      </c>
      <c r="AF538" s="3">
        <v>1690.18</v>
      </c>
      <c r="AG538">
        <v>51</v>
      </c>
      <c r="AH538">
        <v>26</v>
      </c>
      <c r="AI538">
        <v>12</v>
      </c>
    </row>
    <row r="539" spans="1:35" hidden="1" x14ac:dyDescent="0.3">
      <c r="A539" t="s">
        <v>78</v>
      </c>
      <c r="B539" s="1">
        <v>43480</v>
      </c>
      <c r="C539">
        <v>6385</v>
      </c>
      <c r="D539">
        <v>17</v>
      </c>
      <c r="E539">
        <v>575.89</v>
      </c>
      <c r="F539">
        <v>282.87</v>
      </c>
      <c r="G539">
        <v>353.91</v>
      </c>
      <c r="H539">
        <v>105.82</v>
      </c>
      <c r="I539">
        <v>45</v>
      </c>
      <c r="J539">
        <v>13</v>
      </c>
      <c r="K539">
        <v>-424</v>
      </c>
      <c r="L539">
        <v>229.93</v>
      </c>
      <c r="M539">
        <v>1795.56</v>
      </c>
      <c r="N539">
        <v>55</v>
      </c>
      <c r="O539">
        <v>24</v>
      </c>
      <c r="P539">
        <v>10</v>
      </c>
      <c r="R539">
        <f t="shared" si="8"/>
        <v>0</v>
      </c>
      <c r="T539" t="s">
        <v>78</v>
      </c>
      <c r="U539" s="1">
        <v>43480</v>
      </c>
      <c r="V539" s="2">
        <v>6385</v>
      </c>
      <c r="W539">
        <v>17</v>
      </c>
      <c r="X539">
        <v>575.89</v>
      </c>
      <c r="Y539">
        <v>282.87</v>
      </c>
      <c r="Z539">
        <v>353.91</v>
      </c>
      <c r="AA539">
        <v>105.82</v>
      </c>
      <c r="AB539">
        <v>45</v>
      </c>
      <c r="AC539">
        <v>13</v>
      </c>
      <c r="AD539">
        <v>-424</v>
      </c>
      <c r="AE539">
        <v>229.93</v>
      </c>
      <c r="AF539" s="3">
        <v>1795.56</v>
      </c>
      <c r="AG539">
        <v>55</v>
      </c>
      <c r="AH539">
        <v>24</v>
      </c>
      <c r="AI539">
        <v>10</v>
      </c>
    </row>
    <row r="540" spans="1:35" hidden="1" x14ac:dyDescent="0.3">
      <c r="A540" t="s">
        <v>78</v>
      </c>
      <c r="B540" s="1">
        <v>43480</v>
      </c>
      <c r="C540">
        <v>6387</v>
      </c>
      <c r="D540">
        <v>18</v>
      </c>
      <c r="E540">
        <v>897.81</v>
      </c>
      <c r="F540">
        <v>166.86</v>
      </c>
      <c r="G540">
        <v>404.68</v>
      </c>
      <c r="H540">
        <v>60.2</v>
      </c>
      <c r="I540">
        <v>52</v>
      </c>
      <c r="J540">
        <v>8</v>
      </c>
      <c r="K540">
        <v>-223.94</v>
      </c>
      <c r="L540">
        <v>141.55000000000001</v>
      </c>
      <c r="M540">
        <v>1621.33</v>
      </c>
      <c r="N540">
        <v>57</v>
      </c>
      <c r="O540">
        <v>25</v>
      </c>
      <c r="P540">
        <v>11</v>
      </c>
      <c r="R540">
        <f t="shared" si="8"/>
        <v>0</v>
      </c>
      <c r="T540" t="s">
        <v>78</v>
      </c>
      <c r="U540" s="1">
        <v>43480</v>
      </c>
      <c r="V540" s="2">
        <v>6387</v>
      </c>
      <c r="W540">
        <v>18</v>
      </c>
      <c r="X540">
        <v>897.81</v>
      </c>
      <c r="Y540">
        <v>166.86</v>
      </c>
      <c r="Z540">
        <v>404.68</v>
      </c>
      <c r="AA540">
        <v>60.2</v>
      </c>
      <c r="AB540">
        <v>52</v>
      </c>
      <c r="AC540">
        <v>8</v>
      </c>
      <c r="AD540">
        <v>-223.94</v>
      </c>
      <c r="AE540">
        <v>141.55000000000001</v>
      </c>
      <c r="AF540" s="3">
        <v>1621.33</v>
      </c>
      <c r="AG540">
        <v>57</v>
      </c>
      <c r="AH540">
        <v>25</v>
      </c>
      <c r="AI540">
        <v>11</v>
      </c>
    </row>
    <row r="541" spans="1:35" hidden="1" x14ac:dyDescent="0.3">
      <c r="A541" t="s">
        <v>78</v>
      </c>
      <c r="B541" s="1">
        <v>43480</v>
      </c>
      <c r="C541">
        <v>6388</v>
      </c>
      <c r="D541">
        <v>17</v>
      </c>
      <c r="E541">
        <v>1194.55</v>
      </c>
      <c r="F541">
        <v>43.84</v>
      </c>
      <c r="G541">
        <v>417.69</v>
      </c>
      <c r="H541">
        <v>30.84</v>
      </c>
      <c r="I541">
        <v>53</v>
      </c>
      <c r="J541">
        <v>2</v>
      </c>
      <c r="K541">
        <v>-314.95999999999998</v>
      </c>
      <c r="L541">
        <v>11.09</v>
      </c>
      <c r="M541">
        <v>1608.28</v>
      </c>
      <c r="N541">
        <v>55</v>
      </c>
      <c r="O541">
        <v>27</v>
      </c>
      <c r="P541">
        <v>12</v>
      </c>
      <c r="R541">
        <f t="shared" si="8"/>
        <v>0</v>
      </c>
      <c r="T541" t="s">
        <v>78</v>
      </c>
      <c r="U541" s="1">
        <v>43480</v>
      </c>
      <c r="V541" s="2">
        <v>6388</v>
      </c>
      <c r="W541">
        <v>17</v>
      </c>
      <c r="X541" s="3">
        <v>1194.55</v>
      </c>
      <c r="Y541">
        <v>43.84</v>
      </c>
      <c r="Z541">
        <v>417.69</v>
      </c>
      <c r="AA541">
        <v>30.84</v>
      </c>
      <c r="AB541">
        <v>53</v>
      </c>
      <c r="AC541">
        <v>2</v>
      </c>
      <c r="AD541">
        <v>-314.95999999999998</v>
      </c>
      <c r="AE541">
        <v>11.09</v>
      </c>
      <c r="AF541" s="3">
        <v>1608.28</v>
      </c>
      <c r="AG541">
        <v>55</v>
      </c>
      <c r="AH541">
        <v>27</v>
      </c>
      <c r="AI541">
        <v>12</v>
      </c>
    </row>
    <row r="542" spans="1:35" hidden="1" x14ac:dyDescent="0.3">
      <c r="A542" t="s">
        <v>78</v>
      </c>
      <c r="B542" s="1">
        <v>43480</v>
      </c>
      <c r="C542">
        <v>6390</v>
      </c>
      <c r="D542">
        <v>21</v>
      </c>
      <c r="E542">
        <v>312.67</v>
      </c>
      <c r="F542">
        <v>391.77</v>
      </c>
      <c r="G542">
        <v>275.49</v>
      </c>
      <c r="H542">
        <v>71.36</v>
      </c>
      <c r="I542">
        <v>39</v>
      </c>
      <c r="J542">
        <v>10</v>
      </c>
      <c r="K542">
        <v>-267.72000000000003</v>
      </c>
      <c r="L542">
        <v>119.93</v>
      </c>
      <c r="M542">
        <v>1483.86</v>
      </c>
      <c r="N542">
        <v>49</v>
      </c>
      <c r="O542">
        <v>27</v>
      </c>
      <c r="P542">
        <v>12</v>
      </c>
      <c r="R542">
        <f t="shared" si="8"/>
        <v>0</v>
      </c>
      <c r="T542" t="s">
        <v>78</v>
      </c>
      <c r="U542" s="1">
        <v>43480</v>
      </c>
      <c r="V542" s="2">
        <v>6390</v>
      </c>
      <c r="W542">
        <v>21</v>
      </c>
      <c r="X542">
        <v>312.67</v>
      </c>
      <c r="Y542">
        <v>391.77</v>
      </c>
      <c r="Z542">
        <v>275.49</v>
      </c>
      <c r="AA542">
        <v>71.36</v>
      </c>
      <c r="AB542">
        <v>39</v>
      </c>
      <c r="AC542">
        <v>10</v>
      </c>
      <c r="AD542">
        <v>-267.72000000000003</v>
      </c>
      <c r="AE542">
        <v>119.93</v>
      </c>
      <c r="AF542" s="3">
        <v>1483.86</v>
      </c>
      <c r="AG542">
        <v>49</v>
      </c>
      <c r="AH542">
        <v>27</v>
      </c>
      <c r="AI542">
        <v>12</v>
      </c>
    </row>
    <row r="543" spans="1:35" hidden="1" x14ac:dyDescent="0.3">
      <c r="A543" t="s">
        <v>78</v>
      </c>
      <c r="B543" s="1">
        <v>43480</v>
      </c>
      <c r="C543">
        <v>6391</v>
      </c>
      <c r="D543">
        <v>13</v>
      </c>
      <c r="E543">
        <v>822.06</v>
      </c>
      <c r="F543">
        <v>214.77</v>
      </c>
      <c r="G543">
        <v>390.85</v>
      </c>
      <c r="H543">
        <v>6.26</v>
      </c>
      <c r="I543">
        <v>46</v>
      </c>
      <c r="J543">
        <v>6</v>
      </c>
      <c r="K543">
        <v>-296.88</v>
      </c>
      <c r="L543">
        <v>211.97</v>
      </c>
      <c r="M543">
        <v>1760.45</v>
      </c>
      <c r="N543">
        <v>48</v>
      </c>
      <c r="O543">
        <v>26</v>
      </c>
      <c r="P543">
        <v>14</v>
      </c>
      <c r="R543">
        <f t="shared" si="8"/>
        <v>0</v>
      </c>
      <c r="T543" t="s">
        <v>78</v>
      </c>
      <c r="U543" s="1">
        <v>43480</v>
      </c>
      <c r="V543" s="2">
        <v>6391</v>
      </c>
      <c r="W543">
        <v>13</v>
      </c>
      <c r="X543">
        <v>822.06</v>
      </c>
      <c r="Y543">
        <v>214.77</v>
      </c>
      <c r="Z543">
        <v>390.85</v>
      </c>
      <c r="AA543">
        <v>6.26</v>
      </c>
      <c r="AB543">
        <v>46</v>
      </c>
      <c r="AC543">
        <v>6</v>
      </c>
      <c r="AD543">
        <v>-296.88</v>
      </c>
      <c r="AE543">
        <v>211.97</v>
      </c>
      <c r="AF543" s="3">
        <v>1760.45</v>
      </c>
      <c r="AG543">
        <v>48</v>
      </c>
      <c r="AH543">
        <v>26</v>
      </c>
      <c r="AI543">
        <v>14</v>
      </c>
    </row>
    <row r="544" spans="1:35" hidden="1" x14ac:dyDescent="0.3">
      <c r="A544" t="s">
        <v>78</v>
      </c>
      <c r="B544" s="1">
        <v>43480</v>
      </c>
      <c r="C544">
        <v>6392</v>
      </c>
      <c r="D544">
        <v>18</v>
      </c>
      <c r="E544">
        <v>727.68</v>
      </c>
      <c r="F544">
        <v>92.65</v>
      </c>
      <c r="G544">
        <v>281.63</v>
      </c>
      <c r="H544">
        <v>35.32</v>
      </c>
      <c r="I544">
        <v>31</v>
      </c>
      <c r="J544">
        <v>2</v>
      </c>
      <c r="K544">
        <v>-244.25</v>
      </c>
      <c r="L544">
        <v>32.29</v>
      </c>
      <c r="M544">
        <v>1189.52</v>
      </c>
      <c r="N544">
        <v>32</v>
      </c>
      <c r="O544">
        <v>20</v>
      </c>
      <c r="P544">
        <v>12</v>
      </c>
      <c r="R544">
        <f t="shared" si="8"/>
        <v>0</v>
      </c>
      <c r="T544" t="s">
        <v>78</v>
      </c>
      <c r="U544" s="1">
        <v>43480</v>
      </c>
      <c r="V544" s="2">
        <v>6392</v>
      </c>
      <c r="W544">
        <v>18</v>
      </c>
      <c r="X544">
        <v>727.68</v>
      </c>
      <c r="Y544">
        <v>92.65</v>
      </c>
      <c r="Z544">
        <v>281.63</v>
      </c>
      <c r="AA544">
        <v>35.32</v>
      </c>
      <c r="AB544">
        <v>31</v>
      </c>
      <c r="AC544">
        <v>2</v>
      </c>
      <c r="AD544">
        <v>-244.25</v>
      </c>
      <c r="AE544">
        <v>32.29</v>
      </c>
      <c r="AF544" s="3">
        <v>1189.52</v>
      </c>
      <c r="AG544">
        <v>32</v>
      </c>
      <c r="AH544">
        <v>20</v>
      </c>
      <c r="AI544">
        <v>12</v>
      </c>
    </row>
    <row r="545" spans="1:35" hidden="1" x14ac:dyDescent="0.3">
      <c r="A545" t="s">
        <v>78</v>
      </c>
      <c r="B545" s="1">
        <v>43480</v>
      </c>
      <c r="C545">
        <v>6399</v>
      </c>
      <c r="D545">
        <v>15</v>
      </c>
      <c r="E545">
        <v>785.72</v>
      </c>
      <c r="F545">
        <v>346.66</v>
      </c>
      <c r="G545">
        <v>392.96</v>
      </c>
      <c r="H545">
        <v>148.63</v>
      </c>
      <c r="I545">
        <v>73</v>
      </c>
      <c r="J545">
        <v>15</v>
      </c>
      <c r="K545">
        <v>-218.17</v>
      </c>
      <c r="L545">
        <v>267.62</v>
      </c>
      <c r="M545">
        <v>1964.83</v>
      </c>
      <c r="N545">
        <v>74</v>
      </c>
      <c r="O545">
        <v>23</v>
      </c>
      <c r="P545">
        <v>11</v>
      </c>
      <c r="R545">
        <f t="shared" si="8"/>
        <v>0</v>
      </c>
      <c r="T545" t="s">
        <v>78</v>
      </c>
      <c r="U545" s="1">
        <v>43480</v>
      </c>
      <c r="V545" s="2">
        <v>6399</v>
      </c>
      <c r="W545">
        <v>15</v>
      </c>
      <c r="X545">
        <v>785.72</v>
      </c>
      <c r="Y545">
        <v>346.66</v>
      </c>
      <c r="Z545">
        <v>392.96</v>
      </c>
      <c r="AA545">
        <v>148.63</v>
      </c>
      <c r="AB545">
        <v>73</v>
      </c>
      <c r="AC545">
        <v>15</v>
      </c>
      <c r="AD545">
        <v>-218.17</v>
      </c>
      <c r="AE545">
        <v>267.62</v>
      </c>
      <c r="AF545" s="3">
        <v>1964.83</v>
      </c>
      <c r="AG545">
        <v>74</v>
      </c>
      <c r="AH545">
        <v>23</v>
      </c>
      <c r="AI545">
        <v>11</v>
      </c>
    </row>
    <row r="546" spans="1:35" hidden="1" x14ac:dyDescent="0.3">
      <c r="A546" t="s">
        <v>78</v>
      </c>
      <c r="B546" s="1">
        <v>43480</v>
      </c>
      <c r="C546">
        <v>6403</v>
      </c>
      <c r="D546">
        <v>15</v>
      </c>
      <c r="E546">
        <v>605.66</v>
      </c>
      <c r="F546">
        <v>242.88</v>
      </c>
      <c r="G546">
        <v>326.12</v>
      </c>
      <c r="H546">
        <v>38.630000000000003</v>
      </c>
      <c r="I546">
        <v>38</v>
      </c>
      <c r="J546">
        <v>7</v>
      </c>
      <c r="K546">
        <v>-304.56</v>
      </c>
      <c r="L546">
        <v>122.92</v>
      </c>
      <c r="M546">
        <v>1518.9</v>
      </c>
      <c r="N546">
        <v>42</v>
      </c>
      <c r="O546">
        <v>19</v>
      </c>
      <c r="P546">
        <v>11</v>
      </c>
      <c r="R546">
        <f t="shared" si="8"/>
        <v>0</v>
      </c>
      <c r="T546" t="s">
        <v>78</v>
      </c>
      <c r="U546" s="1">
        <v>43480</v>
      </c>
      <c r="V546" s="2">
        <v>6403</v>
      </c>
      <c r="W546">
        <v>15</v>
      </c>
      <c r="X546">
        <v>605.66</v>
      </c>
      <c r="Y546">
        <v>242.88</v>
      </c>
      <c r="Z546">
        <v>326.12</v>
      </c>
      <c r="AA546">
        <v>38.630000000000003</v>
      </c>
      <c r="AB546">
        <v>38</v>
      </c>
      <c r="AC546">
        <v>7</v>
      </c>
      <c r="AD546">
        <v>-304.56</v>
      </c>
      <c r="AE546">
        <v>122.92</v>
      </c>
      <c r="AF546" s="3">
        <v>1518.9</v>
      </c>
      <c r="AG546">
        <v>42</v>
      </c>
      <c r="AH546">
        <v>19</v>
      </c>
      <c r="AI546">
        <v>11</v>
      </c>
    </row>
    <row r="547" spans="1:35" hidden="1" x14ac:dyDescent="0.3">
      <c r="A547" t="s">
        <v>78</v>
      </c>
      <c r="B547" s="1">
        <v>43480</v>
      </c>
      <c r="C547">
        <v>6405</v>
      </c>
      <c r="D547">
        <v>30</v>
      </c>
      <c r="E547">
        <v>1009.77</v>
      </c>
      <c r="F547">
        <v>415.96</v>
      </c>
      <c r="G547">
        <v>602.77</v>
      </c>
      <c r="H547">
        <v>270.66000000000003</v>
      </c>
      <c r="I547">
        <v>75</v>
      </c>
      <c r="J547">
        <v>15</v>
      </c>
      <c r="K547">
        <v>-644.25</v>
      </c>
      <c r="L547">
        <v>153.53</v>
      </c>
      <c r="M547">
        <v>2639.47</v>
      </c>
      <c r="N547">
        <v>82</v>
      </c>
      <c r="O547">
        <v>32</v>
      </c>
      <c r="P547">
        <v>17</v>
      </c>
      <c r="R547">
        <f t="shared" si="8"/>
        <v>0</v>
      </c>
      <c r="T547" t="s">
        <v>78</v>
      </c>
      <c r="U547" s="1">
        <v>43480</v>
      </c>
      <c r="V547" s="2">
        <v>6405</v>
      </c>
      <c r="W547">
        <v>30</v>
      </c>
      <c r="X547" s="3">
        <v>1009.77</v>
      </c>
      <c r="Y547">
        <v>415.96</v>
      </c>
      <c r="Z547">
        <v>602.77</v>
      </c>
      <c r="AA547">
        <v>270.66000000000003</v>
      </c>
      <c r="AB547">
        <v>75</v>
      </c>
      <c r="AC547">
        <v>15</v>
      </c>
      <c r="AD547">
        <v>-644.25</v>
      </c>
      <c r="AE547">
        <v>153.53</v>
      </c>
      <c r="AF547" s="3">
        <v>2639.47</v>
      </c>
      <c r="AG547">
        <v>82</v>
      </c>
      <c r="AH547">
        <v>32</v>
      </c>
      <c r="AI547">
        <v>17</v>
      </c>
    </row>
    <row r="548" spans="1:35" hidden="1" x14ac:dyDescent="0.3">
      <c r="A548" t="s">
        <v>78</v>
      </c>
      <c r="B548" s="1">
        <v>43480</v>
      </c>
      <c r="C548">
        <v>6406</v>
      </c>
      <c r="D548">
        <v>16</v>
      </c>
      <c r="E548">
        <v>579.4</v>
      </c>
      <c r="F548">
        <v>160.34</v>
      </c>
      <c r="G548">
        <v>357.59</v>
      </c>
      <c r="H548">
        <v>150.12</v>
      </c>
      <c r="I548">
        <v>59</v>
      </c>
      <c r="J548">
        <v>15</v>
      </c>
      <c r="K548">
        <v>-442.65</v>
      </c>
      <c r="L548">
        <v>474.88</v>
      </c>
      <c r="M548">
        <v>1925.28</v>
      </c>
      <c r="N548">
        <v>60</v>
      </c>
      <c r="O548">
        <v>27</v>
      </c>
      <c r="P548">
        <v>14</v>
      </c>
      <c r="R548">
        <f t="shared" si="8"/>
        <v>0</v>
      </c>
      <c r="T548" t="s">
        <v>78</v>
      </c>
      <c r="U548" s="1">
        <v>43480</v>
      </c>
      <c r="V548" s="2">
        <v>6406</v>
      </c>
      <c r="W548">
        <v>16</v>
      </c>
      <c r="X548">
        <v>579.4</v>
      </c>
      <c r="Y548">
        <v>160.34</v>
      </c>
      <c r="Z548">
        <v>357.59</v>
      </c>
      <c r="AA548">
        <v>150.12</v>
      </c>
      <c r="AB548">
        <v>59</v>
      </c>
      <c r="AC548">
        <v>15</v>
      </c>
      <c r="AD548">
        <v>-442.65</v>
      </c>
      <c r="AE548">
        <v>474.88</v>
      </c>
      <c r="AF548" s="3">
        <v>1925.28</v>
      </c>
      <c r="AG548">
        <v>60</v>
      </c>
      <c r="AH548">
        <v>27</v>
      </c>
      <c r="AI548">
        <v>14</v>
      </c>
    </row>
    <row r="549" spans="1:35" hidden="1" x14ac:dyDescent="0.3">
      <c r="A549" t="s">
        <v>78</v>
      </c>
      <c r="B549" s="1">
        <v>43480</v>
      </c>
      <c r="C549">
        <v>6408</v>
      </c>
      <c r="D549">
        <v>17</v>
      </c>
      <c r="E549">
        <v>573.05999999999995</v>
      </c>
      <c r="F549">
        <v>450.43</v>
      </c>
      <c r="G549">
        <v>486.94</v>
      </c>
      <c r="H549">
        <v>137.63999999999999</v>
      </c>
      <c r="I549">
        <v>40</v>
      </c>
      <c r="J549">
        <v>12</v>
      </c>
      <c r="K549">
        <v>-335.79</v>
      </c>
      <c r="L549">
        <v>173.53</v>
      </c>
      <c r="M549">
        <v>1983.24</v>
      </c>
      <c r="N549">
        <v>52</v>
      </c>
      <c r="O549">
        <v>25</v>
      </c>
      <c r="P549">
        <v>15</v>
      </c>
      <c r="R549">
        <f t="shared" si="8"/>
        <v>0</v>
      </c>
      <c r="T549" t="s">
        <v>78</v>
      </c>
      <c r="U549" s="1">
        <v>43480</v>
      </c>
      <c r="V549" s="2">
        <v>6408</v>
      </c>
      <c r="W549">
        <v>17</v>
      </c>
      <c r="X549">
        <v>573.05999999999995</v>
      </c>
      <c r="Y549">
        <v>450.43</v>
      </c>
      <c r="Z549">
        <v>486.94</v>
      </c>
      <c r="AA549">
        <v>137.63999999999999</v>
      </c>
      <c r="AB549">
        <v>40</v>
      </c>
      <c r="AC549">
        <v>12</v>
      </c>
      <c r="AD549">
        <v>-335.79</v>
      </c>
      <c r="AE549">
        <v>173.53</v>
      </c>
      <c r="AF549" s="3">
        <v>1983.24</v>
      </c>
      <c r="AG549">
        <v>52</v>
      </c>
      <c r="AH549">
        <v>25</v>
      </c>
      <c r="AI549">
        <v>15</v>
      </c>
    </row>
    <row r="550" spans="1:35" hidden="1" x14ac:dyDescent="0.3">
      <c r="A550" t="s">
        <v>78</v>
      </c>
      <c r="B550" s="1">
        <v>43480</v>
      </c>
      <c r="C550">
        <v>6409</v>
      </c>
      <c r="D550">
        <v>25</v>
      </c>
      <c r="E550">
        <v>1666.48</v>
      </c>
      <c r="F550">
        <v>185.44</v>
      </c>
      <c r="G550">
        <v>609.82000000000005</v>
      </c>
      <c r="H550">
        <v>88.8</v>
      </c>
      <c r="I550">
        <v>78</v>
      </c>
      <c r="J550">
        <v>14</v>
      </c>
      <c r="K550">
        <v>-397.38</v>
      </c>
      <c r="L550">
        <v>113.39</v>
      </c>
      <c r="M550">
        <v>2548.13</v>
      </c>
      <c r="N550">
        <v>89</v>
      </c>
      <c r="O550">
        <v>35</v>
      </c>
      <c r="P550">
        <v>16</v>
      </c>
      <c r="R550">
        <f t="shared" si="8"/>
        <v>0</v>
      </c>
      <c r="T550" t="s">
        <v>78</v>
      </c>
      <c r="U550" s="1">
        <v>43480</v>
      </c>
      <c r="V550" s="2">
        <v>6409</v>
      </c>
      <c r="W550">
        <v>25</v>
      </c>
      <c r="X550" s="3">
        <v>1666.48</v>
      </c>
      <c r="Y550">
        <v>185.44</v>
      </c>
      <c r="Z550">
        <v>609.82000000000005</v>
      </c>
      <c r="AA550">
        <v>88.8</v>
      </c>
      <c r="AB550">
        <v>78</v>
      </c>
      <c r="AC550">
        <v>14</v>
      </c>
      <c r="AD550">
        <v>-397.38</v>
      </c>
      <c r="AE550">
        <v>113.39</v>
      </c>
      <c r="AF550" s="3">
        <v>2548.13</v>
      </c>
      <c r="AG550">
        <v>89</v>
      </c>
      <c r="AH550">
        <v>35</v>
      </c>
      <c r="AI550">
        <v>16</v>
      </c>
    </row>
    <row r="551" spans="1:35" hidden="1" x14ac:dyDescent="0.3">
      <c r="A551" t="s">
        <v>78</v>
      </c>
      <c r="B551" s="1">
        <v>43480</v>
      </c>
      <c r="C551">
        <v>6417</v>
      </c>
      <c r="D551">
        <v>15</v>
      </c>
      <c r="E551">
        <v>235.1</v>
      </c>
      <c r="F551">
        <v>883.88</v>
      </c>
      <c r="G551">
        <v>405.05</v>
      </c>
      <c r="H551">
        <v>292.02999999999997</v>
      </c>
      <c r="I551">
        <v>41</v>
      </c>
      <c r="J551">
        <v>30</v>
      </c>
      <c r="K551">
        <v>-249.43</v>
      </c>
      <c r="L551">
        <v>469.04</v>
      </c>
      <c r="M551">
        <v>2794.03</v>
      </c>
      <c r="N551">
        <v>55</v>
      </c>
      <c r="O551">
        <v>24</v>
      </c>
      <c r="P551">
        <v>10</v>
      </c>
      <c r="R551">
        <f t="shared" si="8"/>
        <v>0</v>
      </c>
      <c r="T551" t="s">
        <v>78</v>
      </c>
      <c r="U551" s="1">
        <v>43480</v>
      </c>
      <c r="V551" s="2">
        <v>6417</v>
      </c>
      <c r="W551">
        <v>15</v>
      </c>
      <c r="X551">
        <v>235.1</v>
      </c>
      <c r="Y551">
        <v>883.88</v>
      </c>
      <c r="Z551">
        <v>405.05</v>
      </c>
      <c r="AA551">
        <v>292.02999999999997</v>
      </c>
      <c r="AB551">
        <v>41</v>
      </c>
      <c r="AC551">
        <v>30</v>
      </c>
      <c r="AD551">
        <v>-249.43</v>
      </c>
      <c r="AE551">
        <v>469.04</v>
      </c>
      <c r="AF551" s="3">
        <v>2794.03</v>
      </c>
      <c r="AG551">
        <v>55</v>
      </c>
      <c r="AH551">
        <v>24</v>
      </c>
      <c r="AI551">
        <v>10</v>
      </c>
    </row>
    <row r="552" spans="1:35" hidden="1" x14ac:dyDescent="0.3">
      <c r="A552" t="s">
        <v>78</v>
      </c>
      <c r="B552" s="1">
        <v>43480</v>
      </c>
      <c r="C552">
        <v>6419</v>
      </c>
      <c r="D552">
        <v>24</v>
      </c>
      <c r="E552">
        <v>368.52</v>
      </c>
      <c r="F552">
        <v>627.44000000000005</v>
      </c>
      <c r="G552">
        <v>447.53</v>
      </c>
      <c r="H552">
        <v>198.19</v>
      </c>
      <c r="I552">
        <v>61</v>
      </c>
      <c r="J552">
        <v>23</v>
      </c>
      <c r="K552">
        <v>-553.88</v>
      </c>
      <c r="L552">
        <v>173.04</v>
      </c>
      <c r="M552">
        <v>2387.2199999999998</v>
      </c>
      <c r="N552">
        <v>78</v>
      </c>
      <c r="O552">
        <v>31</v>
      </c>
      <c r="P552">
        <v>13</v>
      </c>
      <c r="R552">
        <f t="shared" si="8"/>
        <v>0</v>
      </c>
      <c r="T552" t="s">
        <v>78</v>
      </c>
      <c r="U552" s="1">
        <v>43480</v>
      </c>
      <c r="V552" s="2">
        <v>6419</v>
      </c>
      <c r="W552">
        <v>24</v>
      </c>
      <c r="X552">
        <v>368.52</v>
      </c>
      <c r="Y552">
        <v>627.44000000000005</v>
      </c>
      <c r="Z552">
        <v>447.53</v>
      </c>
      <c r="AA552">
        <v>198.19</v>
      </c>
      <c r="AB552">
        <v>61</v>
      </c>
      <c r="AC552">
        <v>23</v>
      </c>
      <c r="AD552">
        <v>-553.88</v>
      </c>
      <c r="AE552">
        <v>173.04</v>
      </c>
      <c r="AF552" s="3">
        <v>2387.2199999999998</v>
      </c>
      <c r="AG552">
        <v>78</v>
      </c>
      <c r="AH552">
        <v>31</v>
      </c>
      <c r="AI552">
        <v>13</v>
      </c>
    </row>
    <row r="553" spans="1:35" hidden="1" x14ac:dyDescent="0.3">
      <c r="A553" t="s">
        <v>78</v>
      </c>
      <c r="B553" s="1">
        <v>43480</v>
      </c>
      <c r="C553">
        <v>6420</v>
      </c>
      <c r="D553">
        <v>27</v>
      </c>
      <c r="E553">
        <v>1454.43</v>
      </c>
      <c r="F553">
        <v>353.15</v>
      </c>
      <c r="G553">
        <v>681.57</v>
      </c>
      <c r="H553">
        <v>154.35</v>
      </c>
      <c r="I553">
        <v>80</v>
      </c>
      <c r="J553">
        <v>13</v>
      </c>
      <c r="K553">
        <v>-726.8</v>
      </c>
      <c r="L553">
        <v>218.55</v>
      </c>
      <c r="M553">
        <v>3126.06</v>
      </c>
      <c r="N553">
        <v>82</v>
      </c>
      <c r="O553">
        <v>31</v>
      </c>
      <c r="P553">
        <v>14</v>
      </c>
      <c r="R553">
        <f t="shared" si="8"/>
        <v>0</v>
      </c>
      <c r="T553" t="s">
        <v>78</v>
      </c>
      <c r="U553" s="1">
        <v>43480</v>
      </c>
      <c r="V553" s="2">
        <v>6420</v>
      </c>
      <c r="W553">
        <v>27</v>
      </c>
      <c r="X553" s="3">
        <v>1454.43</v>
      </c>
      <c r="Y553">
        <v>353.15</v>
      </c>
      <c r="Z553">
        <v>681.57</v>
      </c>
      <c r="AA553">
        <v>154.35</v>
      </c>
      <c r="AB553">
        <v>80</v>
      </c>
      <c r="AC553">
        <v>13</v>
      </c>
      <c r="AD553">
        <v>-726.8</v>
      </c>
      <c r="AE553">
        <v>218.55</v>
      </c>
      <c r="AF553" s="3">
        <v>3126.06</v>
      </c>
      <c r="AG553">
        <v>82</v>
      </c>
      <c r="AH553">
        <v>31</v>
      </c>
      <c r="AI553">
        <v>14</v>
      </c>
    </row>
    <row r="554" spans="1:35" hidden="1" x14ac:dyDescent="0.3">
      <c r="A554" t="s">
        <v>78</v>
      </c>
      <c r="B554" s="1">
        <v>43480</v>
      </c>
      <c r="C554">
        <v>6421</v>
      </c>
      <c r="D554">
        <v>13</v>
      </c>
      <c r="E554">
        <v>621.22</v>
      </c>
      <c r="F554">
        <v>142.69999999999999</v>
      </c>
      <c r="G554">
        <v>329.29</v>
      </c>
      <c r="H554">
        <v>21.4</v>
      </c>
      <c r="I554">
        <v>46</v>
      </c>
      <c r="J554">
        <v>4</v>
      </c>
      <c r="K554">
        <v>-330.27</v>
      </c>
      <c r="L554">
        <v>27.45</v>
      </c>
      <c r="M554">
        <v>1264.3399999999999</v>
      </c>
      <c r="N554">
        <v>45</v>
      </c>
      <c r="O554">
        <v>24</v>
      </c>
      <c r="P554">
        <v>13</v>
      </c>
      <c r="R554">
        <f t="shared" si="8"/>
        <v>0</v>
      </c>
      <c r="T554" t="s">
        <v>78</v>
      </c>
      <c r="U554" s="1">
        <v>43480</v>
      </c>
      <c r="V554" s="2">
        <v>6421</v>
      </c>
      <c r="W554">
        <v>13</v>
      </c>
      <c r="X554">
        <v>621.22</v>
      </c>
      <c r="Y554">
        <v>142.69999999999999</v>
      </c>
      <c r="Z554">
        <v>329.29</v>
      </c>
      <c r="AA554">
        <v>21.4</v>
      </c>
      <c r="AB554">
        <v>46</v>
      </c>
      <c r="AC554">
        <v>4</v>
      </c>
      <c r="AD554">
        <v>-330.27</v>
      </c>
      <c r="AE554">
        <v>27.45</v>
      </c>
      <c r="AF554" s="3">
        <v>1264.3399999999999</v>
      </c>
      <c r="AG554">
        <v>45</v>
      </c>
      <c r="AH554">
        <v>24</v>
      </c>
      <c r="AI554">
        <v>13</v>
      </c>
    </row>
    <row r="555" spans="1:35" hidden="1" x14ac:dyDescent="0.3">
      <c r="A555" t="s">
        <v>78</v>
      </c>
      <c r="B555" s="1">
        <v>43480</v>
      </c>
      <c r="C555">
        <v>6422</v>
      </c>
      <c r="D555">
        <v>15</v>
      </c>
      <c r="E555">
        <v>1047.3499999999999</v>
      </c>
      <c r="F555">
        <v>202.77</v>
      </c>
      <c r="G555">
        <v>481.44</v>
      </c>
      <c r="H555">
        <v>36.51</v>
      </c>
      <c r="I555">
        <v>66</v>
      </c>
      <c r="J555">
        <v>7</v>
      </c>
      <c r="K555">
        <v>-557.24</v>
      </c>
      <c r="L555">
        <v>107.74</v>
      </c>
      <c r="M555">
        <v>2117.87</v>
      </c>
      <c r="N555">
        <v>62</v>
      </c>
      <c r="O555">
        <v>28</v>
      </c>
      <c r="P555">
        <v>14</v>
      </c>
      <c r="R555">
        <f t="shared" si="8"/>
        <v>0</v>
      </c>
      <c r="T555" t="s">
        <v>78</v>
      </c>
      <c r="U555" s="1">
        <v>43480</v>
      </c>
      <c r="V555" s="2">
        <v>6422</v>
      </c>
      <c r="W555">
        <v>15</v>
      </c>
      <c r="X555" s="3">
        <v>1047.3499999999999</v>
      </c>
      <c r="Y555">
        <v>202.77</v>
      </c>
      <c r="Z555">
        <v>481.44</v>
      </c>
      <c r="AA555">
        <v>36.51</v>
      </c>
      <c r="AB555">
        <v>66</v>
      </c>
      <c r="AC555">
        <v>7</v>
      </c>
      <c r="AD555">
        <v>-557.24</v>
      </c>
      <c r="AE555">
        <v>107.74</v>
      </c>
      <c r="AF555" s="3">
        <v>2117.87</v>
      </c>
      <c r="AG555">
        <v>62</v>
      </c>
      <c r="AH555">
        <v>28</v>
      </c>
      <c r="AI555">
        <v>14</v>
      </c>
    </row>
    <row r="556" spans="1:35" hidden="1" x14ac:dyDescent="0.3">
      <c r="A556" t="s">
        <v>78</v>
      </c>
      <c r="B556" s="1">
        <v>43480</v>
      </c>
      <c r="C556">
        <v>6423</v>
      </c>
      <c r="D556">
        <v>10</v>
      </c>
      <c r="E556">
        <v>435.97</v>
      </c>
      <c r="F556">
        <v>34.950000000000003</v>
      </c>
      <c r="G556">
        <v>157.49</v>
      </c>
      <c r="H556">
        <v>7.56</v>
      </c>
      <c r="I556">
        <v>23</v>
      </c>
      <c r="J556">
        <v>1</v>
      </c>
      <c r="K556">
        <v>-106.71</v>
      </c>
      <c r="L556">
        <v>0</v>
      </c>
      <c r="M556">
        <v>612.58000000000004</v>
      </c>
      <c r="N556">
        <v>24</v>
      </c>
      <c r="O556">
        <v>17</v>
      </c>
      <c r="P556">
        <v>10</v>
      </c>
      <c r="R556">
        <f t="shared" si="8"/>
        <v>0</v>
      </c>
      <c r="T556" t="s">
        <v>78</v>
      </c>
      <c r="U556" s="1">
        <v>43480</v>
      </c>
      <c r="V556" s="2">
        <v>6423</v>
      </c>
      <c r="W556">
        <v>10</v>
      </c>
      <c r="X556">
        <v>435.97</v>
      </c>
      <c r="Y556">
        <v>34.950000000000003</v>
      </c>
      <c r="Z556">
        <v>157.49</v>
      </c>
      <c r="AA556">
        <v>7.56</v>
      </c>
      <c r="AB556">
        <v>23</v>
      </c>
      <c r="AC556">
        <v>1</v>
      </c>
      <c r="AD556">
        <v>-106.71</v>
      </c>
      <c r="AE556">
        <v>0</v>
      </c>
      <c r="AF556">
        <v>612.58000000000004</v>
      </c>
      <c r="AG556">
        <v>24</v>
      </c>
      <c r="AH556">
        <v>17</v>
      </c>
      <c r="AI556">
        <v>10</v>
      </c>
    </row>
    <row r="557" spans="1:35" hidden="1" x14ac:dyDescent="0.3">
      <c r="A557" t="s">
        <v>78</v>
      </c>
      <c r="B557" s="1">
        <v>43480</v>
      </c>
      <c r="C557">
        <v>6425</v>
      </c>
      <c r="D557">
        <v>16</v>
      </c>
      <c r="E557">
        <v>213.17</v>
      </c>
      <c r="F557">
        <v>430.18</v>
      </c>
      <c r="G557">
        <v>218.32</v>
      </c>
      <c r="H557">
        <v>135.13</v>
      </c>
      <c r="I557">
        <v>28</v>
      </c>
      <c r="J557">
        <v>21</v>
      </c>
      <c r="K557">
        <v>-106.95</v>
      </c>
      <c r="L557">
        <v>131.12</v>
      </c>
      <c r="M557">
        <v>1360.28</v>
      </c>
      <c r="N557">
        <v>43</v>
      </c>
      <c r="O557">
        <v>18</v>
      </c>
      <c r="P557">
        <v>9</v>
      </c>
      <c r="R557">
        <f t="shared" si="8"/>
        <v>0</v>
      </c>
      <c r="T557" t="s">
        <v>78</v>
      </c>
      <c r="U557" s="1">
        <v>43480</v>
      </c>
      <c r="V557" s="2">
        <v>6425</v>
      </c>
      <c r="W557">
        <v>16</v>
      </c>
      <c r="X557">
        <v>213.17</v>
      </c>
      <c r="Y557">
        <v>430.18</v>
      </c>
      <c r="Z557">
        <v>218.32</v>
      </c>
      <c r="AA557">
        <v>135.13</v>
      </c>
      <c r="AB557">
        <v>28</v>
      </c>
      <c r="AC557">
        <v>21</v>
      </c>
      <c r="AD557">
        <v>-106.95</v>
      </c>
      <c r="AE557">
        <v>131.12</v>
      </c>
      <c r="AF557" s="3">
        <v>1360.28</v>
      </c>
      <c r="AG557">
        <v>43</v>
      </c>
      <c r="AH557">
        <v>18</v>
      </c>
      <c r="AI557">
        <v>9</v>
      </c>
    </row>
    <row r="558" spans="1:35" hidden="1" x14ac:dyDescent="0.3">
      <c r="A558" t="s">
        <v>78</v>
      </c>
      <c r="B558" s="1">
        <v>43480</v>
      </c>
      <c r="C558">
        <v>6432</v>
      </c>
      <c r="D558">
        <v>40</v>
      </c>
      <c r="E558">
        <v>1249.51</v>
      </c>
      <c r="F558">
        <v>757.61</v>
      </c>
      <c r="G558">
        <v>710.37</v>
      </c>
      <c r="H558">
        <v>295.20999999999998</v>
      </c>
      <c r="I558">
        <v>122</v>
      </c>
      <c r="J558">
        <v>31</v>
      </c>
      <c r="K558">
        <v>-855.07</v>
      </c>
      <c r="L558">
        <v>276.02999999999997</v>
      </c>
      <c r="M558">
        <v>3918.18</v>
      </c>
      <c r="N558">
        <v>132</v>
      </c>
      <c r="O558">
        <v>40</v>
      </c>
      <c r="P558">
        <v>17</v>
      </c>
      <c r="R558">
        <f t="shared" si="8"/>
        <v>0</v>
      </c>
      <c r="T558" t="s">
        <v>78</v>
      </c>
      <c r="U558" s="1">
        <v>43480</v>
      </c>
      <c r="V558" s="2">
        <v>6432</v>
      </c>
      <c r="W558">
        <v>40</v>
      </c>
      <c r="X558" s="3">
        <v>1249.51</v>
      </c>
      <c r="Y558">
        <v>757.61</v>
      </c>
      <c r="Z558">
        <v>710.37</v>
      </c>
      <c r="AA558">
        <v>295.20999999999998</v>
      </c>
      <c r="AB558">
        <v>122</v>
      </c>
      <c r="AC558">
        <v>31</v>
      </c>
      <c r="AD558">
        <v>-855.07</v>
      </c>
      <c r="AE558">
        <v>276.02999999999997</v>
      </c>
      <c r="AF558" s="3">
        <v>3918.18</v>
      </c>
      <c r="AG558">
        <v>132</v>
      </c>
      <c r="AH558">
        <v>40</v>
      </c>
      <c r="AI558">
        <v>17</v>
      </c>
    </row>
    <row r="559" spans="1:35" hidden="1" x14ac:dyDescent="0.3">
      <c r="A559" t="s">
        <v>78</v>
      </c>
      <c r="B559" s="1">
        <v>43480</v>
      </c>
      <c r="C559">
        <v>6435</v>
      </c>
      <c r="D559">
        <v>11</v>
      </c>
      <c r="E559">
        <v>894.14</v>
      </c>
      <c r="F559">
        <v>127</v>
      </c>
      <c r="G559">
        <v>497.54</v>
      </c>
      <c r="H559">
        <v>6.66</v>
      </c>
      <c r="I559">
        <v>54</v>
      </c>
      <c r="J559">
        <v>6</v>
      </c>
      <c r="K559">
        <v>-414.77</v>
      </c>
      <c r="L559">
        <v>34.89</v>
      </c>
      <c r="M559">
        <v>1597.8</v>
      </c>
      <c r="N559">
        <v>59</v>
      </c>
      <c r="O559">
        <v>28</v>
      </c>
      <c r="P559">
        <v>16</v>
      </c>
      <c r="R559">
        <f t="shared" si="8"/>
        <v>0</v>
      </c>
      <c r="T559" t="s">
        <v>78</v>
      </c>
      <c r="U559" s="1">
        <v>43480</v>
      </c>
      <c r="V559" s="2">
        <v>6435</v>
      </c>
      <c r="W559">
        <v>11</v>
      </c>
      <c r="X559">
        <v>894.14</v>
      </c>
      <c r="Y559">
        <v>127</v>
      </c>
      <c r="Z559">
        <v>497.54</v>
      </c>
      <c r="AA559">
        <v>6.66</v>
      </c>
      <c r="AB559">
        <v>54</v>
      </c>
      <c r="AC559">
        <v>6</v>
      </c>
      <c r="AD559">
        <v>-414.77</v>
      </c>
      <c r="AE559">
        <v>34.89</v>
      </c>
      <c r="AF559" s="3">
        <v>1597.8</v>
      </c>
      <c r="AG559">
        <v>59</v>
      </c>
      <c r="AH559">
        <v>28</v>
      </c>
      <c r="AI559">
        <v>16</v>
      </c>
    </row>
    <row r="560" spans="1:35" hidden="1" x14ac:dyDescent="0.3">
      <c r="A560" t="s">
        <v>78</v>
      </c>
      <c r="B560" s="1">
        <v>43480</v>
      </c>
      <c r="C560">
        <v>6439</v>
      </c>
      <c r="D560">
        <v>10</v>
      </c>
      <c r="E560">
        <v>319.94</v>
      </c>
      <c r="F560">
        <v>54.73</v>
      </c>
      <c r="G560">
        <v>240.29</v>
      </c>
      <c r="H560">
        <v>16.739999999999998</v>
      </c>
      <c r="I560">
        <v>28</v>
      </c>
      <c r="J560">
        <v>2</v>
      </c>
      <c r="K560">
        <v>-449.53</v>
      </c>
      <c r="L560">
        <v>85.17</v>
      </c>
      <c r="M560">
        <v>964.1</v>
      </c>
      <c r="N560">
        <v>28</v>
      </c>
      <c r="O560">
        <v>16</v>
      </c>
      <c r="P560">
        <v>12</v>
      </c>
      <c r="R560">
        <f t="shared" si="8"/>
        <v>0</v>
      </c>
      <c r="T560" t="s">
        <v>78</v>
      </c>
      <c r="U560" s="1">
        <v>43480</v>
      </c>
      <c r="V560" s="2">
        <v>6439</v>
      </c>
      <c r="W560">
        <v>10</v>
      </c>
      <c r="X560">
        <v>319.94</v>
      </c>
      <c r="Y560">
        <v>54.73</v>
      </c>
      <c r="Z560">
        <v>240.29</v>
      </c>
      <c r="AA560">
        <v>16.739999999999998</v>
      </c>
      <c r="AB560">
        <v>28</v>
      </c>
      <c r="AC560">
        <v>2</v>
      </c>
      <c r="AD560">
        <v>-449.53</v>
      </c>
      <c r="AE560">
        <v>85.17</v>
      </c>
      <c r="AF560">
        <v>964.1</v>
      </c>
      <c r="AG560">
        <v>28</v>
      </c>
      <c r="AH560">
        <v>16</v>
      </c>
      <c r="AI560">
        <v>12</v>
      </c>
    </row>
    <row r="561" spans="1:35" hidden="1" x14ac:dyDescent="0.3">
      <c r="A561" t="s">
        <v>78</v>
      </c>
      <c r="B561" s="1">
        <v>43480</v>
      </c>
      <c r="C561">
        <v>6442</v>
      </c>
      <c r="D561">
        <v>37</v>
      </c>
      <c r="E561">
        <v>2336.7399999999998</v>
      </c>
      <c r="F561">
        <v>113.53</v>
      </c>
      <c r="G561">
        <v>935.23</v>
      </c>
      <c r="H561">
        <v>88.27</v>
      </c>
      <c r="I561">
        <v>141</v>
      </c>
      <c r="J561">
        <v>6</v>
      </c>
      <c r="K561">
        <v>-974.2</v>
      </c>
      <c r="L561">
        <v>70.319999999999993</v>
      </c>
      <c r="M561">
        <v>3608.32</v>
      </c>
      <c r="N561">
        <v>133</v>
      </c>
      <c r="O561">
        <v>41</v>
      </c>
      <c r="P561">
        <v>15</v>
      </c>
      <c r="R561">
        <f t="shared" si="8"/>
        <v>0</v>
      </c>
      <c r="T561" t="s">
        <v>78</v>
      </c>
      <c r="U561" s="1">
        <v>43480</v>
      </c>
      <c r="V561" s="2">
        <v>6442</v>
      </c>
      <c r="W561">
        <v>37</v>
      </c>
      <c r="X561" s="3">
        <v>2336.7399999999998</v>
      </c>
      <c r="Y561">
        <v>113.53</v>
      </c>
      <c r="Z561">
        <v>935.23</v>
      </c>
      <c r="AA561">
        <v>88.27</v>
      </c>
      <c r="AB561">
        <v>141</v>
      </c>
      <c r="AC561">
        <v>6</v>
      </c>
      <c r="AD561">
        <v>-974.2</v>
      </c>
      <c r="AE561">
        <v>70.319999999999993</v>
      </c>
      <c r="AF561" s="3">
        <v>3608.32</v>
      </c>
      <c r="AG561">
        <v>133</v>
      </c>
      <c r="AH561">
        <v>41</v>
      </c>
      <c r="AI561">
        <v>15</v>
      </c>
    </row>
    <row r="562" spans="1:35" hidden="1" x14ac:dyDescent="0.3">
      <c r="A562" t="s">
        <v>78</v>
      </c>
      <c r="B562" s="1">
        <v>43480</v>
      </c>
      <c r="C562">
        <v>6446</v>
      </c>
      <c r="D562">
        <v>15</v>
      </c>
      <c r="E562">
        <v>764.84</v>
      </c>
      <c r="F562">
        <v>148.87</v>
      </c>
      <c r="G562">
        <v>319.18</v>
      </c>
      <c r="H562">
        <v>29.57</v>
      </c>
      <c r="I562">
        <v>39</v>
      </c>
      <c r="J562">
        <v>3</v>
      </c>
      <c r="K562">
        <v>-273.85000000000002</v>
      </c>
      <c r="L562">
        <v>34.979999999999997</v>
      </c>
      <c r="M562">
        <v>1371.41</v>
      </c>
      <c r="N562">
        <v>42</v>
      </c>
      <c r="O562">
        <v>22</v>
      </c>
      <c r="P562">
        <v>10</v>
      </c>
      <c r="R562">
        <f t="shared" si="8"/>
        <v>0</v>
      </c>
      <c r="T562" t="s">
        <v>78</v>
      </c>
      <c r="U562" s="1">
        <v>43480</v>
      </c>
      <c r="V562" s="2">
        <v>6446</v>
      </c>
      <c r="W562">
        <v>15</v>
      </c>
      <c r="X562">
        <v>764.84</v>
      </c>
      <c r="Y562">
        <v>148.87</v>
      </c>
      <c r="Z562">
        <v>319.18</v>
      </c>
      <c r="AA562">
        <v>29.57</v>
      </c>
      <c r="AB562">
        <v>39</v>
      </c>
      <c r="AC562">
        <v>3</v>
      </c>
      <c r="AD562">
        <v>-273.85000000000002</v>
      </c>
      <c r="AE562">
        <v>34.979999999999997</v>
      </c>
      <c r="AF562" s="3">
        <v>1371.41</v>
      </c>
      <c r="AG562">
        <v>42</v>
      </c>
      <c r="AH562">
        <v>22</v>
      </c>
      <c r="AI562">
        <v>10</v>
      </c>
    </row>
    <row r="563" spans="1:35" hidden="1" x14ac:dyDescent="0.3">
      <c r="A563" t="s">
        <v>78</v>
      </c>
      <c r="B563" s="1">
        <v>43480</v>
      </c>
      <c r="C563">
        <v>6450</v>
      </c>
      <c r="D563">
        <v>19</v>
      </c>
      <c r="E563">
        <v>541.66</v>
      </c>
      <c r="F563">
        <v>223.91</v>
      </c>
      <c r="G563">
        <v>266.52</v>
      </c>
      <c r="H563">
        <v>12.36</v>
      </c>
      <c r="I563">
        <v>53</v>
      </c>
      <c r="J563">
        <v>4</v>
      </c>
      <c r="K563">
        <v>-360.03</v>
      </c>
      <c r="L563">
        <v>4.6399999999999997</v>
      </c>
      <c r="M563">
        <v>1354.15</v>
      </c>
      <c r="N563">
        <v>56</v>
      </c>
      <c r="O563">
        <v>24</v>
      </c>
      <c r="P563">
        <v>12</v>
      </c>
      <c r="R563">
        <f t="shared" si="8"/>
        <v>0</v>
      </c>
      <c r="T563" t="s">
        <v>78</v>
      </c>
      <c r="U563" s="1">
        <v>43480</v>
      </c>
      <c r="V563" s="2">
        <v>6450</v>
      </c>
      <c r="W563">
        <v>19</v>
      </c>
      <c r="X563">
        <v>541.66</v>
      </c>
      <c r="Y563">
        <v>223.91</v>
      </c>
      <c r="Z563">
        <v>266.52</v>
      </c>
      <c r="AA563">
        <v>12.36</v>
      </c>
      <c r="AB563">
        <v>53</v>
      </c>
      <c r="AC563">
        <v>4</v>
      </c>
      <c r="AD563">
        <v>-360.03</v>
      </c>
      <c r="AE563">
        <v>4.6399999999999997</v>
      </c>
      <c r="AF563" s="3">
        <v>1354.15</v>
      </c>
      <c r="AG563">
        <v>56</v>
      </c>
      <c r="AH563">
        <v>24</v>
      </c>
      <c r="AI563">
        <v>12</v>
      </c>
    </row>
    <row r="564" spans="1:35" hidden="1" x14ac:dyDescent="0.3">
      <c r="A564" t="s">
        <v>78</v>
      </c>
      <c r="B564" s="1">
        <v>43480</v>
      </c>
      <c r="C564">
        <v>6453</v>
      </c>
      <c r="D564">
        <v>21</v>
      </c>
      <c r="E564">
        <v>717.4</v>
      </c>
      <c r="F564">
        <v>133.02000000000001</v>
      </c>
      <c r="G564">
        <v>372.51</v>
      </c>
      <c r="H564">
        <v>40.82</v>
      </c>
      <c r="I564">
        <v>50</v>
      </c>
      <c r="J564">
        <v>6</v>
      </c>
      <c r="K564">
        <v>-515.12</v>
      </c>
      <c r="L564">
        <v>95.87</v>
      </c>
      <c r="M564">
        <v>1594.43</v>
      </c>
      <c r="N564">
        <v>49</v>
      </c>
      <c r="O564">
        <v>30</v>
      </c>
      <c r="P564">
        <v>16</v>
      </c>
      <c r="R564">
        <f t="shared" si="8"/>
        <v>0</v>
      </c>
      <c r="T564" t="s">
        <v>78</v>
      </c>
      <c r="U564" s="1">
        <v>43480</v>
      </c>
      <c r="V564" s="2">
        <v>6453</v>
      </c>
      <c r="W564">
        <v>21</v>
      </c>
      <c r="X564">
        <v>717.4</v>
      </c>
      <c r="Y564">
        <v>133.02000000000001</v>
      </c>
      <c r="Z564">
        <v>372.51</v>
      </c>
      <c r="AA564">
        <v>40.82</v>
      </c>
      <c r="AB564">
        <v>50</v>
      </c>
      <c r="AC564">
        <v>6</v>
      </c>
      <c r="AD564">
        <v>-515.12</v>
      </c>
      <c r="AE564">
        <v>95.87</v>
      </c>
      <c r="AF564" s="3">
        <v>1594.43</v>
      </c>
      <c r="AG564">
        <v>49</v>
      </c>
      <c r="AH564">
        <v>30</v>
      </c>
      <c r="AI564">
        <v>16</v>
      </c>
    </row>
    <row r="565" spans="1:35" hidden="1" x14ac:dyDescent="0.3">
      <c r="A565" t="s">
        <v>78</v>
      </c>
      <c r="B565" s="1">
        <v>43480</v>
      </c>
      <c r="C565">
        <v>6456</v>
      </c>
      <c r="D565">
        <v>26</v>
      </c>
      <c r="E565">
        <v>964.88</v>
      </c>
      <c r="F565">
        <v>521.12</v>
      </c>
      <c r="G565">
        <v>658.68</v>
      </c>
      <c r="H565">
        <v>138.38</v>
      </c>
      <c r="I565">
        <v>69</v>
      </c>
      <c r="J565">
        <v>16</v>
      </c>
      <c r="K565">
        <v>-702.32</v>
      </c>
      <c r="L565">
        <v>224.88</v>
      </c>
      <c r="M565">
        <v>2934.32</v>
      </c>
      <c r="N565">
        <v>83</v>
      </c>
      <c r="O565">
        <v>37</v>
      </c>
      <c r="P565">
        <v>15</v>
      </c>
      <c r="R565">
        <f t="shared" si="8"/>
        <v>0</v>
      </c>
      <c r="T565" t="s">
        <v>78</v>
      </c>
      <c r="U565" s="1">
        <v>43480</v>
      </c>
      <c r="V565" s="2">
        <v>6456</v>
      </c>
      <c r="W565">
        <v>26</v>
      </c>
      <c r="X565">
        <v>964.88</v>
      </c>
      <c r="Y565">
        <v>521.12</v>
      </c>
      <c r="Z565">
        <v>658.68</v>
      </c>
      <c r="AA565">
        <v>138.38</v>
      </c>
      <c r="AB565">
        <v>69</v>
      </c>
      <c r="AC565">
        <v>16</v>
      </c>
      <c r="AD565">
        <v>-702.32</v>
      </c>
      <c r="AE565">
        <v>224.88</v>
      </c>
      <c r="AF565" s="3">
        <v>2934.32</v>
      </c>
      <c r="AG565">
        <v>83</v>
      </c>
      <c r="AH565">
        <v>37</v>
      </c>
      <c r="AI565">
        <v>15</v>
      </c>
    </row>
    <row r="566" spans="1:35" x14ac:dyDescent="0.3">
      <c r="A566" t="s">
        <v>78</v>
      </c>
      <c r="B566" s="1">
        <v>43480</v>
      </c>
      <c r="C566">
        <v>6457</v>
      </c>
      <c r="D566">
        <v>15</v>
      </c>
      <c r="E566">
        <v>898.49</v>
      </c>
      <c r="F566">
        <v>88.45</v>
      </c>
      <c r="G566">
        <v>526.64</v>
      </c>
      <c r="H566">
        <v>29.34</v>
      </c>
      <c r="I566">
        <v>49</v>
      </c>
      <c r="J566">
        <v>4</v>
      </c>
      <c r="K566">
        <v>-521.72</v>
      </c>
      <c r="L566">
        <v>85.38</v>
      </c>
      <c r="M566">
        <v>1682.49</v>
      </c>
      <c r="N566">
        <v>50</v>
      </c>
      <c r="O566">
        <v>25</v>
      </c>
      <c r="P566">
        <v>12</v>
      </c>
      <c r="R566">
        <f t="shared" si="8"/>
        <v>1</v>
      </c>
      <c r="T566" t="s">
        <v>78</v>
      </c>
      <c r="U566" s="1">
        <v>43480</v>
      </c>
      <c r="V566" s="2">
        <v>6457</v>
      </c>
      <c r="W566">
        <v>15</v>
      </c>
      <c r="X566">
        <v>898.49</v>
      </c>
      <c r="Y566">
        <v>88.45</v>
      </c>
      <c r="Z566">
        <v>512.74</v>
      </c>
      <c r="AA566">
        <v>43.24</v>
      </c>
      <c r="AB566">
        <v>48</v>
      </c>
      <c r="AC566">
        <v>5</v>
      </c>
      <c r="AD566">
        <v>-521.72</v>
      </c>
      <c r="AE566">
        <v>85.38</v>
      </c>
      <c r="AF566" s="3">
        <v>1682.49</v>
      </c>
      <c r="AG566">
        <v>50</v>
      </c>
      <c r="AH566">
        <v>25</v>
      </c>
      <c r="AI566">
        <v>12</v>
      </c>
    </row>
    <row r="567" spans="1:35" hidden="1" x14ac:dyDescent="0.3">
      <c r="A567" t="s">
        <v>78</v>
      </c>
      <c r="B567" s="1">
        <v>43480</v>
      </c>
      <c r="C567">
        <v>6460</v>
      </c>
      <c r="D567">
        <v>13</v>
      </c>
      <c r="E567">
        <v>555.32000000000005</v>
      </c>
      <c r="F567">
        <v>325.22000000000003</v>
      </c>
      <c r="G567">
        <v>333.69</v>
      </c>
      <c r="H567">
        <v>140.19</v>
      </c>
      <c r="I567">
        <v>38</v>
      </c>
      <c r="J567">
        <v>8</v>
      </c>
      <c r="K567">
        <v>-263.60000000000002</v>
      </c>
      <c r="L567">
        <v>240.01</v>
      </c>
      <c r="M567">
        <v>1709.37</v>
      </c>
      <c r="N567">
        <v>44</v>
      </c>
      <c r="O567">
        <v>24</v>
      </c>
      <c r="P567">
        <v>15</v>
      </c>
      <c r="R567">
        <f t="shared" si="8"/>
        <v>0</v>
      </c>
      <c r="T567" t="s">
        <v>78</v>
      </c>
      <c r="U567" s="1">
        <v>43480</v>
      </c>
      <c r="V567" s="2">
        <v>6460</v>
      </c>
      <c r="W567">
        <v>13</v>
      </c>
      <c r="X567">
        <v>555.32000000000005</v>
      </c>
      <c r="Y567">
        <v>325.22000000000003</v>
      </c>
      <c r="Z567">
        <v>333.69</v>
      </c>
      <c r="AA567">
        <v>140.19</v>
      </c>
      <c r="AB567">
        <v>38</v>
      </c>
      <c r="AC567">
        <v>8</v>
      </c>
      <c r="AD567">
        <v>-263.60000000000002</v>
      </c>
      <c r="AE567">
        <v>240.01</v>
      </c>
      <c r="AF567" s="3">
        <v>1709.37</v>
      </c>
      <c r="AG567">
        <v>44</v>
      </c>
      <c r="AH567">
        <v>24</v>
      </c>
      <c r="AI567">
        <v>15</v>
      </c>
    </row>
    <row r="568" spans="1:35" hidden="1" x14ac:dyDescent="0.3">
      <c r="A568" t="s">
        <v>78</v>
      </c>
      <c r="B568" s="1">
        <v>43480</v>
      </c>
      <c r="C568">
        <v>6461</v>
      </c>
      <c r="D568">
        <v>23</v>
      </c>
      <c r="E568">
        <v>489.87</v>
      </c>
      <c r="F568">
        <v>433.81</v>
      </c>
      <c r="G568">
        <v>397.9</v>
      </c>
      <c r="H568">
        <v>169.3</v>
      </c>
      <c r="I568">
        <v>46</v>
      </c>
      <c r="J568">
        <v>10</v>
      </c>
      <c r="K568">
        <v>-408.35</v>
      </c>
      <c r="L568">
        <v>198.9</v>
      </c>
      <c r="M568">
        <v>1964.74</v>
      </c>
      <c r="N568">
        <v>53</v>
      </c>
      <c r="O568">
        <v>27</v>
      </c>
      <c r="P568">
        <v>15</v>
      </c>
      <c r="R568">
        <f t="shared" si="8"/>
        <v>0</v>
      </c>
      <c r="T568" t="s">
        <v>78</v>
      </c>
      <c r="U568" s="1">
        <v>43480</v>
      </c>
      <c r="V568" s="2">
        <v>6461</v>
      </c>
      <c r="W568">
        <v>23</v>
      </c>
      <c r="X568">
        <v>489.87</v>
      </c>
      <c r="Y568">
        <v>433.81</v>
      </c>
      <c r="Z568">
        <v>397.9</v>
      </c>
      <c r="AA568">
        <v>169.3</v>
      </c>
      <c r="AB568">
        <v>46</v>
      </c>
      <c r="AC568">
        <v>10</v>
      </c>
      <c r="AD568">
        <v>-408.35</v>
      </c>
      <c r="AE568">
        <v>198.9</v>
      </c>
      <c r="AF568" s="3">
        <v>1964.74</v>
      </c>
      <c r="AG568">
        <v>53</v>
      </c>
      <c r="AH568">
        <v>27</v>
      </c>
      <c r="AI568">
        <v>15</v>
      </c>
    </row>
    <row r="569" spans="1:35" hidden="1" x14ac:dyDescent="0.3">
      <c r="A569" t="s">
        <v>78</v>
      </c>
      <c r="B569" s="1">
        <v>43480</v>
      </c>
      <c r="C569">
        <v>6464</v>
      </c>
      <c r="D569">
        <v>19</v>
      </c>
      <c r="E569">
        <v>89.83</v>
      </c>
      <c r="F569">
        <v>517.21</v>
      </c>
      <c r="G569">
        <v>268.72000000000003</v>
      </c>
      <c r="H569">
        <v>210.56</v>
      </c>
      <c r="I569">
        <v>36</v>
      </c>
      <c r="J569">
        <v>17</v>
      </c>
      <c r="K569">
        <v>-282.39</v>
      </c>
      <c r="L569">
        <v>460.87</v>
      </c>
      <c r="M569">
        <v>1867.51</v>
      </c>
      <c r="N569">
        <v>50</v>
      </c>
      <c r="O569">
        <v>27</v>
      </c>
      <c r="P569">
        <v>13</v>
      </c>
      <c r="R569">
        <f t="shared" si="8"/>
        <v>0</v>
      </c>
      <c r="T569" t="s">
        <v>78</v>
      </c>
      <c r="U569" s="1">
        <v>43480</v>
      </c>
      <c r="V569" s="2">
        <v>6464</v>
      </c>
      <c r="W569">
        <v>19</v>
      </c>
      <c r="X569">
        <v>89.83</v>
      </c>
      <c r="Y569">
        <v>517.21</v>
      </c>
      <c r="Z569">
        <v>268.72000000000003</v>
      </c>
      <c r="AA569">
        <v>210.56</v>
      </c>
      <c r="AB569">
        <v>36</v>
      </c>
      <c r="AC569">
        <v>17</v>
      </c>
      <c r="AD569">
        <v>-282.39</v>
      </c>
      <c r="AE569">
        <v>460.87</v>
      </c>
      <c r="AF569" s="3">
        <v>1867.51</v>
      </c>
      <c r="AG569">
        <v>50</v>
      </c>
      <c r="AH569">
        <v>27</v>
      </c>
      <c r="AI569">
        <v>13</v>
      </c>
    </row>
    <row r="570" spans="1:35" hidden="1" x14ac:dyDescent="0.3">
      <c r="A570" t="s">
        <v>78</v>
      </c>
      <c r="B570" s="1">
        <v>43480</v>
      </c>
      <c r="C570">
        <v>6470</v>
      </c>
      <c r="D570">
        <v>22</v>
      </c>
      <c r="E570">
        <v>1234.43</v>
      </c>
      <c r="F570">
        <v>165.53</v>
      </c>
      <c r="G570">
        <v>572.38</v>
      </c>
      <c r="H570">
        <v>46.89</v>
      </c>
      <c r="I570">
        <v>67</v>
      </c>
      <c r="J570">
        <v>5</v>
      </c>
      <c r="K570">
        <v>-446.2</v>
      </c>
      <c r="L570">
        <v>140.38</v>
      </c>
      <c r="M570">
        <v>2152.0700000000002</v>
      </c>
      <c r="N570">
        <v>70</v>
      </c>
      <c r="O570">
        <v>33</v>
      </c>
      <c r="P570">
        <v>14</v>
      </c>
      <c r="R570">
        <f t="shared" si="8"/>
        <v>0</v>
      </c>
      <c r="T570" t="s">
        <v>78</v>
      </c>
      <c r="U570" s="1">
        <v>43480</v>
      </c>
      <c r="V570" s="2">
        <v>6470</v>
      </c>
      <c r="W570">
        <v>22</v>
      </c>
      <c r="X570" s="3">
        <v>1234.43</v>
      </c>
      <c r="Y570">
        <v>165.53</v>
      </c>
      <c r="Z570">
        <v>572.38</v>
      </c>
      <c r="AA570">
        <v>46.89</v>
      </c>
      <c r="AB570">
        <v>67</v>
      </c>
      <c r="AC570">
        <v>5</v>
      </c>
      <c r="AD570">
        <v>-446.2</v>
      </c>
      <c r="AE570">
        <v>140.38</v>
      </c>
      <c r="AF570" s="3">
        <v>2152.0700000000002</v>
      </c>
      <c r="AG570">
        <v>70</v>
      </c>
      <c r="AH570">
        <v>33</v>
      </c>
      <c r="AI570">
        <v>14</v>
      </c>
    </row>
    <row r="571" spans="1:35" hidden="1" x14ac:dyDescent="0.3">
      <c r="A571" t="s">
        <v>78</v>
      </c>
      <c r="B571" s="1">
        <v>43480</v>
      </c>
      <c r="C571">
        <v>6474</v>
      </c>
      <c r="D571">
        <v>22</v>
      </c>
      <c r="E571">
        <v>140.05000000000001</v>
      </c>
      <c r="F571">
        <v>719.87</v>
      </c>
      <c r="G571">
        <v>353.09</v>
      </c>
      <c r="H571">
        <v>222.26</v>
      </c>
      <c r="I571">
        <v>48</v>
      </c>
      <c r="J571">
        <v>30</v>
      </c>
      <c r="K571">
        <v>-290.32</v>
      </c>
      <c r="L571">
        <v>400.19</v>
      </c>
      <c r="M571">
        <v>2270.3000000000002</v>
      </c>
      <c r="N571">
        <v>78</v>
      </c>
      <c r="O571">
        <v>32</v>
      </c>
      <c r="P571">
        <v>14</v>
      </c>
      <c r="R571">
        <f t="shared" si="8"/>
        <v>0</v>
      </c>
      <c r="T571" t="s">
        <v>78</v>
      </c>
      <c r="U571" s="1">
        <v>43480</v>
      </c>
      <c r="V571" s="2">
        <v>6474</v>
      </c>
      <c r="W571">
        <v>22</v>
      </c>
      <c r="X571">
        <v>140.05000000000001</v>
      </c>
      <c r="Y571">
        <v>719.87</v>
      </c>
      <c r="Z571">
        <v>353.09</v>
      </c>
      <c r="AA571">
        <v>222.26</v>
      </c>
      <c r="AB571">
        <v>48</v>
      </c>
      <c r="AC571">
        <v>30</v>
      </c>
      <c r="AD571">
        <v>-290.32</v>
      </c>
      <c r="AE571">
        <v>400.19</v>
      </c>
      <c r="AF571" s="3">
        <v>2270.3000000000002</v>
      </c>
      <c r="AG571">
        <v>78</v>
      </c>
      <c r="AH571">
        <v>32</v>
      </c>
      <c r="AI571">
        <v>14</v>
      </c>
    </row>
    <row r="572" spans="1:35" hidden="1" x14ac:dyDescent="0.3">
      <c r="A572" t="s">
        <v>78</v>
      </c>
      <c r="B572" s="1">
        <v>43480</v>
      </c>
      <c r="C572">
        <v>6475</v>
      </c>
      <c r="D572">
        <v>32</v>
      </c>
      <c r="E572">
        <v>1609.08</v>
      </c>
      <c r="F572">
        <v>392.36</v>
      </c>
      <c r="G572">
        <v>608.30999999999995</v>
      </c>
      <c r="H572">
        <v>138.47</v>
      </c>
      <c r="I572">
        <v>78</v>
      </c>
      <c r="J572">
        <v>11</v>
      </c>
      <c r="K572">
        <v>-397.22</v>
      </c>
      <c r="L572">
        <v>182.16</v>
      </c>
      <c r="M572">
        <v>2973.18</v>
      </c>
      <c r="N572">
        <v>83</v>
      </c>
      <c r="O572">
        <v>39</v>
      </c>
      <c r="P572">
        <v>17</v>
      </c>
      <c r="R572">
        <f t="shared" si="8"/>
        <v>0</v>
      </c>
      <c r="T572" t="s">
        <v>78</v>
      </c>
      <c r="U572" s="1">
        <v>43480</v>
      </c>
      <c r="V572" s="2">
        <v>6475</v>
      </c>
      <c r="W572">
        <v>32</v>
      </c>
      <c r="X572" s="3">
        <v>1609.08</v>
      </c>
      <c r="Y572">
        <v>392.36</v>
      </c>
      <c r="Z572">
        <v>608.30999999999995</v>
      </c>
      <c r="AA572">
        <v>138.47</v>
      </c>
      <c r="AB572">
        <v>78</v>
      </c>
      <c r="AC572">
        <v>11</v>
      </c>
      <c r="AD572">
        <v>-397.22</v>
      </c>
      <c r="AE572">
        <v>182.16</v>
      </c>
      <c r="AF572" s="3">
        <v>2973.18</v>
      </c>
      <c r="AG572">
        <v>83</v>
      </c>
      <c r="AH572">
        <v>39</v>
      </c>
      <c r="AI572">
        <v>17</v>
      </c>
    </row>
    <row r="573" spans="1:35" hidden="1" x14ac:dyDescent="0.3">
      <c r="A573" t="s">
        <v>78</v>
      </c>
      <c r="B573" s="1">
        <v>43480</v>
      </c>
      <c r="C573">
        <v>6478</v>
      </c>
      <c r="D573">
        <v>31</v>
      </c>
      <c r="E573">
        <v>1572.31</v>
      </c>
      <c r="F573">
        <v>386.17</v>
      </c>
      <c r="G573">
        <v>792.7</v>
      </c>
      <c r="H573">
        <v>148.79</v>
      </c>
      <c r="I573">
        <v>86</v>
      </c>
      <c r="J573">
        <v>14</v>
      </c>
      <c r="K573">
        <v>-571.36</v>
      </c>
      <c r="L573">
        <v>163.32</v>
      </c>
      <c r="M573">
        <v>3094.3</v>
      </c>
      <c r="N573">
        <v>94</v>
      </c>
      <c r="O573">
        <v>39</v>
      </c>
      <c r="P573">
        <v>17</v>
      </c>
      <c r="R573">
        <f t="shared" si="8"/>
        <v>0</v>
      </c>
      <c r="T573" t="s">
        <v>78</v>
      </c>
      <c r="U573" s="1">
        <v>43480</v>
      </c>
      <c r="V573" s="2">
        <v>6478</v>
      </c>
      <c r="W573">
        <v>31</v>
      </c>
      <c r="X573" s="3">
        <v>1572.31</v>
      </c>
      <c r="Y573">
        <v>386.17</v>
      </c>
      <c r="Z573">
        <v>792.7</v>
      </c>
      <c r="AA573">
        <v>148.79</v>
      </c>
      <c r="AB573">
        <v>86</v>
      </c>
      <c r="AC573">
        <v>14</v>
      </c>
      <c r="AD573">
        <v>-571.36</v>
      </c>
      <c r="AE573">
        <v>163.32</v>
      </c>
      <c r="AF573" s="3">
        <v>3094.3</v>
      </c>
      <c r="AG573">
        <v>94</v>
      </c>
      <c r="AH573">
        <v>39</v>
      </c>
      <c r="AI573">
        <v>17</v>
      </c>
    </row>
    <row r="574" spans="1:35" hidden="1" x14ac:dyDescent="0.3">
      <c r="A574" t="s">
        <v>78</v>
      </c>
      <c r="B574" s="1">
        <v>43480</v>
      </c>
      <c r="C574">
        <v>6481</v>
      </c>
      <c r="D574">
        <v>7</v>
      </c>
      <c r="E574">
        <v>251.06</v>
      </c>
      <c r="F574">
        <v>136.59</v>
      </c>
      <c r="G574">
        <v>175.84</v>
      </c>
      <c r="H574">
        <v>28.5</v>
      </c>
      <c r="I574">
        <v>23</v>
      </c>
      <c r="J574">
        <v>3</v>
      </c>
      <c r="K574">
        <v>-200.57</v>
      </c>
      <c r="L574">
        <v>0</v>
      </c>
      <c r="M574">
        <v>724.81</v>
      </c>
      <c r="N574">
        <v>26</v>
      </c>
      <c r="O574">
        <v>13</v>
      </c>
      <c r="P574">
        <v>9</v>
      </c>
      <c r="R574">
        <f t="shared" si="8"/>
        <v>0</v>
      </c>
      <c r="T574" t="s">
        <v>78</v>
      </c>
      <c r="U574" s="1">
        <v>43480</v>
      </c>
      <c r="V574" s="2">
        <v>6481</v>
      </c>
      <c r="W574">
        <v>7</v>
      </c>
      <c r="X574">
        <v>251.06</v>
      </c>
      <c r="Y574">
        <v>136.59</v>
      </c>
      <c r="Z574">
        <v>175.84</v>
      </c>
      <c r="AA574">
        <v>28.5</v>
      </c>
      <c r="AB574">
        <v>23</v>
      </c>
      <c r="AC574">
        <v>3</v>
      </c>
      <c r="AD574">
        <v>-200.57</v>
      </c>
      <c r="AE574">
        <v>0</v>
      </c>
      <c r="AF574">
        <v>724.81</v>
      </c>
      <c r="AG574">
        <v>26</v>
      </c>
      <c r="AH574">
        <v>13</v>
      </c>
      <c r="AI574">
        <v>9</v>
      </c>
    </row>
    <row r="575" spans="1:35" hidden="1" x14ac:dyDescent="0.3">
      <c r="A575" t="s">
        <v>78</v>
      </c>
      <c r="B575" s="1">
        <v>43480</v>
      </c>
      <c r="C575">
        <v>6485</v>
      </c>
      <c r="D575">
        <v>24</v>
      </c>
      <c r="E575">
        <v>633.16999999999996</v>
      </c>
      <c r="F575">
        <v>444.92</v>
      </c>
      <c r="G575">
        <v>458.92</v>
      </c>
      <c r="H575">
        <v>135.4</v>
      </c>
      <c r="I575">
        <v>50</v>
      </c>
      <c r="J575">
        <v>12</v>
      </c>
      <c r="K575">
        <v>-411.4</v>
      </c>
      <c r="L575">
        <v>375.64</v>
      </c>
      <c r="M575">
        <v>2310.0500000000002</v>
      </c>
      <c r="N575">
        <v>60</v>
      </c>
      <c r="O575">
        <v>25</v>
      </c>
      <c r="P575">
        <v>15</v>
      </c>
      <c r="R575">
        <f t="shared" si="8"/>
        <v>0</v>
      </c>
      <c r="T575" t="s">
        <v>78</v>
      </c>
      <c r="U575" s="1">
        <v>43480</v>
      </c>
      <c r="V575" s="2">
        <v>6485</v>
      </c>
      <c r="W575">
        <v>24</v>
      </c>
      <c r="X575">
        <v>633.16999999999996</v>
      </c>
      <c r="Y575">
        <v>444.92</v>
      </c>
      <c r="Z575">
        <v>458.92</v>
      </c>
      <c r="AA575">
        <v>135.4</v>
      </c>
      <c r="AB575">
        <v>50</v>
      </c>
      <c r="AC575">
        <v>12</v>
      </c>
      <c r="AD575">
        <v>-411.4</v>
      </c>
      <c r="AE575">
        <v>375.64</v>
      </c>
      <c r="AF575" s="3">
        <v>2310.0500000000002</v>
      </c>
      <c r="AG575">
        <v>60</v>
      </c>
      <c r="AH575">
        <v>25</v>
      </c>
      <c r="AI575">
        <v>15</v>
      </c>
    </row>
    <row r="576" spans="1:35" hidden="1" x14ac:dyDescent="0.3">
      <c r="A576" t="s">
        <v>78</v>
      </c>
      <c r="B576" s="1">
        <v>43480</v>
      </c>
      <c r="C576">
        <v>6486</v>
      </c>
      <c r="D576">
        <v>13</v>
      </c>
      <c r="E576">
        <v>606.27</v>
      </c>
      <c r="F576">
        <v>481.14</v>
      </c>
      <c r="G576">
        <v>337.59</v>
      </c>
      <c r="H576">
        <v>133.62</v>
      </c>
      <c r="I576">
        <v>41</v>
      </c>
      <c r="J576">
        <v>13</v>
      </c>
      <c r="K576">
        <v>-246.52</v>
      </c>
      <c r="L576">
        <v>83.9</v>
      </c>
      <c r="M576">
        <v>1898.97</v>
      </c>
      <c r="N576">
        <v>53</v>
      </c>
      <c r="O576">
        <v>30</v>
      </c>
      <c r="P576">
        <v>15</v>
      </c>
      <c r="R576">
        <f t="shared" si="8"/>
        <v>0</v>
      </c>
      <c r="T576" t="s">
        <v>78</v>
      </c>
      <c r="U576" s="1">
        <v>43480</v>
      </c>
      <c r="V576" s="2">
        <v>6486</v>
      </c>
      <c r="W576">
        <v>13</v>
      </c>
      <c r="X576">
        <v>606.27</v>
      </c>
      <c r="Y576">
        <v>481.14</v>
      </c>
      <c r="Z576">
        <v>337.59</v>
      </c>
      <c r="AA576">
        <v>133.62</v>
      </c>
      <c r="AB576">
        <v>41</v>
      </c>
      <c r="AC576">
        <v>13</v>
      </c>
      <c r="AD576">
        <v>-246.52</v>
      </c>
      <c r="AE576">
        <v>83.9</v>
      </c>
      <c r="AF576" s="3">
        <v>1898.97</v>
      </c>
      <c r="AG576">
        <v>53</v>
      </c>
      <c r="AH576">
        <v>30</v>
      </c>
      <c r="AI576">
        <v>15</v>
      </c>
    </row>
    <row r="577" spans="1:35" hidden="1" x14ac:dyDescent="0.3">
      <c r="A577" t="s">
        <v>78</v>
      </c>
      <c r="B577" s="1">
        <v>43480</v>
      </c>
      <c r="C577">
        <v>6488</v>
      </c>
      <c r="D577">
        <v>14</v>
      </c>
      <c r="E577">
        <v>850.09</v>
      </c>
      <c r="F577">
        <v>0</v>
      </c>
      <c r="G577">
        <v>670.8</v>
      </c>
      <c r="H577">
        <v>0</v>
      </c>
      <c r="I577">
        <v>70</v>
      </c>
      <c r="J577">
        <v>0</v>
      </c>
      <c r="K577">
        <v>-1374.88</v>
      </c>
      <c r="L577">
        <v>0</v>
      </c>
      <c r="M577">
        <v>2224.9699999999998</v>
      </c>
      <c r="N577">
        <v>68</v>
      </c>
      <c r="O577">
        <v>31</v>
      </c>
      <c r="P577">
        <v>14</v>
      </c>
      <c r="R577">
        <f t="shared" si="8"/>
        <v>0</v>
      </c>
      <c r="T577" t="s">
        <v>78</v>
      </c>
      <c r="U577" s="1">
        <v>43480</v>
      </c>
      <c r="V577" s="2">
        <v>6488</v>
      </c>
      <c r="W577">
        <v>14</v>
      </c>
      <c r="X577">
        <v>850.09</v>
      </c>
      <c r="Y577" t="s">
        <v>190</v>
      </c>
      <c r="Z577">
        <v>670.8</v>
      </c>
      <c r="AA577">
        <v>0</v>
      </c>
      <c r="AB577">
        <v>70</v>
      </c>
      <c r="AC577">
        <v>0</v>
      </c>
      <c r="AD577" s="3">
        <v>-1374.88</v>
      </c>
      <c r="AE577">
        <v>0</v>
      </c>
      <c r="AF577" s="3">
        <v>2224.9699999999998</v>
      </c>
      <c r="AG577">
        <v>68</v>
      </c>
      <c r="AH577">
        <v>31</v>
      </c>
      <c r="AI577">
        <v>14</v>
      </c>
    </row>
    <row r="578" spans="1:35" hidden="1" x14ac:dyDescent="0.3">
      <c r="A578" t="s">
        <v>78</v>
      </c>
      <c r="B578" s="1">
        <v>43480</v>
      </c>
      <c r="C578">
        <v>6490</v>
      </c>
      <c r="D578">
        <v>17</v>
      </c>
      <c r="E578">
        <v>992.45</v>
      </c>
      <c r="F578">
        <v>286.81</v>
      </c>
      <c r="G578">
        <v>477.42</v>
      </c>
      <c r="H578">
        <v>92.65</v>
      </c>
      <c r="I578">
        <v>58</v>
      </c>
      <c r="J578">
        <v>11</v>
      </c>
      <c r="K578">
        <v>-458.62</v>
      </c>
      <c r="L578">
        <v>100.37</v>
      </c>
      <c r="M578">
        <v>2125.06</v>
      </c>
      <c r="N578">
        <v>65</v>
      </c>
      <c r="O578">
        <v>33</v>
      </c>
      <c r="P578">
        <v>16</v>
      </c>
      <c r="R578">
        <f t="shared" si="8"/>
        <v>0</v>
      </c>
      <c r="T578" t="s">
        <v>78</v>
      </c>
      <c r="U578" s="1">
        <v>43480</v>
      </c>
      <c r="V578" s="2">
        <v>6490</v>
      </c>
      <c r="W578">
        <v>17</v>
      </c>
      <c r="X578">
        <v>992.45</v>
      </c>
      <c r="Y578">
        <v>286.81</v>
      </c>
      <c r="Z578">
        <v>477.42</v>
      </c>
      <c r="AA578">
        <v>92.65</v>
      </c>
      <c r="AB578">
        <v>58</v>
      </c>
      <c r="AC578">
        <v>11</v>
      </c>
      <c r="AD578">
        <v>-458.62</v>
      </c>
      <c r="AE578">
        <v>100.37</v>
      </c>
      <c r="AF578" s="3">
        <v>2125.06</v>
      </c>
      <c r="AG578">
        <v>65</v>
      </c>
      <c r="AH578">
        <v>33</v>
      </c>
      <c r="AI578">
        <v>16</v>
      </c>
    </row>
    <row r="579" spans="1:35" hidden="1" x14ac:dyDescent="0.3">
      <c r="A579" t="s">
        <v>78</v>
      </c>
      <c r="B579" s="1">
        <v>43480</v>
      </c>
      <c r="C579">
        <v>6491</v>
      </c>
      <c r="D579">
        <v>11</v>
      </c>
      <c r="E579">
        <v>105.46</v>
      </c>
      <c r="F579">
        <v>458.07</v>
      </c>
      <c r="G579">
        <v>196.28</v>
      </c>
      <c r="H579">
        <v>147.66999999999999</v>
      </c>
      <c r="I579">
        <v>42</v>
      </c>
      <c r="J579">
        <v>19</v>
      </c>
      <c r="K579">
        <v>-268.25</v>
      </c>
      <c r="L579">
        <v>362.41</v>
      </c>
      <c r="M579">
        <v>1652.26</v>
      </c>
      <c r="N579">
        <v>60</v>
      </c>
      <c r="O579">
        <v>19</v>
      </c>
      <c r="P579">
        <v>8</v>
      </c>
      <c r="R579">
        <f t="shared" si="8"/>
        <v>0</v>
      </c>
      <c r="T579" t="s">
        <v>78</v>
      </c>
      <c r="U579" s="1">
        <v>43480</v>
      </c>
      <c r="V579" s="2">
        <v>6491</v>
      </c>
      <c r="W579">
        <v>11</v>
      </c>
      <c r="X579">
        <v>105.46</v>
      </c>
      <c r="Y579">
        <v>458.07</v>
      </c>
      <c r="Z579">
        <v>196.28</v>
      </c>
      <c r="AA579">
        <v>147.66999999999999</v>
      </c>
      <c r="AB579">
        <v>42</v>
      </c>
      <c r="AC579">
        <v>19</v>
      </c>
      <c r="AD579">
        <v>-268.25</v>
      </c>
      <c r="AE579">
        <v>362.41</v>
      </c>
      <c r="AF579" s="3">
        <v>1652.26</v>
      </c>
      <c r="AG579">
        <v>60</v>
      </c>
      <c r="AH579">
        <v>19</v>
      </c>
      <c r="AI579">
        <v>8</v>
      </c>
    </row>
    <row r="580" spans="1:35" hidden="1" x14ac:dyDescent="0.3">
      <c r="A580" t="s">
        <v>78</v>
      </c>
      <c r="B580" s="1">
        <v>43480</v>
      </c>
      <c r="C580">
        <v>6492</v>
      </c>
      <c r="D580">
        <v>14</v>
      </c>
      <c r="E580">
        <v>793.48</v>
      </c>
      <c r="F580">
        <v>125.5</v>
      </c>
      <c r="G580">
        <v>339.88</v>
      </c>
      <c r="H580">
        <v>39.44</v>
      </c>
      <c r="I580">
        <v>31</v>
      </c>
      <c r="J580">
        <v>4</v>
      </c>
      <c r="K580">
        <v>-302.69</v>
      </c>
      <c r="L580">
        <v>89.34</v>
      </c>
      <c r="M580">
        <v>1436.51</v>
      </c>
      <c r="N580">
        <v>35</v>
      </c>
      <c r="O580">
        <v>20</v>
      </c>
      <c r="P580">
        <v>11</v>
      </c>
      <c r="R580">
        <f t="shared" ref="R580:R643" si="9">I580-AB580</f>
        <v>0</v>
      </c>
      <c r="T580" t="s">
        <v>78</v>
      </c>
      <c r="U580" s="1">
        <v>43480</v>
      </c>
      <c r="V580" s="2">
        <v>6492</v>
      </c>
      <c r="W580">
        <v>14</v>
      </c>
      <c r="X580">
        <v>793.48</v>
      </c>
      <c r="Y580">
        <v>125.5</v>
      </c>
      <c r="Z580">
        <v>339.88</v>
      </c>
      <c r="AA580">
        <v>39.44</v>
      </c>
      <c r="AB580">
        <v>31</v>
      </c>
      <c r="AC580">
        <v>4</v>
      </c>
      <c r="AD580">
        <v>-302.69</v>
      </c>
      <c r="AE580">
        <v>89.34</v>
      </c>
      <c r="AF580" s="3">
        <v>1436.51</v>
      </c>
      <c r="AG580">
        <v>35</v>
      </c>
      <c r="AH580">
        <v>20</v>
      </c>
      <c r="AI580">
        <v>11</v>
      </c>
    </row>
    <row r="581" spans="1:35" hidden="1" x14ac:dyDescent="0.3">
      <c r="A581" t="s">
        <v>78</v>
      </c>
      <c r="B581" s="1">
        <v>43480</v>
      </c>
      <c r="C581">
        <v>6494</v>
      </c>
      <c r="D581">
        <v>12</v>
      </c>
      <c r="E581">
        <v>422</v>
      </c>
      <c r="F581">
        <v>146.81</v>
      </c>
      <c r="G581">
        <v>232.58</v>
      </c>
      <c r="H581">
        <v>31.44</v>
      </c>
      <c r="I581">
        <v>27</v>
      </c>
      <c r="J581">
        <v>5</v>
      </c>
      <c r="K581">
        <v>-146.83000000000001</v>
      </c>
      <c r="L581">
        <v>103.97</v>
      </c>
      <c r="M581">
        <v>966.42</v>
      </c>
      <c r="N581">
        <v>32</v>
      </c>
      <c r="O581">
        <v>20</v>
      </c>
      <c r="P581">
        <v>14</v>
      </c>
      <c r="R581">
        <f t="shared" si="9"/>
        <v>0</v>
      </c>
      <c r="T581" t="s">
        <v>78</v>
      </c>
      <c r="U581" s="1">
        <v>43480</v>
      </c>
      <c r="V581" s="2">
        <v>6494</v>
      </c>
      <c r="W581">
        <v>12</v>
      </c>
      <c r="X581">
        <v>422</v>
      </c>
      <c r="Y581">
        <v>146.81</v>
      </c>
      <c r="Z581">
        <v>232.58</v>
      </c>
      <c r="AA581">
        <v>31.44</v>
      </c>
      <c r="AB581">
        <v>27</v>
      </c>
      <c r="AC581">
        <v>5</v>
      </c>
      <c r="AD581">
        <v>-146.83000000000001</v>
      </c>
      <c r="AE581">
        <v>103.97</v>
      </c>
      <c r="AF581">
        <v>966.42</v>
      </c>
      <c r="AG581">
        <v>32</v>
      </c>
      <c r="AH581">
        <v>20</v>
      </c>
      <c r="AI581">
        <v>14</v>
      </c>
    </row>
    <row r="582" spans="1:35" hidden="1" x14ac:dyDescent="0.3">
      <c r="A582" t="s">
        <v>78</v>
      </c>
      <c r="B582" s="1">
        <v>43480</v>
      </c>
      <c r="C582">
        <v>6495</v>
      </c>
      <c r="D582">
        <v>17</v>
      </c>
      <c r="E582">
        <v>766.67</v>
      </c>
      <c r="F582">
        <v>165.58</v>
      </c>
      <c r="G582">
        <v>339.82</v>
      </c>
      <c r="H582">
        <v>45.82</v>
      </c>
      <c r="I582">
        <v>41</v>
      </c>
      <c r="J582">
        <v>7</v>
      </c>
      <c r="K582">
        <v>-403.74</v>
      </c>
      <c r="L582">
        <v>145.03</v>
      </c>
      <c r="M582">
        <v>1646.6</v>
      </c>
      <c r="N582">
        <v>46</v>
      </c>
      <c r="O582">
        <v>27</v>
      </c>
      <c r="P582">
        <v>14</v>
      </c>
      <c r="R582">
        <f t="shared" si="9"/>
        <v>0</v>
      </c>
      <c r="T582" t="s">
        <v>78</v>
      </c>
      <c r="U582" s="1">
        <v>43480</v>
      </c>
      <c r="V582" s="2">
        <v>6495</v>
      </c>
      <c r="W582">
        <v>17</v>
      </c>
      <c r="X582">
        <v>766.67</v>
      </c>
      <c r="Y582">
        <v>165.58</v>
      </c>
      <c r="Z582">
        <v>339.82</v>
      </c>
      <c r="AA582">
        <v>45.82</v>
      </c>
      <c r="AB582">
        <v>41</v>
      </c>
      <c r="AC582">
        <v>7</v>
      </c>
      <c r="AD582">
        <v>-403.74</v>
      </c>
      <c r="AE582">
        <v>145.03</v>
      </c>
      <c r="AF582" s="3">
        <v>1646.6</v>
      </c>
      <c r="AG582">
        <v>46</v>
      </c>
      <c r="AH582">
        <v>27</v>
      </c>
      <c r="AI582">
        <v>14</v>
      </c>
    </row>
    <row r="583" spans="1:35" hidden="1" x14ac:dyDescent="0.3">
      <c r="A583" t="s">
        <v>78</v>
      </c>
      <c r="B583" s="1">
        <v>43480</v>
      </c>
      <c r="C583">
        <v>6496</v>
      </c>
      <c r="D583">
        <v>22</v>
      </c>
      <c r="E583">
        <v>755.8</v>
      </c>
      <c r="F583">
        <v>271.69</v>
      </c>
      <c r="G583">
        <v>510.32</v>
      </c>
      <c r="H583">
        <v>64.88</v>
      </c>
      <c r="I583">
        <v>85</v>
      </c>
      <c r="J583">
        <v>8</v>
      </c>
      <c r="K583">
        <v>-784.98</v>
      </c>
      <c r="L583">
        <v>145.94999999999999</v>
      </c>
      <c r="M583">
        <v>2230.11</v>
      </c>
      <c r="N583">
        <v>90</v>
      </c>
      <c r="O583">
        <v>31</v>
      </c>
      <c r="P583">
        <v>12</v>
      </c>
      <c r="R583">
        <f t="shared" si="9"/>
        <v>0</v>
      </c>
      <c r="T583" t="s">
        <v>78</v>
      </c>
      <c r="U583" s="1">
        <v>43480</v>
      </c>
      <c r="V583" s="2">
        <v>6496</v>
      </c>
      <c r="W583">
        <v>22</v>
      </c>
      <c r="X583">
        <v>755.8</v>
      </c>
      <c r="Y583">
        <v>271.69</v>
      </c>
      <c r="Z583">
        <v>510.32</v>
      </c>
      <c r="AA583">
        <v>64.88</v>
      </c>
      <c r="AB583">
        <v>85</v>
      </c>
      <c r="AC583">
        <v>8</v>
      </c>
      <c r="AD583">
        <v>-784.98</v>
      </c>
      <c r="AE583">
        <v>145.94999999999999</v>
      </c>
      <c r="AF583" s="3">
        <v>2230.11</v>
      </c>
      <c r="AG583">
        <v>90</v>
      </c>
      <c r="AH583">
        <v>31</v>
      </c>
      <c r="AI583">
        <v>12</v>
      </c>
    </row>
    <row r="584" spans="1:35" hidden="1" x14ac:dyDescent="0.3">
      <c r="A584" t="s">
        <v>78</v>
      </c>
      <c r="B584" s="1">
        <v>43480</v>
      </c>
      <c r="C584">
        <v>6497</v>
      </c>
      <c r="D584">
        <v>32</v>
      </c>
      <c r="E584">
        <v>1758.65</v>
      </c>
      <c r="F584">
        <v>158.30000000000001</v>
      </c>
      <c r="G584">
        <v>713.82</v>
      </c>
      <c r="H584">
        <v>64.83</v>
      </c>
      <c r="I584">
        <v>96</v>
      </c>
      <c r="J584">
        <v>4</v>
      </c>
      <c r="K584">
        <v>-744.64</v>
      </c>
      <c r="L584">
        <v>146.32</v>
      </c>
      <c r="M584">
        <v>2966.21</v>
      </c>
      <c r="N584">
        <v>94</v>
      </c>
      <c r="O584">
        <v>37</v>
      </c>
      <c r="P584">
        <v>17</v>
      </c>
      <c r="R584">
        <f t="shared" si="9"/>
        <v>0</v>
      </c>
      <c r="T584" t="s">
        <v>78</v>
      </c>
      <c r="U584" s="1">
        <v>43480</v>
      </c>
      <c r="V584" s="2">
        <v>6497</v>
      </c>
      <c r="W584">
        <v>32</v>
      </c>
      <c r="X584" s="3">
        <v>1758.65</v>
      </c>
      <c r="Y584">
        <v>158.30000000000001</v>
      </c>
      <c r="Z584">
        <v>713.82</v>
      </c>
      <c r="AA584">
        <v>64.83</v>
      </c>
      <c r="AB584">
        <v>96</v>
      </c>
      <c r="AC584">
        <v>4</v>
      </c>
      <c r="AD584">
        <v>-744.64</v>
      </c>
      <c r="AE584">
        <v>146.32</v>
      </c>
      <c r="AF584" s="3">
        <v>2966.21</v>
      </c>
      <c r="AG584">
        <v>94</v>
      </c>
      <c r="AH584">
        <v>37</v>
      </c>
      <c r="AI584">
        <v>17</v>
      </c>
    </row>
    <row r="585" spans="1:35" hidden="1" x14ac:dyDescent="0.3">
      <c r="A585" t="s">
        <v>78</v>
      </c>
      <c r="B585" s="1">
        <v>43480</v>
      </c>
      <c r="C585">
        <v>6499</v>
      </c>
      <c r="D585">
        <v>11</v>
      </c>
      <c r="E585">
        <v>113.59</v>
      </c>
      <c r="F585">
        <v>497.5</v>
      </c>
      <c r="G585">
        <v>269.47000000000003</v>
      </c>
      <c r="H585">
        <v>136.34</v>
      </c>
      <c r="I585">
        <v>34</v>
      </c>
      <c r="J585">
        <v>18</v>
      </c>
      <c r="K585">
        <v>-321.42</v>
      </c>
      <c r="L585">
        <v>192.08</v>
      </c>
      <c r="M585">
        <v>1686.53</v>
      </c>
      <c r="N585">
        <v>49</v>
      </c>
      <c r="O585">
        <v>23</v>
      </c>
      <c r="P585">
        <v>10</v>
      </c>
      <c r="R585">
        <f t="shared" si="9"/>
        <v>0</v>
      </c>
      <c r="T585" t="s">
        <v>78</v>
      </c>
      <c r="U585" s="1">
        <v>43480</v>
      </c>
      <c r="V585" s="2">
        <v>6499</v>
      </c>
      <c r="W585">
        <v>11</v>
      </c>
      <c r="X585">
        <v>113.59</v>
      </c>
      <c r="Y585">
        <v>497.5</v>
      </c>
      <c r="Z585">
        <v>269.47000000000003</v>
      </c>
      <c r="AA585">
        <v>136.34</v>
      </c>
      <c r="AB585">
        <v>34</v>
      </c>
      <c r="AC585">
        <v>18</v>
      </c>
      <c r="AD585">
        <v>-321.42</v>
      </c>
      <c r="AE585">
        <v>192.08</v>
      </c>
      <c r="AF585" s="3">
        <v>1686.53</v>
      </c>
      <c r="AG585">
        <v>49</v>
      </c>
      <c r="AH585">
        <v>23</v>
      </c>
      <c r="AI585">
        <v>10</v>
      </c>
    </row>
    <row r="586" spans="1:35" hidden="1" x14ac:dyDescent="0.3">
      <c r="A586" t="s">
        <v>78</v>
      </c>
      <c r="B586" s="1">
        <v>43480</v>
      </c>
      <c r="C586">
        <v>6512</v>
      </c>
      <c r="D586">
        <v>21</v>
      </c>
      <c r="E586">
        <v>-33.200000000000003</v>
      </c>
      <c r="F586">
        <v>565.58000000000004</v>
      </c>
      <c r="G586">
        <v>198.77</v>
      </c>
      <c r="H586">
        <v>182.46</v>
      </c>
      <c r="I586">
        <v>29</v>
      </c>
      <c r="J586">
        <v>21</v>
      </c>
      <c r="K586">
        <v>-175.15</v>
      </c>
      <c r="L586">
        <v>340.1</v>
      </c>
      <c r="M586">
        <v>1613.21</v>
      </c>
      <c r="N586">
        <v>50</v>
      </c>
      <c r="O586">
        <v>25</v>
      </c>
      <c r="P586">
        <v>15</v>
      </c>
      <c r="R586">
        <f t="shared" si="9"/>
        <v>0</v>
      </c>
      <c r="T586" t="s">
        <v>78</v>
      </c>
      <c r="U586" s="1">
        <v>43480</v>
      </c>
      <c r="V586" s="2">
        <v>6512</v>
      </c>
      <c r="W586">
        <v>21</v>
      </c>
      <c r="X586">
        <v>-33.200000000000003</v>
      </c>
      <c r="Y586">
        <v>565.58000000000004</v>
      </c>
      <c r="Z586">
        <v>198.77</v>
      </c>
      <c r="AA586">
        <v>182.46</v>
      </c>
      <c r="AB586">
        <v>29</v>
      </c>
      <c r="AC586">
        <v>21</v>
      </c>
      <c r="AD586">
        <v>-175.15</v>
      </c>
      <c r="AE586">
        <v>340.1</v>
      </c>
      <c r="AF586" s="3">
        <v>1613.21</v>
      </c>
      <c r="AG586">
        <v>50</v>
      </c>
      <c r="AH586">
        <v>25</v>
      </c>
      <c r="AI586">
        <v>15</v>
      </c>
    </row>
    <row r="587" spans="1:35" hidden="1" x14ac:dyDescent="0.3">
      <c r="A587" t="s">
        <v>78</v>
      </c>
      <c r="B587" s="1">
        <v>43480</v>
      </c>
      <c r="C587">
        <v>6513</v>
      </c>
      <c r="D587">
        <v>19</v>
      </c>
      <c r="E587">
        <v>1110.01</v>
      </c>
      <c r="F587">
        <v>20</v>
      </c>
      <c r="G587">
        <v>480.1</v>
      </c>
      <c r="H587">
        <v>11.1</v>
      </c>
      <c r="I587">
        <v>52</v>
      </c>
      <c r="J587">
        <v>1</v>
      </c>
      <c r="K587">
        <v>-513.76</v>
      </c>
      <c r="L587">
        <v>29.95</v>
      </c>
      <c r="M587">
        <v>1693.72</v>
      </c>
      <c r="N587">
        <v>50</v>
      </c>
      <c r="O587">
        <v>22</v>
      </c>
      <c r="P587">
        <v>13</v>
      </c>
      <c r="R587">
        <f t="shared" si="9"/>
        <v>0</v>
      </c>
      <c r="T587" t="s">
        <v>78</v>
      </c>
      <c r="U587" s="1">
        <v>43480</v>
      </c>
      <c r="V587" s="2">
        <v>6513</v>
      </c>
      <c r="W587">
        <v>19</v>
      </c>
      <c r="X587" s="3">
        <v>1110.01</v>
      </c>
      <c r="Y587">
        <v>20</v>
      </c>
      <c r="Z587">
        <v>480.1</v>
      </c>
      <c r="AA587">
        <v>11.1</v>
      </c>
      <c r="AB587">
        <v>52</v>
      </c>
      <c r="AC587">
        <v>1</v>
      </c>
      <c r="AD587">
        <v>-513.76</v>
      </c>
      <c r="AE587">
        <v>29.95</v>
      </c>
      <c r="AF587" s="3">
        <v>1693.72</v>
      </c>
      <c r="AG587">
        <v>50</v>
      </c>
      <c r="AH587">
        <v>22</v>
      </c>
      <c r="AI587">
        <v>13</v>
      </c>
    </row>
    <row r="588" spans="1:35" hidden="1" x14ac:dyDescent="0.3">
      <c r="A588" t="s">
        <v>78</v>
      </c>
      <c r="B588" s="1">
        <v>43480</v>
      </c>
      <c r="C588">
        <v>6518</v>
      </c>
      <c r="D588">
        <v>20</v>
      </c>
      <c r="E588">
        <v>404.3</v>
      </c>
      <c r="F588">
        <v>579.15</v>
      </c>
      <c r="G588">
        <v>426.26</v>
      </c>
      <c r="H588">
        <v>224.14</v>
      </c>
      <c r="I588">
        <v>34</v>
      </c>
      <c r="J588">
        <v>24</v>
      </c>
      <c r="K588">
        <v>-248.4</v>
      </c>
      <c r="L588">
        <v>360.3</v>
      </c>
      <c r="M588">
        <v>2171.3000000000002</v>
      </c>
      <c r="N588">
        <v>58</v>
      </c>
      <c r="O588">
        <v>31</v>
      </c>
      <c r="P588">
        <v>15</v>
      </c>
      <c r="R588">
        <f t="shared" si="9"/>
        <v>0</v>
      </c>
      <c r="T588" t="s">
        <v>78</v>
      </c>
      <c r="U588" s="1">
        <v>43480</v>
      </c>
      <c r="V588" s="2">
        <v>6518</v>
      </c>
      <c r="W588">
        <v>20</v>
      </c>
      <c r="X588">
        <v>404.3</v>
      </c>
      <c r="Y588">
        <v>579.15</v>
      </c>
      <c r="Z588">
        <v>426.26</v>
      </c>
      <c r="AA588">
        <v>224.14</v>
      </c>
      <c r="AB588">
        <v>34</v>
      </c>
      <c r="AC588">
        <v>24</v>
      </c>
      <c r="AD588">
        <v>-248.4</v>
      </c>
      <c r="AE588">
        <v>360.3</v>
      </c>
      <c r="AF588" s="3">
        <v>2171.3000000000002</v>
      </c>
      <c r="AG588">
        <v>58</v>
      </c>
      <c r="AH588">
        <v>31</v>
      </c>
      <c r="AI588">
        <v>15</v>
      </c>
    </row>
    <row r="589" spans="1:35" hidden="1" x14ac:dyDescent="0.3">
      <c r="A589" t="s">
        <v>78</v>
      </c>
      <c r="B589" s="1">
        <v>43480</v>
      </c>
      <c r="C589">
        <v>6521</v>
      </c>
      <c r="D589">
        <v>22</v>
      </c>
      <c r="E589">
        <v>1724.22</v>
      </c>
      <c r="F589">
        <v>154.03</v>
      </c>
      <c r="G589">
        <v>722.9</v>
      </c>
      <c r="H589">
        <v>195.6</v>
      </c>
      <c r="I589">
        <v>74</v>
      </c>
      <c r="J589">
        <v>6</v>
      </c>
      <c r="K589">
        <v>-647.22</v>
      </c>
      <c r="L589">
        <v>113.18</v>
      </c>
      <c r="M589">
        <v>2792.68</v>
      </c>
      <c r="N589">
        <v>75</v>
      </c>
      <c r="O589">
        <v>34</v>
      </c>
      <c r="P589">
        <v>18</v>
      </c>
      <c r="R589">
        <f t="shared" si="9"/>
        <v>0</v>
      </c>
      <c r="T589" t="s">
        <v>78</v>
      </c>
      <c r="U589" s="1">
        <v>43480</v>
      </c>
      <c r="V589" s="2">
        <v>6521</v>
      </c>
      <c r="W589">
        <v>22</v>
      </c>
      <c r="X589" s="3">
        <v>1724.22</v>
      </c>
      <c r="Y589">
        <v>154.03</v>
      </c>
      <c r="Z589">
        <v>722.9</v>
      </c>
      <c r="AA589">
        <v>195.6</v>
      </c>
      <c r="AB589">
        <v>74</v>
      </c>
      <c r="AC589">
        <v>6</v>
      </c>
      <c r="AD589">
        <v>-647.22</v>
      </c>
      <c r="AE589">
        <v>113.18</v>
      </c>
      <c r="AF589" s="3">
        <v>2792.68</v>
      </c>
      <c r="AG589">
        <v>75</v>
      </c>
      <c r="AH589">
        <v>34</v>
      </c>
      <c r="AI589">
        <v>18</v>
      </c>
    </row>
    <row r="590" spans="1:35" hidden="1" x14ac:dyDescent="0.3">
      <c r="A590" t="s">
        <v>78</v>
      </c>
      <c r="B590" s="1">
        <v>43480</v>
      </c>
      <c r="C590">
        <v>6522</v>
      </c>
      <c r="D590">
        <v>8</v>
      </c>
      <c r="E590">
        <v>203.21</v>
      </c>
      <c r="F590">
        <v>41.06</v>
      </c>
      <c r="G590">
        <v>163.08000000000001</v>
      </c>
      <c r="H590">
        <v>37.22</v>
      </c>
      <c r="I590">
        <v>14</v>
      </c>
      <c r="J590">
        <v>3</v>
      </c>
      <c r="K590">
        <v>-191.35</v>
      </c>
      <c r="L590">
        <v>104.83</v>
      </c>
      <c r="M590">
        <v>581.51</v>
      </c>
      <c r="N590">
        <v>16</v>
      </c>
      <c r="O590">
        <v>8</v>
      </c>
      <c r="P590">
        <v>5</v>
      </c>
      <c r="R590">
        <f t="shared" si="9"/>
        <v>0</v>
      </c>
      <c r="T590" t="s">
        <v>78</v>
      </c>
      <c r="U590" s="1">
        <v>43480</v>
      </c>
      <c r="V590" s="2">
        <v>6522</v>
      </c>
      <c r="W590">
        <v>8</v>
      </c>
      <c r="X590">
        <v>203.21</v>
      </c>
      <c r="Y590">
        <v>41.06</v>
      </c>
      <c r="Z590">
        <v>163.08000000000001</v>
      </c>
      <c r="AA590">
        <v>37.22</v>
      </c>
      <c r="AB590">
        <v>14</v>
      </c>
      <c r="AC590">
        <v>3</v>
      </c>
      <c r="AD590">
        <v>-191.35</v>
      </c>
      <c r="AE590">
        <v>104.83</v>
      </c>
      <c r="AF590">
        <v>581.51</v>
      </c>
      <c r="AG590">
        <v>16</v>
      </c>
      <c r="AH590">
        <v>8</v>
      </c>
      <c r="AI590">
        <v>5</v>
      </c>
    </row>
    <row r="591" spans="1:35" hidden="1" x14ac:dyDescent="0.3">
      <c r="A591" t="s">
        <v>78</v>
      </c>
      <c r="B591" s="1">
        <v>43480</v>
      </c>
      <c r="C591">
        <v>6523</v>
      </c>
      <c r="D591">
        <v>22</v>
      </c>
      <c r="E591">
        <v>1214.33</v>
      </c>
      <c r="F591">
        <v>266.54000000000002</v>
      </c>
      <c r="G591">
        <v>487.59</v>
      </c>
      <c r="H591">
        <v>73.94</v>
      </c>
      <c r="I591">
        <v>64</v>
      </c>
      <c r="J591">
        <v>8</v>
      </c>
      <c r="K591">
        <v>-382.83</v>
      </c>
      <c r="L591">
        <v>27.83</v>
      </c>
      <c r="M591">
        <v>2158.0700000000002</v>
      </c>
      <c r="N591">
        <v>66</v>
      </c>
      <c r="O591">
        <v>33</v>
      </c>
      <c r="P591">
        <v>16</v>
      </c>
      <c r="R591">
        <f t="shared" si="9"/>
        <v>0</v>
      </c>
      <c r="T591" t="s">
        <v>78</v>
      </c>
      <c r="U591" s="1">
        <v>43480</v>
      </c>
      <c r="V591" s="2">
        <v>6523</v>
      </c>
      <c r="W591">
        <v>22</v>
      </c>
      <c r="X591" s="3">
        <v>1214.33</v>
      </c>
      <c r="Y591">
        <v>266.54000000000002</v>
      </c>
      <c r="Z591">
        <v>487.59</v>
      </c>
      <c r="AA591">
        <v>73.94</v>
      </c>
      <c r="AB591">
        <v>64</v>
      </c>
      <c r="AC591">
        <v>8</v>
      </c>
      <c r="AD591">
        <v>-382.83</v>
      </c>
      <c r="AE591">
        <v>27.83</v>
      </c>
      <c r="AF591" s="3">
        <v>2158.0700000000002</v>
      </c>
      <c r="AG591">
        <v>66</v>
      </c>
      <c r="AH591">
        <v>33</v>
      </c>
      <c r="AI591">
        <v>16</v>
      </c>
    </row>
    <row r="592" spans="1:35" hidden="1" x14ac:dyDescent="0.3">
      <c r="A592" t="s">
        <v>78</v>
      </c>
      <c r="B592" s="1">
        <v>43480</v>
      </c>
      <c r="C592">
        <v>6525</v>
      </c>
      <c r="D592">
        <v>18</v>
      </c>
      <c r="E592">
        <v>1040.92</v>
      </c>
      <c r="F592">
        <v>90.17</v>
      </c>
      <c r="G592">
        <v>463.03</v>
      </c>
      <c r="H592">
        <v>36.57</v>
      </c>
      <c r="I592">
        <v>47</v>
      </c>
      <c r="J592">
        <v>3</v>
      </c>
      <c r="K592">
        <v>-500.34</v>
      </c>
      <c r="L592">
        <v>29.98</v>
      </c>
      <c r="M592">
        <v>1751.58</v>
      </c>
      <c r="N592">
        <v>48</v>
      </c>
      <c r="O592">
        <v>25</v>
      </c>
      <c r="P592">
        <v>15</v>
      </c>
      <c r="R592">
        <f t="shared" si="9"/>
        <v>0</v>
      </c>
      <c r="T592" t="s">
        <v>78</v>
      </c>
      <c r="U592" s="1">
        <v>43480</v>
      </c>
      <c r="V592" s="2">
        <v>6525</v>
      </c>
      <c r="W592">
        <v>18</v>
      </c>
      <c r="X592" s="3">
        <v>1040.92</v>
      </c>
      <c r="Y592">
        <v>90.17</v>
      </c>
      <c r="Z592">
        <v>463.03</v>
      </c>
      <c r="AA592">
        <v>36.57</v>
      </c>
      <c r="AB592">
        <v>47</v>
      </c>
      <c r="AC592">
        <v>3</v>
      </c>
      <c r="AD592">
        <v>-500.34</v>
      </c>
      <c r="AE592">
        <v>29.98</v>
      </c>
      <c r="AF592" s="3">
        <v>1751.58</v>
      </c>
      <c r="AG592">
        <v>48</v>
      </c>
      <c r="AH592">
        <v>25</v>
      </c>
      <c r="AI592">
        <v>15</v>
      </c>
    </row>
    <row r="593" spans="1:35" hidden="1" x14ac:dyDescent="0.3">
      <c r="A593" t="s">
        <v>78</v>
      </c>
      <c r="B593" s="1">
        <v>43480</v>
      </c>
      <c r="C593">
        <v>6530</v>
      </c>
      <c r="D593">
        <v>19</v>
      </c>
      <c r="E593">
        <v>447.24</v>
      </c>
      <c r="F593">
        <v>667.77</v>
      </c>
      <c r="G593">
        <v>357.44</v>
      </c>
      <c r="H593">
        <v>204.51</v>
      </c>
      <c r="I593">
        <v>46</v>
      </c>
      <c r="J593">
        <v>14</v>
      </c>
      <c r="K593">
        <v>-335.2</v>
      </c>
      <c r="L593">
        <v>191.56</v>
      </c>
      <c r="M593">
        <v>2309.54</v>
      </c>
      <c r="N593">
        <v>56</v>
      </c>
      <c r="O593">
        <v>27</v>
      </c>
      <c r="P593">
        <v>15</v>
      </c>
      <c r="R593">
        <f t="shared" si="9"/>
        <v>0</v>
      </c>
      <c r="T593" t="s">
        <v>78</v>
      </c>
      <c r="U593" s="1">
        <v>43480</v>
      </c>
      <c r="V593" s="2">
        <v>6530</v>
      </c>
      <c r="W593">
        <v>19</v>
      </c>
      <c r="X593">
        <v>447.24</v>
      </c>
      <c r="Y593">
        <v>667.77</v>
      </c>
      <c r="Z593">
        <v>357.44</v>
      </c>
      <c r="AA593">
        <v>204.51</v>
      </c>
      <c r="AB593">
        <v>46</v>
      </c>
      <c r="AC593">
        <v>14</v>
      </c>
      <c r="AD593">
        <v>-335.2</v>
      </c>
      <c r="AE593">
        <v>191.56</v>
      </c>
      <c r="AF593" s="3">
        <v>2309.54</v>
      </c>
      <c r="AG593">
        <v>56</v>
      </c>
      <c r="AH593">
        <v>27</v>
      </c>
      <c r="AI593">
        <v>15</v>
      </c>
    </row>
    <row r="594" spans="1:35" hidden="1" x14ac:dyDescent="0.3">
      <c r="A594" t="s">
        <v>78</v>
      </c>
      <c r="B594" s="1">
        <v>43480</v>
      </c>
      <c r="C594">
        <v>6532</v>
      </c>
      <c r="D594">
        <v>10</v>
      </c>
      <c r="E594">
        <v>-187.15</v>
      </c>
      <c r="F594">
        <v>339.13</v>
      </c>
      <c r="G594">
        <v>82.4</v>
      </c>
      <c r="H594">
        <v>63.67</v>
      </c>
      <c r="I594">
        <v>7</v>
      </c>
      <c r="J594">
        <v>12</v>
      </c>
      <c r="K594">
        <v>-110.81</v>
      </c>
      <c r="L594">
        <v>163.43</v>
      </c>
      <c r="M594">
        <v>765.35</v>
      </c>
      <c r="N594">
        <v>18</v>
      </c>
      <c r="O594">
        <v>15</v>
      </c>
      <c r="P594">
        <v>10</v>
      </c>
      <c r="R594">
        <f t="shared" si="9"/>
        <v>0</v>
      </c>
      <c r="T594" t="s">
        <v>78</v>
      </c>
      <c r="U594" s="1">
        <v>43480</v>
      </c>
      <c r="V594" s="2">
        <v>6532</v>
      </c>
      <c r="W594">
        <v>10</v>
      </c>
      <c r="X594">
        <v>-187.15</v>
      </c>
      <c r="Y594">
        <v>339.13</v>
      </c>
      <c r="Z594">
        <v>82.4</v>
      </c>
      <c r="AA594">
        <v>63.67</v>
      </c>
      <c r="AB594">
        <v>7</v>
      </c>
      <c r="AC594">
        <v>12</v>
      </c>
      <c r="AD594">
        <v>-110.81</v>
      </c>
      <c r="AE594">
        <v>163.43</v>
      </c>
      <c r="AF594">
        <v>765.35</v>
      </c>
      <c r="AG594">
        <v>18</v>
      </c>
      <c r="AH594">
        <v>15</v>
      </c>
      <c r="AI594">
        <v>10</v>
      </c>
    </row>
    <row r="595" spans="1:35" hidden="1" x14ac:dyDescent="0.3">
      <c r="A595" t="s">
        <v>78</v>
      </c>
      <c r="B595" s="1">
        <v>43480</v>
      </c>
      <c r="C595">
        <v>6540</v>
      </c>
      <c r="D595">
        <v>8</v>
      </c>
      <c r="E595">
        <v>644.49</v>
      </c>
      <c r="F595">
        <v>16.559999999999999</v>
      </c>
      <c r="G595">
        <v>271.44</v>
      </c>
      <c r="H595">
        <v>8.4700000000000006</v>
      </c>
      <c r="I595">
        <v>35</v>
      </c>
      <c r="J595">
        <v>1</v>
      </c>
      <c r="K595">
        <v>-185.43</v>
      </c>
      <c r="L595">
        <v>0</v>
      </c>
      <c r="M595">
        <v>863.04</v>
      </c>
      <c r="N595">
        <v>36</v>
      </c>
      <c r="O595">
        <v>19</v>
      </c>
      <c r="P595">
        <v>8</v>
      </c>
      <c r="R595">
        <f t="shared" si="9"/>
        <v>0</v>
      </c>
      <c r="T595" t="s">
        <v>78</v>
      </c>
      <c r="U595" s="1">
        <v>43480</v>
      </c>
      <c r="V595" s="2">
        <v>6540</v>
      </c>
      <c r="W595">
        <v>8</v>
      </c>
      <c r="X595">
        <v>644.49</v>
      </c>
      <c r="Y595">
        <v>16.559999999999999</v>
      </c>
      <c r="Z595">
        <v>271.44</v>
      </c>
      <c r="AA595">
        <v>8.4700000000000006</v>
      </c>
      <c r="AB595">
        <v>35</v>
      </c>
      <c r="AC595">
        <v>1</v>
      </c>
      <c r="AD595">
        <v>-185.43</v>
      </c>
      <c r="AE595">
        <v>0</v>
      </c>
      <c r="AF595">
        <v>863.04</v>
      </c>
      <c r="AG595">
        <v>36</v>
      </c>
      <c r="AH595">
        <v>19</v>
      </c>
      <c r="AI595">
        <v>8</v>
      </c>
    </row>
    <row r="596" spans="1:35" hidden="1" x14ac:dyDescent="0.3">
      <c r="A596" t="s">
        <v>78</v>
      </c>
      <c r="B596" s="1">
        <v>43480</v>
      </c>
      <c r="C596">
        <v>6541</v>
      </c>
      <c r="D596">
        <v>24</v>
      </c>
      <c r="E596">
        <v>764.19</v>
      </c>
      <c r="F596">
        <v>632.03</v>
      </c>
      <c r="G596">
        <v>533.91</v>
      </c>
      <c r="H596">
        <v>197.33</v>
      </c>
      <c r="I596">
        <v>69</v>
      </c>
      <c r="J596">
        <v>20</v>
      </c>
      <c r="K596">
        <v>-530.39</v>
      </c>
      <c r="L596">
        <v>264.39</v>
      </c>
      <c r="M596">
        <v>2823.03</v>
      </c>
      <c r="N596">
        <v>80</v>
      </c>
      <c r="O596">
        <v>33</v>
      </c>
      <c r="P596">
        <v>16</v>
      </c>
      <c r="R596">
        <f t="shared" si="9"/>
        <v>0</v>
      </c>
      <c r="T596" t="s">
        <v>78</v>
      </c>
      <c r="U596" s="1">
        <v>43480</v>
      </c>
      <c r="V596" s="2">
        <v>6541</v>
      </c>
      <c r="W596">
        <v>24</v>
      </c>
      <c r="X596">
        <v>764.19</v>
      </c>
      <c r="Y596">
        <v>632.03</v>
      </c>
      <c r="Z596">
        <v>533.91</v>
      </c>
      <c r="AA596">
        <v>197.33</v>
      </c>
      <c r="AB596">
        <v>69</v>
      </c>
      <c r="AC596">
        <v>20</v>
      </c>
      <c r="AD596">
        <v>-530.39</v>
      </c>
      <c r="AE596">
        <v>264.39</v>
      </c>
      <c r="AF596" s="3">
        <v>2823.03</v>
      </c>
      <c r="AG596">
        <v>80</v>
      </c>
      <c r="AH596">
        <v>33</v>
      </c>
      <c r="AI596">
        <v>16</v>
      </c>
    </row>
    <row r="597" spans="1:35" hidden="1" x14ac:dyDescent="0.3">
      <c r="A597" t="s">
        <v>78</v>
      </c>
      <c r="B597" s="1">
        <v>43480</v>
      </c>
      <c r="C597">
        <v>6542</v>
      </c>
      <c r="D597">
        <v>14</v>
      </c>
      <c r="E597">
        <v>409.22</v>
      </c>
      <c r="F597">
        <v>181.81</v>
      </c>
      <c r="G597">
        <v>247.07</v>
      </c>
      <c r="H597">
        <v>65.209999999999994</v>
      </c>
      <c r="I597">
        <v>31</v>
      </c>
      <c r="J597">
        <v>7</v>
      </c>
      <c r="K597">
        <v>-316.98</v>
      </c>
      <c r="L597">
        <v>146.88999999999999</v>
      </c>
      <c r="M597">
        <v>1236.71</v>
      </c>
      <c r="N597">
        <v>35</v>
      </c>
      <c r="O597">
        <v>17</v>
      </c>
      <c r="P597">
        <v>9</v>
      </c>
      <c r="R597">
        <f t="shared" si="9"/>
        <v>0</v>
      </c>
      <c r="T597" t="s">
        <v>78</v>
      </c>
      <c r="U597" s="1">
        <v>43480</v>
      </c>
      <c r="V597" s="2">
        <v>6542</v>
      </c>
      <c r="W597">
        <v>14</v>
      </c>
      <c r="X597">
        <v>409.22</v>
      </c>
      <c r="Y597">
        <v>181.81</v>
      </c>
      <c r="Z597">
        <v>247.07</v>
      </c>
      <c r="AA597">
        <v>65.209999999999994</v>
      </c>
      <c r="AB597">
        <v>31</v>
      </c>
      <c r="AC597">
        <v>7</v>
      </c>
      <c r="AD597">
        <v>-316.98</v>
      </c>
      <c r="AE597">
        <v>146.88999999999999</v>
      </c>
      <c r="AF597" s="3">
        <v>1236.71</v>
      </c>
      <c r="AG597">
        <v>35</v>
      </c>
      <c r="AH597">
        <v>17</v>
      </c>
      <c r="AI597">
        <v>9</v>
      </c>
    </row>
    <row r="598" spans="1:35" hidden="1" x14ac:dyDescent="0.3">
      <c r="A598" t="s">
        <v>78</v>
      </c>
      <c r="B598" s="1">
        <v>43480</v>
      </c>
      <c r="C598">
        <v>6543</v>
      </c>
      <c r="D598">
        <v>27</v>
      </c>
      <c r="E598">
        <v>904.65</v>
      </c>
      <c r="F598">
        <v>309.38</v>
      </c>
      <c r="G598">
        <v>587.13</v>
      </c>
      <c r="H598">
        <v>110.69</v>
      </c>
      <c r="I598">
        <v>58</v>
      </c>
      <c r="J598">
        <v>15</v>
      </c>
      <c r="K598">
        <v>-452.73</v>
      </c>
      <c r="L598">
        <v>164.74</v>
      </c>
      <c r="M598">
        <v>2140.88</v>
      </c>
      <c r="N598">
        <v>68</v>
      </c>
      <c r="O598">
        <v>35</v>
      </c>
      <c r="P598">
        <v>16</v>
      </c>
      <c r="R598">
        <f t="shared" si="9"/>
        <v>0</v>
      </c>
      <c r="T598" t="s">
        <v>78</v>
      </c>
      <c r="U598" s="1">
        <v>43480</v>
      </c>
      <c r="V598" s="2">
        <v>6543</v>
      </c>
      <c r="W598">
        <v>27</v>
      </c>
      <c r="X598">
        <v>904.65</v>
      </c>
      <c r="Y598">
        <v>309.38</v>
      </c>
      <c r="Z598">
        <v>587.13</v>
      </c>
      <c r="AA598">
        <v>110.69</v>
      </c>
      <c r="AB598">
        <v>58</v>
      </c>
      <c r="AC598">
        <v>15</v>
      </c>
      <c r="AD598">
        <v>-452.73</v>
      </c>
      <c r="AE598">
        <v>164.74</v>
      </c>
      <c r="AF598" s="3">
        <v>2140.88</v>
      </c>
      <c r="AG598">
        <v>68</v>
      </c>
      <c r="AH598">
        <v>35</v>
      </c>
      <c r="AI598">
        <v>16</v>
      </c>
    </row>
    <row r="599" spans="1:35" hidden="1" x14ac:dyDescent="0.3">
      <c r="A599" t="s">
        <v>78</v>
      </c>
      <c r="B599" s="1">
        <v>43480</v>
      </c>
      <c r="C599">
        <v>6547</v>
      </c>
      <c r="D599">
        <v>11</v>
      </c>
      <c r="E599">
        <v>224.03</v>
      </c>
      <c r="F599">
        <v>233.85</v>
      </c>
      <c r="G599">
        <v>173.05</v>
      </c>
      <c r="H599">
        <v>29.35</v>
      </c>
      <c r="I599">
        <v>27</v>
      </c>
      <c r="J599">
        <v>9</v>
      </c>
      <c r="K599">
        <v>-163.41</v>
      </c>
      <c r="L599">
        <v>43.44</v>
      </c>
      <c r="M599">
        <v>898.58</v>
      </c>
      <c r="N599">
        <v>33</v>
      </c>
      <c r="O599">
        <v>21</v>
      </c>
      <c r="P599">
        <v>10</v>
      </c>
      <c r="R599">
        <f t="shared" si="9"/>
        <v>0</v>
      </c>
      <c r="T599" t="s">
        <v>78</v>
      </c>
      <c r="U599" s="1">
        <v>43480</v>
      </c>
      <c r="V599" s="2">
        <v>6547</v>
      </c>
      <c r="W599">
        <v>11</v>
      </c>
      <c r="X599">
        <v>224.03</v>
      </c>
      <c r="Y599">
        <v>233.85</v>
      </c>
      <c r="Z599">
        <v>173.05</v>
      </c>
      <c r="AA599">
        <v>29.35</v>
      </c>
      <c r="AB599">
        <v>27</v>
      </c>
      <c r="AC599">
        <v>9</v>
      </c>
      <c r="AD599">
        <v>-163.41</v>
      </c>
      <c r="AE599">
        <v>43.44</v>
      </c>
      <c r="AF599">
        <v>898.58</v>
      </c>
      <c r="AG599">
        <v>33</v>
      </c>
      <c r="AH599">
        <v>21</v>
      </c>
      <c r="AI599">
        <v>10</v>
      </c>
    </row>
    <row r="600" spans="1:35" hidden="1" x14ac:dyDescent="0.3">
      <c r="A600" t="s">
        <v>78</v>
      </c>
      <c r="B600" s="1">
        <v>43480</v>
      </c>
      <c r="C600">
        <v>6551</v>
      </c>
      <c r="D600">
        <v>11</v>
      </c>
      <c r="E600">
        <v>374.47</v>
      </c>
      <c r="F600">
        <v>107.69</v>
      </c>
      <c r="G600">
        <v>176.83</v>
      </c>
      <c r="H600">
        <v>23.41</v>
      </c>
      <c r="I600">
        <v>25</v>
      </c>
      <c r="J600">
        <v>5</v>
      </c>
      <c r="K600">
        <v>-231.86</v>
      </c>
      <c r="L600">
        <v>114.78</v>
      </c>
      <c r="M600">
        <v>936.49</v>
      </c>
      <c r="N600">
        <v>26</v>
      </c>
      <c r="O600">
        <v>18</v>
      </c>
      <c r="P600">
        <v>10</v>
      </c>
      <c r="R600">
        <f t="shared" si="9"/>
        <v>0</v>
      </c>
      <c r="T600" t="s">
        <v>78</v>
      </c>
      <c r="U600" s="1">
        <v>43480</v>
      </c>
      <c r="V600" s="2">
        <v>6551</v>
      </c>
      <c r="W600">
        <v>11</v>
      </c>
      <c r="X600">
        <v>374.47</v>
      </c>
      <c r="Y600">
        <v>107.69</v>
      </c>
      <c r="Z600">
        <v>176.83</v>
      </c>
      <c r="AA600">
        <v>23.41</v>
      </c>
      <c r="AB600">
        <v>25</v>
      </c>
      <c r="AC600">
        <v>5</v>
      </c>
      <c r="AD600">
        <v>-231.86</v>
      </c>
      <c r="AE600">
        <v>114.78</v>
      </c>
      <c r="AF600">
        <v>936.49</v>
      </c>
      <c r="AG600">
        <v>26</v>
      </c>
      <c r="AH600">
        <v>18</v>
      </c>
      <c r="AI600">
        <v>10</v>
      </c>
    </row>
    <row r="601" spans="1:35" hidden="1" x14ac:dyDescent="0.3">
      <c r="A601" t="s">
        <v>78</v>
      </c>
      <c r="B601" s="1">
        <v>43480</v>
      </c>
      <c r="C601">
        <v>6556</v>
      </c>
      <c r="D601">
        <v>7</v>
      </c>
      <c r="E601">
        <v>780.98</v>
      </c>
      <c r="F601">
        <v>16.739999999999998</v>
      </c>
      <c r="G601">
        <v>267.32</v>
      </c>
      <c r="H601">
        <v>7.82</v>
      </c>
      <c r="I601">
        <v>25</v>
      </c>
      <c r="J601">
        <v>2</v>
      </c>
      <c r="K601">
        <v>-309.58999999999997</v>
      </c>
      <c r="L601">
        <v>11.16</v>
      </c>
      <c r="M601">
        <v>1135.21</v>
      </c>
      <c r="N601">
        <v>26</v>
      </c>
      <c r="O601">
        <v>18</v>
      </c>
      <c r="P601">
        <v>9</v>
      </c>
      <c r="R601">
        <f t="shared" si="9"/>
        <v>0</v>
      </c>
      <c r="T601" t="s">
        <v>78</v>
      </c>
      <c r="U601" s="1">
        <v>43480</v>
      </c>
      <c r="V601" s="2">
        <v>6556</v>
      </c>
      <c r="W601">
        <v>7</v>
      </c>
      <c r="X601">
        <v>780.98</v>
      </c>
      <c r="Y601">
        <v>16.739999999999998</v>
      </c>
      <c r="Z601">
        <v>267.32</v>
      </c>
      <c r="AA601">
        <v>7.82</v>
      </c>
      <c r="AB601">
        <v>25</v>
      </c>
      <c r="AC601">
        <v>2</v>
      </c>
      <c r="AD601">
        <v>-309.58999999999997</v>
      </c>
      <c r="AE601">
        <v>11.16</v>
      </c>
      <c r="AF601" s="3">
        <v>1135.21</v>
      </c>
      <c r="AG601">
        <v>26</v>
      </c>
      <c r="AH601">
        <v>18</v>
      </c>
      <c r="AI601">
        <v>9</v>
      </c>
    </row>
    <row r="602" spans="1:35" hidden="1" x14ac:dyDescent="0.3">
      <c r="A602" t="s">
        <v>78</v>
      </c>
      <c r="B602" s="1">
        <v>43480</v>
      </c>
      <c r="C602">
        <v>6558</v>
      </c>
      <c r="D602">
        <v>9</v>
      </c>
      <c r="E602">
        <v>538.74</v>
      </c>
      <c r="F602">
        <v>48.58</v>
      </c>
      <c r="G602">
        <v>248.17</v>
      </c>
      <c r="H602">
        <v>7.38</v>
      </c>
      <c r="I602">
        <v>27</v>
      </c>
      <c r="J602">
        <v>3</v>
      </c>
      <c r="K602">
        <v>-281.35000000000002</v>
      </c>
      <c r="L602">
        <v>32.39</v>
      </c>
      <c r="M602">
        <v>949.64</v>
      </c>
      <c r="N602">
        <v>30</v>
      </c>
      <c r="O602">
        <v>19</v>
      </c>
      <c r="P602">
        <v>7</v>
      </c>
      <c r="R602">
        <f t="shared" si="9"/>
        <v>0</v>
      </c>
      <c r="T602" t="s">
        <v>78</v>
      </c>
      <c r="U602" s="1">
        <v>43480</v>
      </c>
      <c r="V602" s="2">
        <v>6558</v>
      </c>
      <c r="W602">
        <v>9</v>
      </c>
      <c r="X602">
        <v>538.74</v>
      </c>
      <c r="Y602">
        <v>48.58</v>
      </c>
      <c r="Z602">
        <v>248.17</v>
      </c>
      <c r="AA602">
        <v>7.38</v>
      </c>
      <c r="AB602">
        <v>27</v>
      </c>
      <c r="AC602">
        <v>3</v>
      </c>
      <c r="AD602">
        <v>-281.35000000000002</v>
      </c>
      <c r="AE602">
        <v>32.39</v>
      </c>
      <c r="AF602">
        <v>949.64</v>
      </c>
      <c r="AG602">
        <v>30</v>
      </c>
      <c r="AH602">
        <v>19</v>
      </c>
      <c r="AI602">
        <v>7</v>
      </c>
    </row>
    <row r="603" spans="1:35" hidden="1" x14ac:dyDescent="0.3">
      <c r="A603" t="s">
        <v>78</v>
      </c>
      <c r="B603" s="1">
        <v>43480</v>
      </c>
      <c r="C603">
        <v>6562</v>
      </c>
      <c r="D603">
        <v>24</v>
      </c>
      <c r="E603">
        <v>1251.55</v>
      </c>
      <c r="F603">
        <v>343.57</v>
      </c>
      <c r="G603">
        <v>497.31</v>
      </c>
      <c r="H603">
        <v>82.84</v>
      </c>
      <c r="I603">
        <v>64</v>
      </c>
      <c r="J603">
        <v>10</v>
      </c>
      <c r="K603">
        <v>-317.61</v>
      </c>
      <c r="L603">
        <v>148.31</v>
      </c>
      <c r="M603">
        <v>2404.61</v>
      </c>
      <c r="N603">
        <v>70</v>
      </c>
      <c r="O603">
        <v>33</v>
      </c>
      <c r="P603">
        <v>16</v>
      </c>
      <c r="R603">
        <f t="shared" si="9"/>
        <v>0</v>
      </c>
      <c r="T603" t="s">
        <v>78</v>
      </c>
      <c r="U603" s="1">
        <v>43480</v>
      </c>
      <c r="V603" s="2">
        <v>6562</v>
      </c>
      <c r="W603">
        <v>24</v>
      </c>
      <c r="X603" s="3">
        <v>1251.55</v>
      </c>
      <c r="Y603">
        <v>343.57</v>
      </c>
      <c r="Z603">
        <v>497.31</v>
      </c>
      <c r="AA603">
        <v>82.84</v>
      </c>
      <c r="AB603">
        <v>64</v>
      </c>
      <c r="AC603">
        <v>10</v>
      </c>
      <c r="AD603">
        <v>-317.61</v>
      </c>
      <c r="AE603">
        <v>148.31</v>
      </c>
      <c r="AF603" s="3">
        <v>2404.61</v>
      </c>
      <c r="AG603">
        <v>70</v>
      </c>
      <c r="AH603">
        <v>33</v>
      </c>
      <c r="AI603">
        <v>16</v>
      </c>
    </row>
    <row r="604" spans="1:35" hidden="1" x14ac:dyDescent="0.3">
      <c r="A604" t="s">
        <v>78</v>
      </c>
      <c r="B604" s="1">
        <v>43480</v>
      </c>
      <c r="C604">
        <v>6563</v>
      </c>
      <c r="D604">
        <v>10</v>
      </c>
      <c r="E604">
        <v>566.44000000000005</v>
      </c>
      <c r="F604">
        <v>282.45</v>
      </c>
      <c r="G604">
        <v>323.17</v>
      </c>
      <c r="H604">
        <v>27.44</v>
      </c>
      <c r="I604">
        <v>46</v>
      </c>
      <c r="J604">
        <v>9</v>
      </c>
      <c r="K604">
        <v>-365.02</v>
      </c>
      <c r="L604">
        <v>123.38</v>
      </c>
      <c r="M604">
        <v>1619.74</v>
      </c>
      <c r="N604">
        <v>55</v>
      </c>
      <c r="O604">
        <v>23</v>
      </c>
      <c r="P604">
        <v>11</v>
      </c>
      <c r="R604">
        <f t="shared" si="9"/>
        <v>0</v>
      </c>
      <c r="T604" t="s">
        <v>78</v>
      </c>
      <c r="U604" s="1">
        <v>43480</v>
      </c>
      <c r="V604" s="2">
        <v>6563</v>
      </c>
      <c r="W604">
        <v>10</v>
      </c>
      <c r="X604">
        <v>566.44000000000005</v>
      </c>
      <c r="Y604">
        <v>282.45</v>
      </c>
      <c r="Z604">
        <v>323.17</v>
      </c>
      <c r="AA604">
        <v>27.44</v>
      </c>
      <c r="AB604">
        <v>46</v>
      </c>
      <c r="AC604">
        <v>9</v>
      </c>
      <c r="AD604">
        <v>-365.02</v>
      </c>
      <c r="AE604">
        <v>123.38</v>
      </c>
      <c r="AF604" s="3">
        <v>1619.74</v>
      </c>
      <c r="AG604">
        <v>55</v>
      </c>
      <c r="AH604">
        <v>23</v>
      </c>
      <c r="AI604">
        <v>11</v>
      </c>
    </row>
    <row r="605" spans="1:35" hidden="1" x14ac:dyDescent="0.3">
      <c r="A605" t="s">
        <v>78</v>
      </c>
      <c r="B605" s="1">
        <v>43480</v>
      </c>
      <c r="C605">
        <v>6565</v>
      </c>
      <c r="D605">
        <v>19</v>
      </c>
      <c r="E605">
        <v>738.04</v>
      </c>
      <c r="F605">
        <v>299.08</v>
      </c>
      <c r="G605">
        <v>328.16</v>
      </c>
      <c r="H605">
        <v>65.180000000000007</v>
      </c>
      <c r="I605">
        <v>47</v>
      </c>
      <c r="J605">
        <v>15</v>
      </c>
      <c r="K605">
        <v>-174.84</v>
      </c>
      <c r="L605">
        <v>242.16</v>
      </c>
      <c r="M605">
        <v>1774.18</v>
      </c>
      <c r="N605">
        <v>54</v>
      </c>
      <c r="O605">
        <v>26</v>
      </c>
      <c r="P605">
        <v>12</v>
      </c>
      <c r="R605">
        <f t="shared" si="9"/>
        <v>0</v>
      </c>
      <c r="T605" t="s">
        <v>78</v>
      </c>
      <c r="U605" s="1">
        <v>43480</v>
      </c>
      <c r="V605" s="2">
        <v>6565</v>
      </c>
      <c r="W605">
        <v>19</v>
      </c>
      <c r="X605">
        <v>738.04</v>
      </c>
      <c r="Y605">
        <v>299.08</v>
      </c>
      <c r="Z605">
        <v>328.16</v>
      </c>
      <c r="AA605">
        <v>65.180000000000007</v>
      </c>
      <c r="AB605">
        <v>47</v>
      </c>
      <c r="AC605">
        <v>15</v>
      </c>
      <c r="AD605">
        <v>-174.84</v>
      </c>
      <c r="AE605">
        <v>242.16</v>
      </c>
      <c r="AF605" s="3">
        <v>1774.18</v>
      </c>
      <c r="AG605">
        <v>54</v>
      </c>
      <c r="AH605">
        <v>26</v>
      </c>
      <c r="AI605">
        <v>12</v>
      </c>
    </row>
    <row r="606" spans="1:35" hidden="1" x14ac:dyDescent="0.3">
      <c r="A606" t="s">
        <v>78</v>
      </c>
      <c r="B606" s="1">
        <v>43480</v>
      </c>
      <c r="C606">
        <v>6566</v>
      </c>
      <c r="D606">
        <v>13</v>
      </c>
      <c r="E606">
        <v>1254.1400000000001</v>
      </c>
      <c r="F606">
        <v>193.56</v>
      </c>
      <c r="G606">
        <v>573.92999999999995</v>
      </c>
      <c r="H606">
        <v>63.7</v>
      </c>
      <c r="I606">
        <v>59</v>
      </c>
      <c r="J606">
        <v>7</v>
      </c>
      <c r="K606">
        <v>-448.56</v>
      </c>
      <c r="L606">
        <v>82.09</v>
      </c>
      <c r="M606">
        <v>2171.91</v>
      </c>
      <c r="N606">
        <v>64</v>
      </c>
      <c r="O606">
        <v>36</v>
      </c>
      <c r="P606">
        <v>14</v>
      </c>
      <c r="R606">
        <f t="shared" si="9"/>
        <v>0</v>
      </c>
      <c r="T606" t="s">
        <v>78</v>
      </c>
      <c r="U606" s="1">
        <v>43480</v>
      </c>
      <c r="V606" s="2">
        <v>6566</v>
      </c>
      <c r="W606">
        <v>13</v>
      </c>
      <c r="X606" s="3">
        <v>1254.1400000000001</v>
      </c>
      <c r="Y606">
        <v>193.56</v>
      </c>
      <c r="Z606">
        <v>573.92999999999995</v>
      </c>
      <c r="AA606">
        <v>63.7</v>
      </c>
      <c r="AB606">
        <v>59</v>
      </c>
      <c r="AC606">
        <v>7</v>
      </c>
      <c r="AD606">
        <v>-448.56</v>
      </c>
      <c r="AE606">
        <v>82.09</v>
      </c>
      <c r="AF606" s="3">
        <v>2171.91</v>
      </c>
      <c r="AG606">
        <v>64</v>
      </c>
      <c r="AH606">
        <v>36</v>
      </c>
      <c r="AI606">
        <v>14</v>
      </c>
    </row>
    <row r="607" spans="1:35" hidden="1" x14ac:dyDescent="0.3">
      <c r="A607" t="s">
        <v>78</v>
      </c>
      <c r="B607" s="1">
        <v>43480</v>
      </c>
      <c r="C607">
        <v>6570</v>
      </c>
      <c r="D607">
        <v>18</v>
      </c>
      <c r="E607">
        <v>834.26</v>
      </c>
      <c r="F607">
        <v>79.569999999999993</v>
      </c>
      <c r="G607">
        <v>444.78</v>
      </c>
      <c r="H607">
        <v>8.5500000000000007</v>
      </c>
      <c r="I607">
        <v>61</v>
      </c>
      <c r="J607">
        <v>3</v>
      </c>
      <c r="K607">
        <v>-623.73</v>
      </c>
      <c r="L607">
        <v>71.36</v>
      </c>
      <c r="M607">
        <v>1688.49</v>
      </c>
      <c r="N607">
        <v>62</v>
      </c>
      <c r="O607">
        <v>28</v>
      </c>
      <c r="P607">
        <v>13</v>
      </c>
      <c r="R607">
        <f t="shared" si="9"/>
        <v>0</v>
      </c>
      <c r="T607" t="s">
        <v>78</v>
      </c>
      <c r="U607" s="1">
        <v>43480</v>
      </c>
      <c r="V607" s="2">
        <v>6570</v>
      </c>
      <c r="W607">
        <v>18</v>
      </c>
      <c r="X607">
        <v>834.26</v>
      </c>
      <c r="Y607">
        <v>79.569999999999993</v>
      </c>
      <c r="Z607">
        <v>444.78</v>
      </c>
      <c r="AA607">
        <v>8.5500000000000007</v>
      </c>
      <c r="AB607">
        <v>61</v>
      </c>
      <c r="AC607">
        <v>3</v>
      </c>
      <c r="AD607">
        <v>-623.73</v>
      </c>
      <c r="AE607">
        <v>71.36</v>
      </c>
      <c r="AF607" s="3">
        <v>1688.49</v>
      </c>
      <c r="AG607">
        <v>62</v>
      </c>
      <c r="AH607">
        <v>28</v>
      </c>
      <c r="AI607">
        <v>13</v>
      </c>
    </row>
    <row r="608" spans="1:35" hidden="1" x14ac:dyDescent="0.3">
      <c r="A608" t="s">
        <v>78</v>
      </c>
      <c r="B608" s="1">
        <v>43480</v>
      </c>
      <c r="C608">
        <v>6575</v>
      </c>
      <c r="D608">
        <v>14</v>
      </c>
      <c r="E608">
        <v>283.7</v>
      </c>
      <c r="F608">
        <v>193.12</v>
      </c>
      <c r="G608">
        <v>229.53</v>
      </c>
      <c r="H608">
        <v>99.53</v>
      </c>
      <c r="I608">
        <v>28</v>
      </c>
      <c r="J608">
        <v>7</v>
      </c>
      <c r="K608">
        <v>-270.60000000000002</v>
      </c>
      <c r="L608">
        <v>182.61</v>
      </c>
      <c r="M608">
        <v>1123.1500000000001</v>
      </c>
      <c r="N608">
        <v>33</v>
      </c>
      <c r="O608">
        <v>21</v>
      </c>
      <c r="P608">
        <v>12</v>
      </c>
      <c r="R608">
        <f t="shared" si="9"/>
        <v>0</v>
      </c>
      <c r="T608" t="s">
        <v>78</v>
      </c>
      <c r="U608" s="1">
        <v>43480</v>
      </c>
      <c r="V608" s="2">
        <v>6575</v>
      </c>
      <c r="W608">
        <v>14</v>
      </c>
      <c r="X608">
        <v>283.7</v>
      </c>
      <c r="Y608">
        <v>193.12</v>
      </c>
      <c r="Z608">
        <v>229.53</v>
      </c>
      <c r="AA608">
        <v>99.53</v>
      </c>
      <c r="AB608">
        <v>28</v>
      </c>
      <c r="AC608">
        <v>7</v>
      </c>
      <c r="AD608">
        <v>-270.60000000000002</v>
      </c>
      <c r="AE608">
        <v>182.61</v>
      </c>
      <c r="AF608" s="3">
        <v>1123.1500000000001</v>
      </c>
      <c r="AG608">
        <v>33</v>
      </c>
      <c r="AH608">
        <v>21</v>
      </c>
      <c r="AI608">
        <v>12</v>
      </c>
    </row>
    <row r="609" spans="1:35" x14ac:dyDescent="0.3">
      <c r="A609" t="s">
        <v>78</v>
      </c>
      <c r="B609" s="1">
        <v>43480</v>
      </c>
      <c r="C609">
        <v>6577</v>
      </c>
      <c r="D609">
        <v>28</v>
      </c>
      <c r="E609">
        <v>936.97</v>
      </c>
      <c r="F609">
        <v>316.07</v>
      </c>
      <c r="G609">
        <v>551.04999999999995</v>
      </c>
      <c r="H609">
        <v>110.68</v>
      </c>
      <c r="I609">
        <v>71</v>
      </c>
      <c r="J609">
        <v>13</v>
      </c>
      <c r="K609">
        <v>-520.22</v>
      </c>
      <c r="L609">
        <v>129.58000000000001</v>
      </c>
      <c r="M609">
        <v>2218.91</v>
      </c>
      <c r="N609">
        <v>83</v>
      </c>
      <c r="O609">
        <v>34</v>
      </c>
      <c r="P609">
        <v>13</v>
      </c>
      <c r="R609">
        <f t="shared" si="9"/>
        <v>1</v>
      </c>
      <c r="T609" t="s">
        <v>78</v>
      </c>
      <c r="U609" s="1">
        <v>43480</v>
      </c>
      <c r="V609" s="2">
        <v>6577</v>
      </c>
      <c r="W609">
        <v>28</v>
      </c>
      <c r="X609">
        <v>936.97</v>
      </c>
      <c r="Y609">
        <v>316.07</v>
      </c>
      <c r="Z609">
        <v>539.59</v>
      </c>
      <c r="AA609">
        <v>122.14</v>
      </c>
      <c r="AB609">
        <v>70</v>
      </c>
      <c r="AC609">
        <v>14</v>
      </c>
      <c r="AD609">
        <v>-520.22</v>
      </c>
      <c r="AE609">
        <v>129.58000000000001</v>
      </c>
      <c r="AF609" s="3">
        <v>2218.91</v>
      </c>
      <c r="AG609">
        <v>83</v>
      </c>
      <c r="AH609">
        <v>34</v>
      </c>
      <c r="AI609">
        <v>13</v>
      </c>
    </row>
    <row r="610" spans="1:35" hidden="1" x14ac:dyDescent="0.3">
      <c r="A610" t="s">
        <v>78</v>
      </c>
      <c r="B610" s="1">
        <v>43480</v>
      </c>
      <c r="C610">
        <v>6579</v>
      </c>
      <c r="D610">
        <v>12</v>
      </c>
      <c r="E610">
        <v>322.49</v>
      </c>
      <c r="F610">
        <v>97.52</v>
      </c>
      <c r="G610">
        <v>210.36</v>
      </c>
      <c r="H610">
        <v>19.75</v>
      </c>
      <c r="I610">
        <v>23</v>
      </c>
      <c r="J610">
        <v>4</v>
      </c>
      <c r="K610">
        <v>-209.59</v>
      </c>
      <c r="L610">
        <v>114.44</v>
      </c>
      <c r="M610">
        <v>841.56</v>
      </c>
      <c r="N610">
        <v>26</v>
      </c>
      <c r="O610">
        <v>15</v>
      </c>
      <c r="P610">
        <v>13</v>
      </c>
      <c r="R610">
        <f t="shared" si="9"/>
        <v>0</v>
      </c>
      <c r="T610" t="s">
        <v>78</v>
      </c>
      <c r="U610" s="1">
        <v>43480</v>
      </c>
      <c r="V610" s="2">
        <v>6579</v>
      </c>
      <c r="W610">
        <v>12</v>
      </c>
      <c r="X610">
        <v>322.49</v>
      </c>
      <c r="Y610">
        <v>97.52</v>
      </c>
      <c r="Z610">
        <v>210.36</v>
      </c>
      <c r="AA610">
        <v>19.75</v>
      </c>
      <c r="AB610">
        <v>23</v>
      </c>
      <c r="AC610">
        <v>4</v>
      </c>
      <c r="AD610">
        <v>-209.59</v>
      </c>
      <c r="AE610">
        <v>114.44</v>
      </c>
      <c r="AF610">
        <v>841.56</v>
      </c>
      <c r="AG610">
        <v>26</v>
      </c>
      <c r="AH610">
        <v>15</v>
      </c>
      <c r="AI610">
        <v>13</v>
      </c>
    </row>
    <row r="611" spans="1:35" x14ac:dyDescent="0.3">
      <c r="A611" t="s">
        <v>78</v>
      </c>
      <c r="B611" s="1">
        <v>43480</v>
      </c>
      <c r="C611">
        <v>6581</v>
      </c>
      <c r="D611">
        <v>12</v>
      </c>
      <c r="E611">
        <v>285.41000000000003</v>
      </c>
      <c r="F611">
        <v>131.08000000000001</v>
      </c>
      <c r="G611">
        <v>260.45999999999998</v>
      </c>
      <c r="H611">
        <v>44.14</v>
      </c>
      <c r="I611">
        <v>33</v>
      </c>
      <c r="J611">
        <v>9</v>
      </c>
      <c r="K611">
        <v>-325.17</v>
      </c>
      <c r="L611">
        <v>58.21</v>
      </c>
      <c r="M611">
        <v>930.95</v>
      </c>
      <c r="N611">
        <v>41</v>
      </c>
      <c r="O611">
        <v>16</v>
      </c>
      <c r="P611">
        <v>9</v>
      </c>
      <c r="R611">
        <f t="shared" si="9"/>
        <v>1</v>
      </c>
      <c r="T611" t="s">
        <v>78</v>
      </c>
      <c r="U611" s="1">
        <v>43480</v>
      </c>
      <c r="V611" s="2">
        <v>6581</v>
      </c>
      <c r="W611">
        <v>12</v>
      </c>
      <c r="X611">
        <v>285.41000000000003</v>
      </c>
      <c r="Y611">
        <v>131.08000000000001</v>
      </c>
      <c r="Z611">
        <v>249.68</v>
      </c>
      <c r="AA611">
        <v>54.92</v>
      </c>
      <c r="AB611">
        <v>32</v>
      </c>
      <c r="AC611">
        <v>10</v>
      </c>
      <c r="AD611">
        <v>-325.17</v>
      </c>
      <c r="AE611">
        <v>58.21</v>
      </c>
      <c r="AF611">
        <v>930.95</v>
      </c>
      <c r="AG611">
        <v>41</v>
      </c>
      <c r="AH611">
        <v>16</v>
      </c>
      <c r="AI611">
        <v>9</v>
      </c>
    </row>
    <row r="612" spans="1:35" hidden="1" x14ac:dyDescent="0.3">
      <c r="A612" t="s">
        <v>78</v>
      </c>
      <c r="B612" s="1">
        <v>43480</v>
      </c>
      <c r="C612">
        <v>6582</v>
      </c>
      <c r="D612">
        <v>15</v>
      </c>
      <c r="E612">
        <v>737.23</v>
      </c>
      <c r="F612">
        <v>90.95</v>
      </c>
      <c r="G612">
        <v>335.56</v>
      </c>
      <c r="H612">
        <v>45.53</v>
      </c>
      <c r="I612">
        <v>42</v>
      </c>
      <c r="J612">
        <v>8</v>
      </c>
      <c r="K612">
        <v>-302.83999999999997</v>
      </c>
      <c r="L612">
        <v>46.96</v>
      </c>
      <c r="M612">
        <v>1268.93</v>
      </c>
      <c r="N612">
        <v>48</v>
      </c>
      <c r="O612">
        <v>26</v>
      </c>
      <c r="P612">
        <v>13</v>
      </c>
      <c r="R612">
        <f t="shared" si="9"/>
        <v>0</v>
      </c>
      <c r="T612" t="s">
        <v>78</v>
      </c>
      <c r="U612" s="1">
        <v>43480</v>
      </c>
      <c r="V612" s="2">
        <v>6582</v>
      </c>
      <c r="W612">
        <v>15</v>
      </c>
      <c r="X612">
        <v>737.23</v>
      </c>
      <c r="Y612">
        <v>90.95</v>
      </c>
      <c r="Z612">
        <v>335.56</v>
      </c>
      <c r="AA612">
        <v>45.53</v>
      </c>
      <c r="AB612">
        <v>42</v>
      </c>
      <c r="AC612">
        <v>8</v>
      </c>
      <c r="AD612">
        <v>-302.83999999999997</v>
      </c>
      <c r="AE612">
        <v>46.96</v>
      </c>
      <c r="AF612" s="3">
        <v>1268.93</v>
      </c>
      <c r="AG612">
        <v>48</v>
      </c>
      <c r="AH612">
        <v>26</v>
      </c>
      <c r="AI612">
        <v>13</v>
      </c>
    </row>
    <row r="613" spans="1:35" hidden="1" x14ac:dyDescent="0.3">
      <c r="A613" t="s">
        <v>78</v>
      </c>
      <c r="B613" s="1">
        <v>43480</v>
      </c>
      <c r="C613">
        <v>6583</v>
      </c>
      <c r="D613">
        <v>29</v>
      </c>
      <c r="E613">
        <v>527.46</v>
      </c>
      <c r="F613">
        <v>624.33000000000004</v>
      </c>
      <c r="G613">
        <v>452.56</v>
      </c>
      <c r="H613">
        <v>231.31</v>
      </c>
      <c r="I613">
        <v>56</v>
      </c>
      <c r="J613">
        <v>23</v>
      </c>
      <c r="K613">
        <v>-480.31</v>
      </c>
      <c r="L613">
        <v>359.03</v>
      </c>
      <c r="M613">
        <v>2615.46</v>
      </c>
      <c r="N613">
        <v>73</v>
      </c>
      <c r="O613">
        <v>32</v>
      </c>
      <c r="P613">
        <v>14</v>
      </c>
      <c r="R613">
        <f t="shared" si="9"/>
        <v>0</v>
      </c>
      <c r="T613" t="s">
        <v>78</v>
      </c>
      <c r="U613" s="1">
        <v>43480</v>
      </c>
      <c r="V613" s="2">
        <v>6583</v>
      </c>
      <c r="W613">
        <v>29</v>
      </c>
      <c r="X613">
        <v>527.46</v>
      </c>
      <c r="Y613">
        <v>624.33000000000004</v>
      </c>
      <c r="Z613">
        <v>452.56</v>
      </c>
      <c r="AA613">
        <v>231.31</v>
      </c>
      <c r="AB613">
        <v>56</v>
      </c>
      <c r="AC613">
        <v>23</v>
      </c>
      <c r="AD613">
        <v>-480.31</v>
      </c>
      <c r="AE613">
        <v>359.03</v>
      </c>
      <c r="AF613" s="3">
        <v>2615.46</v>
      </c>
      <c r="AG613">
        <v>73</v>
      </c>
      <c r="AH613">
        <v>32</v>
      </c>
      <c r="AI613">
        <v>14</v>
      </c>
    </row>
    <row r="614" spans="1:35" hidden="1" x14ac:dyDescent="0.3">
      <c r="A614" t="s">
        <v>78</v>
      </c>
      <c r="B614" s="1">
        <v>43480</v>
      </c>
      <c r="C614">
        <v>6586</v>
      </c>
      <c r="D614">
        <v>21</v>
      </c>
      <c r="E614">
        <v>1161.92</v>
      </c>
      <c r="F614">
        <v>87.97</v>
      </c>
      <c r="G614">
        <v>452.62</v>
      </c>
      <c r="H614">
        <v>38.89</v>
      </c>
      <c r="I614">
        <v>62</v>
      </c>
      <c r="J614">
        <v>7</v>
      </c>
      <c r="K614">
        <v>-545.35</v>
      </c>
      <c r="L614">
        <v>81.849999999999994</v>
      </c>
      <c r="M614">
        <v>1965.06</v>
      </c>
      <c r="N614">
        <v>68</v>
      </c>
      <c r="O614">
        <v>27</v>
      </c>
      <c r="P614">
        <v>14</v>
      </c>
      <c r="R614">
        <f t="shared" si="9"/>
        <v>0</v>
      </c>
      <c r="T614" t="s">
        <v>78</v>
      </c>
      <c r="U614" s="1">
        <v>43480</v>
      </c>
      <c r="V614" s="2">
        <v>6586</v>
      </c>
      <c r="W614">
        <v>21</v>
      </c>
      <c r="X614" s="3">
        <v>1161.92</v>
      </c>
      <c r="Y614">
        <v>87.97</v>
      </c>
      <c r="Z614">
        <v>452.62</v>
      </c>
      <c r="AA614">
        <v>38.89</v>
      </c>
      <c r="AB614">
        <v>62</v>
      </c>
      <c r="AC614">
        <v>7</v>
      </c>
      <c r="AD614">
        <v>-545.35</v>
      </c>
      <c r="AE614">
        <v>81.849999999999994</v>
      </c>
      <c r="AF614" s="3">
        <v>1965.06</v>
      </c>
      <c r="AG614">
        <v>68</v>
      </c>
      <c r="AH614">
        <v>27</v>
      </c>
      <c r="AI614">
        <v>14</v>
      </c>
    </row>
    <row r="615" spans="1:35" hidden="1" x14ac:dyDescent="0.3">
      <c r="A615" t="s">
        <v>78</v>
      </c>
      <c r="B615" s="1">
        <v>43480</v>
      </c>
      <c r="C615">
        <v>6587</v>
      </c>
      <c r="D615">
        <v>12</v>
      </c>
      <c r="E615">
        <v>375.05</v>
      </c>
      <c r="F615">
        <v>351.55</v>
      </c>
      <c r="G615">
        <v>254.89</v>
      </c>
      <c r="H615">
        <v>133.49</v>
      </c>
      <c r="I615">
        <v>28</v>
      </c>
      <c r="J615">
        <v>10</v>
      </c>
      <c r="K615">
        <v>-232.59</v>
      </c>
      <c r="L615">
        <v>46.51</v>
      </c>
      <c r="M615">
        <v>1357.25</v>
      </c>
      <c r="N615">
        <v>37</v>
      </c>
      <c r="O615">
        <v>21</v>
      </c>
      <c r="P615">
        <v>10</v>
      </c>
      <c r="R615">
        <f t="shared" si="9"/>
        <v>0</v>
      </c>
      <c r="T615" t="s">
        <v>78</v>
      </c>
      <c r="U615" s="1">
        <v>43480</v>
      </c>
      <c r="V615" s="2">
        <v>6587</v>
      </c>
      <c r="W615">
        <v>12</v>
      </c>
      <c r="X615">
        <v>375.05</v>
      </c>
      <c r="Y615">
        <v>351.55</v>
      </c>
      <c r="Z615">
        <v>254.89</v>
      </c>
      <c r="AA615">
        <v>133.49</v>
      </c>
      <c r="AB615">
        <v>28</v>
      </c>
      <c r="AC615">
        <v>10</v>
      </c>
      <c r="AD615">
        <v>-232.59</v>
      </c>
      <c r="AE615">
        <v>46.51</v>
      </c>
      <c r="AF615" s="3">
        <v>1357.25</v>
      </c>
      <c r="AG615">
        <v>37</v>
      </c>
      <c r="AH615">
        <v>21</v>
      </c>
      <c r="AI615">
        <v>10</v>
      </c>
    </row>
    <row r="616" spans="1:35" hidden="1" x14ac:dyDescent="0.3">
      <c r="A616" t="s">
        <v>78</v>
      </c>
      <c r="B616" s="1">
        <v>43480</v>
      </c>
      <c r="C616">
        <v>6602</v>
      </c>
      <c r="D616">
        <v>35</v>
      </c>
      <c r="E616">
        <v>2368.94</v>
      </c>
      <c r="F616">
        <v>1051.03</v>
      </c>
      <c r="G616">
        <v>1143.07</v>
      </c>
      <c r="H616">
        <v>320.42</v>
      </c>
      <c r="I616">
        <v>131</v>
      </c>
      <c r="J616">
        <v>31</v>
      </c>
      <c r="K616">
        <v>-744.21</v>
      </c>
      <c r="L616">
        <v>216.35</v>
      </c>
      <c r="M616">
        <v>5451.56</v>
      </c>
      <c r="N616">
        <v>151</v>
      </c>
      <c r="O616">
        <v>47</v>
      </c>
      <c r="P616">
        <v>20</v>
      </c>
      <c r="R616">
        <f t="shared" si="9"/>
        <v>0</v>
      </c>
      <c r="T616" t="s">
        <v>78</v>
      </c>
      <c r="U616" s="1">
        <v>43480</v>
      </c>
      <c r="V616" s="2">
        <v>6602</v>
      </c>
      <c r="W616">
        <v>35</v>
      </c>
      <c r="X616" s="3">
        <v>2368.94</v>
      </c>
      <c r="Y616" s="3">
        <v>1051.03</v>
      </c>
      <c r="Z616" s="3">
        <v>1143.07</v>
      </c>
      <c r="AA616">
        <v>320.42</v>
      </c>
      <c r="AB616">
        <v>131</v>
      </c>
      <c r="AC616">
        <v>31</v>
      </c>
      <c r="AD616">
        <v>-744.21</v>
      </c>
      <c r="AE616">
        <v>216.35</v>
      </c>
      <c r="AF616" s="3">
        <v>5451.56</v>
      </c>
      <c r="AG616">
        <v>151</v>
      </c>
      <c r="AH616">
        <v>47</v>
      </c>
      <c r="AI616">
        <v>20</v>
      </c>
    </row>
    <row r="617" spans="1:35" hidden="1" x14ac:dyDescent="0.3">
      <c r="A617" t="s">
        <v>78</v>
      </c>
      <c r="B617" s="1">
        <v>43480</v>
      </c>
      <c r="C617">
        <v>6606</v>
      </c>
      <c r="D617">
        <v>21</v>
      </c>
      <c r="E617">
        <v>446.69</v>
      </c>
      <c r="F617">
        <v>631.46</v>
      </c>
      <c r="G617">
        <v>376.71</v>
      </c>
      <c r="H617">
        <v>202.54</v>
      </c>
      <c r="I617">
        <v>64</v>
      </c>
      <c r="J617">
        <v>23</v>
      </c>
      <c r="K617">
        <v>-416.42</v>
      </c>
      <c r="L617">
        <v>297.14</v>
      </c>
      <c r="M617">
        <v>2450.88</v>
      </c>
      <c r="N617">
        <v>81</v>
      </c>
      <c r="O617">
        <v>26</v>
      </c>
      <c r="P617">
        <v>14</v>
      </c>
      <c r="R617">
        <f t="shared" si="9"/>
        <v>0</v>
      </c>
      <c r="T617" t="s">
        <v>78</v>
      </c>
      <c r="U617" s="1">
        <v>43480</v>
      </c>
      <c r="V617" s="2">
        <v>6606</v>
      </c>
      <c r="W617">
        <v>21</v>
      </c>
      <c r="X617">
        <v>446.69</v>
      </c>
      <c r="Y617">
        <v>631.46</v>
      </c>
      <c r="Z617">
        <v>376.71</v>
      </c>
      <c r="AA617">
        <v>202.54</v>
      </c>
      <c r="AB617">
        <v>64</v>
      </c>
      <c r="AC617">
        <v>23</v>
      </c>
      <c r="AD617">
        <v>-416.42</v>
      </c>
      <c r="AE617">
        <v>297.14</v>
      </c>
      <c r="AF617" s="3">
        <v>2450.88</v>
      </c>
      <c r="AG617">
        <v>81</v>
      </c>
      <c r="AH617">
        <v>26</v>
      </c>
      <c r="AI617">
        <v>14</v>
      </c>
    </row>
    <row r="618" spans="1:35" hidden="1" x14ac:dyDescent="0.3">
      <c r="A618" t="s">
        <v>78</v>
      </c>
      <c r="B618" s="1">
        <v>43480</v>
      </c>
      <c r="C618">
        <v>6607</v>
      </c>
      <c r="D618">
        <v>21</v>
      </c>
      <c r="E618">
        <v>410.57</v>
      </c>
      <c r="F618">
        <v>631.99</v>
      </c>
      <c r="G618">
        <v>380.85</v>
      </c>
      <c r="H618">
        <v>255.62</v>
      </c>
      <c r="I618">
        <v>45</v>
      </c>
      <c r="J618">
        <v>25</v>
      </c>
      <c r="K618">
        <v>-380.74</v>
      </c>
      <c r="L618">
        <v>623.74</v>
      </c>
      <c r="M618">
        <v>2679.03</v>
      </c>
      <c r="N618">
        <v>68</v>
      </c>
      <c r="O618">
        <v>35</v>
      </c>
      <c r="P618">
        <v>16</v>
      </c>
      <c r="R618">
        <f t="shared" si="9"/>
        <v>0</v>
      </c>
      <c r="T618" t="s">
        <v>78</v>
      </c>
      <c r="U618" s="1">
        <v>43480</v>
      </c>
      <c r="V618" s="2">
        <v>6607</v>
      </c>
      <c r="W618">
        <v>21</v>
      </c>
      <c r="X618">
        <v>410.57</v>
      </c>
      <c r="Y618">
        <v>631.99</v>
      </c>
      <c r="Z618">
        <v>380.85</v>
      </c>
      <c r="AA618">
        <v>255.62</v>
      </c>
      <c r="AB618">
        <v>45</v>
      </c>
      <c r="AC618">
        <v>25</v>
      </c>
      <c r="AD618">
        <v>-380.74</v>
      </c>
      <c r="AE618">
        <v>623.74</v>
      </c>
      <c r="AF618" s="3">
        <v>2679.03</v>
      </c>
      <c r="AG618">
        <v>68</v>
      </c>
      <c r="AH618">
        <v>35</v>
      </c>
      <c r="AI618">
        <v>16</v>
      </c>
    </row>
    <row r="619" spans="1:35" hidden="1" x14ac:dyDescent="0.3">
      <c r="A619" t="s">
        <v>78</v>
      </c>
      <c r="B619" s="1">
        <v>43480</v>
      </c>
      <c r="C619">
        <v>6618</v>
      </c>
      <c r="D619">
        <v>10</v>
      </c>
      <c r="E619">
        <v>566.63</v>
      </c>
      <c r="F619">
        <v>124.77</v>
      </c>
      <c r="G619">
        <v>256.48</v>
      </c>
      <c r="H619">
        <v>25.41</v>
      </c>
      <c r="I619">
        <v>43</v>
      </c>
      <c r="J619">
        <v>9</v>
      </c>
      <c r="K619">
        <v>-249.71</v>
      </c>
      <c r="L619">
        <v>129.88</v>
      </c>
      <c r="M619">
        <v>1213.96</v>
      </c>
      <c r="N619">
        <v>50</v>
      </c>
      <c r="O619">
        <v>21</v>
      </c>
      <c r="P619">
        <v>9</v>
      </c>
      <c r="R619">
        <f t="shared" si="9"/>
        <v>0</v>
      </c>
      <c r="T619" t="s">
        <v>78</v>
      </c>
      <c r="U619" s="1">
        <v>43480</v>
      </c>
      <c r="V619" s="2">
        <v>6618</v>
      </c>
      <c r="W619">
        <v>10</v>
      </c>
      <c r="X619">
        <v>566.63</v>
      </c>
      <c r="Y619">
        <v>124.77</v>
      </c>
      <c r="Z619">
        <v>256.48</v>
      </c>
      <c r="AA619">
        <v>25.41</v>
      </c>
      <c r="AB619">
        <v>43</v>
      </c>
      <c r="AC619">
        <v>9</v>
      </c>
      <c r="AD619">
        <v>-249.71</v>
      </c>
      <c r="AE619">
        <v>129.88</v>
      </c>
      <c r="AF619" s="3">
        <v>1213.96</v>
      </c>
      <c r="AG619">
        <v>50</v>
      </c>
      <c r="AH619">
        <v>21</v>
      </c>
      <c r="AI619">
        <v>9</v>
      </c>
    </row>
    <row r="620" spans="1:35" hidden="1" x14ac:dyDescent="0.3">
      <c r="A620" t="s">
        <v>78</v>
      </c>
      <c r="B620" s="1">
        <v>43480</v>
      </c>
      <c r="C620">
        <v>6620</v>
      </c>
      <c r="D620">
        <v>31</v>
      </c>
      <c r="E620">
        <v>1194.67</v>
      </c>
      <c r="F620">
        <v>593.16999999999996</v>
      </c>
      <c r="G620">
        <v>733.6</v>
      </c>
      <c r="H620">
        <v>219.28</v>
      </c>
      <c r="I620">
        <v>83</v>
      </c>
      <c r="J620">
        <v>22</v>
      </c>
      <c r="K620">
        <v>-949.06</v>
      </c>
      <c r="L620">
        <v>321.05</v>
      </c>
      <c r="M620">
        <v>3651.12</v>
      </c>
      <c r="N620">
        <v>101</v>
      </c>
      <c r="O620">
        <v>41</v>
      </c>
      <c r="P620">
        <v>18</v>
      </c>
      <c r="R620">
        <f t="shared" si="9"/>
        <v>0</v>
      </c>
      <c r="T620" t="s">
        <v>78</v>
      </c>
      <c r="U620" s="1">
        <v>43480</v>
      </c>
      <c r="V620" s="2">
        <v>6620</v>
      </c>
      <c r="W620">
        <v>31</v>
      </c>
      <c r="X620" s="3">
        <v>1194.67</v>
      </c>
      <c r="Y620">
        <v>593.16999999999996</v>
      </c>
      <c r="Z620">
        <v>733.6</v>
      </c>
      <c r="AA620">
        <v>219.28</v>
      </c>
      <c r="AB620">
        <v>83</v>
      </c>
      <c r="AC620">
        <v>22</v>
      </c>
      <c r="AD620">
        <v>-949.06</v>
      </c>
      <c r="AE620">
        <v>321.05</v>
      </c>
      <c r="AF620" s="3">
        <v>3651.12</v>
      </c>
      <c r="AG620">
        <v>101</v>
      </c>
      <c r="AH620">
        <v>41</v>
      </c>
      <c r="AI620">
        <v>18</v>
      </c>
    </row>
    <row r="621" spans="1:35" hidden="1" x14ac:dyDescent="0.3">
      <c r="A621" t="s">
        <v>78</v>
      </c>
      <c r="B621" s="1">
        <v>43480</v>
      </c>
      <c r="C621">
        <v>6623</v>
      </c>
      <c r="D621">
        <v>12</v>
      </c>
      <c r="E621">
        <v>195.96</v>
      </c>
      <c r="F621">
        <v>172.71</v>
      </c>
      <c r="G621">
        <v>185.97</v>
      </c>
      <c r="H621">
        <v>68.31</v>
      </c>
      <c r="I621">
        <v>26</v>
      </c>
      <c r="J621">
        <v>10</v>
      </c>
      <c r="K621">
        <v>-203.73</v>
      </c>
      <c r="L621">
        <v>214.82</v>
      </c>
      <c r="M621">
        <v>959.93</v>
      </c>
      <c r="N621">
        <v>34</v>
      </c>
      <c r="O621">
        <v>17</v>
      </c>
      <c r="P621">
        <v>10</v>
      </c>
      <c r="R621">
        <f t="shared" si="9"/>
        <v>0</v>
      </c>
      <c r="T621" t="s">
        <v>78</v>
      </c>
      <c r="U621" s="1">
        <v>43480</v>
      </c>
      <c r="V621" s="2">
        <v>6623</v>
      </c>
      <c r="W621">
        <v>12</v>
      </c>
      <c r="X621">
        <v>195.96</v>
      </c>
      <c r="Y621">
        <v>172.71</v>
      </c>
      <c r="Z621">
        <v>185.97</v>
      </c>
      <c r="AA621">
        <v>68.31</v>
      </c>
      <c r="AB621">
        <v>26</v>
      </c>
      <c r="AC621">
        <v>10</v>
      </c>
      <c r="AD621">
        <v>-203.73</v>
      </c>
      <c r="AE621">
        <v>214.82</v>
      </c>
      <c r="AF621">
        <v>959.93</v>
      </c>
      <c r="AG621">
        <v>34</v>
      </c>
      <c r="AH621">
        <v>17</v>
      </c>
      <c r="AI621">
        <v>10</v>
      </c>
    </row>
    <row r="622" spans="1:35" hidden="1" x14ac:dyDescent="0.3">
      <c r="A622" t="s">
        <v>78</v>
      </c>
      <c r="B622" s="1">
        <v>43480</v>
      </c>
      <c r="C622">
        <v>6625</v>
      </c>
      <c r="D622">
        <v>19</v>
      </c>
      <c r="E622">
        <v>750.97</v>
      </c>
      <c r="F622">
        <v>190.01</v>
      </c>
      <c r="G622">
        <v>337.34</v>
      </c>
      <c r="H622">
        <v>90.64</v>
      </c>
      <c r="I622">
        <v>49</v>
      </c>
      <c r="J622">
        <v>8</v>
      </c>
      <c r="K622">
        <v>-298.64999999999998</v>
      </c>
      <c r="L622">
        <v>140.22</v>
      </c>
      <c r="M622">
        <v>1569.86</v>
      </c>
      <c r="N622">
        <v>54</v>
      </c>
      <c r="O622">
        <v>24</v>
      </c>
      <c r="P622">
        <v>11</v>
      </c>
      <c r="R622">
        <f t="shared" si="9"/>
        <v>0</v>
      </c>
      <c r="T622" t="s">
        <v>78</v>
      </c>
      <c r="U622" s="1">
        <v>43480</v>
      </c>
      <c r="V622" s="2">
        <v>6625</v>
      </c>
      <c r="W622">
        <v>19</v>
      </c>
      <c r="X622">
        <v>750.97</v>
      </c>
      <c r="Y622">
        <v>190.01</v>
      </c>
      <c r="Z622">
        <v>337.34</v>
      </c>
      <c r="AA622">
        <v>90.64</v>
      </c>
      <c r="AB622">
        <v>49</v>
      </c>
      <c r="AC622">
        <v>8</v>
      </c>
      <c r="AD622">
        <v>-298.64999999999998</v>
      </c>
      <c r="AE622">
        <v>140.22</v>
      </c>
      <c r="AF622" s="3">
        <v>1569.86</v>
      </c>
      <c r="AG622">
        <v>54</v>
      </c>
      <c r="AH622">
        <v>24</v>
      </c>
      <c r="AI622">
        <v>11</v>
      </c>
    </row>
    <row r="623" spans="1:35" hidden="1" x14ac:dyDescent="0.3">
      <c r="A623" t="s">
        <v>78</v>
      </c>
      <c r="B623" s="1">
        <v>43480</v>
      </c>
      <c r="C623">
        <v>6626</v>
      </c>
      <c r="D623">
        <v>18</v>
      </c>
      <c r="E623">
        <v>517.9</v>
      </c>
      <c r="F623">
        <v>276.66000000000003</v>
      </c>
      <c r="G623">
        <v>367.01</v>
      </c>
      <c r="H623">
        <v>79.63</v>
      </c>
      <c r="I623">
        <v>46</v>
      </c>
      <c r="J623">
        <v>10</v>
      </c>
      <c r="K623">
        <v>-562.45000000000005</v>
      </c>
      <c r="L623">
        <v>85.04</v>
      </c>
      <c r="M623">
        <v>1718.71</v>
      </c>
      <c r="N623">
        <v>54</v>
      </c>
      <c r="O623">
        <v>27</v>
      </c>
      <c r="P623">
        <v>16</v>
      </c>
      <c r="R623">
        <f t="shared" si="9"/>
        <v>0</v>
      </c>
      <c r="T623" t="s">
        <v>78</v>
      </c>
      <c r="U623" s="1">
        <v>43480</v>
      </c>
      <c r="V623" s="2">
        <v>6626</v>
      </c>
      <c r="W623">
        <v>18</v>
      </c>
      <c r="X623">
        <v>517.9</v>
      </c>
      <c r="Y623">
        <v>276.66000000000003</v>
      </c>
      <c r="Z623">
        <v>367.01</v>
      </c>
      <c r="AA623">
        <v>79.63</v>
      </c>
      <c r="AB623">
        <v>46</v>
      </c>
      <c r="AC623">
        <v>10</v>
      </c>
      <c r="AD623">
        <v>-562.45000000000005</v>
      </c>
      <c r="AE623">
        <v>85.04</v>
      </c>
      <c r="AF623" s="3">
        <v>1718.71</v>
      </c>
      <c r="AG623">
        <v>54</v>
      </c>
      <c r="AH623">
        <v>27</v>
      </c>
      <c r="AI623">
        <v>16</v>
      </c>
    </row>
    <row r="624" spans="1:35" hidden="1" x14ac:dyDescent="0.3">
      <c r="A624" t="s">
        <v>78</v>
      </c>
      <c r="B624" s="1">
        <v>43480</v>
      </c>
      <c r="C624">
        <v>6629</v>
      </c>
      <c r="D624">
        <v>28</v>
      </c>
      <c r="E624">
        <v>1704.82</v>
      </c>
      <c r="F624">
        <v>402.87</v>
      </c>
      <c r="G624">
        <v>858.14</v>
      </c>
      <c r="H624">
        <v>133.79</v>
      </c>
      <c r="I624">
        <v>100</v>
      </c>
      <c r="J624">
        <v>15</v>
      </c>
      <c r="K624">
        <v>-622.9</v>
      </c>
      <c r="L624">
        <v>191.98</v>
      </c>
      <c r="M624">
        <v>3325.44</v>
      </c>
      <c r="N624">
        <v>106</v>
      </c>
      <c r="O624">
        <v>39</v>
      </c>
      <c r="P624">
        <v>17</v>
      </c>
      <c r="R624">
        <f t="shared" si="9"/>
        <v>0</v>
      </c>
      <c r="T624" t="s">
        <v>78</v>
      </c>
      <c r="U624" s="1">
        <v>43480</v>
      </c>
      <c r="V624" s="2">
        <v>6629</v>
      </c>
      <c r="W624">
        <v>28</v>
      </c>
      <c r="X624" s="3">
        <v>1704.82</v>
      </c>
      <c r="Y624">
        <v>402.87</v>
      </c>
      <c r="Z624">
        <v>858.14</v>
      </c>
      <c r="AA624">
        <v>133.79</v>
      </c>
      <c r="AB624">
        <v>100</v>
      </c>
      <c r="AC624">
        <v>15</v>
      </c>
      <c r="AD624">
        <v>-622.9</v>
      </c>
      <c r="AE624">
        <v>191.98</v>
      </c>
      <c r="AF624" s="3">
        <v>3325.44</v>
      </c>
      <c r="AG624">
        <v>106</v>
      </c>
      <c r="AH624">
        <v>39</v>
      </c>
      <c r="AI624">
        <v>17</v>
      </c>
    </row>
    <row r="625" spans="1:35" hidden="1" x14ac:dyDescent="0.3">
      <c r="A625" t="s">
        <v>78</v>
      </c>
      <c r="B625" s="1">
        <v>43480</v>
      </c>
      <c r="C625">
        <v>6639</v>
      </c>
      <c r="D625">
        <v>24</v>
      </c>
      <c r="E625">
        <v>1742.99</v>
      </c>
      <c r="F625">
        <v>373.52</v>
      </c>
      <c r="G625">
        <v>642.16</v>
      </c>
      <c r="H625">
        <v>140.13999999999999</v>
      </c>
      <c r="I625">
        <v>108</v>
      </c>
      <c r="J625">
        <v>21</v>
      </c>
      <c r="K625">
        <v>-510.52</v>
      </c>
      <c r="L625">
        <v>139.19</v>
      </c>
      <c r="M625">
        <v>3188.74</v>
      </c>
      <c r="N625">
        <v>98</v>
      </c>
      <c r="O625">
        <v>29</v>
      </c>
      <c r="P625">
        <v>12</v>
      </c>
      <c r="R625">
        <f t="shared" si="9"/>
        <v>0</v>
      </c>
      <c r="T625" t="s">
        <v>78</v>
      </c>
      <c r="U625" s="1">
        <v>43480</v>
      </c>
      <c r="V625" s="2">
        <v>6639</v>
      </c>
      <c r="W625">
        <v>24</v>
      </c>
      <c r="X625" s="3">
        <v>1742.99</v>
      </c>
      <c r="Y625">
        <v>373.52</v>
      </c>
      <c r="Z625">
        <v>642.16</v>
      </c>
      <c r="AA625">
        <v>140.13999999999999</v>
      </c>
      <c r="AB625">
        <v>108</v>
      </c>
      <c r="AC625">
        <v>21</v>
      </c>
      <c r="AD625">
        <v>-510.52</v>
      </c>
      <c r="AE625">
        <v>139.19</v>
      </c>
      <c r="AF625" s="3">
        <v>3188.74</v>
      </c>
      <c r="AG625">
        <v>98</v>
      </c>
      <c r="AH625">
        <v>29</v>
      </c>
      <c r="AI625">
        <v>12</v>
      </c>
    </row>
    <row r="626" spans="1:35" hidden="1" x14ac:dyDescent="0.3">
      <c r="A626" t="s">
        <v>78</v>
      </c>
      <c r="B626" s="1">
        <v>43480</v>
      </c>
      <c r="C626">
        <v>6644</v>
      </c>
      <c r="D626">
        <v>25</v>
      </c>
      <c r="E626">
        <v>1736.45</v>
      </c>
      <c r="F626">
        <v>341.57</v>
      </c>
      <c r="G626">
        <v>836.28</v>
      </c>
      <c r="H626">
        <v>113.87</v>
      </c>
      <c r="I626">
        <v>75</v>
      </c>
      <c r="J626">
        <v>13</v>
      </c>
      <c r="K626">
        <v>-776.39</v>
      </c>
      <c r="L626">
        <v>245.31</v>
      </c>
      <c r="M626">
        <v>3441.29</v>
      </c>
      <c r="N626">
        <v>82</v>
      </c>
      <c r="O626">
        <v>35</v>
      </c>
      <c r="P626">
        <v>15</v>
      </c>
      <c r="R626">
        <f t="shared" si="9"/>
        <v>0</v>
      </c>
      <c r="T626" t="s">
        <v>78</v>
      </c>
      <c r="U626" s="1">
        <v>43480</v>
      </c>
      <c r="V626" s="2">
        <v>6644</v>
      </c>
      <c r="W626">
        <v>25</v>
      </c>
      <c r="X626" s="3">
        <v>1736.45</v>
      </c>
      <c r="Y626">
        <v>341.57</v>
      </c>
      <c r="Z626">
        <v>836.28</v>
      </c>
      <c r="AA626">
        <v>113.87</v>
      </c>
      <c r="AB626">
        <v>75</v>
      </c>
      <c r="AC626">
        <v>13</v>
      </c>
      <c r="AD626">
        <v>-776.39</v>
      </c>
      <c r="AE626">
        <v>245.31</v>
      </c>
      <c r="AF626" s="3">
        <v>3441.29</v>
      </c>
      <c r="AG626">
        <v>82</v>
      </c>
      <c r="AH626">
        <v>35</v>
      </c>
      <c r="AI626">
        <v>15</v>
      </c>
    </row>
    <row r="627" spans="1:35" hidden="1" x14ac:dyDescent="0.3">
      <c r="A627" t="s">
        <v>78</v>
      </c>
      <c r="B627" s="1">
        <v>43480</v>
      </c>
      <c r="C627">
        <v>6648</v>
      </c>
      <c r="D627">
        <v>9</v>
      </c>
      <c r="E627">
        <v>888.18</v>
      </c>
      <c r="F627">
        <v>99.38</v>
      </c>
      <c r="G627">
        <v>344.51</v>
      </c>
      <c r="H627">
        <v>20.260000000000002</v>
      </c>
      <c r="I627">
        <v>33</v>
      </c>
      <c r="J627">
        <v>3</v>
      </c>
      <c r="K627">
        <v>-246.86</v>
      </c>
      <c r="L627">
        <v>29.98</v>
      </c>
      <c r="M627">
        <v>1363.78</v>
      </c>
      <c r="N627">
        <v>34</v>
      </c>
      <c r="O627">
        <v>23</v>
      </c>
      <c r="P627">
        <v>12</v>
      </c>
      <c r="R627">
        <f t="shared" si="9"/>
        <v>0</v>
      </c>
      <c r="T627" t="s">
        <v>78</v>
      </c>
      <c r="U627" s="1">
        <v>43480</v>
      </c>
      <c r="V627" s="2">
        <v>6648</v>
      </c>
      <c r="W627">
        <v>9</v>
      </c>
      <c r="X627">
        <v>888.18</v>
      </c>
      <c r="Y627">
        <v>99.38</v>
      </c>
      <c r="Z627">
        <v>344.51</v>
      </c>
      <c r="AA627">
        <v>20.260000000000002</v>
      </c>
      <c r="AB627">
        <v>33</v>
      </c>
      <c r="AC627">
        <v>3</v>
      </c>
      <c r="AD627">
        <v>-246.86</v>
      </c>
      <c r="AE627">
        <v>29.98</v>
      </c>
      <c r="AF627" s="3">
        <v>1363.78</v>
      </c>
      <c r="AG627">
        <v>34</v>
      </c>
      <c r="AH627">
        <v>23</v>
      </c>
      <c r="AI627">
        <v>12</v>
      </c>
    </row>
    <row r="628" spans="1:35" hidden="1" x14ac:dyDescent="0.3">
      <c r="A628" t="s">
        <v>78</v>
      </c>
      <c r="B628" s="1">
        <v>43480</v>
      </c>
      <c r="C628">
        <v>6649</v>
      </c>
      <c r="D628">
        <v>43</v>
      </c>
      <c r="E628">
        <v>1675.27</v>
      </c>
      <c r="F628">
        <v>460.38</v>
      </c>
      <c r="G628">
        <v>1004.15</v>
      </c>
      <c r="H628">
        <v>195.49</v>
      </c>
      <c r="I628">
        <v>119</v>
      </c>
      <c r="J628">
        <v>20</v>
      </c>
      <c r="K628">
        <v>-1103.82</v>
      </c>
      <c r="L628">
        <v>359.87</v>
      </c>
      <c r="M628">
        <v>4077.19</v>
      </c>
      <c r="N628">
        <v>133</v>
      </c>
      <c r="O628">
        <v>50</v>
      </c>
      <c r="P628">
        <v>20</v>
      </c>
      <c r="R628">
        <f t="shared" si="9"/>
        <v>0</v>
      </c>
      <c r="T628" t="s">
        <v>78</v>
      </c>
      <c r="U628" s="1">
        <v>43480</v>
      </c>
      <c r="V628" s="2">
        <v>6649</v>
      </c>
      <c r="W628">
        <v>43</v>
      </c>
      <c r="X628" s="3">
        <v>1675.27</v>
      </c>
      <c r="Y628">
        <v>460.38</v>
      </c>
      <c r="Z628" s="3">
        <v>1004.15</v>
      </c>
      <c r="AA628">
        <v>195.49</v>
      </c>
      <c r="AB628">
        <v>119</v>
      </c>
      <c r="AC628">
        <v>20</v>
      </c>
      <c r="AD628" s="3">
        <v>-1103.82</v>
      </c>
      <c r="AE628">
        <v>359.87</v>
      </c>
      <c r="AF628" s="3">
        <v>4077.19</v>
      </c>
      <c r="AG628">
        <v>133</v>
      </c>
      <c r="AH628">
        <v>50</v>
      </c>
      <c r="AI628">
        <v>20</v>
      </c>
    </row>
    <row r="629" spans="1:35" hidden="1" x14ac:dyDescent="0.3">
      <c r="A629" t="s">
        <v>78</v>
      </c>
      <c r="B629" s="1">
        <v>43480</v>
      </c>
      <c r="C629">
        <v>6652</v>
      </c>
      <c r="D629">
        <v>30</v>
      </c>
      <c r="E629">
        <v>1300.3699999999999</v>
      </c>
      <c r="F629">
        <v>593.70000000000005</v>
      </c>
      <c r="G629">
        <v>938.99</v>
      </c>
      <c r="H629">
        <v>177.76</v>
      </c>
      <c r="I629">
        <v>102</v>
      </c>
      <c r="J629">
        <v>21</v>
      </c>
      <c r="K629">
        <v>-1252.52</v>
      </c>
      <c r="L629">
        <v>232.66</v>
      </c>
      <c r="M629">
        <v>3992.44</v>
      </c>
      <c r="N629">
        <v>117</v>
      </c>
      <c r="O629">
        <v>42</v>
      </c>
      <c r="P629">
        <v>18</v>
      </c>
      <c r="R629">
        <f t="shared" si="9"/>
        <v>0</v>
      </c>
      <c r="T629" t="s">
        <v>78</v>
      </c>
      <c r="U629" s="1">
        <v>43480</v>
      </c>
      <c r="V629" s="2">
        <v>6652</v>
      </c>
      <c r="W629">
        <v>30</v>
      </c>
      <c r="X629" s="3">
        <v>1300.3699999999999</v>
      </c>
      <c r="Y629">
        <v>593.70000000000005</v>
      </c>
      <c r="Z629">
        <v>938.99</v>
      </c>
      <c r="AA629">
        <v>177.76</v>
      </c>
      <c r="AB629">
        <v>102</v>
      </c>
      <c r="AC629">
        <v>21</v>
      </c>
      <c r="AD629" s="3">
        <v>-1252.52</v>
      </c>
      <c r="AE629">
        <v>232.66</v>
      </c>
      <c r="AF629" s="3">
        <v>3992.44</v>
      </c>
      <c r="AG629">
        <v>117</v>
      </c>
      <c r="AH629">
        <v>42</v>
      </c>
      <c r="AI629">
        <v>18</v>
      </c>
    </row>
    <row r="630" spans="1:35" hidden="1" x14ac:dyDescent="0.3">
      <c r="A630" t="s">
        <v>78</v>
      </c>
      <c r="B630" s="1">
        <v>43480</v>
      </c>
      <c r="C630">
        <v>6653</v>
      </c>
      <c r="D630">
        <v>10</v>
      </c>
      <c r="E630">
        <v>497.77</v>
      </c>
      <c r="F630">
        <v>94.91</v>
      </c>
      <c r="G630">
        <v>269</v>
      </c>
      <c r="H630">
        <v>31.11</v>
      </c>
      <c r="I630">
        <v>30</v>
      </c>
      <c r="J630">
        <v>3</v>
      </c>
      <c r="K630">
        <v>-367.91</v>
      </c>
      <c r="L630">
        <v>19.04</v>
      </c>
      <c r="M630">
        <v>1074.54</v>
      </c>
      <c r="N630">
        <v>29</v>
      </c>
      <c r="O630">
        <v>17</v>
      </c>
      <c r="P630">
        <v>11</v>
      </c>
      <c r="R630">
        <f t="shared" si="9"/>
        <v>0</v>
      </c>
      <c r="T630" t="s">
        <v>78</v>
      </c>
      <c r="U630" s="1">
        <v>43480</v>
      </c>
      <c r="V630" s="2">
        <v>6653</v>
      </c>
      <c r="W630">
        <v>10</v>
      </c>
      <c r="X630">
        <v>497.77</v>
      </c>
      <c r="Y630">
        <v>94.91</v>
      </c>
      <c r="Z630">
        <v>269</v>
      </c>
      <c r="AA630">
        <v>31.11</v>
      </c>
      <c r="AB630">
        <v>30</v>
      </c>
      <c r="AC630">
        <v>3</v>
      </c>
      <c r="AD630">
        <v>-367.91</v>
      </c>
      <c r="AE630">
        <v>19.04</v>
      </c>
      <c r="AF630" s="3">
        <v>1074.54</v>
      </c>
      <c r="AG630">
        <v>29</v>
      </c>
      <c r="AH630">
        <v>17</v>
      </c>
      <c r="AI630">
        <v>11</v>
      </c>
    </row>
    <row r="631" spans="1:35" hidden="1" x14ac:dyDescent="0.3">
      <c r="A631" t="s">
        <v>78</v>
      </c>
      <c r="B631" s="1">
        <v>43480</v>
      </c>
      <c r="C631">
        <v>6659</v>
      </c>
      <c r="D631">
        <v>16</v>
      </c>
      <c r="E631">
        <v>248.92</v>
      </c>
      <c r="F631">
        <v>139.87</v>
      </c>
      <c r="G631">
        <v>267.89999999999998</v>
      </c>
      <c r="H631">
        <v>56.25</v>
      </c>
      <c r="I631">
        <v>33</v>
      </c>
      <c r="J631">
        <v>4</v>
      </c>
      <c r="K631">
        <v>-488.93</v>
      </c>
      <c r="L631">
        <v>161.99</v>
      </c>
      <c r="M631">
        <v>1179.58</v>
      </c>
      <c r="N631">
        <v>35</v>
      </c>
      <c r="O631">
        <v>27</v>
      </c>
      <c r="P631">
        <v>15</v>
      </c>
      <c r="R631">
        <f t="shared" si="9"/>
        <v>0</v>
      </c>
      <c r="T631" t="s">
        <v>78</v>
      </c>
      <c r="U631" s="1">
        <v>43480</v>
      </c>
      <c r="V631" s="2">
        <v>6659</v>
      </c>
      <c r="W631">
        <v>16</v>
      </c>
      <c r="X631">
        <v>248.92</v>
      </c>
      <c r="Y631">
        <v>139.87</v>
      </c>
      <c r="Z631">
        <v>267.89999999999998</v>
      </c>
      <c r="AA631">
        <v>56.25</v>
      </c>
      <c r="AB631">
        <v>33</v>
      </c>
      <c r="AC631">
        <v>4</v>
      </c>
      <c r="AD631">
        <v>-488.93</v>
      </c>
      <c r="AE631">
        <v>161.99</v>
      </c>
      <c r="AF631" s="3">
        <v>1179.58</v>
      </c>
      <c r="AG631">
        <v>35</v>
      </c>
      <c r="AH631">
        <v>27</v>
      </c>
      <c r="AI631">
        <v>15</v>
      </c>
    </row>
    <row r="632" spans="1:35" hidden="1" x14ac:dyDescent="0.3">
      <c r="A632" t="s">
        <v>78</v>
      </c>
      <c r="B632" s="1">
        <v>43480</v>
      </c>
      <c r="C632">
        <v>6662</v>
      </c>
      <c r="D632">
        <v>15</v>
      </c>
      <c r="E632">
        <v>607.14</v>
      </c>
      <c r="F632">
        <v>222.31</v>
      </c>
      <c r="G632">
        <v>333.57</v>
      </c>
      <c r="H632">
        <v>82.37</v>
      </c>
      <c r="I632">
        <v>56</v>
      </c>
      <c r="J632">
        <v>14</v>
      </c>
      <c r="K632">
        <v>-405.2</v>
      </c>
      <c r="L632">
        <v>155.38999999999999</v>
      </c>
      <c r="M632">
        <v>1631.82</v>
      </c>
      <c r="N632">
        <v>67</v>
      </c>
      <c r="O632">
        <v>22</v>
      </c>
      <c r="P632">
        <v>12</v>
      </c>
      <c r="R632">
        <f t="shared" si="9"/>
        <v>0</v>
      </c>
      <c r="T632" t="s">
        <v>78</v>
      </c>
      <c r="U632" s="1">
        <v>43480</v>
      </c>
      <c r="V632" s="2">
        <v>6662</v>
      </c>
      <c r="W632">
        <v>15</v>
      </c>
      <c r="X632">
        <v>607.14</v>
      </c>
      <c r="Y632">
        <v>222.31</v>
      </c>
      <c r="Z632">
        <v>333.57</v>
      </c>
      <c r="AA632">
        <v>82.37</v>
      </c>
      <c r="AB632">
        <v>56</v>
      </c>
      <c r="AC632">
        <v>14</v>
      </c>
      <c r="AD632">
        <v>-405.2</v>
      </c>
      <c r="AE632">
        <v>155.38999999999999</v>
      </c>
      <c r="AF632" s="3">
        <v>1631.82</v>
      </c>
      <c r="AG632">
        <v>67</v>
      </c>
      <c r="AH632">
        <v>22</v>
      </c>
      <c r="AI632">
        <v>12</v>
      </c>
    </row>
    <row r="633" spans="1:35" hidden="1" x14ac:dyDescent="0.3">
      <c r="A633" t="s">
        <v>78</v>
      </c>
      <c r="B633" s="1">
        <v>43480</v>
      </c>
      <c r="C633">
        <v>6666</v>
      </c>
      <c r="D633">
        <v>11</v>
      </c>
      <c r="E633">
        <v>535.65</v>
      </c>
      <c r="F633">
        <v>119.18</v>
      </c>
      <c r="G633">
        <v>293.07</v>
      </c>
      <c r="H633">
        <v>10</v>
      </c>
      <c r="I633">
        <v>32</v>
      </c>
      <c r="J633">
        <v>7</v>
      </c>
      <c r="K633">
        <v>-196.14</v>
      </c>
      <c r="L633">
        <v>93.79</v>
      </c>
      <c r="M633">
        <v>1063.94</v>
      </c>
      <c r="N633">
        <v>36</v>
      </c>
      <c r="O633">
        <v>20</v>
      </c>
      <c r="P633">
        <v>13</v>
      </c>
      <c r="R633">
        <f t="shared" si="9"/>
        <v>0</v>
      </c>
      <c r="T633" t="s">
        <v>78</v>
      </c>
      <c r="U633" s="1">
        <v>43480</v>
      </c>
      <c r="V633" s="2">
        <v>6666</v>
      </c>
      <c r="W633">
        <v>11</v>
      </c>
      <c r="X633">
        <v>535.65</v>
      </c>
      <c r="Y633">
        <v>119.18</v>
      </c>
      <c r="Z633">
        <v>293.07</v>
      </c>
      <c r="AA633">
        <v>10</v>
      </c>
      <c r="AB633">
        <v>32</v>
      </c>
      <c r="AC633">
        <v>7</v>
      </c>
      <c r="AD633">
        <v>-196.14</v>
      </c>
      <c r="AE633">
        <v>93.79</v>
      </c>
      <c r="AF633" s="3">
        <v>1063.94</v>
      </c>
      <c r="AG633">
        <v>36</v>
      </c>
      <c r="AH633">
        <v>20</v>
      </c>
      <c r="AI633">
        <v>13</v>
      </c>
    </row>
    <row r="634" spans="1:35" hidden="1" x14ac:dyDescent="0.3">
      <c r="A634" t="s">
        <v>78</v>
      </c>
      <c r="B634" s="1">
        <v>43480</v>
      </c>
      <c r="C634">
        <v>6669</v>
      </c>
      <c r="D634">
        <v>14</v>
      </c>
      <c r="E634">
        <v>413.18</v>
      </c>
      <c r="F634">
        <v>284.82</v>
      </c>
      <c r="G634">
        <v>221.99</v>
      </c>
      <c r="H634">
        <v>136.08000000000001</v>
      </c>
      <c r="I634">
        <v>32</v>
      </c>
      <c r="J634">
        <v>13</v>
      </c>
      <c r="K634">
        <v>-179.42</v>
      </c>
      <c r="L634">
        <v>297.16000000000003</v>
      </c>
      <c r="M634">
        <v>1506.7</v>
      </c>
      <c r="N634">
        <v>40</v>
      </c>
      <c r="O634">
        <v>26</v>
      </c>
      <c r="P634">
        <v>14</v>
      </c>
      <c r="R634">
        <f t="shared" si="9"/>
        <v>0</v>
      </c>
      <c r="T634" t="s">
        <v>78</v>
      </c>
      <c r="U634" s="1">
        <v>43480</v>
      </c>
      <c r="V634" s="2">
        <v>6669</v>
      </c>
      <c r="W634">
        <v>14</v>
      </c>
      <c r="X634">
        <v>413.18</v>
      </c>
      <c r="Y634">
        <v>284.82</v>
      </c>
      <c r="Z634">
        <v>221.99</v>
      </c>
      <c r="AA634">
        <v>136.08000000000001</v>
      </c>
      <c r="AB634">
        <v>32</v>
      </c>
      <c r="AC634">
        <v>13</v>
      </c>
      <c r="AD634">
        <v>-179.42</v>
      </c>
      <c r="AE634">
        <v>297.16000000000003</v>
      </c>
      <c r="AF634" s="3">
        <v>1506.7</v>
      </c>
      <c r="AG634">
        <v>40</v>
      </c>
      <c r="AH634">
        <v>26</v>
      </c>
      <c r="AI634">
        <v>14</v>
      </c>
    </row>
    <row r="635" spans="1:35" hidden="1" x14ac:dyDescent="0.3">
      <c r="A635" t="s">
        <v>78</v>
      </c>
      <c r="B635" s="1">
        <v>43480</v>
      </c>
      <c r="C635">
        <v>6671</v>
      </c>
      <c r="D635">
        <v>27</v>
      </c>
      <c r="E635">
        <v>2246.65</v>
      </c>
      <c r="F635">
        <v>220.19</v>
      </c>
      <c r="G635">
        <v>960.89</v>
      </c>
      <c r="H635">
        <v>100.18</v>
      </c>
      <c r="I635">
        <v>86</v>
      </c>
      <c r="J635">
        <v>7</v>
      </c>
      <c r="K635">
        <v>-868.44</v>
      </c>
      <c r="L635">
        <v>126.52</v>
      </c>
      <c r="M635">
        <v>3681.99</v>
      </c>
      <c r="N635">
        <v>89</v>
      </c>
      <c r="O635">
        <v>36</v>
      </c>
      <c r="P635">
        <v>18</v>
      </c>
      <c r="R635">
        <f t="shared" si="9"/>
        <v>0</v>
      </c>
      <c r="T635" t="s">
        <v>78</v>
      </c>
      <c r="U635" s="1">
        <v>43480</v>
      </c>
      <c r="V635" s="2">
        <v>6671</v>
      </c>
      <c r="W635">
        <v>27</v>
      </c>
      <c r="X635" s="3">
        <v>2246.65</v>
      </c>
      <c r="Y635">
        <v>220.19</v>
      </c>
      <c r="Z635">
        <v>960.89</v>
      </c>
      <c r="AA635">
        <v>100.18</v>
      </c>
      <c r="AB635">
        <v>86</v>
      </c>
      <c r="AC635">
        <v>7</v>
      </c>
      <c r="AD635">
        <v>-868.44</v>
      </c>
      <c r="AE635">
        <v>126.52</v>
      </c>
      <c r="AF635" s="3">
        <v>3681.99</v>
      </c>
      <c r="AG635">
        <v>89</v>
      </c>
      <c r="AH635">
        <v>36</v>
      </c>
      <c r="AI635">
        <v>18</v>
      </c>
    </row>
    <row r="636" spans="1:35" hidden="1" x14ac:dyDescent="0.3">
      <c r="A636" t="s">
        <v>78</v>
      </c>
      <c r="B636" s="1">
        <v>43480</v>
      </c>
      <c r="C636">
        <v>6673</v>
      </c>
      <c r="D636">
        <v>17</v>
      </c>
      <c r="E636">
        <v>860.16</v>
      </c>
      <c r="F636">
        <v>92.78</v>
      </c>
      <c r="G636">
        <v>598.82000000000005</v>
      </c>
      <c r="H636">
        <v>58.33</v>
      </c>
      <c r="I636">
        <v>68</v>
      </c>
      <c r="J636">
        <v>5</v>
      </c>
      <c r="K636">
        <v>-449.03</v>
      </c>
      <c r="L636">
        <v>101.5</v>
      </c>
      <c r="M636">
        <v>1596.25</v>
      </c>
      <c r="N636">
        <v>67</v>
      </c>
      <c r="O636">
        <v>28</v>
      </c>
      <c r="P636">
        <v>12</v>
      </c>
      <c r="R636">
        <f t="shared" si="9"/>
        <v>0</v>
      </c>
      <c r="T636" t="s">
        <v>78</v>
      </c>
      <c r="U636" s="1">
        <v>43480</v>
      </c>
      <c r="V636" s="2">
        <v>6673</v>
      </c>
      <c r="W636">
        <v>17</v>
      </c>
      <c r="X636">
        <v>860.16</v>
      </c>
      <c r="Y636">
        <v>92.78</v>
      </c>
      <c r="Z636">
        <v>598.82000000000005</v>
      </c>
      <c r="AA636">
        <v>58.33</v>
      </c>
      <c r="AB636">
        <v>68</v>
      </c>
      <c r="AC636">
        <v>5</v>
      </c>
      <c r="AD636">
        <v>-449.03</v>
      </c>
      <c r="AE636">
        <v>101.5</v>
      </c>
      <c r="AF636" s="3">
        <v>1596.25</v>
      </c>
      <c r="AG636">
        <v>67</v>
      </c>
      <c r="AH636">
        <v>28</v>
      </c>
      <c r="AI636">
        <v>12</v>
      </c>
    </row>
    <row r="637" spans="1:35" hidden="1" x14ac:dyDescent="0.3">
      <c r="A637" t="s">
        <v>78</v>
      </c>
      <c r="B637" s="1">
        <v>43480</v>
      </c>
      <c r="C637">
        <v>6674</v>
      </c>
      <c r="D637">
        <v>24</v>
      </c>
      <c r="E637">
        <v>1420.58</v>
      </c>
      <c r="F637">
        <v>296.33999999999997</v>
      </c>
      <c r="G637">
        <v>603.20000000000005</v>
      </c>
      <c r="H637">
        <v>72.77</v>
      </c>
      <c r="I637">
        <v>72</v>
      </c>
      <c r="J637">
        <v>8</v>
      </c>
      <c r="K637">
        <v>-468.23</v>
      </c>
      <c r="L637">
        <v>207.24</v>
      </c>
      <c r="M637">
        <v>2688.73</v>
      </c>
      <c r="N637">
        <v>79</v>
      </c>
      <c r="O637">
        <v>36</v>
      </c>
      <c r="P637">
        <v>14</v>
      </c>
      <c r="R637">
        <f t="shared" si="9"/>
        <v>0</v>
      </c>
      <c r="T637" t="s">
        <v>78</v>
      </c>
      <c r="U637" s="1">
        <v>43480</v>
      </c>
      <c r="V637" s="2">
        <v>6674</v>
      </c>
      <c r="W637">
        <v>24</v>
      </c>
      <c r="X637" s="3">
        <v>1420.58</v>
      </c>
      <c r="Y637">
        <v>296.33999999999997</v>
      </c>
      <c r="Z637">
        <v>603.20000000000005</v>
      </c>
      <c r="AA637">
        <v>72.77</v>
      </c>
      <c r="AB637">
        <v>72</v>
      </c>
      <c r="AC637">
        <v>8</v>
      </c>
      <c r="AD637">
        <v>-468.23</v>
      </c>
      <c r="AE637">
        <v>207.24</v>
      </c>
      <c r="AF637" s="3">
        <v>2688.73</v>
      </c>
      <c r="AG637">
        <v>79</v>
      </c>
      <c r="AH637">
        <v>36</v>
      </c>
      <c r="AI637">
        <v>14</v>
      </c>
    </row>
    <row r="638" spans="1:35" hidden="1" x14ac:dyDescent="0.3">
      <c r="A638" t="s">
        <v>78</v>
      </c>
      <c r="B638" s="1">
        <v>43480</v>
      </c>
      <c r="C638">
        <v>6675</v>
      </c>
      <c r="D638">
        <v>20</v>
      </c>
      <c r="E638">
        <v>820.22</v>
      </c>
      <c r="F638">
        <v>104.16</v>
      </c>
      <c r="G638">
        <v>508.28</v>
      </c>
      <c r="H638">
        <v>28.65</v>
      </c>
      <c r="I638">
        <v>52</v>
      </c>
      <c r="J638">
        <v>5</v>
      </c>
      <c r="K638">
        <v>-529.28</v>
      </c>
      <c r="L638">
        <v>89.65</v>
      </c>
      <c r="M638">
        <v>1647.47</v>
      </c>
      <c r="N638">
        <v>56</v>
      </c>
      <c r="O638">
        <v>31</v>
      </c>
      <c r="P638">
        <v>15</v>
      </c>
      <c r="R638">
        <f t="shared" si="9"/>
        <v>0</v>
      </c>
      <c r="T638" t="s">
        <v>78</v>
      </c>
      <c r="U638" s="1">
        <v>43480</v>
      </c>
      <c r="V638" s="2">
        <v>6675</v>
      </c>
      <c r="W638">
        <v>20</v>
      </c>
      <c r="X638">
        <v>820.22</v>
      </c>
      <c r="Y638">
        <v>104.16</v>
      </c>
      <c r="Z638">
        <v>508.28</v>
      </c>
      <c r="AA638">
        <v>28.65</v>
      </c>
      <c r="AB638">
        <v>52</v>
      </c>
      <c r="AC638">
        <v>5</v>
      </c>
      <c r="AD638">
        <v>-529.28</v>
      </c>
      <c r="AE638">
        <v>89.65</v>
      </c>
      <c r="AF638" s="3">
        <v>1647.47</v>
      </c>
      <c r="AG638">
        <v>56</v>
      </c>
      <c r="AH638">
        <v>31</v>
      </c>
      <c r="AI638">
        <v>15</v>
      </c>
    </row>
    <row r="639" spans="1:35" hidden="1" x14ac:dyDescent="0.3">
      <c r="A639" t="s">
        <v>78</v>
      </c>
      <c r="B639" s="1">
        <v>43480</v>
      </c>
      <c r="C639">
        <v>6676</v>
      </c>
      <c r="D639">
        <v>18</v>
      </c>
      <c r="E639">
        <v>1054.27</v>
      </c>
      <c r="F639">
        <v>0</v>
      </c>
      <c r="G639">
        <v>731.25</v>
      </c>
      <c r="H639">
        <v>0</v>
      </c>
      <c r="I639">
        <v>71</v>
      </c>
      <c r="J639">
        <v>0</v>
      </c>
      <c r="K639">
        <v>-1581.1</v>
      </c>
      <c r="L639">
        <v>0</v>
      </c>
      <c r="M639">
        <v>2635.37</v>
      </c>
      <c r="N639">
        <v>68</v>
      </c>
      <c r="O639">
        <v>27</v>
      </c>
      <c r="P639">
        <v>16</v>
      </c>
      <c r="R639">
        <f t="shared" si="9"/>
        <v>0</v>
      </c>
      <c r="T639" t="s">
        <v>78</v>
      </c>
      <c r="U639" s="1">
        <v>43480</v>
      </c>
      <c r="V639" s="2">
        <v>6676</v>
      </c>
      <c r="W639">
        <v>18</v>
      </c>
      <c r="X639" s="3">
        <v>1054.27</v>
      </c>
      <c r="Y639" t="s">
        <v>190</v>
      </c>
      <c r="Z639">
        <v>731.25</v>
      </c>
      <c r="AA639">
        <v>0</v>
      </c>
      <c r="AB639">
        <v>71</v>
      </c>
      <c r="AC639">
        <v>0</v>
      </c>
      <c r="AD639" s="3">
        <v>-1581.1</v>
      </c>
      <c r="AE639">
        <v>0</v>
      </c>
      <c r="AF639" s="3">
        <v>2635.37</v>
      </c>
      <c r="AG639">
        <v>68</v>
      </c>
      <c r="AH639">
        <v>27</v>
      </c>
      <c r="AI639">
        <v>16</v>
      </c>
    </row>
    <row r="640" spans="1:35" hidden="1" x14ac:dyDescent="0.3">
      <c r="A640" t="s">
        <v>78</v>
      </c>
      <c r="B640" s="1">
        <v>43480</v>
      </c>
      <c r="C640">
        <v>6679</v>
      </c>
      <c r="D640">
        <v>20</v>
      </c>
      <c r="E640">
        <v>1134.32</v>
      </c>
      <c r="F640">
        <v>180.37</v>
      </c>
      <c r="G640">
        <v>517.09</v>
      </c>
      <c r="H640">
        <v>78.58</v>
      </c>
      <c r="I640">
        <v>61</v>
      </c>
      <c r="J640">
        <v>7</v>
      </c>
      <c r="K640">
        <v>-608.44000000000005</v>
      </c>
      <c r="L640">
        <v>150.29</v>
      </c>
      <c r="M640">
        <v>2253.79</v>
      </c>
      <c r="N640">
        <v>65</v>
      </c>
      <c r="O640">
        <v>25</v>
      </c>
      <c r="P640">
        <v>12</v>
      </c>
      <c r="R640">
        <f t="shared" si="9"/>
        <v>0</v>
      </c>
      <c r="T640" t="s">
        <v>78</v>
      </c>
      <c r="U640" s="1">
        <v>43480</v>
      </c>
      <c r="V640" s="2">
        <v>6679</v>
      </c>
      <c r="W640">
        <v>20</v>
      </c>
      <c r="X640" s="3">
        <v>1134.32</v>
      </c>
      <c r="Y640">
        <v>180.37</v>
      </c>
      <c r="Z640">
        <v>517.09</v>
      </c>
      <c r="AA640">
        <v>78.58</v>
      </c>
      <c r="AB640">
        <v>61</v>
      </c>
      <c r="AC640">
        <v>7</v>
      </c>
      <c r="AD640">
        <v>-608.44000000000005</v>
      </c>
      <c r="AE640">
        <v>150.29</v>
      </c>
      <c r="AF640" s="3">
        <v>2253.79</v>
      </c>
      <c r="AG640">
        <v>65</v>
      </c>
      <c r="AH640">
        <v>25</v>
      </c>
      <c r="AI640">
        <v>12</v>
      </c>
    </row>
    <row r="641" spans="1:35" hidden="1" x14ac:dyDescent="0.3">
      <c r="A641" t="s">
        <v>78</v>
      </c>
      <c r="B641" s="1">
        <v>43480</v>
      </c>
      <c r="C641">
        <v>6680</v>
      </c>
      <c r="D641">
        <v>16</v>
      </c>
      <c r="E641">
        <v>412.05</v>
      </c>
      <c r="F641">
        <v>231.52</v>
      </c>
      <c r="G641">
        <v>206.95</v>
      </c>
      <c r="H641">
        <v>53.17</v>
      </c>
      <c r="I641">
        <v>29</v>
      </c>
      <c r="J641">
        <v>7</v>
      </c>
      <c r="K641">
        <v>-119.58</v>
      </c>
      <c r="L641">
        <v>38.340000000000003</v>
      </c>
      <c r="M641">
        <v>1033.01</v>
      </c>
      <c r="N641">
        <v>36</v>
      </c>
      <c r="O641">
        <v>20</v>
      </c>
      <c r="P641">
        <v>9</v>
      </c>
      <c r="R641">
        <f t="shared" si="9"/>
        <v>0</v>
      </c>
      <c r="T641" t="s">
        <v>78</v>
      </c>
      <c r="U641" s="1">
        <v>43480</v>
      </c>
      <c r="V641" s="2">
        <v>6680</v>
      </c>
      <c r="W641">
        <v>16</v>
      </c>
      <c r="X641">
        <v>412.05</v>
      </c>
      <c r="Y641">
        <v>231.52</v>
      </c>
      <c r="Z641">
        <v>206.95</v>
      </c>
      <c r="AA641">
        <v>53.17</v>
      </c>
      <c r="AB641">
        <v>29</v>
      </c>
      <c r="AC641">
        <v>7</v>
      </c>
      <c r="AD641">
        <v>-119.58</v>
      </c>
      <c r="AE641">
        <v>38.340000000000003</v>
      </c>
      <c r="AF641" s="3">
        <v>1033.01</v>
      </c>
      <c r="AG641">
        <v>36</v>
      </c>
      <c r="AH641">
        <v>20</v>
      </c>
      <c r="AI641">
        <v>9</v>
      </c>
    </row>
    <row r="642" spans="1:35" hidden="1" x14ac:dyDescent="0.3">
      <c r="A642" t="s">
        <v>78</v>
      </c>
      <c r="B642" s="1">
        <v>43480</v>
      </c>
      <c r="C642">
        <v>6682</v>
      </c>
      <c r="D642">
        <v>11</v>
      </c>
      <c r="E642">
        <v>570.20000000000005</v>
      </c>
      <c r="F642">
        <v>466.43</v>
      </c>
      <c r="G642">
        <v>411.63</v>
      </c>
      <c r="H642">
        <v>156.88</v>
      </c>
      <c r="I642">
        <v>40</v>
      </c>
      <c r="J642">
        <v>13</v>
      </c>
      <c r="K642">
        <v>-365.83</v>
      </c>
      <c r="L642">
        <v>110.1</v>
      </c>
      <c r="M642">
        <v>1978.99</v>
      </c>
      <c r="N642">
        <v>50</v>
      </c>
      <c r="O642">
        <v>26</v>
      </c>
      <c r="P642">
        <v>12</v>
      </c>
      <c r="R642">
        <f t="shared" si="9"/>
        <v>0</v>
      </c>
      <c r="T642" t="s">
        <v>78</v>
      </c>
      <c r="U642" s="1">
        <v>43480</v>
      </c>
      <c r="V642" s="2">
        <v>6682</v>
      </c>
      <c r="W642">
        <v>11</v>
      </c>
      <c r="X642">
        <v>570.20000000000005</v>
      </c>
      <c r="Y642">
        <v>466.43</v>
      </c>
      <c r="Z642">
        <v>411.63</v>
      </c>
      <c r="AA642">
        <v>156.88</v>
      </c>
      <c r="AB642">
        <v>40</v>
      </c>
      <c r="AC642">
        <v>13</v>
      </c>
      <c r="AD642">
        <v>-365.83</v>
      </c>
      <c r="AE642">
        <v>110.1</v>
      </c>
      <c r="AF642" s="3">
        <v>1978.99</v>
      </c>
      <c r="AG642">
        <v>50</v>
      </c>
      <c r="AH642">
        <v>26</v>
      </c>
      <c r="AI642">
        <v>12</v>
      </c>
    </row>
    <row r="643" spans="1:35" hidden="1" x14ac:dyDescent="0.3">
      <c r="A643" t="s">
        <v>78</v>
      </c>
      <c r="B643" s="1">
        <v>43480</v>
      </c>
      <c r="C643">
        <v>6684</v>
      </c>
      <c r="D643">
        <v>22</v>
      </c>
      <c r="E643">
        <v>369.59</v>
      </c>
      <c r="F643">
        <v>385.61</v>
      </c>
      <c r="G643">
        <v>279.20999999999998</v>
      </c>
      <c r="H643">
        <v>135.76</v>
      </c>
      <c r="I643">
        <v>37</v>
      </c>
      <c r="J643">
        <v>11</v>
      </c>
      <c r="K643">
        <v>-372.46</v>
      </c>
      <c r="L643">
        <v>225.99</v>
      </c>
      <c r="M643">
        <v>1739.26</v>
      </c>
      <c r="N643">
        <v>46</v>
      </c>
      <c r="O643">
        <v>26</v>
      </c>
      <c r="P643">
        <v>16</v>
      </c>
      <c r="R643">
        <f t="shared" si="9"/>
        <v>0</v>
      </c>
      <c r="T643" t="s">
        <v>78</v>
      </c>
      <c r="U643" s="1">
        <v>43480</v>
      </c>
      <c r="V643" s="2">
        <v>6684</v>
      </c>
      <c r="W643">
        <v>22</v>
      </c>
      <c r="X643">
        <v>369.59</v>
      </c>
      <c r="Y643">
        <v>385.61</v>
      </c>
      <c r="Z643">
        <v>279.20999999999998</v>
      </c>
      <c r="AA643">
        <v>135.76</v>
      </c>
      <c r="AB643">
        <v>37</v>
      </c>
      <c r="AC643">
        <v>11</v>
      </c>
      <c r="AD643">
        <v>-372.46</v>
      </c>
      <c r="AE643">
        <v>225.99</v>
      </c>
      <c r="AF643" s="3">
        <v>1739.26</v>
      </c>
      <c r="AG643">
        <v>46</v>
      </c>
      <c r="AH643">
        <v>26</v>
      </c>
      <c r="AI643">
        <v>16</v>
      </c>
    </row>
    <row r="644" spans="1:35" hidden="1" x14ac:dyDescent="0.3">
      <c r="A644" t="s">
        <v>78</v>
      </c>
      <c r="B644" s="1">
        <v>43480</v>
      </c>
      <c r="C644">
        <v>6685</v>
      </c>
      <c r="D644">
        <v>15</v>
      </c>
      <c r="E644">
        <v>670.53</v>
      </c>
      <c r="F644">
        <v>170.04</v>
      </c>
      <c r="G644">
        <v>425.14</v>
      </c>
      <c r="H644">
        <v>66.48</v>
      </c>
      <c r="I644">
        <v>45</v>
      </c>
      <c r="J644">
        <v>8</v>
      </c>
      <c r="K644">
        <v>-707.55</v>
      </c>
      <c r="L644">
        <v>134.97999999999999</v>
      </c>
      <c r="M644">
        <v>1883.86</v>
      </c>
      <c r="N644">
        <v>51</v>
      </c>
      <c r="O644">
        <v>27</v>
      </c>
      <c r="P644">
        <v>15</v>
      </c>
      <c r="R644">
        <f t="shared" ref="R644:R707" si="10">I644-AB644</f>
        <v>0</v>
      </c>
      <c r="T644" t="s">
        <v>78</v>
      </c>
      <c r="U644" s="1">
        <v>43480</v>
      </c>
      <c r="V644" s="2">
        <v>6685</v>
      </c>
      <c r="W644">
        <v>15</v>
      </c>
      <c r="X644">
        <v>670.53</v>
      </c>
      <c r="Y644">
        <v>170.04</v>
      </c>
      <c r="Z644">
        <v>425.14</v>
      </c>
      <c r="AA644">
        <v>66.48</v>
      </c>
      <c r="AB644">
        <v>45</v>
      </c>
      <c r="AC644">
        <v>8</v>
      </c>
      <c r="AD644">
        <v>-707.55</v>
      </c>
      <c r="AE644">
        <v>134.97999999999999</v>
      </c>
      <c r="AF644" s="3">
        <v>1883.86</v>
      </c>
      <c r="AG644">
        <v>51</v>
      </c>
      <c r="AH644">
        <v>27</v>
      </c>
      <c r="AI644">
        <v>15</v>
      </c>
    </row>
    <row r="645" spans="1:35" hidden="1" x14ac:dyDescent="0.3">
      <c r="A645" t="s">
        <v>78</v>
      </c>
      <c r="B645" s="1">
        <v>43480</v>
      </c>
      <c r="C645">
        <v>6690</v>
      </c>
      <c r="D645">
        <v>14</v>
      </c>
      <c r="E645">
        <v>624.29</v>
      </c>
      <c r="F645">
        <v>219.92</v>
      </c>
      <c r="G645">
        <v>309.58999999999997</v>
      </c>
      <c r="H645">
        <v>102.98</v>
      </c>
      <c r="I645">
        <v>36</v>
      </c>
      <c r="J645">
        <v>13</v>
      </c>
      <c r="K645">
        <v>-185.49</v>
      </c>
      <c r="L645">
        <v>245.58</v>
      </c>
      <c r="M645">
        <v>1495.2</v>
      </c>
      <c r="N645">
        <v>49</v>
      </c>
      <c r="O645">
        <v>23</v>
      </c>
      <c r="P645">
        <v>10</v>
      </c>
      <c r="R645">
        <f t="shared" si="10"/>
        <v>0</v>
      </c>
      <c r="T645" t="s">
        <v>78</v>
      </c>
      <c r="U645" s="1">
        <v>43480</v>
      </c>
      <c r="V645" s="2">
        <v>6690</v>
      </c>
      <c r="W645">
        <v>14</v>
      </c>
      <c r="X645">
        <v>624.29</v>
      </c>
      <c r="Y645">
        <v>219.92</v>
      </c>
      <c r="Z645">
        <v>309.58999999999997</v>
      </c>
      <c r="AA645">
        <v>102.98</v>
      </c>
      <c r="AB645">
        <v>36</v>
      </c>
      <c r="AC645">
        <v>13</v>
      </c>
      <c r="AD645">
        <v>-185.49</v>
      </c>
      <c r="AE645">
        <v>245.58</v>
      </c>
      <c r="AF645" s="3">
        <v>1495.2</v>
      </c>
      <c r="AG645">
        <v>49</v>
      </c>
      <c r="AH645">
        <v>23</v>
      </c>
      <c r="AI645">
        <v>10</v>
      </c>
    </row>
    <row r="646" spans="1:35" hidden="1" x14ac:dyDescent="0.3">
      <c r="A646" t="s">
        <v>78</v>
      </c>
      <c r="B646" s="1">
        <v>43480</v>
      </c>
      <c r="C646">
        <v>6692</v>
      </c>
      <c r="D646">
        <v>17</v>
      </c>
      <c r="E646">
        <v>804.28</v>
      </c>
      <c r="F646">
        <v>127.13</v>
      </c>
      <c r="G646">
        <v>338.6</v>
      </c>
      <c r="H646">
        <v>88.33</v>
      </c>
      <c r="I646">
        <v>44</v>
      </c>
      <c r="J646">
        <v>8</v>
      </c>
      <c r="K646">
        <v>-294.37</v>
      </c>
      <c r="L646">
        <v>102.66</v>
      </c>
      <c r="M646">
        <v>1455.57</v>
      </c>
      <c r="N646">
        <v>50</v>
      </c>
      <c r="O646">
        <v>28</v>
      </c>
      <c r="P646">
        <v>13</v>
      </c>
      <c r="R646">
        <f t="shared" si="10"/>
        <v>0</v>
      </c>
      <c r="T646" t="s">
        <v>78</v>
      </c>
      <c r="U646" s="1">
        <v>43480</v>
      </c>
      <c r="V646" s="2">
        <v>6692</v>
      </c>
      <c r="W646">
        <v>17</v>
      </c>
      <c r="X646">
        <v>804.28</v>
      </c>
      <c r="Y646">
        <v>127.13</v>
      </c>
      <c r="Z646">
        <v>338.6</v>
      </c>
      <c r="AA646">
        <v>88.33</v>
      </c>
      <c r="AB646">
        <v>44</v>
      </c>
      <c r="AC646">
        <v>8</v>
      </c>
      <c r="AD646">
        <v>-294.37</v>
      </c>
      <c r="AE646">
        <v>102.66</v>
      </c>
      <c r="AF646" s="3">
        <v>1455.57</v>
      </c>
      <c r="AG646">
        <v>50</v>
      </c>
      <c r="AH646">
        <v>28</v>
      </c>
      <c r="AI646">
        <v>13</v>
      </c>
    </row>
    <row r="647" spans="1:35" hidden="1" x14ac:dyDescent="0.3">
      <c r="A647" t="s">
        <v>78</v>
      </c>
      <c r="B647" s="1">
        <v>43480</v>
      </c>
      <c r="C647">
        <v>6694</v>
      </c>
      <c r="D647">
        <v>17</v>
      </c>
      <c r="E647">
        <v>673.51</v>
      </c>
      <c r="F647">
        <v>305.14999999999998</v>
      </c>
      <c r="G647">
        <v>443.16</v>
      </c>
      <c r="H647">
        <v>113.43</v>
      </c>
      <c r="I647">
        <v>52</v>
      </c>
      <c r="J647">
        <v>15</v>
      </c>
      <c r="K647">
        <v>-574.07000000000005</v>
      </c>
      <c r="L647">
        <v>140.53</v>
      </c>
      <c r="M647">
        <v>1998.41</v>
      </c>
      <c r="N647">
        <v>66</v>
      </c>
      <c r="O647">
        <v>32</v>
      </c>
      <c r="P647">
        <v>16</v>
      </c>
      <c r="R647">
        <f t="shared" si="10"/>
        <v>0</v>
      </c>
      <c r="T647" t="s">
        <v>78</v>
      </c>
      <c r="U647" s="1">
        <v>43480</v>
      </c>
      <c r="V647" s="2">
        <v>6694</v>
      </c>
      <c r="W647">
        <v>17</v>
      </c>
      <c r="X647">
        <v>673.51</v>
      </c>
      <c r="Y647">
        <v>305.14999999999998</v>
      </c>
      <c r="Z647">
        <v>443.16</v>
      </c>
      <c r="AA647">
        <v>113.43</v>
      </c>
      <c r="AB647">
        <v>52</v>
      </c>
      <c r="AC647">
        <v>15</v>
      </c>
      <c r="AD647">
        <v>-574.07000000000005</v>
      </c>
      <c r="AE647">
        <v>140.53</v>
      </c>
      <c r="AF647" s="3">
        <v>1998.41</v>
      </c>
      <c r="AG647">
        <v>66</v>
      </c>
      <c r="AH647">
        <v>32</v>
      </c>
      <c r="AI647">
        <v>16</v>
      </c>
    </row>
    <row r="648" spans="1:35" hidden="1" x14ac:dyDescent="0.3">
      <c r="A648" t="s">
        <v>78</v>
      </c>
      <c r="B648" s="1">
        <v>43480</v>
      </c>
      <c r="C648">
        <v>6702</v>
      </c>
      <c r="D648">
        <v>19</v>
      </c>
      <c r="E648">
        <v>646.02</v>
      </c>
      <c r="F648">
        <v>437.12</v>
      </c>
      <c r="G648">
        <v>403.08</v>
      </c>
      <c r="H648">
        <v>149.13</v>
      </c>
      <c r="I648">
        <v>45</v>
      </c>
      <c r="J648">
        <v>15</v>
      </c>
      <c r="K648">
        <v>-343.25</v>
      </c>
      <c r="L648">
        <v>248.6</v>
      </c>
      <c r="M648">
        <v>2160.71</v>
      </c>
      <c r="N648">
        <v>58</v>
      </c>
      <c r="O648">
        <v>25</v>
      </c>
      <c r="P648">
        <v>12</v>
      </c>
      <c r="R648">
        <f t="shared" si="10"/>
        <v>0</v>
      </c>
      <c r="T648" t="s">
        <v>78</v>
      </c>
      <c r="U648" s="1">
        <v>43480</v>
      </c>
      <c r="V648" s="2">
        <v>6702</v>
      </c>
      <c r="W648">
        <v>19</v>
      </c>
      <c r="X648">
        <v>646.02</v>
      </c>
      <c r="Y648">
        <v>437.12</v>
      </c>
      <c r="Z648">
        <v>403.08</v>
      </c>
      <c r="AA648">
        <v>149.13</v>
      </c>
      <c r="AB648">
        <v>45</v>
      </c>
      <c r="AC648">
        <v>15</v>
      </c>
      <c r="AD648">
        <v>-343.25</v>
      </c>
      <c r="AE648">
        <v>248.6</v>
      </c>
      <c r="AF648" s="3">
        <v>2160.71</v>
      </c>
      <c r="AG648">
        <v>58</v>
      </c>
      <c r="AH648">
        <v>25</v>
      </c>
      <c r="AI648">
        <v>12</v>
      </c>
    </row>
    <row r="649" spans="1:35" hidden="1" x14ac:dyDescent="0.3">
      <c r="A649" t="s">
        <v>78</v>
      </c>
      <c r="B649" s="1">
        <v>43480</v>
      </c>
      <c r="C649">
        <v>6703</v>
      </c>
      <c r="D649">
        <v>31</v>
      </c>
      <c r="E649">
        <v>1585.5</v>
      </c>
      <c r="F649">
        <v>469.33</v>
      </c>
      <c r="G649">
        <v>733.58</v>
      </c>
      <c r="H649">
        <v>163.6</v>
      </c>
      <c r="I649">
        <v>117</v>
      </c>
      <c r="J649">
        <v>22</v>
      </c>
      <c r="K649">
        <v>-716.69</v>
      </c>
      <c r="L649">
        <v>333.69</v>
      </c>
      <c r="M649">
        <v>3574.54</v>
      </c>
      <c r="N649">
        <v>133</v>
      </c>
      <c r="O649">
        <v>36</v>
      </c>
      <c r="P649">
        <v>16</v>
      </c>
      <c r="R649">
        <f t="shared" si="10"/>
        <v>0</v>
      </c>
      <c r="T649" t="s">
        <v>78</v>
      </c>
      <c r="U649" s="1">
        <v>43480</v>
      </c>
      <c r="V649" s="2">
        <v>6703</v>
      </c>
      <c r="W649">
        <v>31</v>
      </c>
      <c r="X649" s="3">
        <v>1585.5</v>
      </c>
      <c r="Y649">
        <v>469.33</v>
      </c>
      <c r="Z649">
        <v>733.58</v>
      </c>
      <c r="AA649">
        <v>163.6</v>
      </c>
      <c r="AB649">
        <v>117</v>
      </c>
      <c r="AC649">
        <v>22</v>
      </c>
      <c r="AD649">
        <v>-716.69</v>
      </c>
      <c r="AE649">
        <v>333.69</v>
      </c>
      <c r="AF649" s="3">
        <v>3574.54</v>
      </c>
      <c r="AG649">
        <v>133</v>
      </c>
      <c r="AH649">
        <v>36</v>
      </c>
      <c r="AI649">
        <v>16</v>
      </c>
    </row>
    <row r="650" spans="1:35" hidden="1" x14ac:dyDescent="0.3">
      <c r="A650" t="s">
        <v>78</v>
      </c>
      <c r="B650" s="1">
        <v>43480</v>
      </c>
      <c r="C650">
        <v>6704</v>
      </c>
      <c r="D650">
        <v>23</v>
      </c>
      <c r="E650">
        <v>415.29</v>
      </c>
      <c r="F650">
        <v>539.13</v>
      </c>
      <c r="G650">
        <v>401.83</v>
      </c>
      <c r="H650">
        <v>150.19</v>
      </c>
      <c r="I650">
        <v>49</v>
      </c>
      <c r="J650">
        <v>13</v>
      </c>
      <c r="K650">
        <v>-400.24</v>
      </c>
      <c r="L650">
        <v>178.35</v>
      </c>
      <c r="M650">
        <v>2072.14</v>
      </c>
      <c r="N650">
        <v>61</v>
      </c>
      <c r="O650">
        <v>29</v>
      </c>
      <c r="P650">
        <v>13</v>
      </c>
      <c r="R650">
        <f t="shared" si="10"/>
        <v>0</v>
      </c>
      <c r="T650" t="s">
        <v>78</v>
      </c>
      <c r="U650" s="1">
        <v>43480</v>
      </c>
      <c r="V650" s="2">
        <v>6704</v>
      </c>
      <c r="W650">
        <v>23</v>
      </c>
      <c r="X650">
        <v>415.29</v>
      </c>
      <c r="Y650">
        <v>539.13</v>
      </c>
      <c r="Z650">
        <v>401.83</v>
      </c>
      <c r="AA650">
        <v>150.19</v>
      </c>
      <c r="AB650">
        <v>49</v>
      </c>
      <c r="AC650">
        <v>13</v>
      </c>
      <c r="AD650">
        <v>-400.24</v>
      </c>
      <c r="AE650">
        <v>178.35</v>
      </c>
      <c r="AF650" s="3">
        <v>2072.14</v>
      </c>
      <c r="AG650">
        <v>61</v>
      </c>
      <c r="AH650">
        <v>29</v>
      </c>
      <c r="AI650">
        <v>13</v>
      </c>
    </row>
    <row r="651" spans="1:35" hidden="1" x14ac:dyDescent="0.3">
      <c r="A651" t="s">
        <v>78</v>
      </c>
      <c r="B651" s="1">
        <v>43480</v>
      </c>
      <c r="C651">
        <v>6708</v>
      </c>
      <c r="D651">
        <v>10</v>
      </c>
      <c r="E651">
        <v>217.76</v>
      </c>
      <c r="F651">
        <v>163.37</v>
      </c>
      <c r="G651">
        <v>135.11000000000001</v>
      </c>
      <c r="H651">
        <v>26.35</v>
      </c>
      <c r="I651">
        <v>19</v>
      </c>
      <c r="J651">
        <v>6</v>
      </c>
      <c r="K651">
        <v>-77.47</v>
      </c>
      <c r="L651">
        <v>108.41</v>
      </c>
      <c r="M651">
        <v>730.38</v>
      </c>
      <c r="N651">
        <v>24</v>
      </c>
      <c r="O651">
        <v>14</v>
      </c>
      <c r="P651">
        <v>9</v>
      </c>
      <c r="R651">
        <f t="shared" si="10"/>
        <v>0</v>
      </c>
      <c r="T651" t="s">
        <v>78</v>
      </c>
      <c r="U651" s="1">
        <v>43480</v>
      </c>
      <c r="V651" s="2">
        <v>6708</v>
      </c>
      <c r="W651">
        <v>10</v>
      </c>
      <c r="X651">
        <v>217.76</v>
      </c>
      <c r="Y651">
        <v>163.37</v>
      </c>
      <c r="Z651">
        <v>135.11000000000001</v>
      </c>
      <c r="AA651">
        <v>26.35</v>
      </c>
      <c r="AB651">
        <v>19</v>
      </c>
      <c r="AC651">
        <v>6</v>
      </c>
      <c r="AD651">
        <v>-77.47</v>
      </c>
      <c r="AE651">
        <v>108.41</v>
      </c>
      <c r="AF651">
        <v>730.38</v>
      </c>
      <c r="AG651">
        <v>24</v>
      </c>
      <c r="AH651">
        <v>14</v>
      </c>
      <c r="AI651">
        <v>9</v>
      </c>
    </row>
    <row r="652" spans="1:35" hidden="1" x14ac:dyDescent="0.3">
      <c r="A652" t="s">
        <v>78</v>
      </c>
      <c r="B652" s="1">
        <v>43480</v>
      </c>
      <c r="C652">
        <v>6709</v>
      </c>
      <c r="D652">
        <v>20</v>
      </c>
      <c r="E652">
        <v>1145.6600000000001</v>
      </c>
      <c r="F652">
        <v>420.49</v>
      </c>
      <c r="G652">
        <v>537.95000000000005</v>
      </c>
      <c r="H652">
        <v>132.13999999999999</v>
      </c>
      <c r="I652">
        <v>60</v>
      </c>
      <c r="J652">
        <v>14</v>
      </c>
      <c r="K652">
        <v>-376.35</v>
      </c>
      <c r="L652">
        <v>230.89</v>
      </c>
      <c r="M652">
        <v>2593.88</v>
      </c>
      <c r="N652">
        <v>68</v>
      </c>
      <c r="O652">
        <v>30</v>
      </c>
      <c r="P652">
        <v>16</v>
      </c>
      <c r="R652">
        <f t="shared" si="10"/>
        <v>0</v>
      </c>
      <c r="T652" t="s">
        <v>78</v>
      </c>
      <c r="U652" s="1">
        <v>43480</v>
      </c>
      <c r="V652" s="2">
        <v>6709</v>
      </c>
      <c r="W652">
        <v>20</v>
      </c>
      <c r="X652" s="3">
        <v>1145.6600000000001</v>
      </c>
      <c r="Y652">
        <v>420.49</v>
      </c>
      <c r="Z652">
        <v>537.95000000000005</v>
      </c>
      <c r="AA652">
        <v>132.13999999999999</v>
      </c>
      <c r="AB652">
        <v>60</v>
      </c>
      <c r="AC652">
        <v>14</v>
      </c>
      <c r="AD652">
        <v>-376.35</v>
      </c>
      <c r="AE652">
        <v>230.89</v>
      </c>
      <c r="AF652" s="3">
        <v>2593.88</v>
      </c>
      <c r="AG652">
        <v>68</v>
      </c>
      <c r="AH652">
        <v>30</v>
      </c>
      <c r="AI652">
        <v>16</v>
      </c>
    </row>
    <row r="653" spans="1:35" hidden="1" x14ac:dyDescent="0.3">
      <c r="A653" t="s">
        <v>78</v>
      </c>
      <c r="B653" s="1">
        <v>43480</v>
      </c>
      <c r="C653">
        <v>6710</v>
      </c>
      <c r="D653">
        <v>13</v>
      </c>
      <c r="E653">
        <v>675.75</v>
      </c>
      <c r="F653">
        <v>118.62</v>
      </c>
      <c r="G653">
        <v>315.31</v>
      </c>
      <c r="H653">
        <v>63.35</v>
      </c>
      <c r="I653">
        <v>33</v>
      </c>
      <c r="J653">
        <v>6</v>
      </c>
      <c r="K653">
        <v>-346.77</v>
      </c>
      <c r="L653">
        <v>68.319999999999993</v>
      </c>
      <c r="M653">
        <v>1328.08</v>
      </c>
      <c r="N653">
        <v>38</v>
      </c>
      <c r="O653">
        <v>23</v>
      </c>
      <c r="P653">
        <v>14</v>
      </c>
      <c r="R653">
        <f t="shared" si="10"/>
        <v>0</v>
      </c>
      <c r="T653" t="s">
        <v>78</v>
      </c>
      <c r="U653" s="1">
        <v>43480</v>
      </c>
      <c r="V653" s="2">
        <v>6710</v>
      </c>
      <c r="W653">
        <v>13</v>
      </c>
      <c r="X653">
        <v>675.75</v>
      </c>
      <c r="Y653">
        <v>118.62</v>
      </c>
      <c r="Z653">
        <v>315.31</v>
      </c>
      <c r="AA653">
        <v>63.35</v>
      </c>
      <c r="AB653">
        <v>33</v>
      </c>
      <c r="AC653">
        <v>6</v>
      </c>
      <c r="AD653">
        <v>-346.77</v>
      </c>
      <c r="AE653">
        <v>68.319999999999993</v>
      </c>
      <c r="AF653" s="3">
        <v>1328.08</v>
      </c>
      <c r="AG653">
        <v>38</v>
      </c>
      <c r="AH653">
        <v>23</v>
      </c>
      <c r="AI653">
        <v>14</v>
      </c>
    </row>
    <row r="654" spans="1:35" hidden="1" x14ac:dyDescent="0.3">
      <c r="A654" t="s">
        <v>78</v>
      </c>
      <c r="B654" s="1">
        <v>43480</v>
      </c>
      <c r="C654">
        <v>6711</v>
      </c>
      <c r="D654">
        <v>21</v>
      </c>
      <c r="E654">
        <v>660.87</v>
      </c>
      <c r="F654">
        <v>210.91</v>
      </c>
      <c r="G654">
        <v>366.17</v>
      </c>
      <c r="H654">
        <v>85.01</v>
      </c>
      <c r="I654">
        <v>50</v>
      </c>
      <c r="J654">
        <v>7</v>
      </c>
      <c r="K654">
        <v>-351.81</v>
      </c>
      <c r="L654">
        <v>56.94</v>
      </c>
      <c r="M654">
        <v>1491.44</v>
      </c>
      <c r="N654">
        <v>52</v>
      </c>
      <c r="O654">
        <v>25</v>
      </c>
      <c r="P654">
        <v>13</v>
      </c>
      <c r="R654">
        <f t="shared" si="10"/>
        <v>0</v>
      </c>
      <c r="T654" t="s">
        <v>78</v>
      </c>
      <c r="U654" s="1">
        <v>43480</v>
      </c>
      <c r="V654" s="2">
        <v>6711</v>
      </c>
      <c r="W654">
        <v>21</v>
      </c>
      <c r="X654">
        <v>660.87</v>
      </c>
      <c r="Y654">
        <v>210.91</v>
      </c>
      <c r="Z654">
        <v>366.17</v>
      </c>
      <c r="AA654">
        <v>85.01</v>
      </c>
      <c r="AB654">
        <v>50</v>
      </c>
      <c r="AC654">
        <v>7</v>
      </c>
      <c r="AD654">
        <v>-351.81</v>
      </c>
      <c r="AE654">
        <v>56.94</v>
      </c>
      <c r="AF654" s="3">
        <v>1491.44</v>
      </c>
      <c r="AG654">
        <v>52</v>
      </c>
      <c r="AH654">
        <v>25</v>
      </c>
      <c r="AI654">
        <v>13</v>
      </c>
    </row>
    <row r="655" spans="1:35" hidden="1" x14ac:dyDescent="0.3">
      <c r="A655" t="s">
        <v>78</v>
      </c>
      <c r="B655" s="1">
        <v>43480</v>
      </c>
      <c r="C655">
        <v>6712</v>
      </c>
      <c r="D655">
        <v>15</v>
      </c>
      <c r="E655">
        <v>885.17</v>
      </c>
      <c r="F655">
        <v>136.13999999999999</v>
      </c>
      <c r="G655">
        <v>426.22</v>
      </c>
      <c r="H655">
        <v>27.5</v>
      </c>
      <c r="I655">
        <v>57</v>
      </c>
      <c r="J655">
        <v>5</v>
      </c>
      <c r="K655">
        <v>-402.35</v>
      </c>
      <c r="L655">
        <v>139.59</v>
      </c>
      <c r="M655">
        <v>1699.39</v>
      </c>
      <c r="N655">
        <v>62</v>
      </c>
      <c r="O655">
        <v>25</v>
      </c>
      <c r="P655">
        <v>12</v>
      </c>
      <c r="R655">
        <f t="shared" si="10"/>
        <v>0</v>
      </c>
      <c r="T655" t="s">
        <v>78</v>
      </c>
      <c r="U655" s="1">
        <v>43480</v>
      </c>
      <c r="V655" s="2">
        <v>6712</v>
      </c>
      <c r="W655">
        <v>15</v>
      </c>
      <c r="X655">
        <v>885.17</v>
      </c>
      <c r="Y655">
        <v>136.13999999999999</v>
      </c>
      <c r="Z655">
        <v>426.22</v>
      </c>
      <c r="AA655">
        <v>27.5</v>
      </c>
      <c r="AB655">
        <v>57</v>
      </c>
      <c r="AC655">
        <v>5</v>
      </c>
      <c r="AD655">
        <v>-402.35</v>
      </c>
      <c r="AE655">
        <v>139.59</v>
      </c>
      <c r="AF655" s="3">
        <v>1699.39</v>
      </c>
      <c r="AG655">
        <v>62</v>
      </c>
      <c r="AH655">
        <v>25</v>
      </c>
      <c r="AI655">
        <v>12</v>
      </c>
    </row>
    <row r="656" spans="1:35" hidden="1" x14ac:dyDescent="0.3">
      <c r="A656" t="s">
        <v>78</v>
      </c>
      <c r="B656" s="1">
        <v>43480</v>
      </c>
      <c r="C656">
        <v>6721</v>
      </c>
      <c r="D656">
        <v>13</v>
      </c>
      <c r="E656">
        <v>604.53</v>
      </c>
      <c r="F656">
        <v>144.94</v>
      </c>
      <c r="G656">
        <v>264.39</v>
      </c>
      <c r="H656">
        <v>30.71</v>
      </c>
      <c r="I656">
        <v>42</v>
      </c>
      <c r="J656">
        <v>3</v>
      </c>
      <c r="K656">
        <v>-184.39</v>
      </c>
      <c r="L656">
        <v>82.9</v>
      </c>
      <c r="M656">
        <v>1161.7</v>
      </c>
      <c r="N656">
        <v>40</v>
      </c>
      <c r="O656">
        <v>20</v>
      </c>
      <c r="P656">
        <v>13</v>
      </c>
      <c r="R656">
        <f t="shared" si="10"/>
        <v>0</v>
      </c>
      <c r="T656" t="s">
        <v>78</v>
      </c>
      <c r="U656" s="1">
        <v>43480</v>
      </c>
      <c r="V656" s="2">
        <v>6721</v>
      </c>
      <c r="W656">
        <v>13</v>
      </c>
      <c r="X656">
        <v>604.53</v>
      </c>
      <c r="Y656">
        <v>144.94</v>
      </c>
      <c r="Z656">
        <v>264.39</v>
      </c>
      <c r="AA656">
        <v>30.71</v>
      </c>
      <c r="AB656">
        <v>42</v>
      </c>
      <c r="AC656">
        <v>3</v>
      </c>
      <c r="AD656">
        <v>-184.39</v>
      </c>
      <c r="AE656">
        <v>82.9</v>
      </c>
      <c r="AF656" s="3">
        <v>1161.7</v>
      </c>
      <c r="AG656">
        <v>40</v>
      </c>
      <c r="AH656">
        <v>20</v>
      </c>
      <c r="AI656">
        <v>13</v>
      </c>
    </row>
    <row r="657" spans="1:35" hidden="1" x14ac:dyDescent="0.3">
      <c r="A657" t="s">
        <v>78</v>
      </c>
      <c r="B657" s="1">
        <v>43480</v>
      </c>
      <c r="C657">
        <v>6722</v>
      </c>
      <c r="D657">
        <v>3</v>
      </c>
      <c r="E657">
        <v>306.89</v>
      </c>
      <c r="F657">
        <v>0</v>
      </c>
      <c r="G657">
        <v>290.12</v>
      </c>
      <c r="H657">
        <v>0</v>
      </c>
      <c r="I657">
        <v>36</v>
      </c>
      <c r="J657">
        <v>0</v>
      </c>
      <c r="K657">
        <v>-716</v>
      </c>
      <c r="L657">
        <v>0</v>
      </c>
      <c r="M657">
        <v>1022.89</v>
      </c>
      <c r="N657">
        <v>36</v>
      </c>
      <c r="O657">
        <v>21</v>
      </c>
      <c r="P657">
        <v>9</v>
      </c>
      <c r="R657">
        <f t="shared" si="10"/>
        <v>0</v>
      </c>
      <c r="T657" t="s">
        <v>78</v>
      </c>
      <c r="U657" s="1">
        <v>43480</v>
      </c>
      <c r="V657" s="2">
        <v>6722</v>
      </c>
      <c r="W657">
        <v>3</v>
      </c>
      <c r="X657">
        <v>306.89</v>
      </c>
      <c r="Y657" t="s">
        <v>190</v>
      </c>
      <c r="Z657">
        <v>290.12</v>
      </c>
      <c r="AA657">
        <v>0</v>
      </c>
      <c r="AB657">
        <v>36</v>
      </c>
      <c r="AC657">
        <v>0</v>
      </c>
      <c r="AD657">
        <v>-716</v>
      </c>
      <c r="AE657">
        <v>0</v>
      </c>
      <c r="AF657" s="3">
        <v>1022.89</v>
      </c>
      <c r="AG657">
        <v>36</v>
      </c>
      <c r="AH657">
        <v>21</v>
      </c>
      <c r="AI657">
        <v>9</v>
      </c>
    </row>
    <row r="658" spans="1:35" hidden="1" x14ac:dyDescent="0.3">
      <c r="A658" t="s">
        <v>78</v>
      </c>
      <c r="B658" s="1">
        <v>43480</v>
      </c>
      <c r="C658">
        <v>6727</v>
      </c>
      <c r="D658">
        <v>22</v>
      </c>
      <c r="E658">
        <v>965.43</v>
      </c>
      <c r="F658">
        <v>200.95</v>
      </c>
      <c r="G658">
        <v>511.36</v>
      </c>
      <c r="H658">
        <v>215.59</v>
      </c>
      <c r="I658">
        <v>55</v>
      </c>
      <c r="J658">
        <v>8</v>
      </c>
      <c r="K658">
        <v>-534.58000000000004</v>
      </c>
      <c r="L658">
        <v>136.62</v>
      </c>
      <c r="M658">
        <v>2038.53</v>
      </c>
      <c r="N658">
        <v>60</v>
      </c>
      <c r="O658">
        <v>27</v>
      </c>
      <c r="P658">
        <v>13</v>
      </c>
      <c r="R658">
        <f t="shared" si="10"/>
        <v>0</v>
      </c>
      <c r="T658" t="s">
        <v>78</v>
      </c>
      <c r="U658" s="1">
        <v>43480</v>
      </c>
      <c r="V658" s="2">
        <v>6727</v>
      </c>
      <c r="W658">
        <v>22</v>
      </c>
      <c r="X658">
        <v>965.43</v>
      </c>
      <c r="Y658">
        <v>200.95</v>
      </c>
      <c r="Z658">
        <v>511.36</v>
      </c>
      <c r="AA658">
        <v>215.59</v>
      </c>
      <c r="AB658">
        <v>55</v>
      </c>
      <c r="AC658">
        <v>8</v>
      </c>
      <c r="AD658">
        <v>-534.58000000000004</v>
      </c>
      <c r="AE658">
        <v>136.62</v>
      </c>
      <c r="AF658" s="3">
        <v>2038.53</v>
      </c>
      <c r="AG658">
        <v>60</v>
      </c>
      <c r="AH658">
        <v>27</v>
      </c>
      <c r="AI658">
        <v>13</v>
      </c>
    </row>
    <row r="659" spans="1:35" hidden="1" x14ac:dyDescent="0.3">
      <c r="A659" t="s">
        <v>78</v>
      </c>
      <c r="B659" s="1">
        <v>43480</v>
      </c>
      <c r="C659">
        <v>6730</v>
      </c>
      <c r="D659">
        <v>14</v>
      </c>
      <c r="E659">
        <v>746.84</v>
      </c>
      <c r="F659">
        <v>196.06</v>
      </c>
      <c r="G659">
        <v>350.11</v>
      </c>
      <c r="H659">
        <v>89.78</v>
      </c>
      <c r="I659">
        <v>57</v>
      </c>
      <c r="J659">
        <v>9</v>
      </c>
      <c r="K659">
        <v>-371.49</v>
      </c>
      <c r="L659">
        <v>232.54</v>
      </c>
      <c r="M659">
        <v>1742.99</v>
      </c>
      <c r="N659">
        <v>62</v>
      </c>
      <c r="O659">
        <v>22</v>
      </c>
      <c r="P659">
        <v>11</v>
      </c>
      <c r="R659">
        <f t="shared" si="10"/>
        <v>0</v>
      </c>
      <c r="T659" t="s">
        <v>78</v>
      </c>
      <c r="U659" s="1">
        <v>43480</v>
      </c>
      <c r="V659" s="2">
        <v>6730</v>
      </c>
      <c r="W659">
        <v>14</v>
      </c>
      <c r="X659">
        <v>746.84</v>
      </c>
      <c r="Y659">
        <v>196.06</v>
      </c>
      <c r="Z659">
        <v>350.11</v>
      </c>
      <c r="AA659">
        <v>89.78</v>
      </c>
      <c r="AB659">
        <v>57</v>
      </c>
      <c r="AC659">
        <v>9</v>
      </c>
      <c r="AD659">
        <v>-371.49</v>
      </c>
      <c r="AE659">
        <v>232.54</v>
      </c>
      <c r="AF659" s="3">
        <v>1742.99</v>
      </c>
      <c r="AG659">
        <v>62</v>
      </c>
      <c r="AH659">
        <v>22</v>
      </c>
      <c r="AI659">
        <v>11</v>
      </c>
    </row>
    <row r="660" spans="1:35" hidden="1" x14ac:dyDescent="0.3">
      <c r="A660" t="s">
        <v>78</v>
      </c>
      <c r="B660" s="1">
        <v>43480</v>
      </c>
      <c r="C660">
        <v>6732</v>
      </c>
      <c r="D660">
        <v>12</v>
      </c>
      <c r="E660">
        <v>431.82</v>
      </c>
      <c r="F660">
        <v>54.86</v>
      </c>
      <c r="G660">
        <v>266.06</v>
      </c>
      <c r="H660">
        <v>49.3</v>
      </c>
      <c r="I660">
        <v>33</v>
      </c>
      <c r="J660">
        <v>3</v>
      </c>
      <c r="K660">
        <v>-328.8</v>
      </c>
      <c r="L660">
        <v>70.099999999999994</v>
      </c>
      <c r="M660">
        <v>940.44</v>
      </c>
      <c r="N660">
        <v>36</v>
      </c>
      <c r="O660">
        <v>21</v>
      </c>
      <c r="P660">
        <v>16</v>
      </c>
      <c r="R660">
        <f t="shared" si="10"/>
        <v>0</v>
      </c>
      <c r="T660" t="s">
        <v>78</v>
      </c>
      <c r="U660" s="1">
        <v>43480</v>
      </c>
      <c r="V660" s="2">
        <v>6732</v>
      </c>
      <c r="W660">
        <v>12</v>
      </c>
      <c r="X660">
        <v>431.82</v>
      </c>
      <c r="Y660">
        <v>54.86</v>
      </c>
      <c r="Z660">
        <v>266.06</v>
      </c>
      <c r="AA660">
        <v>49.3</v>
      </c>
      <c r="AB660">
        <v>33</v>
      </c>
      <c r="AC660">
        <v>3</v>
      </c>
      <c r="AD660">
        <v>-328.8</v>
      </c>
      <c r="AE660">
        <v>70.099999999999994</v>
      </c>
      <c r="AF660">
        <v>940.44</v>
      </c>
      <c r="AG660">
        <v>36</v>
      </c>
      <c r="AH660">
        <v>21</v>
      </c>
      <c r="AI660">
        <v>16</v>
      </c>
    </row>
    <row r="661" spans="1:35" hidden="1" x14ac:dyDescent="0.3">
      <c r="A661" t="s">
        <v>78</v>
      </c>
      <c r="B661" s="1">
        <v>43480</v>
      </c>
      <c r="C661">
        <v>6740</v>
      </c>
      <c r="D661">
        <v>19</v>
      </c>
      <c r="E661">
        <v>-65.569999999999993</v>
      </c>
      <c r="F661">
        <v>502.97</v>
      </c>
      <c r="G661">
        <v>170.37</v>
      </c>
      <c r="H661">
        <v>148.99</v>
      </c>
      <c r="I661">
        <v>28</v>
      </c>
      <c r="J661">
        <v>22</v>
      </c>
      <c r="K661">
        <v>-212.38</v>
      </c>
      <c r="L661">
        <v>310.43</v>
      </c>
      <c r="M661">
        <v>1463.18</v>
      </c>
      <c r="N661">
        <v>45</v>
      </c>
      <c r="O661">
        <v>21</v>
      </c>
      <c r="P661">
        <v>13</v>
      </c>
      <c r="R661">
        <f t="shared" si="10"/>
        <v>0</v>
      </c>
      <c r="T661" t="s">
        <v>78</v>
      </c>
      <c r="U661" s="1">
        <v>43480</v>
      </c>
      <c r="V661" s="2">
        <v>6740</v>
      </c>
      <c r="W661">
        <v>19</v>
      </c>
      <c r="X661">
        <v>-65.569999999999993</v>
      </c>
      <c r="Y661">
        <v>502.97</v>
      </c>
      <c r="Z661">
        <v>170.37</v>
      </c>
      <c r="AA661">
        <v>148.99</v>
      </c>
      <c r="AB661">
        <v>28</v>
      </c>
      <c r="AC661">
        <v>22</v>
      </c>
      <c r="AD661">
        <v>-212.38</v>
      </c>
      <c r="AE661">
        <v>310.43</v>
      </c>
      <c r="AF661" s="3">
        <v>1463.18</v>
      </c>
      <c r="AG661">
        <v>45</v>
      </c>
      <c r="AH661">
        <v>21</v>
      </c>
      <c r="AI661">
        <v>13</v>
      </c>
    </row>
    <row r="662" spans="1:35" hidden="1" x14ac:dyDescent="0.3">
      <c r="A662" t="s">
        <v>78</v>
      </c>
      <c r="B662" s="1">
        <v>43480</v>
      </c>
      <c r="C662">
        <v>6745</v>
      </c>
      <c r="D662">
        <v>16</v>
      </c>
      <c r="E662">
        <v>1007.38</v>
      </c>
      <c r="F662">
        <v>168.72</v>
      </c>
      <c r="G662">
        <v>585.09</v>
      </c>
      <c r="H662">
        <v>33.04</v>
      </c>
      <c r="I662">
        <v>53</v>
      </c>
      <c r="J662">
        <v>6</v>
      </c>
      <c r="K662">
        <v>-576.75</v>
      </c>
      <c r="L662">
        <v>120.07</v>
      </c>
      <c r="M662">
        <v>2041.64</v>
      </c>
      <c r="N662">
        <v>58</v>
      </c>
      <c r="O662">
        <v>34</v>
      </c>
      <c r="P662">
        <v>15</v>
      </c>
      <c r="R662">
        <f t="shared" si="10"/>
        <v>0</v>
      </c>
      <c r="T662" t="s">
        <v>78</v>
      </c>
      <c r="U662" s="1">
        <v>43480</v>
      </c>
      <c r="V662" s="2">
        <v>6745</v>
      </c>
      <c r="W662">
        <v>16</v>
      </c>
      <c r="X662" s="3">
        <v>1007.38</v>
      </c>
      <c r="Y662">
        <v>168.72</v>
      </c>
      <c r="Z662">
        <v>585.09</v>
      </c>
      <c r="AA662">
        <v>33.04</v>
      </c>
      <c r="AB662">
        <v>53</v>
      </c>
      <c r="AC662">
        <v>6</v>
      </c>
      <c r="AD662">
        <v>-576.75</v>
      </c>
      <c r="AE662">
        <v>120.07</v>
      </c>
      <c r="AF662" s="3">
        <v>2041.64</v>
      </c>
      <c r="AG662">
        <v>58</v>
      </c>
      <c r="AH662">
        <v>34</v>
      </c>
      <c r="AI662">
        <v>15</v>
      </c>
    </row>
    <row r="663" spans="1:35" hidden="1" x14ac:dyDescent="0.3">
      <c r="A663" t="s">
        <v>78</v>
      </c>
      <c r="B663" s="1">
        <v>43480</v>
      </c>
      <c r="C663">
        <v>6748</v>
      </c>
      <c r="D663">
        <v>13</v>
      </c>
      <c r="E663">
        <v>207.8</v>
      </c>
      <c r="F663">
        <v>253.3</v>
      </c>
      <c r="G663">
        <v>177.23</v>
      </c>
      <c r="H663">
        <v>101.02</v>
      </c>
      <c r="I663">
        <v>28</v>
      </c>
      <c r="J663">
        <v>5</v>
      </c>
      <c r="K663">
        <v>-168.38</v>
      </c>
      <c r="L663">
        <v>132.57</v>
      </c>
      <c r="M663">
        <v>1015.35</v>
      </c>
      <c r="N663">
        <v>33</v>
      </c>
      <c r="O663">
        <v>20</v>
      </c>
      <c r="P663">
        <v>14</v>
      </c>
      <c r="R663">
        <f t="shared" si="10"/>
        <v>0</v>
      </c>
      <c r="T663" t="s">
        <v>78</v>
      </c>
      <c r="U663" s="1">
        <v>43480</v>
      </c>
      <c r="V663" s="2">
        <v>6748</v>
      </c>
      <c r="W663">
        <v>13</v>
      </c>
      <c r="X663">
        <v>207.8</v>
      </c>
      <c r="Y663">
        <v>253.3</v>
      </c>
      <c r="Z663">
        <v>177.23</v>
      </c>
      <c r="AA663">
        <v>101.02</v>
      </c>
      <c r="AB663">
        <v>28</v>
      </c>
      <c r="AC663">
        <v>5</v>
      </c>
      <c r="AD663">
        <v>-168.38</v>
      </c>
      <c r="AE663">
        <v>132.57</v>
      </c>
      <c r="AF663" s="3">
        <v>1015.35</v>
      </c>
      <c r="AG663">
        <v>33</v>
      </c>
      <c r="AH663">
        <v>20</v>
      </c>
      <c r="AI663">
        <v>14</v>
      </c>
    </row>
    <row r="664" spans="1:35" hidden="1" x14ac:dyDescent="0.3">
      <c r="A664" t="s">
        <v>78</v>
      </c>
      <c r="B664" s="1">
        <v>43480</v>
      </c>
      <c r="C664">
        <v>6753</v>
      </c>
      <c r="D664">
        <v>16</v>
      </c>
      <c r="E664">
        <v>466.72</v>
      </c>
      <c r="F664">
        <v>307.92</v>
      </c>
      <c r="G664">
        <v>306.94</v>
      </c>
      <c r="H664">
        <v>126.24</v>
      </c>
      <c r="I664">
        <v>53</v>
      </c>
      <c r="J664">
        <v>14</v>
      </c>
      <c r="K664">
        <v>-326.81</v>
      </c>
      <c r="L664">
        <v>259.17</v>
      </c>
      <c r="M664">
        <v>1668.54</v>
      </c>
      <c r="N664">
        <v>66</v>
      </c>
      <c r="O664">
        <v>21</v>
      </c>
      <c r="P664">
        <v>9</v>
      </c>
      <c r="R664">
        <f t="shared" si="10"/>
        <v>0</v>
      </c>
      <c r="T664" t="s">
        <v>78</v>
      </c>
      <c r="U664" s="1">
        <v>43480</v>
      </c>
      <c r="V664" s="2">
        <v>6753</v>
      </c>
      <c r="W664">
        <v>16</v>
      </c>
      <c r="X664">
        <v>466.72</v>
      </c>
      <c r="Y664">
        <v>307.92</v>
      </c>
      <c r="Z664">
        <v>306.94</v>
      </c>
      <c r="AA664">
        <v>126.24</v>
      </c>
      <c r="AB664">
        <v>53</v>
      </c>
      <c r="AC664">
        <v>14</v>
      </c>
      <c r="AD664">
        <v>-326.81</v>
      </c>
      <c r="AE664">
        <v>259.17</v>
      </c>
      <c r="AF664" s="3">
        <v>1668.54</v>
      </c>
      <c r="AG664">
        <v>66</v>
      </c>
      <c r="AH664">
        <v>21</v>
      </c>
      <c r="AI664">
        <v>9</v>
      </c>
    </row>
    <row r="665" spans="1:35" hidden="1" x14ac:dyDescent="0.3">
      <c r="A665" t="s">
        <v>78</v>
      </c>
      <c r="B665" s="1">
        <v>43480</v>
      </c>
      <c r="C665">
        <v>6757</v>
      </c>
      <c r="D665">
        <v>10</v>
      </c>
      <c r="E665">
        <v>613.82000000000005</v>
      </c>
      <c r="F665">
        <v>118.8</v>
      </c>
      <c r="G665">
        <v>254.8</v>
      </c>
      <c r="H665">
        <v>34.83</v>
      </c>
      <c r="I665">
        <v>28</v>
      </c>
      <c r="J665">
        <v>6</v>
      </c>
      <c r="K665">
        <v>-281.39</v>
      </c>
      <c r="L665">
        <v>68.45</v>
      </c>
      <c r="M665">
        <v>1201.26</v>
      </c>
      <c r="N665">
        <v>33</v>
      </c>
      <c r="O665">
        <v>16</v>
      </c>
      <c r="P665">
        <v>8</v>
      </c>
      <c r="R665">
        <f t="shared" si="10"/>
        <v>0</v>
      </c>
      <c r="T665" t="s">
        <v>78</v>
      </c>
      <c r="U665" s="1">
        <v>43480</v>
      </c>
      <c r="V665" s="2">
        <v>6757</v>
      </c>
      <c r="W665">
        <v>10</v>
      </c>
      <c r="X665">
        <v>613.82000000000005</v>
      </c>
      <c r="Y665">
        <v>118.8</v>
      </c>
      <c r="Z665">
        <v>254.8</v>
      </c>
      <c r="AA665">
        <v>34.83</v>
      </c>
      <c r="AB665">
        <v>28</v>
      </c>
      <c r="AC665">
        <v>6</v>
      </c>
      <c r="AD665">
        <v>-281.39</v>
      </c>
      <c r="AE665">
        <v>68.45</v>
      </c>
      <c r="AF665" s="3">
        <v>1201.26</v>
      </c>
      <c r="AG665">
        <v>33</v>
      </c>
      <c r="AH665">
        <v>16</v>
      </c>
      <c r="AI665">
        <v>8</v>
      </c>
    </row>
    <row r="666" spans="1:35" hidden="1" x14ac:dyDescent="0.3">
      <c r="A666" t="s">
        <v>78</v>
      </c>
      <c r="B666" s="1">
        <v>43480</v>
      </c>
      <c r="C666">
        <v>6760</v>
      </c>
      <c r="D666">
        <v>17</v>
      </c>
      <c r="E666">
        <v>1580.83</v>
      </c>
      <c r="F666">
        <v>260.2</v>
      </c>
      <c r="G666">
        <v>566.76</v>
      </c>
      <c r="H666">
        <v>109.54</v>
      </c>
      <c r="I666">
        <v>57</v>
      </c>
      <c r="J666">
        <v>10</v>
      </c>
      <c r="K666">
        <v>-368.88</v>
      </c>
      <c r="L666">
        <v>159.30000000000001</v>
      </c>
      <c r="M666">
        <v>2629.41</v>
      </c>
      <c r="N666">
        <v>63</v>
      </c>
      <c r="O666">
        <v>31</v>
      </c>
      <c r="P666">
        <v>13</v>
      </c>
      <c r="R666">
        <f t="shared" si="10"/>
        <v>0</v>
      </c>
      <c r="T666" t="s">
        <v>78</v>
      </c>
      <c r="U666" s="1">
        <v>43480</v>
      </c>
      <c r="V666" s="2">
        <v>6760</v>
      </c>
      <c r="W666">
        <v>17</v>
      </c>
      <c r="X666" s="3">
        <v>1580.83</v>
      </c>
      <c r="Y666">
        <v>260.2</v>
      </c>
      <c r="Z666">
        <v>566.76</v>
      </c>
      <c r="AA666">
        <v>109.54</v>
      </c>
      <c r="AB666">
        <v>57</v>
      </c>
      <c r="AC666">
        <v>10</v>
      </c>
      <c r="AD666">
        <v>-368.88</v>
      </c>
      <c r="AE666">
        <v>159.30000000000001</v>
      </c>
      <c r="AF666" s="3">
        <v>2629.41</v>
      </c>
      <c r="AG666">
        <v>63</v>
      </c>
      <c r="AH666">
        <v>31</v>
      </c>
      <c r="AI666">
        <v>13</v>
      </c>
    </row>
    <row r="667" spans="1:35" hidden="1" x14ac:dyDescent="0.3">
      <c r="A667" t="s">
        <v>78</v>
      </c>
      <c r="B667" s="1">
        <v>43480</v>
      </c>
      <c r="C667">
        <v>6763</v>
      </c>
      <c r="D667">
        <v>15</v>
      </c>
      <c r="E667">
        <v>471.04</v>
      </c>
      <c r="F667">
        <v>225.2</v>
      </c>
      <c r="G667">
        <v>276.24</v>
      </c>
      <c r="H667">
        <v>65.33</v>
      </c>
      <c r="I667">
        <v>35</v>
      </c>
      <c r="J667">
        <v>9</v>
      </c>
      <c r="K667">
        <v>-274.10000000000002</v>
      </c>
      <c r="L667">
        <v>108.71</v>
      </c>
      <c r="M667">
        <v>1304.25</v>
      </c>
      <c r="N667">
        <v>44</v>
      </c>
      <c r="O667">
        <v>24</v>
      </c>
      <c r="P667">
        <v>12</v>
      </c>
      <c r="R667">
        <f t="shared" si="10"/>
        <v>0</v>
      </c>
      <c r="T667" t="s">
        <v>78</v>
      </c>
      <c r="U667" s="1">
        <v>43480</v>
      </c>
      <c r="V667" s="2">
        <v>6763</v>
      </c>
      <c r="W667">
        <v>15</v>
      </c>
      <c r="X667">
        <v>471.04</v>
      </c>
      <c r="Y667">
        <v>225.2</v>
      </c>
      <c r="Z667">
        <v>276.24</v>
      </c>
      <c r="AA667">
        <v>65.33</v>
      </c>
      <c r="AB667">
        <v>35</v>
      </c>
      <c r="AC667">
        <v>9</v>
      </c>
      <c r="AD667">
        <v>-274.10000000000002</v>
      </c>
      <c r="AE667">
        <v>108.71</v>
      </c>
      <c r="AF667" s="3">
        <v>1304.25</v>
      </c>
      <c r="AG667">
        <v>44</v>
      </c>
      <c r="AH667">
        <v>24</v>
      </c>
      <c r="AI667">
        <v>12</v>
      </c>
    </row>
    <row r="668" spans="1:35" hidden="1" x14ac:dyDescent="0.3">
      <c r="A668" t="s">
        <v>78</v>
      </c>
      <c r="B668" s="1">
        <v>43480</v>
      </c>
      <c r="C668">
        <v>6764</v>
      </c>
      <c r="D668">
        <v>9</v>
      </c>
      <c r="E668">
        <v>758.99</v>
      </c>
      <c r="F668">
        <v>26.75</v>
      </c>
      <c r="G668">
        <v>298.7</v>
      </c>
      <c r="H668">
        <v>0</v>
      </c>
      <c r="I668">
        <v>41</v>
      </c>
      <c r="J668">
        <v>1</v>
      </c>
      <c r="K668">
        <v>-240.25</v>
      </c>
      <c r="L668">
        <v>19.190000000000001</v>
      </c>
      <c r="M668">
        <v>1071.93</v>
      </c>
      <c r="N668">
        <v>39</v>
      </c>
      <c r="O668">
        <v>20</v>
      </c>
      <c r="P668">
        <v>8</v>
      </c>
      <c r="R668">
        <f t="shared" si="10"/>
        <v>0</v>
      </c>
      <c r="T668" t="s">
        <v>78</v>
      </c>
      <c r="U668" s="1">
        <v>43480</v>
      </c>
      <c r="V668" s="2">
        <v>6764</v>
      </c>
      <c r="W668">
        <v>9</v>
      </c>
      <c r="X668">
        <v>758.99</v>
      </c>
      <c r="Y668">
        <v>26.75</v>
      </c>
      <c r="Z668">
        <v>298.7</v>
      </c>
      <c r="AA668">
        <v>0</v>
      </c>
      <c r="AB668">
        <v>41</v>
      </c>
      <c r="AC668">
        <v>1</v>
      </c>
      <c r="AD668">
        <v>-240.25</v>
      </c>
      <c r="AE668">
        <v>19.190000000000001</v>
      </c>
      <c r="AF668" s="3">
        <v>1071.93</v>
      </c>
      <c r="AG668">
        <v>39</v>
      </c>
      <c r="AH668">
        <v>20</v>
      </c>
      <c r="AI668">
        <v>8</v>
      </c>
    </row>
    <row r="669" spans="1:35" hidden="1" x14ac:dyDescent="0.3">
      <c r="A669" t="s">
        <v>78</v>
      </c>
      <c r="B669" s="1">
        <v>43480</v>
      </c>
      <c r="C669">
        <v>6772</v>
      </c>
      <c r="D669">
        <v>19</v>
      </c>
      <c r="E669">
        <v>433.8</v>
      </c>
      <c r="F669">
        <v>79.17</v>
      </c>
      <c r="G669">
        <v>266.08</v>
      </c>
      <c r="H669">
        <v>21.26</v>
      </c>
      <c r="I669">
        <v>36</v>
      </c>
      <c r="J669">
        <v>3</v>
      </c>
      <c r="K669">
        <v>-347.31</v>
      </c>
      <c r="L669">
        <v>71.67</v>
      </c>
      <c r="M669">
        <v>1011.12</v>
      </c>
      <c r="N669">
        <v>36</v>
      </c>
      <c r="O669">
        <v>23</v>
      </c>
      <c r="P669">
        <v>13</v>
      </c>
      <c r="R669">
        <f t="shared" si="10"/>
        <v>0</v>
      </c>
      <c r="T669" t="s">
        <v>78</v>
      </c>
      <c r="U669" s="1">
        <v>43480</v>
      </c>
      <c r="V669" s="2">
        <v>6772</v>
      </c>
      <c r="W669">
        <v>19</v>
      </c>
      <c r="X669">
        <v>433.8</v>
      </c>
      <c r="Y669">
        <v>79.17</v>
      </c>
      <c r="Z669">
        <v>266.08</v>
      </c>
      <c r="AA669">
        <v>21.26</v>
      </c>
      <c r="AB669">
        <v>36</v>
      </c>
      <c r="AC669">
        <v>3</v>
      </c>
      <c r="AD669">
        <v>-347.31</v>
      </c>
      <c r="AE669">
        <v>71.67</v>
      </c>
      <c r="AF669" s="3">
        <v>1011.12</v>
      </c>
      <c r="AG669">
        <v>36</v>
      </c>
      <c r="AH669">
        <v>23</v>
      </c>
      <c r="AI669">
        <v>13</v>
      </c>
    </row>
    <row r="670" spans="1:35" hidden="1" x14ac:dyDescent="0.3">
      <c r="A670" t="s">
        <v>78</v>
      </c>
      <c r="B670" s="1">
        <v>43480</v>
      </c>
      <c r="C670">
        <v>6773</v>
      </c>
      <c r="D670">
        <v>19</v>
      </c>
      <c r="E670">
        <v>123.81</v>
      </c>
      <c r="F670">
        <v>523.26</v>
      </c>
      <c r="G670">
        <v>313.3</v>
      </c>
      <c r="H670">
        <v>231.31</v>
      </c>
      <c r="I670">
        <v>32</v>
      </c>
      <c r="J670">
        <v>22</v>
      </c>
      <c r="K670">
        <v>-161.44</v>
      </c>
      <c r="L670">
        <v>493.64</v>
      </c>
      <c r="M670">
        <v>1825.41</v>
      </c>
      <c r="N670">
        <v>50</v>
      </c>
      <c r="O670">
        <v>27</v>
      </c>
      <c r="P670">
        <v>13</v>
      </c>
      <c r="R670">
        <f t="shared" si="10"/>
        <v>0</v>
      </c>
      <c r="T670" t="s">
        <v>78</v>
      </c>
      <c r="U670" s="1">
        <v>43480</v>
      </c>
      <c r="V670" s="2">
        <v>6773</v>
      </c>
      <c r="W670">
        <v>19</v>
      </c>
      <c r="X670">
        <v>123.81</v>
      </c>
      <c r="Y670">
        <v>523.26</v>
      </c>
      <c r="Z670">
        <v>313.3</v>
      </c>
      <c r="AA670">
        <v>231.31</v>
      </c>
      <c r="AB670">
        <v>32</v>
      </c>
      <c r="AC670">
        <v>22</v>
      </c>
      <c r="AD670">
        <v>-161.44</v>
      </c>
      <c r="AE670">
        <v>493.64</v>
      </c>
      <c r="AF670" s="3">
        <v>1825.41</v>
      </c>
      <c r="AG670">
        <v>50</v>
      </c>
      <c r="AH670">
        <v>27</v>
      </c>
      <c r="AI670">
        <v>13</v>
      </c>
    </row>
    <row r="671" spans="1:35" hidden="1" x14ac:dyDescent="0.3">
      <c r="A671" t="s">
        <v>78</v>
      </c>
      <c r="B671" s="1">
        <v>43480</v>
      </c>
      <c r="C671">
        <v>6776</v>
      </c>
      <c r="D671">
        <v>17</v>
      </c>
      <c r="E671">
        <v>1129.8499999999999</v>
      </c>
      <c r="F671">
        <v>139.94999999999999</v>
      </c>
      <c r="G671">
        <v>427.99</v>
      </c>
      <c r="H671">
        <v>59.32</v>
      </c>
      <c r="I671">
        <v>59</v>
      </c>
      <c r="J671">
        <v>4</v>
      </c>
      <c r="K671">
        <v>-243.76</v>
      </c>
      <c r="L671">
        <v>25</v>
      </c>
      <c r="M671">
        <v>1678.51</v>
      </c>
      <c r="N671">
        <v>60</v>
      </c>
      <c r="O671">
        <v>23</v>
      </c>
      <c r="P671">
        <v>12</v>
      </c>
      <c r="R671">
        <f t="shared" si="10"/>
        <v>0</v>
      </c>
      <c r="T671" t="s">
        <v>78</v>
      </c>
      <c r="U671" s="1">
        <v>43480</v>
      </c>
      <c r="V671" s="2">
        <v>6776</v>
      </c>
      <c r="W671">
        <v>17</v>
      </c>
      <c r="X671" s="3">
        <v>1129.8499999999999</v>
      </c>
      <c r="Y671">
        <v>139.94999999999999</v>
      </c>
      <c r="Z671">
        <v>427.99</v>
      </c>
      <c r="AA671">
        <v>59.32</v>
      </c>
      <c r="AB671">
        <v>59</v>
      </c>
      <c r="AC671">
        <v>4</v>
      </c>
      <c r="AD671">
        <v>-243.76</v>
      </c>
      <c r="AE671">
        <v>25</v>
      </c>
      <c r="AF671" s="3">
        <v>1678.51</v>
      </c>
      <c r="AG671">
        <v>60</v>
      </c>
      <c r="AH671">
        <v>23</v>
      </c>
      <c r="AI671">
        <v>12</v>
      </c>
    </row>
    <row r="672" spans="1:35" hidden="1" x14ac:dyDescent="0.3">
      <c r="A672" t="s">
        <v>78</v>
      </c>
      <c r="B672" s="1">
        <v>43480</v>
      </c>
      <c r="C672">
        <v>6777</v>
      </c>
      <c r="D672">
        <v>10</v>
      </c>
      <c r="E672">
        <v>22.59</v>
      </c>
      <c r="F672">
        <v>133.44999999999999</v>
      </c>
      <c r="G672">
        <v>80.59</v>
      </c>
      <c r="H672">
        <v>73.72</v>
      </c>
      <c r="I672">
        <v>10</v>
      </c>
      <c r="J672">
        <v>7</v>
      </c>
      <c r="K672">
        <v>-88.95</v>
      </c>
      <c r="L672">
        <v>166.04</v>
      </c>
      <c r="M672">
        <v>544.48</v>
      </c>
      <c r="N672">
        <v>17</v>
      </c>
      <c r="O672">
        <v>11</v>
      </c>
      <c r="P672">
        <v>6</v>
      </c>
      <c r="R672">
        <f t="shared" si="10"/>
        <v>0</v>
      </c>
      <c r="T672" t="s">
        <v>78</v>
      </c>
      <c r="U672" s="1">
        <v>43480</v>
      </c>
      <c r="V672" s="2">
        <v>6777</v>
      </c>
      <c r="W672">
        <v>10</v>
      </c>
      <c r="X672">
        <v>22.59</v>
      </c>
      <c r="Y672">
        <v>133.44999999999999</v>
      </c>
      <c r="Z672">
        <v>80.59</v>
      </c>
      <c r="AA672">
        <v>73.72</v>
      </c>
      <c r="AB672">
        <v>10</v>
      </c>
      <c r="AC672">
        <v>7</v>
      </c>
      <c r="AD672">
        <v>-88.95</v>
      </c>
      <c r="AE672">
        <v>166.04</v>
      </c>
      <c r="AF672">
        <v>544.48</v>
      </c>
      <c r="AG672">
        <v>17</v>
      </c>
      <c r="AH672">
        <v>11</v>
      </c>
      <c r="AI672">
        <v>6</v>
      </c>
    </row>
    <row r="673" spans="1:35" hidden="1" x14ac:dyDescent="0.3">
      <c r="A673" t="s">
        <v>78</v>
      </c>
      <c r="B673" s="1">
        <v>43480</v>
      </c>
      <c r="C673">
        <v>6778</v>
      </c>
      <c r="D673">
        <v>34</v>
      </c>
      <c r="E673">
        <v>993.59</v>
      </c>
      <c r="F673">
        <v>228.27</v>
      </c>
      <c r="G673">
        <v>448.63</v>
      </c>
      <c r="H673">
        <v>87.06</v>
      </c>
      <c r="I673">
        <v>61</v>
      </c>
      <c r="J673">
        <v>12</v>
      </c>
      <c r="K673">
        <v>-388.85</v>
      </c>
      <c r="L673">
        <v>177.35</v>
      </c>
      <c r="M673">
        <v>2016.33</v>
      </c>
      <c r="N673">
        <v>69</v>
      </c>
      <c r="O673">
        <v>34</v>
      </c>
      <c r="P673">
        <v>17</v>
      </c>
      <c r="R673">
        <f t="shared" si="10"/>
        <v>0</v>
      </c>
      <c r="T673" t="s">
        <v>78</v>
      </c>
      <c r="U673" s="1">
        <v>43480</v>
      </c>
      <c r="V673" s="2">
        <v>6778</v>
      </c>
      <c r="W673">
        <v>34</v>
      </c>
      <c r="X673">
        <v>993.59</v>
      </c>
      <c r="Y673">
        <v>228.27</v>
      </c>
      <c r="Z673">
        <v>448.63</v>
      </c>
      <c r="AA673">
        <v>87.06</v>
      </c>
      <c r="AB673">
        <v>61</v>
      </c>
      <c r="AC673">
        <v>12</v>
      </c>
      <c r="AD673">
        <v>-388.85</v>
      </c>
      <c r="AE673">
        <v>177.35</v>
      </c>
      <c r="AF673" s="3">
        <v>2016.33</v>
      </c>
      <c r="AG673">
        <v>69</v>
      </c>
      <c r="AH673">
        <v>34</v>
      </c>
      <c r="AI673">
        <v>17</v>
      </c>
    </row>
    <row r="674" spans="1:35" hidden="1" x14ac:dyDescent="0.3">
      <c r="A674" t="s">
        <v>78</v>
      </c>
      <c r="B674" s="1">
        <v>43480</v>
      </c>
      <c r="C674">
        <v>6782</v>
      </c>
      <c r="D674">
        <v>25</v>
      </c>
      <c r="E674">
        <v>1234.3</v>
      </c>
      <c r="F674">
        <v>587.59</v>
      </c>
      <c r="G674">
        <v>677.94</v>
      </c>
      <c r="H674">
        <v>172.41</v>
      </c>
      <c r="I674">
        <v>107</v>
      </c>
      <c r="J674">
        <v>19</v>
      </c>
      <c r="K674">
        <v>-556.26</v>
      </c>
      <c r="L674">
        <v>439.11</v>
      </c>
      <c r="M674">
        <v>3437.32</v>
      </c>
      <c r="N674">
        <v>117</v>
      </c>
      <c r="O674">
        <v>40</v>
      </c>
      <c r="P674">
        <v>18</v>
      </c>
      <c r="R674">
        <f t="shared" si="10"/>
        <v>0</v>
      </c>
      <c r="T674" t="s">
        <v>78</v>
      </c>
      <c r="U674" s="1">
        <v>43480</v>
      </c>
      <c r="V674" s="2">
        <v>6782</v>
      </c>
      <c r="W674">
        <v>25</v>
      </c>
      <c r="X674" s="3">
        <v>1234.3</v>
      </c>
      <c r="Y674">
        <v>587.59</v>
      </c>
      <c r="Z674">
        <v>677.94</v>
      </c>
      <c r="AA674">
        <v>172.41</v>
      </c>
      <c r="AB674">
        <v>107</v>
      </c>
      <c r="AC674">
        <v>19</v>
      </c>
      <c r="AD674">
        <v>-556.26</v>
      </c>
      <c r="AE674">
        <v>439.11</v>
      </c>
      <c r="AF674" s="3">
        <v>3437.32</v>
      </c>
      <c r="AG674">
        <v>117</v>
      </c>
      <c r="AH674">
        <v>40</v>
      </c>
      <c r="AI674">
        <v>18</v>
      </c>
    </row>
    <row r="675" spans="1:35" hidden="1" x14ac:dyDescent="0.3">
      <c r="A675" t="s">
        <v>78</v>
      </c>
      <c r="B675" s="1">
        <v>43480</v>
      </c>
      <c r="C675">
        <v>6786</v>
      </c>
      <c r="D675">
        <v>33</v>
      </c>
      <c r="E675">
        <v>1258.1600000000001</v>
      </c>
      <c r="F675">
        <v>483.88</v>
      </c>
      <c r="G675">
        <v>650.41</v>
      </c>
      <c r="H675">
        <v>240.81</v>
      </c>
      <c r="I675">
        <v>93</v>
      </c>
      <c r="J675">
        <v>23</v>
      </c>
      <c r="K675">
        <v>-540.79</v>
      </c>
      <c r="L675">
        <v>278.64999999999998</v>
      </c>
      <c r="M675">
        <v>3045.36</v>
      </c>
      <c r="N675">
        <v>109</v>
      </c>
      <c r="O675">
        <v>38</v>
      </c>
      <c r="P675">
        <v>15</v>
      </c>
      <c r="R675">
        <f t="shared" si="10"/>
        <v>0</v>
      </c>
      <c r="T675" t="s">
        <v>78</v>
      </c>
      <c r="U675" s="1">
        <v>43480</v>
      </c>
      <c r="V675" s="2">
        <v>6786</v>
      </c>
      <c r="W675">
        <v>33</v>
      </c>
      <c r="X675" s="3">
        <v>1258.1600000000001</v>
      </c>
      <c r="Y675">
        <v>483.88</v>
      </c>
      <c r="Z675">
        <v>650.41</v>
      </c>
      <c r="AA675">
        <v>240.81</v>
      </c>
      <c r="AB675">
        <v>93</v>
      </c>
      <c r="AC675">
        <v>23</v>
      </c>
      <c r="AD675">
        <v>-540.79</v>
      </c>
      <c r="AE675">
        <v>278.64999999999998</v>
      </c>
      <c r="AF675" s="3">
        <v>3045.36</v>
      </c>
      <c r="AG675">
        <v>109</v>
      </c>
      <c r="AH675">
        <v>38</v>
      </c>
      <c r="AI675">
        <v>15</v>
      </c>
    </row>
    <row r="676" spans="1:35" hidden="1" x14ac:dyDescent="0.3">
      <c r="A676" t="s">
        <v>78</v>
      </c>
      <c r="B676" s="1">
        <v>43480</v>
      </c>
      <c r="C676">
        <v>6787</v>
      </c>
      <c r="D676">
        <v>22</v>
      </c>
      <c r="E676">
        <v>1316.5</v>
      </c>
      <c r="F676">
        <v>258.08999999999997</v>
      </c>
      <c r="G676">
        <v>682.31</v>
      </c>
      <c r="H676">
        <v>104.98</v>
      </c>
      <c r="I676">
        <v>72</v>
      </c>
      <c r="J676">
        <v>10</v>
      </c>
      <c r="K676">
        <v>-757.69</v>
      </c>
      <c r="L676">
        <v>181.83</v>
      </c>
      <c r="M676">
        <v>2772.2</v>
      </c>
      <c r="N676">
        <v>78</v>
      </c>
      <c r="O676">
        <v>41</v>
      </c>
      <c r="P676">
        <v>20</v>
      </c>
      <c r="R676">
        <f t="shared" si="10"/>
        <v>0</v>
      </c>
      <c r="T676" t="s">
        <v>78</v>
      </c>
      <c r="U676" s="1">
        <v>43480</v>
      </c>
      <c r="V676" s="2">
        <v>6787</v>
      </c>
      <c r="W676">
        <v>22</v>
      </c>
      <c r="X676" s="3">
        <v>1316.5</v>
      </c>
      <c r="Y676">
        <v>258.08999999999997</v>
      </c>
      <c r="Z676">
        <v>682.31</v>
      </c>
      <c r="AA676">
        <v>104.98</v>
      </c>
      <c r="AB676">
        <v>72</v>
      </c>
      <c r="AC676">
        <v>10</v>
      </c>
      <c r="AD676">
        <v>-757.69</v>
      </c>
      <c r="AE676">
        <v>181.83</v>
      </c>
      <c r="AF676" s="3">
        <v>2772.2</v>
      </c>
      <c r="AG676">
        <v>78</v>
      </c>
      <c r="AH676">
        <v>41</v>
      </c>
      <c r="AI676">
        <v>20</v>
      </c>
    </row>
    <row r="677" spans="1:35" hidden="1" x14ac:dyDescent="0.3">
      <c r="A677" t="s">
        <v>78</v>
      </c>
      <c r="B677" s="1">
        <v>43480</v>
      </c>
      <c r="C677">
        <v>6788</v>
      </c>
      <c r="D677">
        <v>21</v>
      </c>
      <c r="E677">
        <v>486.73</v>
      </c>
      <c r="F677">
        <v>217.99</v>
      </c>
      <c r="G677">
        <v>280.17</v>
      </c>
      <c r="H677">
        <v>71.61</v>
      </c>
      <c r="I677">
        <v>43</v>
      </c>
      <c r="J677">
        <v>13</v>
      </c>
      <c r="K677">
        <v>-267.02</v>
      </c>
      <c r="L677">
        <v>199.37</v>
      </c>
      <c r="M677">
        <v>1408.44</v>
      </c>
      <c r="N677">
        <v>52</v>
      </c>
      <c r="O677">
        <v>25</v>
      </c>
      <c r="P677">
        <v>12</v>
      </c>
      <c r="R677">
        <f t="shared" si="10"/>
        <v>0</v>
      </c>
      <c r="T677" t="s">
        <v>78</v>
      </c>
      <c r="U677" s="1">
        <v>43480</v>
      </c>
      <c r="V677" s="2">
        <v>6788</v>
      </c>
      <c r="W677">
        <v>21</v>
      </c>
      <c r="X677">
        <v>486.73</v>
      </c>
      <c r="Y677">
        <v>217.99</v>
      </c>
      <c r="Z677">
        <v>280.17</v>
      </c>
      <c r="AA677">
        <v>71.61</v>
      </c>
      <c r="AB677">
        <v>43</v>
      </c>
      <c r="AC677">
        <v>13</v>
      </c>
      <c r="AD677">
        <v>-267.02</v>
      </c>
      <c r="AE677">
        <v>199.37</v>
      </c>
      <c r="AF677" s="3">
        <v>1408.44</v>
      </c>
      <c r="AG677">
        <v>52</v>
      </c>
      <c r="AH677">
        <v>25</v>
      </c>
      <c r="AI677">
        <v>12</v>
      </c>
    </row>
    <row r="678" spans="1:35" hidden="1" x14ac:dyDescent="0.3">
      <c r="A678" t="s">
        <v>78</v>
      </c>
      <c r="B678" s="1">
        <v>43480</v>
      </c>
      <c r="C678">
        <v>6794</v>
      </c>
      <c r="D678">
        <v>9</v>
      </c>
      <c r="E678">
        <v>341.06</v>
      </c>
      <c r="F678">
        <v>266.33</v>
      </c>
      <c r="G678">
        <v>171.81</v>
      </c>
      <c r="H678">
        <v>74.8</v>
      </c>
      <c r="I678">
        <v>16</v>
      </c>
      <c r="J678">
        <v>8</v>
      </c>
      <c r="K678">
        <v>-101.42</v>
      </c>
      <c r="L678">
        <v>65.44</v>
      </c>
      <c r="M678">
        <v>1040.58</v>
      </c>
      <c r="N678">
        <v>16</v>
      </c>
      <c r="O678">
        <v>9</v>
      </c>
      <c r="P678">
        <v>7</v>
      </c>
      <c r="R678">
        <f t="shared" si="10"/>
        <v>0</v>
      </c>
      <c r="T678" t="s">
        <v>78</v>
      </c>
      <c r="U678" s="1">
        <v>43480</v>
      </c>
      <c r="V678" s="2">
        <v>6794</v>
      </c>
      <c r="W678">
        <v>9</v>
      </c>
      <c r="X678">
        <v>341.06</v>
      </c>
      <c r="Y678">
        <v>266.33</v>
      </c>
      <c r="Z678">
        <v>171.81</v>
      </c>
      <c r="AA678">
        <v>74.8</v>
      </c>
      <c r="AB678">
        <v>16</v>
      </c>
      <c r="AC678">
        <v>8</v>
      </c>
      <c r="AD678">
        <v>-101.42</v>
      </c>
      <c r="AE678">
        <v>65.44</v>
      </c>
      <c r="AF678" s="3">
        <v>1040.58</v>
      </c>
      <c r="AG678">
        <v>16</v>
      </c>
      <c r="AH678">
        <v>9</v>
      </c>
      <c r="AI678">
        <v>7</v>
      </c>
    </row>
    <row r="679" spans="1:35" hidden="1" x14ac:dyDescent="0.3">
      <c r="A679" t="s">
        <v>78</v>
      </c>
      <c r="B679" s="1">
        <v>43480</v>
      </c>
      <c r="C679">
        <v>6806</v>
      </c>
      <c r="D679">
        <v>22</v>
      </c>
      <c r="E679">
        <v>428.33</v>
      </c>
      <c r="F679">
        <v>238.96</v>
      </c>
      <c r="G679">
        <v>327.84</v>
      </c>
      <c r="H679">
        <v>125.87</v>
      </c>
      <c r="I679">
        <v>46</v>
      </c>
      <c r="J679">
        <v>13</v>
      </c>
      <c r="K679">
        <v>-458.88</v>
      </c>
      <c r="L679">
        <v>164.92</v>
      </c>
      <c r="M679">
        <v>1610.57</v>
      </c>
      <c r="N679">
        <v>53</v>
      </c>
      <c r="O679">
        <v>23</v>
      </c>
      <c r="P679">
        <v>10</v>
      </c>
      <c r="R679">
        <f t="shared" si="10"/>
        <v>0</v>
      </c>
      <c r="T679" t="s">
        <v>78</v>
      </c>
      <c r="U679" s="1">
        <v>43480</v>
      </c>
      <c r="V679" s="2">
        <v>6806</v>
      </c>
      <c r="W679">
        <v>22</v>
      </c>
      <c r="X679">
        <v>428.33</v>
      </c>
      <c r="Y679">
        <v>238.96</v>
      </c>
      <c r="Z679">
        <v>327.84</v>
      </c>
      <c r="AA679">
        <v>125.87</v>
      </c>
      <c r="AB679">
        <v>46</v>
      </c>
      <c r="AC679">
        <v>13</v>
      </c>
      <c r="AD679">
        <v>-458.88</v>
      </c>
      <c r="AE679">
        <v>164.92</v>
      </c>
      <c r="AF679" s="3">
        <v>1610.57</v>
      </c>
      <c r="AG679">
        <v>53</v>
      </c>
      <c r="AH679">
        <v>23</v>
      </c>
      <c r="AI679">
        <v>10</v>
      </c>
    </row>
    <row r="680" spans="1:35" hidden="1" x14ac:dyDescent="0.3">
      <c r="A680" t="s">
        <v>78</v>
      </c>
      <c r="B680" s="1">
        <v>43480</v>
      </c>
      <c r="C680">
        <v>6808</v>
      </c>
      <c r="D680">
        <v>17</v>
      </c>
      <c r="E680">
        <v>1462.8</v>
      </c>
      <c r="F680">
        <v>46.95</v>
      </c>
      <c r="G680">
        <v>484.04</v>
      </c>
      <c r="H680">
        <v>0</v>
      </c>
      <c r="I680">
        <v>74</v>
      </c>
      <c r="J680">
        <v>1</v>
      </c>
      <c r="K680">
        <v>-431.43</v>
      </c>
      <c r="L680">
        <v>0</v>
      </c>
      <c r="M680">
        <v>1988.13</v>
      </c>
      <c r="N680">
        <v>73</v>
      </c>
      <c r="O680">
        <v>26</v>
      </c>
      <c r="P680">
        <v>13</v>
      </c>
      <c r="R680">
        <f t="shared" si="10"/>
        <v>0</v>
      </c>
      <c r="T680" t="s">
        <v>78</v>
      </c>
      <c r="U680" s="1">
        <v>43480</v>
      </c>
      <c r="V680" s="2">
        <v>6808</v>
      </c>
      <c r="W680">
        <v>17</v>
      </c>
      <c r="X680" s="3">
        <v>1462.8</v>
      </c>
      <c r="Y680">
        <v>46.95</v>
      </c>
      <c r="Z680">
        <v>484.04</v>
      </c>
      <c r="AA680">
        <v>0</v>
      </c>
      <c r="AB680">
        <v>74</v>
      </c>
      <c r="AC680">
        <v>1</v>
      </c>
      <c r="AD680">
        <v>-431.43</v>
      </c>
      <c r="AE680">
        <v>0</v>
      </c>
      <c r="AF680" s="3">
        <v>1988.13</v>
      </c>
      <c r="AG680">
        <v>73</v>
      </c>
      <c r="AH680">
        <v>26</v>
      </c>
      <c r="AI680">
        <v>13</v>
      </c>
    </row>
    <row r="681" spans="1:35" hidden="1" x14ac:dyDescent="0.3">
      <c r="A681" t="s">
        <v>78</v>
      </c>
      <c r="B681" s="1">
        <v>43480</v>
      </c>
      <c r="C681">
        <v>6809</v>
      </c>
      <c r="D681">
        <v>16</v>
      </c>
      <c r="E681">
        <v>468.23</v>
      </c>
      <c r="F681">
        <v>153.55000000000001</v>
      </c>
      <c r="G681">
        <v>451.33</v>
      </c>
      <c r="H681">
        <v>64.34</v>
      </c>
      <c r="I681">
        <v>51</v>
      </c>
      <c r="J681">
        <v>8</v>
      </c>
      <c r="K681">
        <v>-339.08</v>
      </c>
      <c r="L681">
        <v>52.99</v>
      </c>
      <c r="M681">
        <v>1167.4000000000001</v>
      </c>
      <c r="N681">
        <v>45</v>
      </c>
      <c r="O681">
        <v>22</v>
      </c>
      <c r="P681">
        <v>11</v>
      </c>
      <c r="R681">
        <f t="shared" si="10"/>
        <v>0</v>
      </c>
      <c r="T681" t="s">
        <v>78</v>
      </c>
      <c r="U681" s="1">
        <v>43480</v>
      </c>
      <c r="V681" s="2">
        <v>6809</v>
      </c>
      <c r="W681">
        <v>16</v>
      </c>
      <c r="X681">
        <v>468.23</v>
      </c>
      <c r="Y681">
        <v>153.55000000000001</v>
      </c>
      <c r="Z681">
        <v>451.33</v>
      </c>
      <c r="AA681">
        <v>64.34</v>
      </c>
      <c r="AB681">
        <v>51</v>
      </c>
      <c r="AC681">
        <v>8</v>
      </c>
      <c r="AD681">
        <v>-339.08</v>
      </c>
      <c r="AE681">
        <v>52.99</v>
      </c>
      <c r="AF681" s="3">
        <v>1167.4000000000001</v>
      </c>
      <c r="AG681">
        <v>45</v>
      </c>
      <c r="AH681">
        <v>22</v>
      </c>
      <c r="AI681">
        <v>11</v>
      </c>
    </row>
    <row r="682" spans="1:35" hidden="1" x14ac:dyDescent="0.3">
      <c r="A682" t="s">
        <v>78</v>
      </c>
      <c r="B682" s="1">
        <v>43480</v>
      </c>
      <c r="C682">
        <v>6812</v>
      </c>
      <c r="D682">
        <v>18</v>
      </c>
      <c r="E682">
        <v>1300.73</v>
      </c>
      <c r="F682">
        <v>53.13</v>
      </c>
      <c r="G682">
        <v>547.54999999999995</v>
      </c>
      <c r="H682">
        <v>28.92</v>
      </c>
      <c r="I682">
        <v>75</v>
      </c>
      <c r="J682">
        <v>3</v>
      </c>
      <c r="K682">
        <v>-506.25</v>
      </c>
      <c r="L682">
        <v>43.75</v>
      </c>
      <c r="M682">
        <v>1956.99</v>
      </c>
      <c r="N682">
        <v>75</v>
      </c>
      <c r="O682">
        <v>38</v>
      </c>
      <c r="P682">
        <v>16</v>
      </c>
      <c r="R682">
        <f t="shared" si="10"/>
        <v>0</v>
      </c>
      <c r="T682" t="s">
        <v>78</v>
      </c>
      <c r="U682" s="1">
        <v>43480</v>
      </c>
      <c r="V682" s="2">
        <v>6812</v>
      </c>
      <c r="W682">
        <v>18</v>
      </c>
      <c r="X682" s="3">
        <v>1300.73</v>
      </c>
      <c r="Y682">
        <v>53.13</v>
      </c>
      <c r="Z682">
        <v>547.54999999999995</v>
      </c>
      <c r="AA682">
        <v>28.92</v>
      </c>
      <c r="AB682">
        <v>75</v>
      </c>
      <c r="AC682">
        <v>3</v>
      </c>
      <c r="AD682">
        <v>-506.25</v>
      </c>
      <c r="AE682">
        <v>43.75</v>
      </c>
      <c r="AF682" s="3">
        <v>1956.99</v>
      </c>
      <c r="AG682">
        <v>75</v>
      </c>
      <c r="AH682">
        <v>38</v>
      </c>
      <c r="AI682">
        <v>16</v>
      </c>
    </row>
    <row r="683" spans="1:35" hidden="1" x14ac:dyDescent="0.3">
      <c r="A683" t="s">
        <v>78</v>
      </c>
      <c r="B683" s="1">
        <v>43480</v>
      </c>
      <c r="C683">
        <v>6814</v>
      </c>
      <c r="D683">
        <v>32</v>
      </c>
      <c r="E683">
        <v>1159.32</v>
      </c>
      <c r="F683">
        <v>475.67</v>
      </c>
      <c r="G683">
        <v>746.59</v>
      </c>
      <c r="H683">
        <v>220</v>
      </c>
      <c r="I683">
        <v>81</v>
      </c>
      <c r="J683">
        <v>18</v>
      </c>
      <c r="K683">
        <v>-656.21</v>
      </c>
      <c r="L683">
        <v>89.31</v>
      </c>
      <c r="M683">
        <v>2856.18</v>
      </c>
      <c r="N683">
        <v>93</v>
      </c>
      <c r="O683">
        <v>40</v>
      </c>
      <c r="P683">
        <v>20</v>
      </c>
      <c r="R683">
        <f t="shared" si="10"/>
        <v>0</v>
      </c>
      <c r="T683" t="s">
        <v>78</v>
      </c>
      <c r="U683" s="1">
        <v>43480</v>
      </c>
      <c r="V683" s="2">
        <v>6814</v>
      </c>
      <c r="W683">
        <v>32</v>
      </c>
      <c r="X683" s="3">
        <v>1159.32</v>
      </c>
      <c r="Y683">
        <v>475.67</v>
      </c>
      <c r="Z683">
        <v>746.59</v>
      </c>
      <c r="AA683">
        <v>220</v>
      </c>
      <c r="AB683">
        <v>81</v>
      </c>
      <c r="AC683">
        <v>18</v>
      </c>
      <c r="AD683">
        <v>-656.21</v>
      </c>
      <c r="AE683">
        <v>89.31</v>
      </c>
      <c r="AF683" s="3">
        <v>2856.18</v>
      </c>
      <c r="AG683">
        <v>93</v>
      </c>
      <c r="AH683">
        <v>40</v>
      </c>
      <c r="AI683">
        <v>20</v>
      </c>
    </row>
    <row r="684" spans="1:35" hidden="1" x14ac:dyDescent="0.3">
      <c r="A684" t="s">
        <v>78</v>
      </c>
      <c r="B684" s="1">
        <v>43480</v>
      </c>
      <c r="C684">
        <v>6817</v>
      </c>
      <c r="D684">
        <v>23</v>
      </c>
      <c r="E684">
        <v>720.8</v>
      </c>
      <c r="F684">
        <v>432.68</v>
      </c>
      <c r="G684">
        <v>410.49</v>
      </c>
      <c r="H684">
        <v>154.36000000000001</v>
      </c>
      <c r="I684">
        <v>51</v>
      </c>
      <c r="J684">
        <v>12</v>
      </c>
      <c r="K684">
        <v>-362.41</v>
      </c>
      <c r="L684">
        <v>139.41999999999999</v>
      </c>
      <c r="M684">
        <v>2087.9899999999998</v>
      </c>
      <c r="N684">
        <v>60</v>
      </c>
      <c r="O684">
        <v>29</v>
      </c>
      <c r="P684">
        <v>14</v>
      </c>
      <c r="R684">
        <f t="shared" si="10"/>
        <v>0</v>
      </c>
      <c r="T684" t="s">
        <v>78</v>
      </c>
      <c r="U684" s="1">
        <v>43480</v>
      </c>
      <c r="V684" s="2">
        <v>6817</v>
      </c>
      <c r="W684">
        <v>23</v>
      </c>
      <c r="X684">
        <v>720.8</v>
      </c>
      <c r="Y684">
        <v>432.68</v>
      </c>
      <c r="Z684">
        <v>410.49</v>
      </c>
      <c r="AA684">
        <v>154.36000000000001</v>
      </c>
      <c r="AB684">
        <v>51</v>
      </c>
      <c r="AC684">
        <v>12</v>
      </c>
      <c r="AD684">
        <v>-362.41</v>
      </c>
      <c r="AE684">
        <v>139.41999999999999</v>
      </c>
      <c r="AF684" s="3">
        <v>2087.9899999999998</v>
      </c>
      <c r="AG684">
        <v>60</v>
      </c>
      <c r="AH684">
        <v>29</v>
      </c>
      <c r="AI684">
        <v>14</v>
      </c>
    </row>
    <row r="685" spans="1:35" hidden="1" x14ac:dyDescent="0.3">
      <c r="A685" t="s">
        <v>78</v>
      </c>
      <c r="B685" s="1">
        <v>43480</v>
      </c>
      <c r="C685">
        <v>6819</v>
      </c>
      <c r="D685">
        <v>21</v>
      </c>
      <c r="E685">
        <v>824.65</v>
      </c>
      <c r="F685">
        <v>196.41</v>
      </c>
      <c r="G685">
        <v>439.69</v>
      </c>
      <c r="H685">
        <v>60.16</v>
      </c>
      <c r="I685">
        <v>62</v>
      </c>
      <c r="J685">
        <v>8</v>
      </c>
      <c r="K685">
        <v>-597.6</v>
      </c>
      <c r="L685">
        <v>196.26</v>
      </c>
      <c r="M685">
        <v>2011.33</v>
      </c>
      <c r="N685">
        <v>67</v>
      </c>
      <c r="O685">
        <v>30</v>
      </c>
      <c r="P685">
        <v>13</v>
      </c>
      <c r="R685">
        <f t="shared" si="10"/>
        <v>0</v>
      </c>
      <c r="T685" t="s">
        <v>78</v>
      </c>
      <c r="U685" s="1">
        <v>43480</v>
      </c>
      <c r="V685" s="2">
        <v>6819</v>
      </c>
      <c r="W685">
        <v>21</v>
      </c>
      <c r="X685">
        <v>824.65</v>
      </c>
      <c r="Y685">
        <v>196.41</v>
      </c>
      <c r="Z685">
        <v>439.69</v>
      </c>
      <c r="AA685">
        <v>60.16</v>
      </c>
      <c r="AB685">
        <v>62</v>
      </c>
      <c r="AC685">
        <v>8</v>
      </c>
      <c r="AD685">
        <v>-597.6</v>
      </c>
      <c r="AE685">
        <v>196.26</v>
      </c>
      <c r="AF685" s="3">
        <v>2011.33</v>
      </c>
      <c r="AG685">
        <v>67</v>
      </c>
      <c r="AH685">
        <v>30</v>
      </c>
      <c r="AI685">
        <v>13</v>
      </c>
    </row>
    <row r="686" spans="1:35" hidden="1" x14ac:dyDescent="0.3">
      <c r="A686" t="s">
        <v>78</v>
      </c>
      <c r="B686" s="1">
        <v>43480</v>
      </c>
      <c r="C686">
        <v>6820</v>
      </c>
      <c r="D686">
        <v>19</v>
      </c>
      <c r="E686">
        <v>421.11</v>
      </c>
      <c r="F686">
        <v>428.55</v>
      </c>
      <c r="G686">
        <v>404.91</v>
      </c>
      <c r="H686">
        <v>127.3</v>
      </c>
      <c r="I686">
        <v>52</v>
      </c>
      <c r="J686">
        <v>19</v>
      </c>
      <c r="K686">
        <v>-376.84</v>
      </c>
      <c r="L686">
        <v>342.77</v>
      </c>
      <c r="M686">
        <v>2015.3</v>
      </c>
      <c r="N686">
        <v>68</v>
      </c>
      <c r="O686">
        <v>38</v>
      </c>
      <c r="P686">
        <v>17</v>
      </c>
      <c r="R686">
        <f t="shared" si="10"/>
        <v>0</v>
      </c>
      <c r="T686" t="s">
        <v>78</v>
      </c>
      <c r="U686" s="1">
        <v>43480</v>
      </c>
      <c r="V686" s="2">
        <v>6820</v>
      </c>
      <c r="W686">
        <v>19</v>
      </c>
      <c r="X686">
        <v>421.11</v>
      </c>
      <c r="Y686">
        <v>428.55</v>
      </c>
      <c r="Z686">
        <v>404.91</v>
      </c>
      <c r="AA686">
        <v>127.3</v>
      </c>
      <c r="AB686">
        <v>52</v>
      </c>
      <c r="AC686">
        <v>19</v>
      </c>
      <c r="AD686">
        <v>-376.84</v>
      </c>
      <c r="AE686">
        <v>342.77</v>
      </c>
      <c r="AF686" s="3">
        <v>2015.3</v>
      </c>
      <c r="AG686">
        <v>68</v>
      </c>
      <c r="AH686">
        <v>38</v>
      </c>
      <c r="AI686">
        <v>17</v>
      </c>
    </row>
    <row r="687" spans="1:35" hidden="1" x14ac:dyDescent="0.3">
      <c r="A687" t="s">
        <v>78</v>
      </c>
      <c r="B687" s="1">
        <v>43480</v>
      </c>
      <c r="C687">
        <v>6823</v>
      </c>
      <c r="D687">
        <v>21</v>
      </c>
      <c r="E687">
        <v>1521.66</v>
      </c>
      <c r="F687">
        <v>110.88</v>
      </c>
      <c r="G687">
        <v>585.16</v>
      </c>
      <c r="H687">
        <v>9.48</v>
      </c>
      <c r="I687">
        <v>90</v>
      </c>
      <c r="J687">
        <v>4</v>
      </c>
      <c r="K687">
        <v>-742.01</v>
      </c>
      <c r="L687">
        <v>97.47</v>
      </c>
      <c r="M687">
        <v>2582.9</v>
      </c>
      <c r="N687">
        <v>88</v>
      </c>
      <c r="O687">
        <v>30</v>
      </c>
      <c r="P687">
        <v>14</v>
      </c>
      <c r="R687">
        <f t="shared" si="10"/>
        <v>0</v>
      </c>
      <c r="T687" t="s">
        <v>78</v>
      </c>
      <c r="U687" s="1">
        <v>43480</v>
      </c>
      <c r="V687" s="2">
        <v>6823</v>
      </c>
      <c r="W687">
        <v>21</v>
      </c>
      <c r="X687" s="3">
        <v>1521.66</v>
      </c>
      <c r="Y687">
        <v>110.88</v>
      </c>
      <c r="Z687">
        <v>585.16</v>
      </c>
      <c r="AA687">
        <v>9.48</v>
      </c>
      <c r="AB687">
        <v>90</v>
      </c>
      <c r="AC687">
        <v>4</v>
      </c>
      <c r="AD687">
        <v>-742.01</v>
      </c>
      <c r="AE687">
        <v>97.47</v>
      </c>
      <c r="AF687" s="3">
        <v>2582.9</v>
      </c>
      <c r="AG687">
        <v>88</v>
      </c>
      <c r="AH687">
        <v>30</v>
      </c>
      <c r="AI687">
        <v>14</v>
      </c>
    </row>
    <row r="688" spans="1:35" hidden="1" x14ac:dyDescent="0.3">
      <c r="A688" t="s">
        <v>78</v>
      </c>
      <c r="B688" s="1">
        <v>43480</v>
      </c>
      <c r="C688">
        <v>6824</v>
      </c>
      <c r="D688">
        <v>31</v>
      </c>
      <c r="E688">
        <v>859.75</v>
      </c>
      <c r="F688">
        <v>536.09</v>
      </c>
      <c r="G688">
        <v>817.66</v>
      </c>
      <c r="H688">
        <v>167.58</v>
      </c>
      <c r="I688">
        <v>81</v>
      </c>
      <c r="J688">
        <v>19</v>
      </c>
      <c r="K688">
        <v>-761.03</v>
      </c>
      <c r="L688">
        <v>255.65</v>
      </c>
      <c r="M688">
        <v>2948.61</v>
      </c>
      <c r="N688">
        <v>89</v>
      </c>
      <c r="O688">
        <v>34</v>
      </c>
      <c r="P688">
        <v>16</v>
      </c>
      <c r="R688">
        <f t="shared" si="10"/>
        <v>0</v>
      </c>
      <c r="T688" t="s">
        <v>78</v>
      </c>
      <c r="U688" s="1">
        <v>43480</v>
      </c>
      <c r="V688" s="2">
        <v>6824</v>
      </c>
      <c r="W688">
        <v>31</v>
      </c>
      <c r="X688">
        <v>859.75</v>
      </c>
      <c r="Y688">
        <v>536.09</v>
      </c>
      <c r="Z688">
        <v>817.66</v>
      </c>
      <c r="AA688">
        <v>167.58</v>
      </c>
      <c r="AB688">
        <v>81</v>
      </c>
      <c r="AC688">
        <v>19</v>
      </c>
      <c r="AD688">
        <v>-761.03</v>
      </c>
      <c r="AE688">
        <v>255.65</v>
      </c>
      <c r="AF688" s="3">
        <v>2948.61</v>
      </c>
      <c r="AG688">
        <v>89</v>
      </c>
      <c r="AH688">
        <v>34</v>
      </c>
      <c r="AI688">
        <v>16</v>
      </c>
    </row>
    <row r="689" spans="1:35" hidden="1" x14ac:dyDescent="0.3">
      <c r="A689" t="s">
        <v>78</v>
      </c>
      <c r="B689" s="1">
        <v>43480</v>
      </c>
      <c r="C689">
        <v>6825</v>
      </c>
      <c r="D689">
        <v>16</v>
      </c>
      <c r="E689">
        <v>729.89</v>
      </c>
      <c r="F689">
        <v>251.83</v>
      </c>
      <c r="G689">
        <v>360.59</v>
      </c>
      <c r="H689">
        <v>84.21</v>
      </c>
      <c r="I689">
        <v>38</v>
      </c>
      <c r="J689">
        <v>7</v>
      </c>
      <c r="K689">
        <v>-428.9</v>
      </c>
      <c r="L689">
        <v>176.9</v>
      </c>
      <c r="M689">
        <v>1839.35</v>
      </c>
      <c r="N689">
        <v>43</v>
      </c>
      <c r="O689">
        <v>25</v>
      </c>
      <c r="P689">
        <v>15</v>
      </c>
      <c r="R689">
        <f t="shared" si="10"/>
        <v>0</v>
      </c>
      <c r="T689" t="s">
        <v>78</v>
      </c>
      <c r="U689" s="1">
        <v>43480</v>
      </c>
      <c r="V689" s="2">
        <v>6825</v>
      </c>
      <c r="W689">
        <v>16</v>
      </c>
      <c r="X689">
        <v>729.89</v>
      </c>
      <c r="Y689">
        <v>251.83</v>
      </c>
      <c r="Z689">
        <v>360.59</v>
      </c>
      <c r="AA689">
        <v>84.21</v>
      </c>
      <c r="AB689">
        <v>38</v>
      </c>
      <c r="AC689">
        <v>7</v>
      </c>
      <c r="AD689">
        <v>-428.9</v>
      </c>
      <c r="AE689">
        <v>176.9</v>
      </c>
      <c r="AF689" s="3">
        <v>1839.35</v>
      </c>
      <c r="AG689">
        <v>43</v>
      </c>
      <c r="AH689">
        <v>25</v>
      </c>
      <c r="AI689">
        <v>15</v>
      </c>
    </row>
    <row r="690" spans="1:35" hidden="1" x14ac:dyDescent="0.3">
      <c r="A690" t="s">
        <v>78</v>
      </c>
      <c r="B690" s="1">
        <v>43480</v>
      </c>
      <c r="C690">
        <v>6827</v>
      </c>
      <c r="D690">
        <v>10</v>
      </c>
      <c r="E690">
        <v>265.52999999999997</v>
      </c>
      <c r="F690">
        <v>28.85</v>
      </c>
      <c r="G690">
        <v>107.78</v>
      </c>
      <c r="H690">
        <v>15.79</v>
      </c>
      <c r="I690">
        <v>15</v>
      </c>
      <c r="J690">
        <v>1</v>
      </c>
      <c r="K690">
        <v>-56.58</v>
      </c>
      <c r="L690">
        <v>41.1</v>
      </c>
      <c r="M690">
        <v>420.91</v>
      </c>
      <c r="N690">
        <v>16</v>
      </c>
      <c r="O690">
        <v>12</v>
      </c>
      <c r="P690">
        <v>9</v>
      </c>
      <c r="R690">
        <f t="shared" si="10"/>
        <v>0</v>
      </c>
      <c r="T690" t="s">
        <v>78</v>
      </c>
      <c r="U690" s="1">
        <v>43480</v>
      </c>
      <c r="V690" s="2">
        <v>6827</v>
      </c>
      <c r="W690">
        <v>10</v>
      </c>
      <c r="X690">
        <v>265.52999999999997</v>
      </c>
      <c r="Y690">
        <v>28.85</v>
      </c>
      <c r="Z690">
        <v>107.78</v>
      </c>
      <c r="AA690">
        <v>15.79</v>
      </c>
      <c r="AB690">
        <v>15</v>
      </c>
      <c r="AC690">
        <v>1</v>
      </c>
      <c r="AD690">
        <v>-56.58</v>
      </c>
      <c r="AE690">
        <v>41.1</v>
      </c>
      <c r="AF690">
        <v>420.91</v>
      </c>
      <c r="AG690">
        <v>16</v>
      </c>
      <c r="AH690">
        <v>12</v>
      </c>
      <c r="AI690">
        <v>9</v>
      </c>
    </row>
    <row r="691" spans="1:35" hidden="1" x14ac:dyDescent="0.3">
      <c r="A691" t="s">
        <v>78</v>
      </c>
      <c r="B691" s="1">
        <v>43480</v>
      </c>
      <c r="C691">
        <v>6828</v>
      </c>
      <c r="D691">
        <v>11</v>
      </c>
      <c r="E691">
        <v>-176.98</v>
      </c>
      <c r="F691">
        <v>464.01</v>
      </c>
      <c r="G691">
        <v>150.93</v>
      </c>
      <c r="H691">
        <v>105.24</v>
      </c>
      <c r="I691">
        <v>17</v>
      </c>
      <c r="J691">
        <v>12</v>
      </c>
      <c r="K691">
        <v>-121.17</v>
      </c>
      <c r="L691">
        <v>236.44</v>
      </c>
      <c r="M691">
        <v>1108.6500000000001</v>
      </c>
      <c r="N691">
        <v>27</v>
      </c>
      <c r="O691">
        <v>12</v>
      </c>
      <c r="P691">
        <v>8</v>
      </c>
      <c r="R691">
        <f t="shared" si="10"/>
        <v>0</v>
      </c>
      <c r="T691" t="s">
        <v>78</v>
      </c>
      <c r="U691" s="1">
        <v>43480</v>
      </c>
      <c r="V691" s="2">
        <v>6828</v>
      </c>
      <c r="W691">
        <v>11</v>
      </c>
      <c r="X691">
        <v>-176.98</v>
      </c>
      <c r="Y691">
        <v>464.01</v>
      </c>
      <c r="Z691">
        <v>150.93</v>
      </c>
      <c r="AA691">
        <v>105.24</v>
      </c>
      <c r="AB691">
        <v>17</v>
      </c>
      <c r="AC691">
        <v>12</v>
      </c>
      <c r="AD691">
        <v>-121.17</v>
      </c>
      <c r="AE691">
        <v>236.44</v>
      </c>
      <c r="AF691" s="3">
        <v>1108.6500000000001</v>
      </c>
      <c r="AG691">
        <v>27</v>
      </c>
      <c r="AH691">
        <v>12</v>
      </c>
      <c r="AI691">
        <v>8</v>
      </c>
    </row>
    <row r="692" spans="1:35" hidden="1" x14ac:dyDescent="0.3">
      <c r="A692" t="s">
        <v>78</v>
      </c>
      <c r="B692" s="1">
        <v>43480</v>
      </c>
      <c r="C692">
        <v>6832</v>
      </c>
      <c r="D692">
        <v>28</v>
      </c>
      <c r="E692">
        <v>1337.13</v>
      </c>
      <c r="F692">
        <v>129.36000000000001</v>
      </c>
      <c r="G692">
        <v>637.29</v>
      </c>
      <c r="H692">
        <v>61.95</v>
      </c>
      <c r="I692">
        <v>85</v>
      </c>
      <c r="J692">
        <v>6</v>
      </c>
      <c r="K692">
        <v>-747.99</v>
      </c>
      <c r="L692">
        <v>74.38</v>
      </c>
      <c r="M692">
        <v>2418.2199999999998</v>
      </c>
      <c r="N692">
        <v>80</v>
      </c>
      <c r="O692">
        <v>37</v>
      </c>
      <c r="P692">
        <v>15</v>
      </c>
      <c r="R692">
        <f t="shared" si="10"/>
        <v>0</v>
      </c>
      <c r="T692" t="s">
        <v>78</v>
      </c>
      <c r="U692" s="1">
        <v>43480</v>
      </c>
      <c r="V692" s="2">
        <v>6832</v>
      </c>
      <c r="W692">
        <v>28</v>
      </c>
      <c r="X692" s="3">
        <v>1337.13</v>
      </c>
      <c r="Y692">
        <v>129.36000000000001</v>
      </c>
      <c r="Z692">
        <v>637.29</v>
      </c>
      <c r="AA692">
        <v>61.95</v>
      </c>
      <c r="AB692">
        <v>85</v>
      </c>
      <c r="AC692">
        <v>6</v>
      </c>
      <c r="AD692">
        <v>-747.99</v>
      </c>
      <c r="AE692">
        <v>74.38</v>
      </c>
      <c r="AF692" s="3">
        <v>2418.2199999999998</v>
      </c>
      <c r="AG692">
        <v>80</v>
      </c>
      <c r="AH692">
        <v>37</v>
      </c>
      <c r="AI692">
        <v>15</v>
      </c>
    </row>
    <row r="693" spans="1:35" hidden="1" x14ac:dyDescent="0.3">
      <c r="A693" t="s">
        <v>78</v>
      </c>
      <c r="B693" s="1">
        <v>43480</v>
      </c>
      <c r="C693">
        <v>6847</v>
      </c>
      <c r="D693">
        <v>13</v>
      </c>
      <c r="E693">
        <v>713.97</v>
      </c>
      <c r="F693">
        <v>134.93</v>
      </c>
      <c r="G693">
        <v>302.68</v>
      </c>
      <c r="H693">
        <v>47.26</v>
      </c>
      <c r="I693">
        <v>31</v>
      </c>
      <c r="J693">
        <v>4</v>
      </c>
      <c r="K693">
        <v>-286.89999999999998</v>
      </c>
      <c r="L693">
        <v>38.99</v>
      </c>
      <c r="M693">
        <v>1309.72</v>
      </c>
      <c r="N693">
        <v>34</v>
      </c>
      <c r="O693">
        <v>19</v>
      </c>
      <c r="P693">
        <v>11</v>
      </c>
      <c r="R693">
        <f t="shared" si="10"/>
        <v>0</v>
      </c>
      <c r="T693" t="s">
        <v>78</v>
      </c>
      <c r="U693" s="1">
        <v>43480</v>
      </c>
      <c r="V693" s="2">
        <v>6847</v>
      </c>
      <c r="W693">
        <v>13</v>
      </c>
      <c r="X693">
        <v>713.97</v>
      </c>
      <c r="Y693">
        <v>134.93</v>
      </c>
      <c r="Z693">
        <v>302.68</v>
      </c>
      <c r="AA693">
        <v>47.26</v>
      </c>
      <c r="AB693">
        <v>31</v>
      </c>
      <c r="AC693">
        <v>4</v>
      </c>
      <c r="AD693">
        <v>-286.89999999999998</v>
      </c>
      <c r="AE693">
        <v>38.99</v>
      </c>
      <c r="AF693" s="3">
        <v>1309.72</v>
      </c>
      <c r="AG693">
        <v>34</v>
      </c>
      <c r="AH693">
        <v>19</v>
      </c>
      <c r="AI693">
        <v>11</v>
      </c>
    </row>
    <row r="694" spans="1:35" hidden="1" x14ac:dyDescent="0.3">
      <c r="A694" t="s">
        <v>78</v>
      </c>
      <c r="B694" s="1">
        <v>43480</v>
      </c>
      <c r="C694">
        <v>6849</v>
      </c>
      <c r="D694">
        <v>18</v>
      </c>
      <c r="E694">
        <v>563.34</v>
      </c>
      <c r="F694">
        <v>146.97999999999999</v>
      </c>
      <c r="G694">
        <v>324.08</v>
      </c>
      <c r="H694">
        <v>74.75</v>
      </c>
      <c r="I694">
        <v>51</v>
      </c>
      <c r="J694">
        <v>6</v>
      </c>
      <c r="K694">
        <v>-352.21</v>
      </c>
      <c r="L694">
        <v>60.38</v>
      </c>
      <c r="M694">
        <v>1269.8900000000001</v>
      </c>
      <c r="N694">
        <v>55</v>
      </c>
      <c r="O694">
        <v>26</v>
      </c>
      <c r="P694">
        <v>14</v>
      </c>
      <c r="R694">
        <f t="shared" si="10"/>
        <v>0</v>
      </c>
      <c r="T694" t="s">
        <v>78</v>
      </c>
      <c r="U694" s="1">
        <v>43480</v>
      </c>
      <c r="V694" s="2">
        <v>6849</v>
      </c>
      <c r="W694">
        <v>18</v>
      </c>
      <c r="X694">
        <v>563.34</v>
      </c>
      <c r="Y694">
        <v>146.97999999999999</v>
      </c>
      <c r="Z694">
        <v>324.08</v>
      </c>
      <c r="AA694">
        <v>74.75</v>
      </c>
      <c r="AB694">
        <v>51</v>
      </c>
      <c r="AC694">
        <v>6</v>
      </c>
      <c r="AD694">
        <v>-352.21</v>
      </c>
      <c r="AE694">
        <v>60.38</v>
      </c>
      <c r="AF694" s="3">
        <v>1269.8900000000001</v>
      </c>
      <c r="AG694">
        <v>55</v>
      </c>
      <c r="AH694">
        <v>26</v>
      </c>
      <c r="AI694">
        <v>14</v>
      </c>
    </row>
    <row r="695" spans="1:35" hidden="1" x14ac:dyDescent="0.3">
      <c r="A695" t="s">
        <v>78</v>
      </c>
      <c r="B695" s="1">
        <v>43480</v>
      </c>
      <c r="C695">
        <v>6853</v>
      </c>
      <c r="D695">
        <v>22</v>
      </c>
      <c r="E695">
        <v>1045.56</v>
      </c>
      <c r="F695">
        <v>184.98</v>
      </c>
      <c r="G695">
        <v>425.13</v>
      </c>
      <c r="H695">
        <v>34.909999999999997</v>
      </c>
      <c r="I695">
        <v>67</v>
      </c>
      <c r="J695">
        <v>10</v>
      </c>
      <c r="K695">
        <v>-336.35</v>
      </c>
      <c r="L695">
        <v>76.930000000000007</v>
      </c>
      <c r="M695">
        <v>1828.8</v>
      </c>
      <c r="N695">
        <v>69</v>
      </c>
      <c r="O695">
        <v>30</v>
      </c>
      <c r="P695">
        <v>13</v>
      </c>
      <c r="R695">
        <f t="shared" si="10"/>
        <v>0</v>
      </c>
      <c r="T695" t="s">
        <v>78</v>
      </c>
      <c r="U695" s="1">
        <v>43480</v>
      </c>
      <c r="V695" s="2">
        <v>6853</v>
      </c>
      <c r="W695">
        <v>22</v>
      </c>
      <c r="X695" s="3">
        <v>1045.56</v>
      </c>
      <c r="Y695">
        <v>184.98</v>
      </c>
      <c r="Z695">
        <v>425.13</v>
      </c>
      <c r="AA695">
        <v>34.909999999999997</v>
      </c>
      <c r="AB695">
        <v>67</v>
      </c>
      <c r="AC695">
        <v>10</v>
      </c>
      <c r="AD695">
        <v>-336.35</v>
      </c>
      <c r="AE695">
        <v>76.930000000000007</v>
      </c>
      <c r="AF695" s="3">
        <v>1828.8</v>
      </c>
      <c r="AG695">
        <v>69</v>
      </c>
      <c r="AH695">
        <v>30</v>
      </c>
      <c r="AI695">
        <v>13</v>
      </c>
    </row>
    <row r="696" spans="1:35" hidden="1" x14ac:dyDescent="0.3">
      <c r="A696" t="s">
        <v>78</v>
      </c>
      <c r="B696" s="1">
        <v>43480</v>
      </c>
      <c r="C696">
        <v>6856</v>
      </c>
      <c r="D696">
        <v>14</v>
      </c>
      <c r="E696">
        <v>675.08</v>
      </c>
      <c r="F696">
        <v>79.88</v>
      </c>
      <c r="G696">
        <v>401.48</v>
      </c>
      <c r="H696">
        <v>48.17</v>
      </c>
      <c r="I696">
        <v>35</v>
      </c>
      <c r="J696">
        <v>6</v>
      </c>
      <c r="K696">
        <v>-350.41</v>
      </c>
      <c r="L696">
        <v>86.02</v>
      </c>
      <c r="M696">
        <v>1271.27</v>
      </c>
      <c r="N696">
        <v>41</v>
      </c>
      <c r="O696">
        <v>25</v>
      </c>
      <c r="P696">
        <v>16</v>
      </c>
      <c r="R696">
        <f t="shared" si="10"/>
        <v>0</v>
      </c>
      <c r="T696" t="s">
        <v>78</v>
      </c>
      <c r="U696" s="1">
        <v>43480</v>
      </c>
      <c r="V696" s="2">
        <v>6856</v>
      </c>
      <c r="W696">
        <v>14</v>
      </c>
      <c r="X696">
        <v>675.08</v>
      </c>
      <c r="Y696">
        <v>79.88</v>
      </c>
      <c r="Z696">
        <v>401.48</v>
      </c>
      <c r="AA696">
        <v>48.17</v>
      </c>
      <c r="AB696">
        <v>35</v>
      </c>
      <c r="AC696">
        <v>6</v>
      </c>
      <c r="AD696">
        <v>-350.41</v>
      </c>
      <c r="AE696">
        <v>86.02</v>
      </c>
      <c r="AF696" s="3">
        <v>1271.27</v>
      </c>
      <c r="AG696">
        <v>41</v>
      </c>
      <c r="AH696">
        <v>25</v>
      </c>
      <c r="AI696">
        <v>16</v>
      </c>
    </row>
    <row r="697" spans="1:35" hidden="1" x14ac:dyDescent="0.3">
      <c r="A697" t="s">
        <v>78</v>
      </c>
      <c r="B697" s="1">
        <v>43480</v>
      </c>
      <c r="C697">
        <v>6861</v>
      </c>
      <c r="D697">
        <v>17</v>
      </c>
      <c r="E697">
        <v>825.7</v>
      </c>
      <c r="F697">
        <v>192.39</v>
      </c>
      <c r="G697">
        <v>483.84</v>
      </c>
      <c r="H697">
        <v>84.97</v>
      </c>
      <c r="I697">
        <v>48</v>
      </c>
      <c r="J697">
        <v>9</v>
      </c>
      <c r="K697">
        <v>-637.85</v>
      </c>
      <c r="L697">
        <v>154.27000000000001</v>
      </c>
      <c r="M697">
        <v>2002.6</v>
      </c>
      <c r="N697">
        <v>55</v>
      </c>
      <c r="O697">
        <v>27</v>
      </c>
      <c r="P697">
        <v>15</v>
      </c>
      <c r="R697">
        <f t="shared" si="10"/>
        <v>0</v>
      </c>
      <c r="T697" t="s">
        <v>78</v>
      </c>
      <c r="U697" s="1">
        <v>43480</v>
      </c>
      <c r="V697" s="2">
        <v>6861</v>
      </c>
      <c r="W697">
        <v>17</v>
      </c>
      <c r="X697">
        <v>825.7</v>
      </c>
      <c r="Y697">
        <v>192.39</v>
      </c>
      <c r="Z697">
        <v>483.84</v>
      </c>
      <c r="AA697">
        <v>84.97</v>
      </c>
      <c r="AB697">
        <v>48</v>
      </c>
      <c r="AC697">
        <v>9</v>
      </c>
      <c r="AD697">
        <v>-637.85</v>
      </c>
      <c r="AE697">
        <v>154.27000000000001</v>
      </c>
      <c r="AF697" s="3">
        <v>2002.6</v>
      </c>
      <c r="AG697">
        <v>55</v>
      </c>
      <c r="AH697">
        <v>27</v>
      </c>
      <c r="AI697">
        <v>15</v>
      </c>
    </row>
    <row r="698" spans="1:35" hidden="1" x14ac:dyDescent="0.3">
      <c r="A698" t="s">
        <v>78</v>
      </c>
      <c r="B698" s="1">
        <v>43480</v>
      </c>
      <c r="C698">
        <v>6864</v>
      </c>
      <c r="D698">
        <v>18</v>
      </c>
      <c r="E698">
        <v>484.38</v>
      </c>
      <c r="F698">
        <v>158.65</v>
      </c>
      <c r="G698">
        <v>251.06</v>
      </c>
      <c r="H698">
        <v>91.49</v>
      </c>
      <c r="I698">
        <v>22</v>
      </c>
      <c r="J698">
        <v>11</v>
      </c>
      <c r="K698">
        <v>-141.22999999999999</v>
      </c>
      <c r="L698">
        <v>135.01</v>
      </c>
      <c r="M698">
        <v>1077.92</v>
      </c>
      <c r="N698">
        <v>33</v>
      </c>
      <c r="O698">
        <v>17</v>
      </c>
      <c r="P698">
        <v>9</v>
      </c>
      <c r="R698">
        <f t="shared" si="10"/>
        <v>0</v>
      </c>
      <c r="T698" t="s">
        <v>78</v>
      </c>
      <c r="U698" s="1">
        <v>43480</v>
      </c>
      <c r="V698" s="2">
        <v>6864</v>
      </c>
      <c r="W698">
        <v>18</v>
      </c>
      <c r="X698">
        <v>484.38</v>
      </c>
      <c r="Y698">
        <v>158.65</v>
      </c>
      <c r="Z698">
        <v>251.06</v>
      </c>
      <c r="AA698">
        <v>91.49</v>
      </c>
      <c r="AB698">
        <v>22</v>
      </c>
      <c r="AC698">
        <v>11</v>
      </c>
      <c r="AD698">
        <v>-141.22999999999999</v>
      </c>
      <c r="AE698">
        <v>135.01</v>
      </c>
      <c r="AF698" s="3">
        <v>1077.92</v>
      </c>
      <c r="AG698">
        <v>33</v>
      </c>
      <c r="AH698">
        <v>17</v>
      </c>
      <c r="AI698">
        <v>9</v>
      </c>
    </row>
    <row r="699" spans="1:35" hidden="1" x14ac:dyDescent="0.3">
      <c r="A699" t="s">
        <v>78</v>
      </c>
      <c r="B699" s="1">
        <v>43480</v>
      </c>
      <c r="C699">
        <v>6874</v>
      </c>
      <c r="D699">
        <v>13</v>
      </c>
      <c r="E699">
        <v>326.97000000000003</v>
      </c>
      <c r="F699">
        <v>157.4</v>
      </c>
      <c r="G699">
        <v>241.04</v>
      </c>
      <c r="H699">
        <v>83.05</v>
      </c>
      <c r="I699">
        <v>33</v>
      </c>
      <c r="J699">
        <v>7</v>
      </c>
      <c r="K699">
        <v>-290.54000000000002</v>
      </c>
      <c r="L699">
        <v>174.45</v>
      </c>
      <c r="M699">
        <v>1106.76</v>
      </c>
      <c r="N699">
        <v>40</v>
      </c>
      <c r="O699">
        <v>22</v>
      </c>
      <c r="P699">
        <v>12</v>
      </c>
      <c r="R699">
        <f t="shared" si="10"/>
        <v>0</v>
      </c>
      <c r="T699" t="s">
        <v>78</v>
      </c>
      <c r="U699" s="1">
        <v>43480</v>
      </c>
      <c r="V699" s="2">
        <v>6874</v>
      </c>
      <c r="W699">
        <v>13</v>
      </c>
      <c r="X699">
        <v>326.97000000000003</v>
      </c>
      <c r="Y699">
        <v>157.4</v>
      </c>
      <c r="Z699">
        <v>241.04</v>
      </c>
      <c r="AA699">
        <v>83.05</v>
      </c>
      <c r="AB699">
        <v>33</v>
      </c>
      <c r="AC699">
        <v>7</v>
      </c>
      <c r="AD699">
        <v>-290.54000000000002</v>
      </c>
      <c r="AE699">
        <v>174.45</v>
      </c>
      <c r="AF699" s="3">
        <v>1106.76</v>
      </c>
      <c r="AG699">
        <v>40</v>
      </c>
      <c r="AH699">
        <v>22</v>
      </c>
      <c r="AI699">
        <v>12</v>
      </c>
    </row>
    <row r="700" spans="1:35" hidden="1" x14ac:dyDescent="0.3">
      <c r="A700" t="s">
        <v>78</v>
      </c>
      <c r="B700" s="1">
        <v>43480</v>
      </c>
      <c r="C700">
        <v>6875</v>
      </c>
      <c r="D700">
        <v>7</v>
      </c>
      <c r="E700">
        <v>222.05</v>
      </c>
      <c r="F700">
        <v>77.94</v>
      </c>
      <c r="G700">
        <v>94.34</v>
      </c>
      <c r="H700">
        <v>20.12</v>
      </c>
      <c r="I700">
        <v>37</v>
      </c>
      <c r="J700">
        <v>4</v>
      </c>
      <c r="K700">
        <v>-155.22</v>
      </c>
      <c r="L700">
        <v>38.94</v>
      </c>
      <c r="M700">
        <v>572.09</v>
      </c>
      <c r="N700">
        <v>36</v>
      </c>
      <c r="O700">
        <v>10</v>
      </c>
      <c r="P700">
        <v>5</v>
      </c>
      <c r="R700">
        <f t="shared" si="10"/>
        <v>0</v>
      </c>
      <c r="T700" t="s">
        <v>78</v>
      </c>
      <c r="U700" s="1">
        <v>43480</v>
      </c>
      <c r="V700" s="2">
        <v>6875</v>
      </c>
      <c r="W700">
        <v>7</v>
      </c>
      <c r="X700">
        <v>222.05</v>
      </c>
      <c r="Y700">
        <v>77.94</v>
      </c>
      <c r="Z700">
        <v>94.34</v>
      </c>
      <c r="AA700">
        <v>20.12</v>
      </c>
      <c r="AB700">
        <v>37</v>
      </c>
      <c r="AC700">
        <v>4</v>
      </c>
      <c r="AD700">
        <v>-155.22</v>
      </c>
      <c r="AE700">
        <v>38.94</v>
      </c>
      <c r="AF700">
        <v>572.09</v>
      </c>
      <c r="AG700">
        <v>36</v>
      </c>
      <c r="AH700">
        <v>10</v>
      </c>
      <c r="AI700">
        <v>5</v>
      </c>
    </row>
    <row r="701" spans="1:35" hidden="1" x14ac:dyDescent="0.3">
      <c r="A701" t="s">
        <v>78</v>
      </c>
      <c r="B701" s="1">
        <v>43480</v>
      </c>
      <c r="C701">
        <v>6883</v>
      </c>
      <c r="D701">
        <v>15</v>
      </c>
      <c r="E701">
        <v>977.57</v>
      </c>
      <c r="F701">
        <v>139.03</v>
      </c>
      <c r="G701">
        <v>339.32</v>
      </c>
      <c r="H701">
        <v>45.64</v>
      </c>
      <c r="I701">
        <v>53</v>
      </c>
      <c r="J701">
        <v>11</v>
      </c>
      <c r="K701">
        <v>-274.29000000000002</v>
      </c>
      <c r="L701">
        <v>74.25</v>
      </c>
      <c r="M701">
        <v>1604.17</v>
      </c>
      <c r="N701">
        <v>63</v>
      </c>
      <c r="O701">
        <v>23</v>
      </c>
      <c r="P701">
        <v>11</v>
      </c>
      <c r="R701">
        <f t="shared" si="10"/>
        <v>0</v>
      </c>
      <c r="T701" t="s">
        <v>78</v>
      </c>
      <c r="U701" s="1">
        <v>43480</v>
      </c>
      <c r="V701" s="2">
        <v>6883</v>
      </c>
      <c r="W701">
        <v>15</v>
      </c>
      <c r="X701">
        <v>977.57</v>
      </c>
      <c r="Y701">
        <v>139.03</v>
      </c>
      <c r="Z701">
        <v>339.32</v>
      </c>
      <c r="AA701">
        <v>45.64</v>
      </c>
      <c r="AB701">
        <v>53</v>
      </c>
      <c r="AC701">
        <v>11</v>
      </c>
      <c r="AD701">
        <v>-274.29000000000002</v>
      </c>
      <c r="AE701">
        <v>74.25</v>
      </c>
      <c r="AF701" s="3">
        <v>1604.17</v>
      </c>
      <c r="AG701">
        <v>63</v>
      </c>
      <c r="AH701">
        <v>23</v>
      </c>
      <c r="AI701">
        <v>11</v>
      </c>
    </row>
    <row r="702" spans="1:35" hidden="1" x14ac:dyDescent="0.3">
      <c r="A702" t="s">
        <v>78</v>
      </c>
      <c r="B702" s="1">
        <v>43480</v>
      </c>
      <c r="C702">
        <v>6891</v>
      </c>
      <c r="D702">
        <v>18</v>
      </c>
      <c r="E702">
        <v>759.66</v>
      </c>
      <c r="F702">
        <v>0</v>
      </c>
      <c r="G702">
        <v>370.03</v>
      </c>
      <c r="H702">
        <v>0</v>
      </c>
      <c r="I702">
        <v>42</v>
      </c>
      <c r="J702">
        <v>0</v>
      </c>
      <c r="K702">
        <v>-340.81</v>
      </c>
      <c r="L702">
        <v>0</v>
      </c>
      <c r="M702">
        <v>1100.47</v>
      </c>
      <c r="N702">
        <v>41</v>
      </c>
      <c r="O702">
        <v>25</v>
      </c>
      <c r="P702">
        <v>13</v>
      </c>
      <c r="R702">
        <f t="shared" si="10"/>
        <v>0</v>
      </c>
      <c r="T702" t="s">
        <v>78</v>
      </c>
      <c r="U702" s="1">
        <v>43480</v>
      </c>
      <c r="V702" s="2">
        <v>6891</v>
      </c>
      <c r="W702">
        <v>18</v>
      </c>
      <c r="X702">
        <v>759.66</v>
      </c>
      <c r="Y702" t="s">
        <v>190</v>
      </c>
      <c r="Z702">
        <v>370.03</v>
      </c>
      <c r="AA702">
        <v>0</v>
      </c>
      <c r="AB702">
        <v>42</v>
      </c>
      <c r="AC702">
        <v>0</v>
      </c>
      <c r="AD702">
        <v>-340.81</v>
      </c>
      <c r="AE702">
        <v>0</v>
      </c>
      <c r="AF702" s="3">
        <v>1100.47</v>
      </c>
      <c r="AG702">
        <v>41</v>
      </c>
      <c r="AH702">
        <v>25</v>
      </c>
      <c r="AI702">
        <v>13</v>
      </c>
    </row>
    <row r="703" spans="1:35" hidden="1" x14ac:dyDescent="0.3">
      <c r="A703" t="s">
        <v>78</v>
      </c>
      <c r="B703" s="1">
        <v>43480</v>
      </c>
      <c r="C703">
        <v>6895</v>
      </c>
      <c r="D703">
        <v>18</v>
      </c>
      <c r="E703">
        <v>1108.8800000000001</v>
      </c>
      <c r="F703">
        <v>89.68</v>
      </c>
      <c r="G703">
        <v>387.53</v>
      </c>
      <c r="H703">
        <v>30.22</v>
      </c>
      <c r="I703">
        <v>64</v>
      </c>
      <c r="J703">
        <v>8</v>
      </c>
      <c r="K703">
        <v>-298.14999999999998</v>
      </c>
      <c r="L703">
        <v>77.650000000000006</v>
      </c>
      <c r="M703">
        <v>1664.04</v>
      </c>
      <c r="N703">
        <v>67</v>
      </c>
      <c r="O703">
        <v>24</v>
      </c>
      <c r="P703">
        <v>10</v>
      </c>
      <c r="R703">
        <f t="shared" si="10"/>
        <v>0</v>
      </c>
      <c r="T703" t="s">
        <v>78</v>
      </c>
      <c r="U703" s="1">
        <v>43480</v>
      </c>
      <c r="V703" s="2">
        <v>6895</v>
      </c>
      <c r="W703">
        <v>18</v>
      </c>
      <c r="X703" s="3">
        <v>1108.8800000000001</v>
      </c>
      <c r="Y703">
        <v>89.68</v>
      </c>
      <c r="Z703">
        <v>387.53</v>
      </c>
      <c r="AA703">
        <v>30.22</v>
      </c>
      <c r="AB703">
        <v>64</v>
      </c>
      <c r="AC703">
        <v>8</v>
      </c>
      <c r="AD703">
        <v>-298.14999999999998</v>
      </c>
      <c r="AE703">
        <v>77.650000000000006</v>
      </c>
      <c r="AF703" s="3">
        <v>1664.04</v>
      </c>
      <c r="AG703">
        <v>67</v>
      </c>
      <c r="AH703">
        <v>24</v>
      </c>
      <c r="AI703">
        <v>10</v>
      </c>
    </row>
    <row r="704" spans="1:35" hidden="1" x14ac:dyDescent="0.3">
      <c r="A704" t="s">
        <v>78</v>
      </c>
      <c r="B704" s="1">
        <v>43480</v>
      </c>
      <c r="C704">
        <v>6899</v>
      </c>
      <c r="D704">
        <v>13</v>
      </c>
      <c r="E704">
        <v>766.14</v>
      </c>
      <c r="F704">
        <v>68.78</v>
      </c>
      <c r="G704">
        <v>442.03</v>
      </c>
      <c r="H704">
        <v>20.010000000000002</v>
      </c>
      <c r="I704">
        <v>43</v>
      </c>
      <c r="J704">
        <v>1</v>
      </c>
      <c r="K704">
        <v>-494.08</v>
      </c>
      <c r="L704">
        <v>21.17</v>
      </c>
      <c r="M704">
        <v>1418.95</v>
      </c>
      <c r="N704">
        <v>41</v>
      </c>
      <c r="O704">
        <v>21</v>
      </c>
      <c r="P704">
        <v>12</v>
      </c>
      <c r="R704">
        <f t="shared" si="10"/>
        <v>0</v>
      </c>
      <c r="T704" t="s">
        <v>78</v>
      </c>
      <c r="U704" s="1">
        <v>43480</v>
      </c>
      <c r="V704" s="2">
        <v>6899</v>
      </c>
      <c r="W704">
        <v>13</v>
      </c>
      <c r="X704">
        <v>766.14</v>
      </c>
      <c r="Y704">
        <v>68.78</v>
      </c>
      <c r="Z704">
        <v>442.03</v>
      </c>
      <c r="AA704">
        <v>20.010000000000002</v>
      </c>
      <c r="AB704">
        <v>43</v>
      </c>
      <c r="AC704">
        <v>1</v>
      </c>
      <c r="AD704">
        <v>-494.08</v>
      </c>
      <c r="AE704">
        <v>21.17</v>
      </c>
      <c r="AF704" s="3">
        <v>1418.95</v>
      </c>
      <c r="AG704">
        <v>41</v>
      </c>
      <c r="AH704">
        <v>21</v>
      </c>
      <c r="AI704">
        <v>12</v>
      </c>
    </row>
    <row r="705" spans="1:35" hidden="1" x14ac:dyDescent="0.3">
      <c r="A705" t="s">
        <v>78</v>
      </c>
      <c r="B705" s="1">
        <v>43480</v>
      </c>
      <c r="C705">
        <v>6900</v>
      </c>
      <c r="D705">
        <v>28</v>
      </c>
      <c r="E705">
        <v>983.34</v>
      </c>
      <c r="F705">
        <v>416.05</v>
      </c>
      <c r="G705">
        <v>572.11</v>
      </c>
      <c r="H705">
        <v>162.26</v>
      </c>
      <c r="I705">
        <v>60</v>
      </c>
      <c r="J705">
        <v>15</v>
      </c>
      <c r="K705">
        <v>-624.22</v>
      </c>
      <c r="L705">
        <v>275.06</v>
      </c>
      <c r="M705">
        <v>2739.72</v>
      </c>
      <c r="N705">
        <v>66</v>
      </c>
      <c r="O705">
        <v>25</v>
      </c>
      <c r="P705">
        <v>15</v>
      </c>
      <c r="R705">
        <f t="shared" si="10"/>
        <v>0</v>
      </c>
      <c r="T705" t="s">
        <v>78</v>
      </c>
      <c r="U705" s="1">
        <v>43480</v>
      </c>
      <c r="V705" s="2">
        <v>6900</v>
      </c>
      <c r="W705">
        <v>28</v>
      </c>
      <c r="X705">
        <v>983.34</v>
      </c>
      <c r="Y705">
        <v>416.05</v>
      </c>
      <c r="Z705">
        <v>572.11</v>
      </c>
      <c r="AA705">
        <v>162.26</v>
      </c>
      <c r="AB705">
        <v>60</v>
      </c>
      <c r="AC705">
        <v>15</v>
      </c>
      <c r="AD705">
        <v>-624.22</v>
      </c>
      <c r="AE705">
        <v>275.06</v>
      </c>
      <c r="AF705" s="3">
        <v>2739.72</v>
      </c>
      <c r="AG705">
        <v>66</v>
      </c>
      <c r="AH705">
        <v>25</v>
      </c>
      <c r="AI705">
        <v>15</v>
      </c>
    </row>
    <row r="706" spans="1:35" hidden="1" x14ac:dyDescent="0.3">
      <c r="A706" t="s">
        <v>78</v>
      </c>
      <c r="B706" s="1">
        <v>43480</v>
      </c>
      <c r="C706">
        <v>6901</v>
      </c>
      <c r="D706">
        <v>23</v>
      </c>
      <c r="E706">
        <v>283.02999999999997</v>
      </c>
      <c r="F706">
        <v>525.53</v>
      </c>
      <c r="G706">
        <v>343.03</v>
      </c>
      <c r="H706">
        <v>208.78</v>
      </c>
      <c r="I706">
        <v>44</v>
      </c>
      <c r="J706">
        <v>18</v>
      </c>
      <c r="K706">
        <v>-487.36</v>
      </c>
      <c r="L706">
        <v>344.76</v>
      </c>
      <c r="M706">
        <v>2166.21</v>
      </c>
      <c r="N706">
        <v>60</v>
      </c>
      <c r="O706">
        <v>30</v>
      </c>
      <c r="P706">
        <v>16</v>
      </c>
      <c r="R706">
        <f t="shared" si="10"/>
        <v>0</v>
      </c>
      <c r="T706" t="s">
        <v>78</v>
      </c>
      <c r="U706" s="1">
        <v>43480</v>
      </c>
      <c r="V706" s="2">
        <v>6901</v>
      </c>
      <c r="W706">
        <v>23</v>
      </c>
      <c r="X706">
        <v>283.02999999999997</v>
      </c>
      <c r="Y706">
        <v>525.53</v>
      </c>
      <c r="Z706">
        <v>343.03</v>
      </c>
      <c r="AA706">
        <v>208.78</v>
      </c>
      <c r="AB706">
        <v>44</v>
      </c>
      <c r="AC706">
        <v>18</v>
      </c>
      <c r="AD706">
        <v>-487.36</v>
      </c>
      <c r="AE706">
        <v>344.76</v>
      </c>
      <c r="AF706" s="3">
        <v>2166.21</v>
      </c>
      <c r="AG706">
        <v>60</v>
      </c>
      <c r="AH706">
        <v>30</v>
      </c>
      <c r="AI706">
        <v>16</v>
      </c>
    </row>
    <row r="707" spans="1:35" hidden="1" x14ac:dyDescent="0.3">
      <c r="A707" t="s">
        <v>78</v>
      </c>
      <c r="B707" s="1">
        <v>43480</v>
      </c>
      <c r="C707">
        <v>6907</v>
      </c>
      <c r="D707">
        <v>32</v>
      </c>
      <c r="E707">
        <v>1053.25</v>
      </c>
      <c r="F707">
        <v>631.32000000000005</v>
      </c>
      <c r="G707">
        <v>761.63</v>
      </c>
      <c r="H707">
        <v>247.51</v>
      </c>
      <c r="I707">
        <v>91</v>
      </c>
      <c r="J707">
        <v>27</v>
      </c>
      <c r="K707">
        <v>-822.42</v>
      </c>
      <c r="L707">
        <v>493.2</v>
      </c>
      <c r="M707">
        <v>3657.98</v>
      </c>
      <c r="N707">
        <v>113</v>
      </c>
      <c r="O707">
        <v>40</v>
      </c>
      <c r="P707">
        <v>16</v>
      </c>
      <c r="R707">
        <f t="shared" si="10"/>
        <v>0</v>
      </c>
      <c r="T707" t="s">
        <v>78</v>
      </c>
      <c r="U707" s="1">
        <v>43480</v>
      </c>
      <c r="V707" s="2">
        <v>6907</v>
      </c>
      <c r="W707">
        <v>32</v>
      </c>
      <c r="X707" s="3">
        <v>1053.25</v>
      </c>
      <c r="Y707">
        <v>631.32000000000005</v>
      </c>
      <c r="Z707">
        <v>761.63</v>
      </c>
      <c r="AA707">
        <v>247.51</v>
      </c>
      <c r="AB707">
        <v>91</v>
      </c>
      <c r="AC707">
        <v>27</v>
      </c>
      <c r="AD707">
        <v>-822.42</v>
      </c>
      <c r="AE707">
        <v>493.2</v>
      </c>
      <c r="AF707" s="3">
        <v>3657.98</v>
      </c>
      <c r="AG707">
        <v>113</v>
      </c>
      <c r="AH707">
        <v>40</v>
      </c>
      <c r="AI707">
        <v>16</v>
      </c>
    </row>
    <row r="708" spans="1:35" hidden="1" x14ac:dyDescent="0.3">
      <c r="A708" t="s">
        <v>78</v>
      </c>
      <c r="B708" s="1">
        <v>43480</v>
      </c>
      <c r="C708">
        <v>6910</v>
      </c>
      <c r="D708">
        <v>13</v>
      </c>
      <c r="E708">
        <v>953.75</v>
      </c>
      <c r="F708">
        <v>200.32</v>
      </c>
      <c r="G708">
        <v>363.08</v>
      </c>
      <c r="H708">
        <v>76.25</v>
      </c>
      <c r="I708">
        <v>62</v>
      </c>
      <c r="J708">
        <v>7</v>
      </c>
      <c r="K708">
        <v>-326.23</v>
      </c>
      <c r="L708">
        <v>108.35</v>
      </c>
      <c r="M708">
        <v>1830.93</v>
      </c>
      <c r="N708">
        <v>57</v>
      </c>
      <c r="O708">
        <v>25</v>
      </c>
      <c r="P708">
        <v>12</v>
      </c>
      <c r="R708">
        <f t="shared" ref="R708:R749" si="11">I708-AB708</f>
        <v>0</v>
      </c>
      <c r="T708" t="s">
        <v>78</v>
      </c>
      <c r="U708" s="1">
        <v>43480</v>
      </c>
      <c r="V708" s="2">
        <v>6910</v>
      </c>
      <c r="W708">
        <v>13</v>
      </c>
      <c r="X708">
        <v>953.75</v>
      </c>
      <c r="Y708">
        <v>200.32</v>
      </c>
      <c r="Z708">
        <v>363.08</v>
      </c>
      <c r="AA708">
        <v>76.25</v>
      </c>
      <c r="AB708">
        <v>62</v>
      </c>
      <c r="AC708">
        <v>7</v>
      </c>
      <c r="AD708">
        <v>-326.23</v>
      </c>
      <c r="AE708">
        <v>108.35</v>
      </c>
      <c r="AF708" s="3">
        <v>1830.93</v>
      </c>
      <c r="AG708">
        <v>57</v>
      </c>
      <c r="AH708">
        <v>25</v>
      </c>
      <c r="AI708">
        <v>12</v>
      </c>
    </row>
    <row r="709" spans="1:35" hidden="1" x14ac:dyDescent="0.3">
      <c r="A709" t="s">
        <v>78</v>
      </c>
      <c r="B709" s="1">
        <v>43480</v>
      </c>
      <c r="C709">
        <v>6915</v>
      </c>
      <c r="D709">
        <v>37</v>
      </c>
      <c r="E709">
        <v>1556.42</v>
      </c>
      <c r="F709">
        <v>148.86000000000001</v>
      </c>
      <c r="G709">
        <v>861.27</v>
      </c>
      <c r="H709">
        <v>61.82</v>
      </c>
      <c r="I709">
        <v>105</v>
      </c>
      <c r="J709">
        <v>6</v>
      </c>
      <c r="K709">
        <v>-899.77</v>
      </c>
      <c r="L709">
        <v>80.34</v>
      </c>
      <c r="M709">
        <v>2834.25</v>
      </c>
      <c r="N709">
        <v>106</v>
      </c>
      <c r="O709">
        <v>44</v>
      </c>
      <c r="P709">
        <v>18</v>
      </c>
      <c r="R709">
        <f t="shared" si="11"/>
        <v>0</v>
      </c>
      <c r="T709" t="s">
        <v>78</v>
      </c>
      <c r="U709" s="1">
        <v>43480</v>
      </c>
      <c r="V709" s="2">
        <v>6915</v>
      </c>
      <c r="W709">
        <v>37</v>
      </c>
      <c r="X709" s="3">
        <v>1556.42</v>
      </c>
      <c r="Y709">
        <v>148.86000000000001</v>
      </c>
      <c r="Z709">
        <v>861.27</v>
      </c>
      <c r="AA709">
        <v>61.82</v>
      </c>
      <c r="AB709">
        <v>105</v>
      </c>
      <c r="AC709">
        <v>6</v>
      </c>
      <c r="AD709">
        <v>-899.77</v>
      </c>
      <c r="AE709">
        <v>80.34</v>
      </c>
      <c r="AF709" s="3">
        <v>2834.25</v>
      </c>
      <c r="AG709">
        <v>106</v>
      </c>
      <c r="AH709">
        <v>44</v>
      </c>
      <c r="AI709">
        <v>18</v>
      </c>
    </row>
    <row r="710" spans="1:35" hidden="1" x14ac:dyDescent="0.3">
      <c r="A710" t="s">
        <v>78</v>
      </c>
      <c r="B710" s="1">
        <v>43480</v>
      </c>
      <c r="C710">
        <v>6916</v>
      </c>
      <c r="D710">
        <v>30</v>
      </c>
      <c r="E710">
        <v>1386.69</v>
      </c>
      <c r="F710">
        <v>378.23</v>
      </c>
      <c r="G710">
        <v>740.38</v>
      </c>
      <c r="H710">
        <v>168.04</v>
      </c>
      <c r="I710">
        <v>97</v>
      </c>
      <c r="J710">
        <v>17</v>
      </c>
      <c r="K710">
        <v>-817.42</v>
      </c>
      <c r="L710">
        <v>272.74</v>
      </c>
      <c r="M710">
        <v>3233.31</v>
      </c>
      <c r="N710">
        <v>107</v>
      </c>
      <c r="O710">
        <v>37</v>
      </c>
      <c r="P710">
        <v>14</v>
      </c>
      <c r="R710">
        <f t="shared" si="11"/>
        <v>0</v>
      </c>
      <c r="T710" t="s">
        <v>78</v>
      </c>
      <c r="U710" s="1">
        <v>43480</v>
      </c>
      <c r="V710" s="2">
        <v>6916</v>
      </c>
      <c r="W710">
        <v>30</v>
      </c>
      <c r="X710" s="3">
        <v>1386.69</v>
      </c>
      <c r="Y710">
        <v>378.23</v>
      </c>
      <c r="Z710">
        <v>740.38</v>
      </c>
      <c r="AA710">
        <v>168.04</v>
      </c>
      <c r="AB710">
        <v>97</v>
      </c>
      <c r="AC710">
        <v>17</v>
      </c>
      <c r="AD710">
        <v>-817.42</v>
      </c>
      <c r="AE710">
        <v>272.74</v>
      </c>
      <c r="AF710" s="3">
        <v>3233.31</v>
      </c>
      <c r="AG710">
        <v>107</v>
      </c>
      <c r="AH710">
        <v>37</v>
      </c>
      <c r="AI710">
        <v>14</v>
      </c>
    </row>
    <row r="711" spans="1:35" hidden="1" x14ac:dyDescent="0.3">
      <c r="A711" t="s">
        <v>78</v>
      </c>
      <c r="B711" s="1">
        <v>43480</v>
      </c>
      <c r="C711">
        <v>6917</v>
      </c>
      <c r="D711">
        <v>18</v>
      </c>
      <c r="E711">
        <v>786.17</v>
      </c>
      <c r="F711">
        <v>230.26</v>
      </c>
      <c r="G711">
        <v>505.19</v>
      </c>
      <c r="H711">
        <v>66.84</v>
      </c>
      <c r="I711">
        <v>55</v>
      </c>
      <c r="J711">
        <v>7</v>
      </c>
      <c r="K711">
        <v>-654.74</v>
      </c>
      <c r="L711">
        <v>178.47</v>
      </c>
      <c r="M711">
        <v>2079.9</v>
      </c>
      <c r="N711">
        <v>58</v>
      </c>
      <c r="O711">
        <v>32</v>
      </c>
      <c r="P711">
        <v>17</v>
      </c>
      <c r="R711">
        <f t="shared" si="11"/>
        <v>0</v>
      </c>
      <c r="T711" t="s">
        <v>78</v>
      </c>
      <c r="U711" s="1">
        <v>43480</v>
      </c>
      <c r="V711" s="2">
        <v>6917</v>
      </c>
      <c r="W711">
        <v>18</v>
      </c>
      <c r="X711">
        <v>786.17</v>
      </c>
      <c r="Y711">
        <v>230.26</v>
      </c>
      <c r="Z711">
        <v>505.19</v>
      </c>
      <c r="AA711">
        <v>66.84</v>
      </c>
      <c r="AB711">
        <v>55</v>
      </c>
      <c r="AC711">
        <v>7</v>
      </c>
      <c r="AD711">
        <v>-654.74</v>
      </c>
      <c r="AE711">
        <v>178.47</v>
      </c>
      <c r="AF711" s="3">
        <v>2079.9</v>
      </c>
      <c r="AG711">
        <v>58</v>
      </c>
      <c r="AH711">
        <v>32</v>
      </c>
      <c r="AI711">
        <v>17</v>
      </c>
    </row>
    <row r="712" spans="1:35" hidden="1" x14ac:dyDescent="0.3">
      <c r="A712" t="s">
        <v>78</v>
      </c>
      <c r="B712" s="1">
        <v>43480</v>
      </c>
      <c r="C712">
        <v>6918</v>
      </c>
      <c r="D712">
        <v>38</v>
      </c>
      <c r="E712">
        <v>876.31</v>
      </c>
      <c r="F712">
        <v>752.8</v>
      </c>
      <c r="G712">
        <v>657.8</v>
      </c>
      <c r="H712">
        <v>264.83</v>
      </c>
      <c r="I712">
        <v>88</v>
      </c>
      <c r="J712">
        <v>36</v>
      </c>
      <c r="K712">
        <v>-648.4</v>
      </c>
      <c r="L712">
        <v>419.93</v>
      </c>
      <c r="M712">
        <v>3450.24</v>
      </c>
      <c r="N712">
        <v>119</v>
      </c>
      <c r="O712">
        <v>37</v>
      </c>
      <c r="P712">
        <v>15</v>
      </c>
      <c r="R712">
        <f t="shared" si="11"/>
        <v>0</v>
      </c>
      <c r="T712" t="s">
        <v>78</v>
      </c>
      <c r="U712" s="1">
        <v>43480</v>
      </c>
      <c r="V712" s="2">
        <v>6918</v>
      </c>
      <c r="W712">
        <v>38</v>
      </c>
      <c r="X712">
        <v>876.31</v>
      </c>
      <c r="Y712">
        <v>752.8</v>
      </c>
      <c r="Z712">
        <v>657.8</v>
      </c>
      <c r="AA712">
        <v>264.83</v>
      </c>
      <c r="AB712">
        <v>88</v>
      </c>
      <c r="AC712">
        <v>36</v>
      </c>
      <c r="AD712">
        <v>-648.4</v>
      </c>
      <c r="AE712">
        <v>419.93</v>
      </c>
      <c r="AF712" s="3">
        <v>3450.24</v>
      </c>
      <c r="AG712">
        <v>119</v>
      </c>
      <c r="AH712">
        <v>37</v>
      </c>
      <c r="AI712">
        <v>15</v>
      </c>
    </row>
    <row r="713" spans="1:35" hidden="1" x14ac:dyDescent="0.3">
      <c r="A713" t="s">
        <v>78</v>
      </c>
      <c r="B713" s="1">
        <v>43480</v>
      </c>
      <c r="C713">
        <v>6919</v>
      </c>
      <c r="D713">
        <v>25</v>
      </c>
      <c r="E713">
        <v>1168.74</v>
      </c>
      <c r="F713">
        <v>588.65</v>
      </c>
      <c r="G713">
        <v>652.34</v>
      </c>
      <c r="H713">
        <v>258.37</v>
      </c>
      <c r="I713">
        <v>66</v>
      </c>
      <c r="J713">
        <v>39</v>
      </c>
      <c r="K713">
        <v>-529.74</v>
      </c>
      <c r="L713">
        <v>363.84</v>
      </c>
      <c r="M713">
        <v>3372.62</v>
      </c>
      <c r="N713">
        <v>82</v>
      </c>
      <c r="O713">
        <v>40</v>
      </c>
      <c r="P713">
        <v>13</v>
      </c>
      <c r="R713">
        <f t="shared" si="11"/>
        <v>0</v>
      </c>
      <c r="T713" t="s">
        <v>78</v>
      </c>
      <c r="U713" s="1">
        <v>43480</v>
      </c>
      <c r="V713" s="2">
        <v>6919</v>
      </c>
      <c r="W713">
        <v>25</v>
      </c>
      <c r="X713" s="3">
        <v>1168.74</v>
      </c>
      <c r="Y713">
        <v>588.65</v>
      </c>
      <c r="Z713">
        <v>652.34</v>
      </c>
      <c r="AA713">
        <v>258.37</v>
      </c>
      <c r="AB713">
        <v>66</v>
      </c>
      <c r="AC713">
        <v>39</v>
      </c>
      <c r="AD713">
        <v>-529.74</v>
      </c>
      <c r="AE713">
        <v>363.84</v>
      </c>
      <c r="AF713" s="3">
        <v>3372.62</v>
      </c>
      <c r="AG713">
        <v>82</v>
      </c>
      <c r="AH713">
        <v>40</v>
      </c>
      <c r="AI713">
        <v>13</v>
      </c>
    </row>
    <row r="714" spans="1:35" hidden="1" x14ac:dyDescent="0.3">
      <c r="A714" t="s">
        <v>78</v>
      </c>
      <c r="B714" s="1">
        <v>43480</v>
      </c>
      <c r="C714">
        <v>6925</v>
      </c>
      <c r="D714">
        <v>27</v>
      </c>
      <c r="E714">
        <v>2047.51</v>
      </c>
      <c r="F714">
        <v>194.88</v>
      </c>
      <c r="G714">
        <v>743.93</v>
      </c>
      <c r="H714">
        <v>56.61</v>
      </c>
      <c r="I714">
        <v>86</v>
      </c>
      <c r="J714">
        <v>7</v>
      </c>
      <c r="K714">
        <v>-518.99</v>
      </c>
      <c r="L714">
        <v>60.95</v>
      </c>
      <c r="M714">
        <v>3017.21</v>
      </c>
      <c r="N714">
        <v>86</v>
      </c>
      <c r="O714">
        <v>33</v>
      </c>
      <c r="P714">
        <v>17</v>
      </c>
      <c r="R714">
        <f t="shared" si="11"/>
        <v>0</v>
      </c>
      <c r="T714" t="s">
        <v>78</v>
      </c>
      <c r="U714" s="1">
        <v>43480</v>
      </c>
      <c r="V714" s="2">
        <v>6925</v>
      </c>
      <c r="W714">
        <v>27</v>
      </c>
      <c r="X714" s="3">
        <v>2047.51</v>
      </c>
      <c r="Y714">
        <v>194.88</v>
      </c>
      <c r="Z714">
        <v>743.93</v>
      </c>
      <c r="AA714">
        <v>56.61</v>
      </c>
      <c r="AB714">
        <v>86</v>
      </c>
      <c r="AC714">
        <v>7</v>
      </c>
      <c r="AD714">
        <v>-518.99</v>
      </c>
      <c r="AE714">
        <v>60.95</v>
      </c>
      <c r="AF714" s="3">
        <v>3017.21</v>
      </c>
      <c r="AG714">
        <v>86</v>
      </c>
      <c r="AH714">
        <v>33</v>
      </c>
      <c r="AI714">
        <v>17</v>
      </c>
    </row>
    <row r="715" spans="1:35" hidden="1" x14ac:dyDescent="0.3">
      <c r="A715" t="s">
        <v>78</v>
      </c>
      <c r="B715" s="1">
        <v>43480</v>
      </c>
      <c r="C715">
        <v>6926</v>
      </c>
      <c r="D715">
        <v>23</v>
      </c>
      <c r="E715">
        <v>747.94</v>
      </c>
      <c r="F715">
        <v>395.81</v>
      </c>
      <c r="G715">
        <v>512.67999999999995</v>
      </c>
      <c r="H715">
        <v>37.1</v>
      </c>
      <c r="I715">
        <v>90</v>
      </c>
      <c r="J715">
        <v>10</v>
      </c>
      <c r="K715">
        <v>-601.84</v>
      </c>
      <c r="L715">
        <v>110.79</v>
      </c>
      <c r="M715">
        <v>2252.19</v>
      </c>
      <c r="N715">
        <v>97</v>
      </c>
      <c r="O715">
        <v>36</v>
      </c>
      <c r="P715">
        <v>16</v>
      </c>
      <c r="R715">
        <f t="shared" si="11"/>
        <v>0</v>
      </c>
      <c r="T715" t="s">
        <v>78</v>
      </c>
      <c r="U715" s="1">
        <v>43480</v>
      </c>
      <c r="V715" s="2">
        <v>6926</v>
      </c>
      <c r="W715">
        <v>23</v>
      </c>
      <c r="X715">
        <v>747.94</v>
      </c>
      <c r="Y715">
        <v>395.81</v>
      </c>
      <c r="Z715">
        <v>512.67999999999995</v>
      </c>
      <c r="AA715">
        <v>37.1</v>
      </c>
      <c r="AB715">
        <v>90</v>
      </c>
      <c r="AC715">
        <v>10</v>
      </c>
      <c r="AD715">
        <v>-601.84</v>
      </c>
      <c r="AE715">
        <v>110.79</v>
      </c>
      <c r="AF715" s="3">
        <v>2252.19</v>
      </c>
      <c r="AG715">
        <v>97</v>
      </c>
      <c r="AH715">
        <v>36</v>
      </c>
      <c r="AI715">
        <v>16</v>
      </c>
    </row>
    <row r="716" spans="1:35" hidden="1" x14ac:dyDescent="0.3">
      <c r="A716" t="s">
        <v>78</v>
      </c>
      <c r="B716" s="1">
        <v>43480</v>
      </c>
      <c r="C716">
        <v>6933</v>
      </c>
      <c r="D716">
        <v>15</v>
      </c>
      <c r="E716">
        <v>1744.37</v>
      </c>
      <c r="F716">
        <v>183.86</v>
      </c>
      <c r="G716">
        <v>628.89</v>
      </c>
      <c r="H716">
        <v>61.47</v>
      </c>
      <c r="I716">
        <v>63</v>
      </c>
      <c r="J716">
        <v>9</v>
      </c>
      <c r="K716">
        <v>-482.78</v>
      </c>
      <c r="L716">
        <v>141.75</v>
      </c>
      <c r="M716">
        <v>2736.62</v>
      </c>
      <c r="N716">
        <v>66</v>
      </c>
      <c r="O716">
        <v>33</v>
      </c>
      <c r="P716">
        <v>16</v>
      </c>
      <c r="R716">
        <f t="shared" si="11"/>
        <v>0</v>
      </c>
      <c r="T716" t="s">
        <v>78</v>
      </c>
      <c r="U716" s="1">
        <v>43480</v>
      </c>
      <c r="V716" s="2">
        <v>6933</v>
      </c>
      <c r="W716">
        <v>15</v>
      </c>
      <c r="X716" s="3">
        <v>1744.37</v>
      </c>
      <c r="Y716">
        <v>183.86</v>
      </c>
      <c r="Z716">
        <v>628.89</v>
      </c>
      <c r="AA716">
        <v>61.47</v>
      </c>
      <c r="AB716">
        <v>63</v>
      </c>
      <c r="AC716">
        <v>9</v>
      </c>
      <c r="AD716">
        <v>-482.78</v>
      </c>
      <c r="AE716">
        <v>141.75</v>
      </c>
      <c r="AF716" s="3">
        <v>2736.62</v>
      </c>
      <c r="AG716">
        <v>66</v>
      </c>
      <c r="AH716">
        <v>33</v>
      </c>
      <c r="AI716">
        <v>16</v>
      </c>
    </row>
    <row r="717" spans="1:35" hidden="1" x14ac:dyDescent="0.3">
      <c r="A717" t="s">
        <v>78</v>
      </c>
      <c r="B717" s="1">
        <v>43480</v>
      </c>
      <c r="C717">
        <v>6936</v>
      </c>
      <c r="D717">
        <v>19</v>
      </c>
      <c r="E717">
        <v>589.17999999999995</v>
      </c>
      <c r="F717">
        <v>299.79000000000002</v>
      </c>
      <c r="G717">
        <v>325.02999999999997</v>
      </c>
      <c r="H717">
        <v>79.709999999999994</v>
      </c>
      <c r="I717">
        <v>37</v>
      </c>
      <c r="J717">
        <v>9</v>
      </c>
      <c r="K717">
        <v>-278.81</v>
      </c>
      <c r="L717">
        <v>126.07</v>
      </c>
      <c r="M717">
        <v>1593.64</v>
      </c>
      <c r="N717">
        <v>45</v>
      </c>
      <c r="O717">
        <v>27</v>
      </c>
      <c r="P717">
        <v>12</v>
      </c>
      <c r="R717">
        <f t="shared" si="11"/>
        <v>0</v>
      </c>
      <c r="T717" t="s">
        <v>78</v>
      </c>
      <c r="U717" s="1">
        <v>43480</v>
      </c>
      <c r="V717" s="2">
        <v>6936</v>
      </c>
      <c r="W717">
        <v>19</v>
      </c>
      <c r="X717">
        <v>589.17999999999995</v>
      </c>
      <c r="Y717">
        <v>299.79000000000002</v>
      </c>
      <c r="Z717">
        <v>325.02999999999997</v>
      </c>
      <c r="AA717">
        <v>79.709999999999994</v>
      </c>
      <c r="AB717">
        <v>37</v>
      </c>
      <c r="AC717">
        <v>9</v>
      </c>
      <c r="AD717">
        <v>-278.81</v>
      </c>
      <c r="AE717">
        <v>126.07</v>
      </c>
      <c r="AF717" s="3">
        <v>1593.64</v>
      </c>
      <c r="AG717">
        <v>45</v>
      </c>
      <c r="AH717">
        <v>27</v>
      </c>
      <c r="AI717">
        <v>12</v>
      </c>
    </row>
    <row r="718" spans="1:35" hidden="1" x14ac:dyDescent="0.3">
      <c r="A718" t="s">
        <v>78</v>
      </c>
      <c r="B718" s="1">
        <v>43480</v>
      </c>
      <c r="C718">
        <v>6939</v>
      </c>
      <c r="D718">
        <v>34</v>
      </c>
      <c r="E718">
        <v>1571.87</v>
      </c>
      <c r="F718">
        <v>527.24</v>
      </c>
      <c r="G718">
        <v>804.09</v>
      </c>
      <c r="H718">
        <v>134.13999999999999</v>
      </c>
      <c r="I718">
        <v>91</v>
      </c>
      <c r="J718">
        <v>17</v>
      </c>
      <c r="K718">
        <v>-625.66</v>
      </c>
      <c r="L718">
        <v>294.57</v>
      </c>
      <c r="M718">
        <v>3613.01</v>
      </c>
      <c r="N718">
        <v>94</v>
      </c>
      <c r="O718">
        <v>43</v>
      </c>
      <c r="P718">
        <v>21</v>
      </c>
      <c r="R718">
        <f t="shared" si="11"/>
        <v>0</v>
      </c>
      <c r="T718" t="s">
        <v>78</v>
      </c>
      <c r="U718" s="1">
        <v>43480</v>
      </c>
      <c r="V718" s="2">
        <v>6939</v>
      </c>
      <c r="W718">
        <v>34</v>
      </c>
      <c r="X718" s="3">
        <v>1571.87</v>
      </c>
      <c r="Y718">
        <v>527.24</v>
      </c>
      <c r="Z718">
        <v>804.09</v>
      </c>
      <c r="AA718">
        <v>134.13999999999999</v>
      </c>
      <c r="AB718">
        <v>91</v>
      </c>
      <c r="AC718">
        <v>17</v>
      </c>
      <c r="AD718">
        <v>-625.66</v>
      </c>
      <c r="AE718">
        <v>294.57</v>
      </c>
      <c r="AF718" s="3">
        <v>3613.01</v>
      </c>
      <c r="AG718">
        <v>94</v>
      </c>
      <c r="AH718">
        <v>43</v>
      </c>
      <c r="AI718">
        <v>21</v>
      </c>
    </row>
    <row r="719" spans="1:35" hidden="1" x14ac:dyDescent="0.3">
      <c r="A719" t="s">
        <v>78</v>
      </c>
      <c r="B719" s="1">
        <v>43480</v>
      </c>
      <c r="C719">
        <v>6940</v>
      </c>
      <c r="D719">
        <v>14</v>
      </c>
      <c r="E719">
        <v>481.93</v>
      </c>
      <c r="F719">
        <v>93.99</v>
      </c>
      <c r="G719">
        <v>235.91</v>
      </c>
      <c r="H719">
        <v>39.81</v>
      </c>
      <c r="I719">
        <v>37</v>
      </c>
      <c r="J719">
        <v>4</v>
      </c>
      <c r="K719">
        <v>-261.44</v>
      </c>
      <c r="L719">
        <v>30.94</v>
      </c>
      <c r="M719">
        <v>962.29</v>
      </c>
      <c r="N719">
        <v>40</v>
      </c>
      <c r="O719">
        <v>20</v>
      </c>
      <c r="P719">
        <v>9</v>
      </c>
      <c r="R719">
        <f t="shared" si="11"/>
        <v>0</v>
      </c>
      <c r="T719" t="s">
        <v>78</v>
      </c>
      <c r="U719" s="1">
        <v>43480</v>
      </c>
      <c r="V719" s="2">
        <v>6940</v>
      </c>
      <c r="W719">
        <v>14</v>
      </c>
      <c r="X719">
        <v>481.93</v>
      </c>
      <c r="Y719">
        <v>93.99</v>
      </c>
      <c r="Z719">
        <v>235.91</v>
      </c>
      <c r="AA719">
        <v>39.81</v>
      </c>
      <c r="AB719">
        <v>37</v>
      </c>
      <c r="AC719">
        <v>4</v>
      </c>
      <c r="AD719">
        <v>-261.44</v>
      </c>
      <c r="AE719">
        <v>30.94</v>
      </c>
      <c r="AF719">
        <v>962.29</v>
      </c>
      <c r="AG719">
        <v>40</v>
      </c>
      <c r="AH719">
        <v>20</v>
      </c>
      <c r="AI719">
        <v>9</v>
      </c>
    </row>
    <row r="720" spans="1:35" hidden="1" x14ac:dyDescent="0.3">
      <c r="A720" t="s">
        <v>78</v>
      </c>
      <c r="B720" s="1">
        <v>43480</v>
      </c>
      <c r="C720">
        <v>6943</v>
      </c>
      <c r="D720">
        <v>12</v>
      </c>
      <c r="E720">
        <v>556.78</v>
      </c>
      <c r="F720">
        <v>51.41</v>
      </c>
      <c r="G720">
        <v>272.42</v>
      </c>
      <c r="H720">
        <v>15.56</v>
      </c>
      <c r="I720">
        <v>44</v>
      </c>
      <c r="J720">
        <v>2</v>
      </c>
      <c r="K720">
        <v>-332.22</v>
      </c>
      <c r="L720">
        <v>10.32</v>
      </c>
      <c r="M720">
        <v>1002.14</v>
      </c>
      <c r="N720">
        <v>42</v>
      </c>
      <c r="O720">
        <v>21</v>
      </c>
      <c r="P720">
        <v>11</v>
      </c>
      <c r="R720">
        <f t="shared" si="11"/>
        <v>0</v>
      </c>
      <c r="T720" t="s">
        <v>78</v>
      </c>
      <c r="U720" s="1">
        <v>43480</v>
      </c>
      <c r="V720" s="2">
        <v>6943</v>
      </c>
      <c r="W720">
        <v>12</v>
      </c>
      <c r="X720">
        <v>556.78</v>
      </c>
      <c r="Y720">
        <v>51.41</v>
      </c>
      <c r="Z720">
        <v>272.42</v>
      </c>
      <c r="AA720">
        <v>15.56</v>
      </c>
      <c r="AB720">
        <v>44</v>
      </c>
      <c r="AC720">
        <v>2</v>
      </c>
      <c r="AD720">
        <v>-332.22</v>
      </c>
      <c r="AE720">
        <v>10.32</v>
      </c>
      <c r="AF720" s="3">
        <v>1002.14</v>
      </c>
      <c r="AG720">
        <v>42</v>
      </c>
      <c r="AH720">
        <v>21</v>
      </c>
      <c r="AI720">
        <v>11</v>
      </c>
    </row>
    <row r="721" spans="1:35" hidden="1" x14ac:dyDescent="0.3">
      <c r="A721" t="s">
        <v>78</v>
      </c>
      <c r="B721" s="1">
        <v>43480</v>
      </c>
      <c r="C721">
        <v>6948</v>
      </c>
      <c r="D721">
        <v>29</v>
      </c>
      <c r="E721">
        <v>1172.5</v>
      </c>
      <c r="F721">
        <v>365.5</v>
      </c>
      <c r="G721">
        <v>555.95000000000005</v>
      </c>
      <c r="H721">
        <v>161.51</v>
      </c>
      <c r="I721">
        <v>78</v>
      </c>
      <c r="J721">
        <v>14</v>
      </c>
      <c r="K721">
        <v>-424.19</v>
      </c>
      <c r="L721">
        <v>333.72</v>
      </c>
      <c r="M721">
        <v>2677.04</v>
      </c>
      <c r="N721">
        <v>87</v>
      </c>
      <c r="O721">
        <v>35</v>
      </c>
      <c r="P721">
        <v>15</v>
      </c>
      <c r="R721">
        <f t="shared" si="11"/>
        <v>0</v>
      </c>
      <c r="T721" t="s">
        <v>78</v>
      </c>
      <c r="U721" s="1">
        <v>43480</v>
      </c>
      <c r="V721" s="2">
        <v>6948</v>
      </c>
      <c r="W721">
        <v>29</v>
      </c>
      <c r="X721" s="3">
        <v>1172.5</v>
      </c>
      <c r="Y721">
        <v>365.5</v>
      </c>
      <c r="Z721">
        <v>555.95000000000005</v>
      </c>
      <c r="AA721">
        <v>161.51</v>
      </c>
      <c r="AB721">
        <v>78</v>
      </c>
      <c r="AC721">
        <v>14</v>
      </c>
      <c r="AD721">
        <v>-424.19</v>
      </c>
      <c r="AE721">
        <v>333.72</v>
      </c>
      <c r="AF721" s="3">
        <v>2677.04</v>
      </c>
      <c r="AG721">
        <v>87</v>
      </c>
      <c r="AH721">
        <v>35</v>
      </c>
      <c r="AI721">
        <v>15</v>
      </c>
    </row>
    <row r="722" spans="1:35" hidden="1" x14ac:dyDescent="0.3">
      <c r="A722" t="s">
        <v>78</v>
      </c>
      <c r="B722" s="1">
        <v>43480</v>
      </c>
      <c r="C722">
        <v>6950</v>
      </c>
      <c r="D722">
        <v>18</v>
      </c>
      <c r="E722">
        <v>1253.6199999999999</v>
      </c>
      <c r="F722">
        <v>167.39</v>
      </c>
      <c r="G722">
        <v>568.78</v>
      </c>
      <c r="H722">
        <v>56.28</v>
      </c>
      <c r="I722">
        <v>71</v>
      </c>
      <c r="J722">
        <v>3</v>
      </c>
      <c r="K722">
        <v>-504.85</v>
      </c>
      <c r="L722">
        <v>82.46</v>
      </c>
      <c r="M722">
        <v>2175.71</v>
      </c>
      <c r="N722">
        <v>71</v>
      </c>
      <c r="O722">
        <v>34</v>
      </c>
      <c r="P722">
        <v>14</v>
      </c>
      <c r="R722">
        <f t="shared" si="11"/>
        <v>0</v>
      </c>
      <c r="T722" t="s">
        <v>78</v>
      </c>
      <c r="U722" s="1">
        <v>43480</v>
      </c>
      <c r="V722" s="2">
        <v>6950</v>
      </c>
      <c r="W722">
        <v>18</v>
      </c>
      <c r="X722" s="3">
        <v>1253.6199999999999</v>
      </c>
      <c r="Y722">
        <v>167.39</v>
      </c>
      <c r="Z722">
        <v>568.78</v>
      </c>
      <c r="AA722">
        <v>56.28</v>
      </c>
      <c r="AB722">
        <v>71</v>
      </c>
      <c r="AC722">
        <v>3</v>
      </c>
      <c r="AD722">
        <v>-504.85</v>
      </c>
      <c r="AE722">
        <v>82.46</v>
      </c>
      <c r="AF722" s="3">
        <v>2175.71</v>
      </c>
      <c r="AG722">
        <v>71</v>
      </c>
      <c r="AH722">
        <v>34</v>
      </c>
      <c r="AI722">
        <v>14</v>
      </c>
    </row>
    <row r="723" spans="1:35" hidden="1" x14ac:dyDescent="0.3">
      <c r="A723" t="s">
        <v>78</v>
      </c>
      <c r="B723" s="1">
        <v>43480</v>
      </c>
      <c r="C723">
        <v>6951</v>
      </c>
      <c r="D723">
        <v>17</v>
      </c>
      <c r="E723">
        <v>345.79</v>
      </c>
      <c r="F723">
        <v>564.49</v>
      </c>
      <c r="G723">
        <v>331.79</v>
      </c>
      <c r="H723">
        <v>159.41</v>
      </c>
      <c r="I723">
        <v>52</v>
      </c>
      <c r="J723">
        <v>23</v>
      </c>
      <c r="K723">
        <v>-311.38</v>
      </c>
      <c r="L723">
        <v>285.85000000000002</v>
      </c>
      <c r="M723">
        <v>2098.1999999999998</v>
      </c>
      <c r="N723">
        <v>68</v>
      </c>
      <c r="O723">
        <v>26</v>
      </c>
      <c r="P723">
        <v>12</v>
      </c>
      <c r="R723">
        <f t="shared" si="11"/>
        <v>0</v>
      </c>
      <c r="T723" t="s">
        <v>78</v>
      </c>
      <c r="U723" s="1">
        <v>43480</v>
      </c>
      <c r="V723" s="2">
        <v>6951</v>
      </c>
      <c r="W723">
        <v>17</v>
      </c>
      <c r="X723">
        <v>345.79</v>
      </c>
      <c r="Y723">
        <v>564.49</v>
      </c>
      <c r="Z723">
        <v>331.79</v>
      </c>
      <c r="AA723">
        <v>159.41</v>
      </c>
      <c r="AB723">
        <v>52</v>
      </c>
      <c r="AC723">
        <v>23</v>
      </c>
      <c r="AD723">
        <v>-311.38</v>
      </c>
      <c r="AE723">
        <v>285.85000000000002</v>
      </c>
      <c r="AF723" s="3">
        <v>2098.1999999999998</v>
      </c>
      <c r="AG723">
        <v>68</v>
      </c>
      <c r="AH723">
        <v>26</v>
      </c>
      <c r="AI723">
        <v>12</v>
      </c>
    </row>
    <row r="724" spans="1:35" hidden="1" x14ac:dyDescent="0.3">
      <c r="A724" t="s">
        <v>78</v>
      </c>
      <c r="B724" s="1">
        <v>43480</v>
      </c>
      <c r="C724">
        <v>6953</v>
      </c>
      <c r="D724">
        <v>30</v>
      </c>
      <c r="E724">
        <v>1339.41</v>
      </c>
      <c r="F724">
        <v>432.11</v>
      </c>
      <c r="G724">
        <v>951.65</v>
      </c>
      <c r="H724">
        <v>224.24</v>
      </c>
      <c r="I724">
        <v>85</v>
      </c>
      <c r="J724">
        <v>17</v>
      </c>
      <c r="K724">
        <v>-987.08</v>
      </c>
      <c r="L724">
        <v>259.11</v>
      </c>
      <c r="M724">
        <v>3449.82</v>
      </c>
      <c r="N724">
        <v>89</v>
      </c>
      <c r="O724">
        <v>39</v>
      </c>
      <c r="P724">
        <v>19</v>
      </c>
      <c r="R724">
        <f t="shared" si="11"/>
        <v>0</v>
      </c>
      <c r="T724" t="s">
        <v>78</v>
      </c>
      <c r="U724" s="1">
        <v>43480</v>
      </c>
      <c r="V724" s="2">
        <v>6953</v>
      </c>
      <c r="W724">
        <v>30</v>
      </c>
      <c r="X724" s="3">
        <v>1339.41</v>
      </c>
      <c r="Y724">
        <v>432.11</v>
      </c>
      <c r="Z724">
        <v>951.65</v>
      </c>
      <c r="AA724">
        <v>224.24</v>
      </c>
      <c r="AB724">
        <v>85</v>
      </c>
      <c r="AC724">
        <v>17</v>
      </c>
      <c r="AD724">
        <v>-987.08</v>
      </c>
      <c r="AE724">
        <v>259.11</v>
      </c>
      <c r="AF724" s="3">
        <v>3449.82</v>
      </c>
      <c r="AG724">
        <v>89</v>
      </c>
      <c r="AH724">
        <v>39</v>
      </c>
      <c r="AI724">
        <v>19</v>
      </c>
    </row>
    <row r="725" spans="1:35" hidden="1" x14ac:dyDescent="0.3">
      <c r="A725" t="s">
        <v>78</v>
      </c>
      <c r="B725" s="1">
        <v>43480</v>
      </c>
      <c r="C725">
        <v>6955</v>
      </c>
      <c r="D725">
        <v>37</v>
      </c>
      <c r="E725">
        <v>1768.59</v>
      </c>
      <c r="F725">
        <v>367.97</v>
      </c>
      <c r="G725">
        <v>1007.02</v>
      </c>
      <c r="H725">
        <v>153.66999999999999</v>
      </c>
      <c r="I725">
        <v>108</v>
      </c>
      <c r="J725">
        <v>12</v>
      </c>
      <c r="K725">
        <v>-899.9</v>
      </c>
      <c r="L725">
        <v>130.38999999999999</v>
      </c>
      <c r="M725">
        <v>3570.03</v>
      </c>
      <c r="N725">
        <v>113</v>
      </c>
      <c r="O725">
        <v>40</v>
      </c>
      <c r="P725">
        <v>14</v>
      </c>
      <c r="R725">
        <f t="shared" si="11"/>
        <v>0</v>
      </c>
      <c r="T725" t="s">
        <v>78</v>
      </c>
      <c r="U725" s="1">
        <v>43480</v>
      </c>
      <c r="V725" s="2">
        <v>6955</v>
      </c>
      <c r="W725">
        <v>37</v>
      </c>
      <c r="X725" s="3">
        <v>1768.59</v>
      </c>
      <c r="Y725">
        <v>367.97</v>
      </c>
      <c r="Z725" s="3">
        <v>1007.02</v>
      </c>
      <c r="AA725">
        <v>153.66999999999999</v>
      </c>
      <c r="AB725">
        <v>108</v>
      </c>
      <c r="AC725">
        <v>12</v>
      </c>
      <c r="AD725">
        <v>-899.9</v>
      </c>
      <c r="AE725">
        <v>130.38999999999999</v>
      </c>
      <c r="AF725" s="3">
        <v>3570.03</v>
      </c>
      <c r="AG725">
        <v>113</v>
      </c>
      <c r="AH725">
        <v>40</v>
      </c>
      <c r="AI725">
        <v>14</v>
      </c>
    </row>
    <row r="726" spans="1:35" hidden="1" x14ac:dyDescent="0.3">
      <c r="A726" t="s">
        <v>78</v>
      </c>
      <c r="B726" s="1">
        <v>43480</v>
      </c>
      <c r="C726">
        <v>6958</v>
      </c>
      <c r="D726">
        <v>26</v>
      </c>
      <c r="E726">
        <v>735.62</v>
      </c>
      <c r="F726">
        <v>467.35</v>
      </c>
      <c r="G726">
        <v>439.66</v>
      </c>
      <c r="H726">
        <v>137.91</v>
      </c>
      <c r="I726">
        <v>56</v>
      </c>
      <c r="J726">
        <v>16</v>
      </c>
      <c r="K726">
        <v>-493.22</v>
      </c>
      <c r="L726">
        <v>146.51</v>
      </c>
      <c r="M726">
        <v>2310.0500000000002</v>
      </c>
      <c r="N726">
        <v>68</v>
      </c>
      <c r="O726">
        <v>29</v>
      </c>
      <c r="P726">
        <v>14</v>
      </c>
      <c r="R726">
        <f t="shared" si="11"/>
        <v>0</v>
      </c>
      <c r="T726" t="s">
        <v>78</v>
      </c>
      <c r="U726" s="1">
        <v>43480</v>
      </c>
      <c r="V726" s="2">
        <v>6958</v>
      </c>
      <c r="W726">
        <v>26</v>
      </c>
      <c r="X726">
        <v>735.62</v>
      </c>
      <c r="Y726">
        <v>467.35</v>
      </c>
      <c r="Z726">
        <v>439.66</v>
      </c>
      <c r="AA726">
        <v>137.91</v>
      </c>
      <c r="AB726">
        <v>56</v>
      </c>
      <c r="AC726">
        <v>16</v>
      </c>
      <c r="AD726">
        <v>-493.22</v>
      </c>
      <c r="AE726">
        <v>146.51</v>
      </c>
      <c r="AF726" s="3">
        <v>2310.0500000000002</v>
      </c>
      <c r="AG726">
        <v>68</v>
      </c>
      <c r="AH726">
        <v>29</v>
      </c>
      <c r="AI726">
        <v>14</v>
      </c>
    </row>
    <row r="727" spans="1:35" hidden="1" x14ac:dyDescent="0.3">
      <c r="A727" t="s">
        <v>78</v>
      </c>
      <c r="B727" s="1">
        <v>43480</v>
      </c>
      <c r="C727">
        <v>6962</v>
      </c>
      <c r="D727">
        <v>20</v>
      </c>
      <c r="E727">
        <v>333.53</v>
      </c>
      <c r="F727">
        <v>487.23</v>
      </c>
      <c r="G727">
        <v>385.6</v>
      </c>
      <c r="H727">
        <v>215.59</v>
      </c>
      <c r="I727">
        <v>48</v>
      </c>
      <c r="J727">
        <v>16</v>
      </c>
      <c r="K727">
        <v>-393.86</v>
      </c>
      <c r="L727">
        <v>430.8</v>
      </c>
      <c r="M727">
        <v>2132.65</v>
      </c>
      <c r="N727">
        <v>62</v>
      </c>
      <c r="O727">
        <v>30</v>
      </c>
      <c r="P727">
        <v>14</v>
      </c>
      <c r="R727">
        <f t="shared" si="11"/>
        <v>0</v>
      </c>
      <c r="T727" t="s">
        <v>78</v>
      </c>
      <c r="U727" s="1">
        <v>43480</v>
      </c>
      <c r="V727" s="2">
        <v>6962</v>
      </c>
      <c r="W727">
        <v>20</v>
      </c>
      <c r="X727">
        <v>333.53</v>
      </c>
      <c r="Y727">
        <v>487.23</v>
      </c>
      <c r="Z727">
        <v>385.6</v>
      </c>
      <c r="AA727">
        <v>215.59</v>
      </c>
      <c r="AB727">
        <v>48</v>
      </c>
      <c r="AC727">
        <v>16</v>
      </c>
      <c r="AD727">
        <v>-393.86</v>
      </c>
      <c r="AE727">
        <v>430.8</v>
      </c>
      <c r="AF727" s="3">
        <v>2132.65</v>
      </c>
      <c r="AG727">
        <v>62</v>
      </c>
      <c r="AH727">
        <v>30</v>
      </c>
      <c r="AI727">
        <v>14</v>
      </c>
    </row>
    <row r="728" spans="1:35" hidden="1" x14ac:dyDescent="0.3">
      <c r="A728" t="s">
        <v>78</v>
      </c>
      <c r="B728" s="1">
        <v>43480</v>
      </c>
      <c r="C728">
        <v>6963</v>
      </c>
      <c r="D728">
        <v>10</v>
      </c>
      <c r="E728">
        <v>4.43</v>
      </c>
      <c r="F728">
        <v>244.32</v>
      </c>
      <c r="G728">
        <v>84.73</v>
      </c>
      <c r="H728">
        <v>62.18</v>
      </c>
      <c r="I728">
        <v>16</v>
      </c>
      <c r="J728">
        <v>9</v>
      </c>
      <c r="K728">
        <v>-113.45</v>
      </c>
      <c r="L728">
        <v>122.04</v>
      </c>
      <c r="M728">
        <v>728.56</v>
      </c>
      <c r="N728">
        <v>24</v>
      </c>
      <c r="O728">
        <v>18</v>
      </c>
      <c r="P728">
        <v>11</v>
      </c>
      <c r="R728">
        <f t="shared" si="11"/>
        <v>0</v>
      </c>
      <c r="T728" t="s">
        <v>78</v>
      </c>
      <c r="U728" s="1">
        <v>43480</v>
      </c>
      <c r="V728" s="2">
        <v>6963</v>
      </c>
      <c r="W728">
        <v>10</v>
      </c>
      <c r="X728">
        <v>4.43</v>
      </c>
      <c r="Y728">
        <v>244.32</v>
      </c>
      <c r="Z728">
        <v>84.73</v>
      </c>
      <c r="AA728">
        <v>62.18</v>
      </c>
      <c r="AB728">
        <v>16</v>
      </c>
      <c r="AC728">
        <v>9</v>
      </c>
      <c r="AD728">
        <v>-113.45</v>
      </c>
      <c r="AE728">
        <v>122.04</v>
      </c>
      <c r="AF728">
        <v>728.56</v>
      </c>
      <c r="AG728">
        <v>24</v>
      </c>
      <c r="AH728">
        <v>18</v>
      </c>
      <c r="AI728">
        <v>11</v>
      </c>
    </row>
    <row r="729" spans="1:35" hidden="1" x14ac:dyDescent="0.3">
      <c r="A729" t="s">
        <v>78</v>
      </c>
      <c r="B729" s="1">
        <v>43480</v>
      </c>
      <c r="C729">
        <v>6964</v>
      </c>
      <c r="D729">
        <v>17</v>
      </c>
      <c r="E729">
        <v>493.53</v>
      </c>
      <c r="F729">
        <v>239.97</v>
      </c>
      <c r="G729">
        <v>313.11</v>
      </c>
      <c r="H729">
        <v>69.16</v>
      </c>
      <c r="I729">
        <v>53</v>
      </c>
      <c r="J729">
        <v>13</v>
      </c>
      <c r="K729">
        <v>-184.88</v>
      </c>
      <c r="L729">
        <v>65.88</v>
      </c>
      <c r="M729">
        <v>1224.23</v>
      </c>
      <c r="N729">
        <v>64</v>
      </c>
      <c r="O729">
        <v>21</v>
      </c>
      <c r="P729">
        <v>11</v>
      </c>
      <c r="R729">
        <f t="shared" si="11"/>
        <v>0</v>
      </c>
      <c r="T729" t="s">
        <v>78</v>
      </c>
      <c r="U729" s="1">
        <v>43480</v>
      </c>
      <c r="V729" s="2">
        <v>6964</v>
      </c>
      <c r="W729">
        <v>17</v>
      </c>
      <c r="X729">
        <v>493.53</v>
      </c>
      <c r="Y729">
        <v>239.97</v>
      </c>
      <c r="Z729">
        <v>313.11</v>
      </c>
      <c r="AA729">
        <v>69.16</v>
      </c>
      <c r="AB729">
        <v>53</v>
      </c>
      <c r="AC729">
        <v>13</v>
      </c>
      <c r="AD729">
        <v>-184.88</v>
      </c>
      <c r="AE729">
        <v>65.88</v>
      </c>
      <c r="AF729" s="3">
        <v>1224.23</v>
      </c>
      <c r="AG729">
        <v>64</v>
      </c>
      <c r="AH729">
        <v>21</v>
      </c>
      <c r="AI729">
        <v>11</v>
      </c>
    </row>
    <row r="730" spans="1:35" hidden="1" x14ac:dyDescent="0.3">
      <c r="A730" t="s">
        <v>78</v>
      </c>
      <c r="B730" s="1">
        <v>43480</v>
      </c>
      <c r="C730">
        <v>6966</v>
      </c>
      <c r="D730">
        <v>5</v>
      </c>
      <c r="E730">
        <v>126.33</v>
      </c>
      <c r="F730">
        <v>28.23</v>
      </c>
      <c r="G730">
        <v>101.1</v>
      </c>
      <c r="H730">
        <v>18.75</v>
      </c>
      <c r="I730">
        <v>15</v>
      </c>
      <c r="J730">
        <v>1</v>
      </c>
      <c r="K730">
        <v>-222.58</v>
      </c>
      <c r="L730">
        <v>34.76</v>
      </c>
      <c r="M730">
        <v>440.13</v>
      </c>
      <c r="N730">
        <v>16</v>
      </c>
      <c r="O730">
        <v>9</v>
      </c>
      <c r="P730">
        <v>6</v>
      </c>
      <c r="R730">
        <f t="shared" si="11"/>
        <v>0</v>
      </c>
      <c r="T730" t="s">
        <v>78</v>
      </c>
      <c r="U730" s="1">
        <v>43480</v>
      </c>
      <c r="V730" s="2">
        <v>6966</v>
      </c>
      <c r="W730">
        <v>5</v>
      </c>
      <c r="X730">
        <v>126.33</v>
      </c>
      <c r="Y730">
        <v>28.23</v>
      </c>
      <c r="Z730">
        <v>101.1</v>
      </c>
      <c r="AA730">
        <v>18.75</v>
      </c>
      <c r="AB730">
        <v>15</v>
      </c>
      <c r="AC730">
        <v>1</v>
      </c>
      <c r="AD730">
        <v>-222.58</v>
      </c>
      <c r="AE730">
        <v>34.76</v>
      </c>
      <c r="AF730">
        <v>440.13</v>
      </c>
      <c r="AG730">
        <v>16</v>
      </c>
      <c r="AH730">
        <v>9</v>
      </c>
      <c r="AI730">
        <v>6</v>
      </c>
    </row>
    <row r="731" spans="1:35" hidden="1" x14ac:dyDescent="0.3">
      <c r="A731" t="s">
        <v>78</v>
      </c>
      <c r="B731" s="1">
        <v>43480</v>
      </c>
      <c r="C731">
        <v>6968</v>
      </c>
      <c r="D731">
        <v>28</v>
      </c>
      <c r="E731">
        <v>977.41</v>
      </c>
      <c r="F731">
        <v>561.85</v>
      </c>
      <c r="G731">
        <v>785.28</v>
      </c>
      <c r="H731">
        <v>179.68</v>
      </c>
      <c r="I731">
        <v>74</v>
      </c>
      <c r="J731">
        <v>19</v>
      </c>
      <c r="K731">
        <v>-1245.02</v>
      </c>
      <c r="L731">
        <v>312.38</v>
      </c>
      <c r="M731">
        <v>3658.51</v>
      </c>
      <c r="N731">
        <v>85</v>
      </c>
      <c r="O731">
        <v>39</v>
      </c>
      <c r="P731">
        <v>20</v>
      </c>
      <c r="R731">
        <f t="shared" si="11"/>
        <v>0</v>
      </c>
      <c r="T731" t="s">
        <v>78</v>
      </c>
      <c r="U731" s="1">
        <v>43480</v>
      </c>
      <c r="V731" s="2">
        <v>6968</v>
      </c>
      <c r="W731">
        <v>28</v>
      </c>
      <c r="X731">
        <v>977.41</v>
      </c>
      <c r="Y731">
        <v>561.85</v>
      </c>
      <c r="Z731">
        <v>785.28</v>
      </c>
      <c r="AA731">
        <v>179.68</v>
      </c>
      <c r="AB731">
        <v>74</v>
      </c>
      <c r="AC731">
        <v>19</v>
      </c>
      <c r="AD731" s="3">
        <v>-1245.02</v>
      </c>
      <c r="AE731">
        <v>312.38</v>
      </c>
      <c r="AF731" s="3">
        <v>3658.51</v>
      </c>
      <c r="AG731">
        <v>85</v>
      </c>
      <c r="AH731">
        <v>39</v>
      </c>
      <c r="AI731">
        <v>20</v>
      </c>
    </row>
    <row r="732" spans="1:35" hidden="1" x14ac:dyDescent="0.3">
      <c r="A732" t="s">
        <v>78</v>
      </c>
      <c r="B732" s="1">
        <v>43480</v>
      </c>
      <c r="C732">
        <v>6970</v>
      </c>
      <c r="D732">
        <v>13</v>
      </c>
      <c r="E732">
        <v>384.63</v>
      </c>
      <c r="F732">
        <v>154.87</v>
      </c>
      <c r="G732">
        <v>254.13</v>
      </c>
      <c r="H732">
        <v>70.87</v>
      </c>
      <c r="I732">
        <v>35</v>
      </c>
      <c r="J732">
        <v>6</v>
      </c>
      <c r="K732">
        <v>-277.41000000000003</v>
      </c>
      <c r="L732">
        <v>87.94</v>
      </c>
      <c r="M732">
        <v>1059.72</v>
      </c>
      <c r="N732">
        <v>41</v>
      </c>
      <c r="O732">
        <v>20</v>
      </c>
      <c r="P732">
        <v>10</v>
      </c>
      <c r="R732">
        <f t="shared" si="11"/>
        <v>0</v>
      </c>
      <c r="T732" t="s">
        <v>78</v>
      </c>
      <c r="U732" s="1">
        <v>43480</v>
      </c>
      <c r="V732" s="2">
        <v>6970</v>
      </c>
      <c r="W732">
        <v>13</v>
      </c>
      <c r="X732">
        <v>384.63</v>
      </c>
      <c r="Y732">
        <v>154.87</v>
      </c>
      <c r="Z732">
        <v>254.13</v>
      </c>
      <c r="AA732">
        <v>70.87</v>
      </c>
      <c r="AB732">
        <v>35</v>
      </c>
      <c r="AC732">
        <v>6</v>
      </c>
      <c r="AD732">
        <v>-277.41000000000003</v>
      </c>
      <c r="AE732">
        <v>87.94</v>
      </c>
      <c r="AF732" s="3">
        <v>1059.72</v>
      </c>
      <c r="AG732">
        <v>41</v>
      </c>
      <c r="AH732">
        <v>20</v>
      </c>
      <c r="AI732">
        <v>10</v>
      </c>
    </row>
    <row r="733" spans="1:35" hidden="1" x14ac:dyDescent="0.3">
      <c r="A733" t="s">
        <v>78</v>
      </c>
      <c r="B733" s="1">
        <v>43480</v>
      </c>
      <c r="C733">
        <v>6974</v>
      </c>
      <c r="D733">
        <v>19</v>
      </c>
      <c r="E733">
        <v>71.09</v>
      </c>
      <c r="F733">
        <v>516.15</v>
      </c>
      <c r="G733">
        <v>241.85</v>
      </c>
      <c r="H733">
        <v>204.13</v>
      </c>
      <c r="I733">
        <v>29</v>
      </c>
      <c r="J733">
        <v>22</v>
      </c>
      <c r="K733">
        <v>-261.91000000000003</v>
      </c>
      <c r="L733">
        <v>405.51</v>
      </c>
      <c r="M733">
        <v>1800.18</v>
      </c>
      <c r="N733">
        <v>49</v>
      </c>
      <c r="O733">
        <v>28</v>
      </c>
      <c r="P733">
        <v>14</v>
      </c>
      <c r="R733">
        <f t="shared" si="11"/>
        <v>0</v>
      </c>
      <c r="T733" t="s">
        <v>78</v>
      </c>
      <c r="U733" s="1">
        <v>43480</v>
      </c>
      <c r="V733" s="2">
        <v>6974</v>
      </c>
      <c r="W733">
        <v>19</v>
      </c>
      <c r="X733">
        <v>71.09</v>
      </c>
      <c r="Y733">
        <v>516.15</v>
      </c>
      <c r="Z733">
        <v>241.85</v>
      </c>
      <c r="AA733">
        <v>204.13</v>
      </c>
      <c r="AB733">
        <v>29</v>
      </c>
      <c r="AC733">
        <v>22</v>
      </c>
      <c r="AD733">
        <v>-261.91000000000003</v>
      </c>
      <c r="AE733">
        <v>405.51</v>
      </c>
      <c r="AF733" s="3">
        <v>1800.18</v>
      </c>
      <c r="AG733">
        <v>49</v>
      </c>
      <c r="AH733">
        <v>28</v>
      </c>
      <c r="AI733">
        <v>14</v>
      </c>
    </row>
    <row r="734" spans="1:35" hidden="1" x14ac:dyDescent="0.3">
      <c r="A734" t="s">
        <v>78</v>
      </c>
      <c r="B734" s="1">
        <v>43480</v>
      </c>
      <c r="C734">
        <v>6976</v>
      </c>
      <c r="D734">
        <v>16</v>
      </c>
      <c r="E734">
        <v>1094.53</v>
      </c>
      <c r="F734">
        <v>204.43</v>
      </c>
      <c r="G734">
        <v>410.92</v>
      </c>
      <c r="H734">
        <v>49.48</v>
      </c>
      <c r="I734">
        <v>55</v>
      </c>
      <c r="J734">
        <v>6</v>
      </c>
      <c r="K734">
        <v>-370.73</v>
      </c>
      <c r="L734">
        <v>90.89</v>
      </c>
      <c r="M734">
        <v>1965.01</v>
      </c>
      <c r="N734">
        <v>60</v>
      </c>
      <c r="O734">
        <v>27</v>
      </c>
      <c r="P734">
        <v>12</v>
      </c>
      <c r="R734">
        <f t="shared" si="11"/>
        <v>0</v>
      </c>
      <c r="T734" t="s">
        <v>78</v>
      </c>
      <c r="U734" s="1">
        <v>43480</v>
      </c>
      <c r="V734" s="2">
        <v>6976</v>
      </c>
      <c r="W734">
        <v>16</v>
      </c>
      <c r="X734" s="3">
        <v>1094.53</v>
      </c>
      <c r="Y734">
        <v>204.43</v>
      </c>
      <c r="Z734">
        <v>410.92</v>
      </c>
      <c r="AA734">
        <v>49.48</v>
      </c>
      <c r="AB734">
        <v>55</v>
      </c>
      <c r="AC734">
        <v>6</v>
      </c>
      <c r="AD734">
        <v>-370.73</v>
      </c>
      <c r="AE734">
        <v>90.89</v>
      </c>
      <c r="AF734" s="3">
        <v>1965.01</v>
      </c>
      <c r="AG734">
        <v>60</v>
      </c>
      <c r="AH734">
        <v>27</v>
      </c>
      <c r="AI734">
        <v>12</v>
      </c>
    </row>
    <row r="735" spans="1:35" hidden="1" x14ac:dyDescent="0.3">
      <c r="A735" t="s">
        <v>78</v>
      </c>
      <c r="B735" s="1">
        <v>43480</v>
      </c>
      <c r="C735">
        <v>6977</v>
      </c>
      <c r="D735">
        <v>17</v>
      </c>
      <c r="E735">
        <v>945.03</v>
      </c>
      <c r="F735">
        <v>106.57</v>
      </c>
      <c r="G735">
        <v>382.08</v>
      </c>
      <c r="H735">
        <v>49.78</v>
      </c>
      <c r="I735">
        <v>54</v>
      </c>
      <c r="J735">
        <v>4</v>
      </c>
      <c r="K735">
        <v>-313.87</v>
      </c>
      <c r="L735">
        <v>61.73</v>
      </c>
      <c r="M735">
        <v>1533.77</v>
      </c>
      <c r="N735">
        <v>56</v>
      </c>
      <c r="O735">
        <v>24</v>
      </c>
      <c r="P735">
        <v>13</v>
      </c>
      <c r="R735">
        <f t="shared" si="11"/>
        <v>0</v>
      </c>
      <c r="T735" t="s">
        <v>78</v>
      </c>
      <c r="U735" s="1">
        <v>43480</v>
      </c>
      <c r="V735" s="2">
        <v>6977</v>
      </c>
      <c r="W735">
        <v>17</v>
      </c>
      <c r="X735">
        <v>945.03</v>
      </c>
      <c r="Y735">
        <v>106.57</v>
      </c>
      <c r="Z735">
        <v>382.08</v>
      </c>
      <c r="AA735">
        <v>49.78</v>
      </c>
      <c r="AB735">
        <v>54</v>
      </c>
      <c r="AC735">
        <v>4</v>
      </c>
      <c r="AD735">
        <v>-313.87</v>
      </c>
      <c r="AE735">
        <v>61.73</v>
      </c>
      <c r="AF735" s="3">
        <v>1533.77</v>
      </c>
      <c r="AG735">
        <v>56</v>
      </c>
      <c r="AH735">
        <v>24</v>
      </c>
      <c r="AI735">
        <v>13</v>
      </c>
    </row>
    <row r="736" spans="1:35" hidden="1" x14ac:dyDescent="0.3">
      <c r="A736" t="s">
        <v>78</v>
      </c>
      <c r="B736" s="1">
        <v>43480</v>
      </c>
      <c r="C736">
        <v>6979</v>
      </c>
      <c r="D736">
        <v>17</v>
      </c>
      <c r="E736">
        <v>593.6</v>
      </c>
      <c r="F736">
        <v>116.72</v>
      </c>
      <c r="G736">
        <v>318.87</v>
      </c>
      <c r="H736">
        <v>42.59</v>
      </c>
      <c r="I736">
        <v>46</v>
      </c>
      <c r="J736">
        <v>5</v>
      </c>
      <c r="K736">
        <v>-410.8</v>
      </c>
      <c r="L736">
        <v>48.06</v>
      </c>
      <c r="M736">
        <v>1285.9000000000001</v>
      </c>
      <c r="N736">
        <v>50</v>
      </c>
      <c r="O736">
        <v>27</v>
      </c>
      <c r="P736">
        <v>15</v>
      </c>
      <c r="R736">
        <f t="shared" si="11"/>
        <v>0</v>
      </c>
      <c r="T736" t="s">
        <v>78</v>
      </c>
      <c r="U736" s="1">
        <v>43480</v>
      </c>
      <c r="V736" s="2">
        <v>6979</v>
      </c>
      <c r="W736">
        <v>17</v>
      </c>
      <c r="X736">
        <v>593.6</v>
      </c>
      <c r="Y736">
        <v>116.72</v>
      </c>
      <c r="Z736">
        <v>318.87</v>
      </c>
      <c r="AA736">
        <v>42.59</v>
      </c>
      <c r="AB736">
        <v>46</v>
      </c>
      <c r="AC736">
        <v>5</v>
      </c>
      <c r="AD736">
        <v>-410.8</v>
      </c>
      <c r="AE736">
        <v>48.06</v>
      </c>
      <c r="AF736" s="3">
        <v>1285.9000000000001</v>
      </c>
      <c r="AG736">
        <v>50</v>
      </c>
      <c r="AH736">
        <v>27</v>
      </c>
      <c r="AI736">
        <v>15</v>
      </c>
    </row>
    <row r="737" spans="1:35" hidden="1" x14ac:dyDescent="0.3">
      <c r="A737" t="s">
        <v>78</v>
      </c>
      <c r="B737" s="1">
        <v>43480</v>
      </c>
      <c r="C737">
        <v>6981</v>
      </c>
      <c r="D737">
        <v>20</v>
      </c>
      <c r="E737">
        <v>870.03</v>
      </c>
      <c r="F737">
        <v>193.3</v>
      </c>
      <c r="G737">
        <v>494.53</v>
      </c>
      <c r="H737">
        <v>71.81</v>
      </c>
      <c r="I737">
        <v>49</v>
      </c>
      <c r="J737">
        <v>4</v>
      </c>
      <c r="K737">
        <v>-606.89</v>
      </c>
      <c r="L737">
        <v>184.58</v>
      </c>
      <c r="M737">
        <v>2048.1</v>
      </c>
      <c r="N737">
        <v>50</v>
      </c>
      <c r="O737">
        <v>23</v>
      </c>
      <c r="P737">
        <v>10</v>
      </c>
      <c r="R737">
        <f t="shared" si="11"/>
        <v>0</v>
      </c>
      <c r="T737" t="s">
        <v>78</v>
      </c>
      <c r="U737" s="1">
        <v>43480</v>
      </c>
      <c r="V737" s="2">
        <v>6981</v>
      </c>
      <c r="W737">
        <v>20</v>
      </c>
      <c r="X737">
        <v>870.03</v>
      </c>
      <c r="Y737">
        <v>193.3</v>
      </c>
      <c r="Z737">
        <v>494.53</v>
      </c>
      <c r="AA737">
        <v>71.81</v>
      </c>
      <c r="AB737">
        <v>49</v>
      </c>
      <c r="AC737">
        <v>4</v>
      </c>
      <c r="AD737">
        <v>-606.89</v>
      </c>
      <c r="AE737">
        <v>184.58</v>
      </c>
      <c r="AF737" s="3">
        <v>2048.1</v>
      </c>
      <c r="AG737">
        <v>50</v>
      </c>
      <c r="AH737">
        <v>23</v>
      </c>
      <c r="AI737">
        <v>10</v>
      </c>
    </row>
    <row r="738" spans="1:35" hidden="1" x14ac:dyDescent="0.3">
      <c r="A738" t="s">
        <v>78</v>
      </c>
      <c r="B738" s="1">
        <v>43480</v>
      </c>
      <c r="C738">
        <v>7101</v>
      </c>
      <c r="D738">
        <v>10</v>
      </c>
      <c r="E738">
        <v>513.6</v>
      </c>
      <c r="F738">
        <v>81.53</v>
      </c>
      <c r="G738">
        <v>213.72</v>
      </c>
      <c r="H738">
        <v>38.04</v>
      </c>
      <c r="I738">
        <v>33</v>
      </c>
      <c r="J738">
        <v>4</v>
      </c>
      <c r="K738">
        <v>-149.15</v>
      </c>
      <c r="L738">
        <v>62.27</v>
      </c>
      <c r="M738">
        <v>888.08</v>
      </c>
      <c r="N738">
        <v>36</v>
      </c>
      <c r="O738">
        <v>21</v>
      </c>
      <c r="P738">
        <v>9</v>
      </c>
      <c r="R738">
        <f t="shared" si="11"/>
        <v>0</v>
      </c>
      <c r="T738" t="s">
        <v>78</v>
      </c>
      <c r="U738" s="1">
        <v>43480</v>
      </c>
      <c r="V738" s="2">
        <v>7101</v>
      </c>
      <c r="W738">
        <v>10</v>
      </c>
      <c r="X738">
        <v>513.6</v>
      </c>
      <c r="Y738">
        <v>81.53</v>
      </c>
      <c r="Z738">
        <v>213.72</v>
      </c>
      <c r="AA738">
        <v>38.04</v>
      </c>
      <c r="AB738">
        <v>33</v>
      </c>
      <c r="AC738">
        <v>4</v>
      </c>
      <c r="AD738">
        <v>-149.15</v>
      </c>
      <c r="AE738">
        <v>62.27</v>
      </c>
      <c r="AF738">
        <v>888.08</v>
      </c>
      <c r="AG738">
        <v>36</v>
      </c>
      <c r="AH738">
        <v>21</v>
      </c>
      <c r="AI738">
        <v>9</v>
      </c>
    </row>
    <row r="739" spans="1:35" hidden="1" x14ac:dyDescent="0.3">
      <c r="A739" t="s">
        <v>78</v>
      </c>
      <c r="B739" s="1">
        <v>43480</v>
      </c>
      <c r="C739">
        <v>7103</v>
      </c>
      <c r="D739">
        <v>7</v>
      </c>
      <c r="E739">
        <v>247.06</v>
      </c>
      <c r="F739">
        <v>81.489999999999995</v>
      </c>
      <c r="G739">
        <v>134.24</v>
      </c>
      <c r="H739">
        <v>47.44</v>
      </c>
      <c r="I739">
        <v>25</v>
      </c>
      <c r="J739">
        <v>3</v>
      </c>
      <c r="K739">
        <v>-130.69</v>
      </c>
      <c r="L739">
        <v>105.4</v>
      </c>
      <c r="M739">
        <v>646.13</v>
      </c>
      <c r="N739">
        <v>27</v>
      </c>
      <c r="O739">
        <v>14</v>
      </c>
      <c r="P739">
        <v>6</v>
      </c>
      <c r="R739">
        <f t="shared" si="11"/>
        <v>0</v>
      </c>
      <c r="T739" t="s">
        <v>78</v>
      </c>
      <c r="U739" s="1">
        <v>43480</v>
      </c>
      <c r="V739" s="2">
        <v>7103</v>
      </c>
      <c r="W739">
        <v>7</v>
      </c>
      <c r="X739">
        <v>247.06</v>
      </c>
      <c r="Y739">
        <v>81.489999999999995</v>
      </c>
      <c r="Z739">
        <v>134.24</v>
      </c>
      <c r="AA739">
        <v>47.44</v>
      </c>
      <c r="AB739">
        <v>25</v>
      </c>
      <c r="AC739">
        <v>3</v>
      </c>
      <c r="AD739">
        <v>-130.69</v>
      </c>
      <c r="AE739">
        <v>105.4</v>
      </c>
      <c r="AF739">
        <v>646.13</v>
      </c>
      <c r="AG739">
        <v>27</v>
      </c>
      <c r="AH739">
        <v>14</v>
      </c>
      <c r="AI739">
        <v>6</v>
      </c>
    </row>
    <row r="740" spans="1:35" hidden="1" x14ac:dyDescent="0.3">
      <c r="A740" t="s">
        <v>78</v>
      </c>
      <c r="B740" s="1">
        <v>43480</v>
      </c>
      <c r="C740">
        <v>7105</v>
      </c>
      <c r="D740">
        <v>16</v>
      </c>
      <c r="E740">
        <v>761.87</v>
      </c>
      <c r="F740">
        <v>184.79</v>
      </c>
      <c r="G740">
        <v>434.92</v>
      </c>
      <c r="H740">
        <v>45.14</v>
      </c>
      <c r="I740">
        <v>58</v>
      </c>
      <c r="J740">
        <v>4</v>
      </c>
      <c r="K740">
        <v>-380.9</v>
      </c>
      <c r="L740">
        <v>74.05</v>
      </c>
      <c r="M740">
        <v>1586.4</v>
      </c>
      <c r="N740">
        <v>61</v>
      </c>
      <c r="O740">
        <v>29</v>
      </c>
      <c r="P740">
        <v>15</v>
      </c>
      <c r="R740">
        <f t="shared" si="11"/>
        <v>0</v>
      </c>
      <c r="T740" t="s">
        <v>78</v>
      </c>
      <c r="U740" s="1">
        <v>43480</v>
      </c>
      <c r="V740" s="2">
        <v>7105</v>
      </c>
      <c r="W740">
        <v>16</v>
      </c>
      <c r="X740">
        <v>761.87</v>
      </c>
      <c r="Y740">
        <v>184.79</v>
      </c>
      <c r="Z740">
        <v>434.92</v>
      </c>
      <c r="AA740">
        <v>45.14</v>
      </c>
      <c r="AB740">
        <v>58</v>
      </c>
      <c r="AC740">
        <v>4</v>
      </c>
      <c r="AD740">
        <v>-380.9</v>
      </c>
      <c r="AE740">
        <v>74.05</v>
      </c>
      <c r="AF740" s="3">
        <v>1586.4</v>
      </c>
      <c r="AG740">
        <v>61</v>
      </c>
      <c r="AH740">
        <v>29</v>
      </c>
      <c r="AI740">
        <v>15</v>
      </c>
    </row>
    <row r="741" spans="1:35" hidden="1" x14ac:dyDescent="0.3">
      <c r="A741" t="s">
        <v>78</v>
      </c>
      <c r="B741" s="1">
        <v>43480</v>
      </c>
      <c r="C741">
        <v>7106</v>
      </c>
      <c r="D741">
        <v>15</v>
      </c>
      <c r="E741">
        <v>339.29</v>
      </c>
      <c r="F741">
        <v>133.28</v>
      </c>
      <c r="G741">
        <v>210.26</v>
      </c>
      <c r="H741">
        <v>50.37</v>
      </c>
      <c r="I741">
        <v>29</v>
      </c>
      <c r="J741">
        <v>4</v>
      </c>
      <c r="K741">
        <v>0</v>
      </c>
      <c r="L741">
        <v>18.149999999999999</v>
      </c>
      <c r="M741">
        <v>624</v>
      </c>
      <c r="N741">
        <v>28</v>
      </c>
      <c r="O741">
        <v>15</v>
      </c>
      <c r="P741">
        <v>9</v>
      </c>
      <c r="R741">
        <f t="shared" si="11"/>
        <v>0</v>
      </c>
      <c r="T741" t="s">
        <v>78</v>
      </c>
      <c r="U741" s="1">
        <v>43480</v>
      </c>
      <c r="V741" s="2">
        <v>7106</v>
      </c>
      <c r="W741">
        <v>15</v>
      </c>
      <c r="X741">
        <v>339.29</v>
      </c>
      <c r="Y741">
        <v>133.28</v>
      </c>
      <c r="Z741">
        <v>210.26</v>
      </c>
      <c r="AA741">
        <v>50.37</v>
      </c>
      <c r="AB741">
        <v>29</v>
      </c>
      <c r="AC741">
        <v>4</v>
      </c>
      <c r="AD741">
        <v>0</v>
      </c>
      <c r="AE741">
        <v>18.149999999999999</v>
      </c>
      <c r="AF741">
        <v>624</v>
      </c>
      <c r="AG741">
        <v>28</v>
      </c>
      <c r="AH741">
        <v>15</v>
      </c>
      <c r="AI741">
        <v>9</v>
      </c>
    </row>
    <row r="742" spans="1:35" hidden="1" x14ac:dyDescent="0.3">
      <c r="A742" t="s">
        <v>78</v>
      </c>
      <c r="B742" s="1">
        <v>43480</v>
      </c>
      <c r="C742">
        <v>7107</v>
      </c>
      <c r="D742">
        <v>18</v>
      </c>
      <c r="E742">
        <v>524.24</v>
      </c>
      <c r="F742">
        <v>251.79</v>
      </c>
      <c r="G742">
        <v>386.7</v>
      </c>
      <c r="H742">
        <v>58.62</v>
      </c>
      <c r="I742">
        <v>44</v>
      </c>
      <c r="J742">
        <v>9</v>
      </c>
      <c r="K742">
        <v>-314.07</v>
      </c>
      <c r="L742">
        <v>202.83</v>
      </c>
      <c r="M742">
        <v>1583.72</v>
      </c>
      <c r="N742">
        <v>51</v>
      </c>
      <c r="O742">
        <v>21</v>
      </c>
      <c r="P742">
        <v>12</v>
      </c>
      <c r="R742">
        <f t="shared" si="11"/>
        <v>0</v>
      </c>
      <c r="T742" t="s">
        <v>78</v>
      </c>
      <c r="U742" s="1">
        <v>43480</v>
      </c>
      <c r="V742" s="2">
        <v>7107</v>
      </c>
      <c r="W742">
        <v>18</v>
      </c>
      <c r="X742">
        <v>524.24</v>
      </c>
      <c r="Y742">
        <v>251.79</v>
      </c>
      <c r="Z742">
        <v>386.7</v>
      </c>
      <c r="AA742">
        <v>58.62</v>
      </c>
      <c r="AB742">
        <v>44</v>
      </c>
      <c r="AC742">
        <v>9</v>
      </c>
      <c r="AD742">
        <v>-314.07</v>
      </c>
      <c r="AE742">
        <v>202.83</v>
      </c>
      <c r="AF742" s="3">
        <v>1583.72</v>
      </c>
      <c r="AG742">
        <v>51</v>
      </c>
      <c r="AH742">
        <v>21</v>
      </c>
      <c r="AI742">
        <v>12</v>
      </c>
    </row>
    <row r="743" spans="1:35" hidden="1" x14ac:dyDescent="0.3">
      <c r="A743" t="s">
        <v>78</v>
      </c>
      <c r="B743" s="1">
        <v>43480</v>
      </c>
      <c r="C743">
        <v>7108</v>
      </c>
      <c r="D743">
        <v>12</v>
      </c>
      <c r="E743">
        <v>641.42999999999995</v>
      </c>
      <c r="F743">
        <v>79.94</v>
      </c>
      <c r="G743">
        <v>306.01</v>
      </c>
      <c r="H743">
        <v>27.78</v>
      </c>
      <c r="I743">
        <v>39</v>
      </c>
      <c r="J743">
        <v>2</v>
      </c>
      <c r="K743">
        <v>-301.41000000000003</v>
      </c>
      <c r="L743">
        <v>59.96</v>
      </c>
      <c r="M743">
        <v>1162.68</v>
      </c>
      <c r="N743">
        <v>38</v>
      </c>
      <c r="O743">
        <v>21</v>
      </c>
      <c r="P743">
        <v>11</v>
      </c>
      <c r="R743">
        <f t="shared" si="11"/>
        <v>0</v>
      </c>
      <c r="T743" t="s">
        <v>78</v>
      </c>
      <c r="U743" s="1">
        <v>43480</v>
      </c>
      <c r="V743" s="2">
        <v>7108</v>
      </c>
      <c r="W743">
        <v>12</v>
      </c>
      <c r="X743">
        <v>641.42999999999995</v>
      </c>
      <c r="Y743">
        <v>79.94</v>
      </c>
      <c r="Z743">
        <v>306.01</v>
      </c>
      <c r="AA743">
        <v>27.78</v>
      </c>
      <c r="AB743">
        <v>39</v>
      </c>
      <c r="AC743">
        <v>2</v>
      </c>
      <c r="AD743">
        <v>-301.41000000000003</v>
      </c>
      <c r="AE743">
        <v>59.96</v>
      </c>
      <c r="AF743" s="3">
        <v>1162.68</v>
      </c>
      <c r="AG743">
        <v>38</v>
      </c>
      <c r="AH743">
        <v>21</v>
      </c>
      <c r="AI743">
        <v>11</v>
      </c>
    </row>
    <row r="744" spans="1:35" hidden="1" x14ac:dyDescent="0.3">
      <c r="A744" t="s">
        <v>78</v>
      </c>
      <c r="B744" s="1">
        <v>43480</v>
      </c>
      <c r="C744">
        <v>7109</v>
      </c>
      <c r="D744">
        <v>11</v>
      </c>
      <c r="E744">
        <v>169.76</v>
      </c>
      <c r="F744">
        <v>123.2</v>
      </c>
      <c r="G744">
        <v>169.14</v>
      </c>
      <c r="H744">
        <v>26.19</v>
      </c>
      <c r="I744">
        <v>24</v>
      </c>
      <c r="J744">
        <v>7</v>
      </c>
      <c r="K744">
        <v>-179.02</v>
      </c>
      <c r="L744">
        <v>100.52</v>
      </c>
      <c r="M744">
        <v>720.67</v>
      </c>
      <c r="N744">
        <v>30</v>
      </c>
      <c r="O744">
        <v>16</v>
      </c>
      <c r="P744">
        <v>10</v>
      </c>
      <c r="R744">
        <f t="shared" si="11"/>
        <v>0</v>
      </c>
      <c r="T744" t="s">
        <v>78</v>
      </c>
      <c r="U744" s="1">
        <v>43480</v>
      </c>
      <c r="V744" s="2">
        <v>7109</v>
      </c>
      <c r="W744">
        <v>11</v>
      </c>
      <c r="X744">
        <v>169.76</v>
      </c>
      <c r="Y744">
        <v>123.2</v>
      </c>
      <c r="Z744">
        <v>169.14</v>
      </c>
      <c r="AA744">
        <v>26.19</v>
      </c>
      <c r="AB744">
        <v>24</v>
      </c>
      <c r="AC744">
        <v>7</v>
      </c>
      <c r="AD744">
        <v>-179.02</v>
      </c>
      <c r="AE744">
        <v>100.52</v>
      </c>
      <c r="AF744">
        <v>720.67</v>
      </c>
      <c r="AG744">
        <v>30</v>
      </c>
      <c r="AH744">
        <v>16</v>
      </c>
      <c r="AI744">
        <v>10</v>
      </c>
    </row>
    <row r="745" spans="1:35" hidden="1" x14ac:dyDescent="0.3">
      <c r="A745" t="s">
        <v>78</v>
      </c>
      <c r="B745" s="1">
        <v>43480</v>
      </c>
      <c r="C745">
        <v>7110</v>
      </c>
      <c r="D745">
        <v>6</v>
      </c>
      <c r="E745">
        <v>182.76</v>
      </c>
      <c r="F745">
        <v>116.51</v>
      </c>
      <c r="G745">
        <v>114.77</v>
      </c>
      <c r="H745">
        <v>49</v>
      </c>
      <c r="I745">
        <v>20</v>
      </c>
      <c r="J745">
        <v>5</v>
      </c>
      <c r="K745">
        <v>-81.44</v>
      </c>
      <c r="L745">
        <v>93.98</v>
      </c>
      <c r="M745">
        <v>591.20000000000005</v>
      </c>
      <c r="N745">
        <v>24</v>
      </c>
      <c r="O745">
        <v>11</v>
      </c>
      <c r="P745">
        <v>9</v>
      </c>
      <c r="R745">
        <f t="shared" si="11"/>
        <v>0</v>
      </c>
      <c r="T745" t="s">
        <v>78</v>
      </c>
      <c r="U745" s="1">
        <v>43480</v>
      </c>
      <c r="V745" s="2">
        <v>7110</v>
      </c>
      <c r="W745">
        <v>6</v>
      </c>
      <c r="X745">
        <v>182.76</v>
      </c>
      <c r="Y745">
        <v>116.51</v>
      </c>
      <c r="Z745">
        <v>114.77</v>
      </c>
      <c r="AA745">
        <v>49</v>
      </c>
      <c r="AB745">
        <v>20</v>
      </c>
      <c r="AC745">
        <v>5</v>
      </c>
      <c r="AD745">
        <v>-81.44</v>
      </c>
      <c r="AE745">
        <v>93.98</v>
      </c>
      <c r="AF745">
        <v>591.20000000000005</v>
      </c>
      <c r="AG745">
        <v>24</v>
      </c>
      <c r="AH745">
        <v>11</v>
      </c>
      <c r="AI745">
        <v>9</v>
      </c>
    </row>
    <row r="746" spans="1:35" hidden="1" x14ac:dyDescent="0.3">
      <c r="A746" t="s">
        <v>78</v>
      </c>
      <c r="B746" s="1">
        <v>43480</v>
      </c>
      <c r="C746">
        <v>7111</v>
      </c>
      <c r="D746">
        <v>11</v>
      </c>
      <c r="E746">
        <v>376.29</v>
      </c>
      <c r="F746">
        <v>130.93</v>
      </c>
      <c r="G746">
        <v>294.79000000000002</v>
      </c>
      <c r="H746">
        <v>30.24</v>
      </c>
      <c r="I746">
        <v>29</v>
      </c>
      <c r="J746">
        <v>4</v>
      </c>
      <c r="K746">
        <v>-251.38</v>
      </c>
      <c r="L746">
        <v>72.989999999999995</v>
      </c>
      <c r="M746">
        <v>962.52</v>
      </c>
      <c r="N746">
        <v>30</v>
      </c>
      <c r="O746">
        <v>18</v>
      </c>
      <c r="P746">
        <v>10</v>
      </c>
      <c r="R746">
        <f t="shared" si="11"/>
        <v>0</v>
      </c>
      <c r="T746" t="s">
        <v>78</v>
      </c>
      <c r="U746" s="1">
        <v>43480</v>
      </c>
      <c r="V746" s="2">
        <v>7111</v>
      </c>
      <c r="W746">
        <v>11</v>
      </c>
      <c r="X746">
        <v>376.29</v>
      </c>
      <c r="Y746">
        <v>130.93</v>
      </c>
      <c r="Z746">
        <v>294.79000000000002</v>
      </c>
      <c r="AA746">
        <v>30.24</v>
      </c>
      <c r="AB746">
        <v>29</v>
      </c>
      <c r="AC746">
        <v>4</v>
      </c>
      <c r="AD746">
        <v>-251.38</v>
      </c>
      <c r="AE746">
        <v>72.989999999999995</v>
      </c>
      <c r="AF746">
        <v>962.52</v>
      </c>
      <c r="AG746">
        <v>30</v>
      </c>
      <c r="AH746">
        <v>18</v>
      </c>
      <c r="AI746">
        <v>10</v>
      </c>
    </row>
    <row r="747" spans="1:35" hidden="1" x14ac:dyDescent="0.3">
      <c r="A747" t="s">
        <v>78</v>
      </c>
      <c r="B747" s="1">
        <v>43480</v>
      </c>
      <c r="C747">
        <v>7113</v>
      </c>
      <c r="D747">
        <v>25</v>
      </c>
      <c r="E747">
        <v>94.18</v>
      </c>
      <c r="F747">
        <v>530.89</v>
      </c>
      <c r="G747">
        <v>303.8</v>
      </c>
      <c r="H747">
        <v>143.57</v>
      </c>
      <c r="I747">
        <v>34</v>
      </c>
      <c r="J747">
        <v>24</v>
      </c>
      <c r="K747">
        <v>-301.57</v>
      </c>
      <c r="L747">
        <v>658.98</v>
      </c>
      <c r="M747">
        <v>2116.5100000000002</v>
      </c>
      <c r="N747">
        <v>54</v>
      </c>
      <c r="O747">
        <v>31</v>
      </c>
      <c r="P747">
        <v>16</v>
      </c>
      <c r="R747">
        <f t="shared" si="11"/>
        <v>0</v>
      </c>
      <c r="T747" t="s">
        <v>78</v>
      </c>
      <c r="U747" s="1">
        <v>43480</v>
      </c>
      <c r="V747" s="2">
        <v>7113</v>
      </c>
      <c r="W747">
        <v>25</v>
      </c>
      <c r="X747">
        <v>94.18</v>
      </c>
      <c r="Y747">
        <v>530.89</v>
      </c>
      <c r="Z747">
        <v>303.8</v>
      </c>
      <c r="AA747">
        <v>143.57</v>
      </c>
      <c r="AB747">
        <v>34</v>
      </c>
      <c r="AC747">
        <v>24</v>
      </c>
      <c r="AD747">
        <v>-301.57</v>
      </c>
      <c r="AE747">
        <v>658.98</v>
      </c>
      <c r="AF747" s="3">
        <v>2116.5100000000002</v>
      </c>
      <c r="AG747">
        <v>54</v>
      </c>
      <c r="AH747">
        <v>31</v>
      </c>
      <c r="AI747">
        <v>16</v>
      </c>
    </row>
    <row r="748" spans="1:35" hidden="1" x14ac:dyDescent="0.3">
      <c r="A748" t="s">
        <v>78</v>
      </c>
      <c r="B748" s="1">
        <v>43480</v>
      </c>
      <c r="C748">
        <v>7114</v>
      </c>
      <c r="D748">
        <v>16</v>
      </c>
      <c r="E748">
        <v>524.71</v>
      </c>
      <c r="F748">
        <v>260.19</v>
      </c>
      <c r="G748">
        <v>336.05</v>
      </c>
      <c r="H748">
        <v>40.65</v>
      </c>
      <c r="I748">
        <v>35</v>
      </c>
      <c r="J748">
        <v>10</v>
      </c>
      <c r="K748">
        <v>-406.66</v>
      </c>
      <c r="L748">
        <v>159.35</v>
      </c>
      <c r="M748">
        <v>1611.1</v>
      </c>
      <c r="N748">
        <v>45</v>
      </c>
      <c r="O748">
        <v>20</v>
      </c>
      <c r="P748">
        <v>11</v>
      </c>
      <c r="R748">
        <f t="shared" si="11"/>
        <v>0</v>
      </c>
      <c r="T748" t="s">
        <v>78</v>
      </c>
      <c r="U748" s="1">
        <v>43480</v>
      </c>
      <c r="V748" s="2">
        <v>7114</v>
      </c>
      <c r="W748">
        <v>16</v>
      </c>
      <c r="X748">
        <v>524.71</v>
      </c>
      <c r="Y748">
        <v>260.19</v>
      </c>
      <c r="Z748">
        <v>336.05</v>
      </c>
      <c r="AA748">
        <v>40.65</v>
      </c>
      <c r="AB748">
        <v>35</v>
      </c>
      <c r="AC748">
        <v>10</v>
      </c>
      <c r="AD748">
        <v>-406.66</v>
      </c>
      <c r="AE748">
        <v>159.35</v>
      </c>
      <c r="AF748" s="3">
        <v>1611.1</v>
      </c>
      <c r="AG748">
        <v>45</v>
      </c>
      <c r="AH748">
        <v>20</v>
      </c>
      <c r="AI748">
        <v>11</v>
      </c>
    </row>
    <row r="749" spans="1:35" hidden="1" x14ac:dyDescent="0.3">
      <c r="A749" t="s">
        <v>78</v>
      </c>
      <c r="B749" s="1">
        <v>43480</v>
      </c>
      <c r="C749">
        <v>7115</v>
      </c>
      <c r="D749">
        <v>20</v>
      </c>
      <c r="E749">
        <v>1127.1400000000001</v>
      </c>
      <c r="F749">
        <v>215.93</v>
      </c>
      <c r="G749">
        <v>512.69000000000005</v>
      </c>
      <c r="H749">
        <v>104.09</v>
      </c>
      <c r="I749">
        <v>67</v>
      </c>
      <c r="J749">
        <v>8</v>
      </c>
      <c r="K749">
        <v>-484.28</v>
      </c>
      <c r="L749">
        <v>121.82</v>
      </c>
      <c r="M749">
        <v>2165.1</v>
      </c>
      <c r="N749">
        <v>67</v>
      </c>
      <c r="O749">
        <v>30</v>
      </c>
      <c r="P749">
        <v>17</v>
      </c>
      <c r="R749">
        <f t="shared" si="11"/>
        <v>0</v>
      </c>
      <c r="T749" t="s">
        <v>78</v>
      </c>
      <c r="U749" s="1">
        <v>43480</v>
      </c>
      <c r="V749" s="2">
        <v>7115</v>
      </c>
      <c r="W749">
        <v>20</v>
      </c>
      <c r="X749" s="3">
        <v>1127.1400000000001</v>
      </c>
      <c r="Y749">
        <v>215.93</v>
      </c>
      <c r="Z749">
        <v>512.69000000000005</v>
      </c>
      <c r="AA749">
        <v>104.09</v>
      </c>
      <c r="AB749">
        <v>67</v>
      </c>
      <c r="AC749">
        <v>8</v>
      </c>
      <c r="AD749">
        <v>-484.28</v>
      </c>
      <c r="AE749">
        <v>121.82</v>
      </c>
      <c r="AF749" s="3">
        <v>2165.1</v>
      </c>
      <c r="AG749">
        <v>67</v>
      </c>
      <c r="AH749">
        <v>30</v>
      </c>
      <c r="AI749">
        <v>17</v>
      </c>
    </row>
    <row r="751" spans="1:35" x14ac:dyDescent="0.3">
      <c r="A751" s="44" t="s">
        <v>9</v>
      </c>
      <c r="B751" s="44" t="s">
        <v>79</v>
      </c>
    </row>
    <row r="752" spans="1:35" ht="25.2" customHeight="1" x14ac:dyDescent="0.3">
      <c r="A752" s="35" t="s">
        <v>193</v>
      </c>
      <c r="B752" s="35" t="s">
        <v>194</v>
      </c>
      <c r="D752" s="38" t="s">
        <v>304</v>
      </c>
    </row>
    <row r="753" spans="1:15" x14ac:dyDescent="0.3">
      <c r="A753" t="s">
        <v>9</v>
      </c>
      <c r="J753" t="s">
        <v>79</v>
      </c>
    </row>
    <row r="754" spans="1:15" x14ac:dyDescent="0.3">
      <c r="A754" t="s">
        <v>77</v>
      </c>
      <c r="B754" t="s">
        <v>0</v>
      </c>
      <c r="C754" t="s">
        <v>82</v>
      </c>
      <c r="D754" t="s">
        <v>101</v>
      </c>
      <c r="E754" t="s">
        <v>92</v>
      </c>
      <c r="F754" t="s">
        <v>195</v>
      </c>
      <c r="J754" t="s">
        <v>77</v>
      </c>
      <c r="K754" t="s">
        <v>0</v>
      </c>
      <c r="L754" t="s">
        <v>101</v>
      </c>
      <c r="M754" t="s">
        <v>97</v>
      </c>
      <c r="N754" t="s">
        <v>302</v>
      </c>
      <c r="O754" t="s">
        <v>303</v>
      </c>
    </row>
    <row r="755" spans="1:15" x14ac:dyDescent="0.3">
      <c r="A755" t="s">
        <v>78</v>
      </c>
      <c r="B755" s="1">
        <v>43480</v>
      </c>
      <c r="C755">
        <v>6000</v>
      </c>
      <c r="D755" t="s">
        <v>237</v>
      </c>
      <c r="E755">
        <v>2</v>
      </c>
      <c r="F755">
        <v>1</v>
      </c>
      <c r="I755">
        <v>1</v>
      </c>
      <c r="J755" t="s">
        <v>78</v>
      </c>
      <c r="K755" s="1">
        <v>43480</v>
      </c>
      <c r="L755" t="s">
        <v>237</v>
      </c>
      <c r="M755">
        <v>2</v>
      </c>
      <c r="N755">
        <v>0</v>
      </c>
      <c r="O755">
        <v>1</v>
      </c>
    </row>
    <row r="756" spans="1:15" x14ac:dyDescent="0.3">
      <c r="A756" t="s">
        <v>78</v>
      </c>
      <c r="B756" s="1">
        <v>43480</v>
      </c>
      <c r="C756">
        <v>6000</v>
      </c>
      <c r="D756" t="s">
        <v>237</v>
      </c>
      <c r="E756">
        <v>3</v>
      </c>
      <c r="F756">
        <v>1</v>
      </c>
      <c r="I756">
        <v>2</v>
      </c>
      <c r="J756" t="s">
        <v>78</v>
      </c>
      <c r="K756" s="1">
        <v>43480</v>
      </c>
      <c r="L756" t="s">
        <v>237</v>
      </c>
      <c r="M756">
        <v>3</v>
      </c>
      <c r="N756">
        <v>0</v>
      </c>
      <c r="O756">
        <v>1</v>
      </c>
    </row>
    <row r="757" spans="1:15" x14ac:dyDescent="0.3">
      <c r="A757" t="s">
        <v>78</v>
      </c>
      <c r="B757" s="1">
        <v>43480</v>
      </c>
      <c r="C757">
        <v>6000</v>
      </c>
      <c r="D757" t="s">
        <v>237</v>
      </c>
      <c r="E757">
        <v>4</v>
      </c>
      <c r="F757">
        <v>1</v>
      </c>
      <c r="I757">
        <v>3</v>
      </c>
      <c r="J757" t="s">
        <v>78</v>
      </c>
      <c r="K757" s="1">
        <v>43480</v>
      </c>
      <c r="L757" t="s">
        <v>237</v>
      </c>
      <c r="M757">
        <v>4</v>
      </c>
      <c r="N757">
        <v>0</v>
      </c>
      <c r="O757">
        <v>1</v>
      </c>
    </row>
    <row r="758" spans="1:15" x14ac:dyDescent="0.3">
      <c r="A758" t="s">
        <v>78</v>
      </c>
      <c r="B758" s="1">
        <v>43480</v>
      </c>
      <c r="C758">
        <v>6000</v>
      </c>
      <c r="D758" t="s">
        <v>265</v>
      </c>
      <c r="E758">
        <v>2</v>
      </c>
      <c r="F758">
        <v>1</v>
      </c>
      <c r="I758">
        <v>4</v>
      </c>
      <c r="J758" t="s">
        <v>78</v>
      </c>
      <c r="K758" s="1">
        <v>43480</v>
      </c>
      <c r="L758" t="s">
        <v>265</v>
      </c>
      <c r="M758">
        <v>2</v>
      </c>
      <c r="N758">
        <v>0</v>
      </c>
      <c r="O758">
        <v>1</v>
      </c>
    </row>
    <row r="759" spans="1:15" x14ac:dyDescent="0.3">
      <c r="A759" t="s">
        <v>78</v>
      </c>
      <c r="B759" s="1">
        <v>43480</v>
      </c>
      <c r="C759">
        <v>6000</v>
      </c>
      <c r="D759" t="s">
        <v>240</v>
      </c>
      <c r="E759">
        <v>2</v>
      </c>
      <c r="F759">
        <v>1</v>
      </c>
      <c r="I759">
        <v>5</v>
      </c>
      <c r="J759" t="s">
        <v>78</v>
      </c>
      <c r="K759" s="1">
        <v>43480</v>
      </c>
      <c r="L759" t="s">
        <v>240</v>
      </c>
      <c r="M759">
        <v>2</v>
      </c>
      <c r="N759">
        <v>0</v>
      </c>
      <c r="O759">
        <v>1</v>
      </c>
    </row>
    <row r="760" spans="1:15" x14ac:dyDescent="0.3">
      <c r="A760" t="s">
        <v>78</v>
      </c>
      <c r="B760" s="1">
        <v>43480</v>
      </c>
      <c r="C760">
        <v>6000</v>
      </c>
      <c r="D760" t="s">
        <v>240</v>
      </c>
      <c r="E760">
        <v>3</v>
      </c>
      <c r="F760">
        <v>1</v>
      </c>
      <c r="I760">
        <v>6</v>
      </c>
      <c r="J760" t="s">
        <v>78</v>
      </c>
      <c r="K760" s="1">
        <v>43480</v>
      </c>
      <c r="L760" t="s">
        <v>240</v>
      </c>
      <c r="M760">
        <v>3</v>
      </c>
      <c r="N760">
        <v>0</v>
      </c>
      <c r="O760">
        <v>1</v>
      </c>
    </row>
    <row r="761" spans="1:15" x14ac:dyDescent="0.3">
      <c r="A761" t="s">
        <v>78</v>
      </c>
      <c r="B761" s="1">
        <v>43480</v>
      </c>
      <c r="C761">
        <v>6000</v>
      </c>
      <c r="D761" t="s">
        <v>240</v>
      </c>
      <c r="E761">
        <v>4</v>
      </c>
      <c r="F761">
        <v>1</v>
      </c>
      <c r="I761">
        <v>7</v>
      </c>
      <c r="J761" t="s">
        <v>78</v>
      </c>
      <c r="K761" s="1">
        <v>43480</v>
      </c>
      <c r="L761" t="s">
        <v>240</v>
      </c>
      <c r="M761">
        <v>4</v>
      </c>
      <c r="N761">
        <v>0</v>
      </c>
      <c r="O761">
        <v>1</v>
      </c>
    </row>
    <row r="762" spans="1:15" x14ac:dyDescent="0.3">
      <c r="A762" t="s">
        <v>78</v>
      </c>
      <c r="B762" s="1">
        <v>43480</v>
      </c>
      <c r="C762">
        <v>6000</v>
      </c>
      <c r="D762" t="s">
        <v>240</v>
      </c>
      <c r="E762">
        <v>5</v>
      </c>
      <c r="F762">
        <v>1</v>
      </c>
      <c r="I762">
        <v>8</v>
      </c>
      <c r="J762" t="s">
        <v>78</v>
      </c>
      <c r="K762" s="1">
        <v>43480</v>
      </c>
      <c r="L762" t="s">
        <v>240</v>
      </c>
      <c r="M762">
        <v>5</v>
      </c>
      <c r="N762">
        <v>0</v>
      </c>
      <c r="O762">
        <v>1</v>
      </c>
    </row>
    <row r="763" spans="1:15" x14ac:dyDescent="0.3">
      <c r="A763" t="s">
        <v>78</v>
      </c>
      <c r="B763" s="1">
        <v>43480</v>
      </c>
      <c r="C763">
        <v>6000</v>
      </c>
      <c r="D763" t="s">
        <v>247</v>
      </c>
      <c r="E763">
        <v>2</v>
      </c>
      <c r="F763">
        <v>1</v>
      </c>
      <c r="I763">
        <v>9</v>
      </c>
      <c r="J763" t="s">
        <v>78</v>
      </c>
      <c r="K763" s="1">
        <v>43480</v>
      </c>
      <c r="L763" t="s">
        <v>247</v>
      </c>
      <c r="M763">
        <v>2</v>
      </c>
      <c r="N763">
        <v>0</v>
      </c>
      <c r="O763">
        <v>1</v>
      </c>
    </row>
    <row r="764" spans="1:15" x14ac:dyDescent="0.3">
      <c r="A764" t="s">
        <v>78</v>
      </c>
      <c r="B764" s="1">
        <v>43480</v>
      </c>
      <c r="C764">
        <v>6000</v>
      </c>
      <c r="D764" t="s">
        <v>291</v>
      </c>
      <c r="E764">
        <v>2</v>
      </c>
      <c r="F764">
        <v>1</v>
      </c>
      <c r="I764">
        <v>10</v>
      </c>
      <c r="J764" t="s">
        <v>78</v>
      </c>
      <c r="K764" s="1">
        <v>43480</v>
      </c>
      <c r="L764" t="s">
        <v>291</v>
      </c>
      <c r="M764">
        <v>2</v>
      </c>
      <c r="N764">
        <v>0</v>
      </c>
      <c r="O764">
        <v>1</v>
      </c>
    </row>
    <row r="765" spans="1:15" x14ac:dyDescent="0.3">
      <c r="A765" t="s">
        <v>78</v>
      </c>
      <c r="B765" s="1">
        <v>43480</v>
      </c>
      <c r="C765">
        <v>6000</v>
      </c>
      <c r="D765" t="s">
        <v>291</v>
      </c>
      <c r="E765">
        <v>3</v>
      </c>
      <c r="F765">
        <v>1</v>
      </c>
      <c r="I765">
        <v>11</v>
      </c>
      <c r="J765" t="s">
        <v>78</v>
      </c>
      <c r="K765" s="1">
        <v>43480</v>
      </c>
      <c r="L765" t="s">
        <v>291</v>
      </c>
      <c r="M765">
        <v>3</v>
      </c>
      <c r="N765">
        <v>0</v>
      </c>
      <c r="O765">
        <v>1</v>
      </c>
    </row>
    <row r="766" spans="1:15" x14ac:dyDescent="0.3">
      <c r="A766" t="s">
        <v>78</v>
      </c>
      <c r="B766" s="1">
        <v>43480</v>
      </c>
      <c r="C766">
        <v>6000</v>
      </c>
      <c r="D766" t="s">
        <v>212</v>
      </c>
      <c r="E766">
        <v>2</v>
      </c>
      <c r="F766">
        <v>1</v>
      </c>
      <c r="I766">
        <v>12</v>
      </c>
      <c r="J766" t="s">
        <v>78</v>
      </c>
      <c r="K766" s="1">
        <v>43480</v>
      </c>
      <c r="L766" t="s">
        <v>212</v>
      </c>
      <c r="M766">
        <v>2</v>
      </c>
      <c r="N766">
        <v>0</v>
      </c>
      <c r="O766">
        <v>1</v>
      </c>
    </row>
    <row r="767" spans="1:15" x14ac:dyDescent="0.3">
      <c r="A767" t="s">
        <v>78</v>
      </c>
      <c r="B767" s="1">
        <v>43480</v>
      </c>
      <c r="C767">
        <v>6000</v>
      </c>
      <c r="D767" t="s">
        <v>288</v>
      </c>
      <c r="E767">
        <v>2</v>
      </c>
      <c r="F767">
        <v>1</v>
      </c>
      <c r="I767">
        <v>13</v>
      </c>
      <c r="J767" t="s">
        <v>78</v>
      </c>
      <c r="K767" s="1">
        <v>43480</v>
      </c>
      <c r="L767" t="s">
        <v>288</v>
      </c>
      <c r="M767">
        <v>2</v>
      </c>
      <c r="N767">
        <v>0</v>
      </c>
      <c r="O767">
        <v>1</v>
      </c>
    </row>
    <row r="768" spans="1:15" x14ac:dyDescent="0.3">
      <c r="A768" t="s">
        <v>78</v>
      </c>
      <c r="B768" s="1">
        <v>43480</v>
      </c>
      <c r="C768">
        <v>6000</v>
      </c>
      <c r="D768" t="s">
        <v>288</v>
      </c>
      <c r="E768">
        <v>3</v>
      </c>
      <c r="F768">
        <v>1</v>
      </c>
      <c r="I768">
        <v>14</v>
      </c>
      <c r="J768" t="s">
        <v>78</v>
      </c>
      <c r="K768" s="1">
        <v>43480</v>
      </c>
      <c r="L768" t="s">
        <v>288</v>
      </c>
      <c r="M768">
        <v>3</v>
      </c>
      <c r="N768">
        <v>0</v>
      </c>
      <c r="O768">
        <v>1</v>
      </c>
    </row>
    <row r="769" spans="1:15" x14ac:dyDescent="0.3">
      <c r="A769" t="s">
        <v>78</v>
      </c>
      <c r="B769" s="1">
        <v>43480</v>
      </c>
      <c r="C769">
        <v>6000</v>
      </c>
      <c r="D769" t="s">
        <v>288</v>
      </c>
      <c r="E769">
        <v>4</v>
      </c>
      <c r="F769">
        <v>1</v>
      </c>
      <c r="I769">
        <v>15</v>
      </c>
      <c r="J769" t="s">
        <v>78</v>
      </c>
      <c r="K769" s="1">
        <v>43480</v>
      </c>
      <c r="L769" t="s">
        <v>288</v>
      </c>
      <c r="M769">
        <v>4</v>
      </c>
      <c r="N769">
        <v>0</v>
      </c>
      <c r="O769">
        <v>1</v>
      </c>
    </row>
    <row r="770" spans="1:15" x14ac:dyDescent="0.3">
      <c r="A770" t="s">
        <v>78</v>
      </c>
      <c r="B770" s="1">
        <v>43480</v>
      </c>
      <c r="C770">
        <v>6000</v>
      </c>
      <c r="D770" t="s">
        <v>266</v>
      </c>
      <c r="E770">
        <v>2</v>
      </c>
      <c r="F770">
        <v>1</v>
      </c>
      <c r="I770">
        <v>16</v>
      </c>
      <c r="J770" t="s">
        <v>78</v>
      </c>
      <c r="K770" s="1">
        <v>43480</v>
      </c>
      <c r="L770" t="s">
        <v>266</v>
      </c>
      <c r="M770">
        <v>2</v>
      </c>
      <c r="N770">
        <v>0</v>
      </c>
      <c r="O770">
        <v>1</v>
      </c>
    </row>
    <row r="771" spans="1:15" x14ac:dyDescent="0.3">
      <c r="A771" t="s">
        <v>78</v>
      </c>
      <c r="B771" s="1">
        <v>43480</v>
      </c>
      <c r="C771">
        <v>6000</v>
      </c>
      <c r="D771" t="s">
        <v>266</v>
      </c>
      <c r="E771">
        <v>3</v>
      </c>
      <c r="F771">
        <v>1</v>
      </c>
      <c r="I771">
        <v>17</v>
      </c>
      <c r="J771" t="s">
        <v>78</v>
      </c>
      <c r="K771" s="1">
        <v>43480</v>
      </c>
      <c r="L771" t="s">
        <v>266</v>
      </c>
      <c r="M771">
        <v>3</v>
      </c>
      <c r="N771">
        <v>0</v>
      </c>
      <c r="O771">
        <v>1</v>
      </c>
    </row>
    <row r="772" spans="1:15" x14ac:dyDescent="0.3">
      <c r="A772" t="s">
        <v>78</v>
      </c>
      <c r="B772" s="1">
        <v>43480</v>
      </c>
      <c r="C772">
        <v>6000</v>
      </c>
      <c r="D772" t="s">
        <v>204</v>
      </c>
      <c r="E772">
        <v>2</v>
      </c>
      <c r="F772">
        <v>1</v>
      </c>
      <c r="I772">
        <v>18</v>
      </c>
      <c r="J772" t="s">
        <v>78</v>
      </c>
      <c r="K772" s="1">
        <v>43480</v>
      </c>
      <c r="L772" t="s">
        <v>204</v>
      </c>
      <c r="M772">
        <v>2</v>
      </c>
      <c r="N772">
        <v>0</v>
      </c>
      <c r="O772">
        <v>1</v>
      </c>
    </row>
    <row r="773" spans="1:15" x14ac:dyDescent="0.3">
      <c r="A773" t="s">
        <v>78</v>
      </c>
      <c r="B773" s="1">
        <v>43480</v>
      </c>
      <c r="C773">
        <v>6000</v>
      </c>
      <c r="D773" t="s">
        <v>242</v>
      </c>
      <c r="E773">
        <v>2</v>
      </c>
      <c r="F773">
        <v>1</v>
      </c>
      <c r="I773">
        <v>19</v>
      </c>
      <c r="J773" t="s">
        <v>78</v>
      </c>
      <c r="K773" s="1">
        <v>43480</v>
      </c>
      <c r="L773" t="s">
        <v>242</v>
      </c>
      <c r="M773">
        <v>2</v>
      </c>
      <c r="N773">
        <v>0</v>
      </c>
      <c r="O773">
        <v>1</v>
      </c>
    </row>
    <row r="774" spans="1:15" x14ac:dyDescent="0.3">
      <c r="A774" t="s">
        <v>78</v>
      </c>
      <c r="B774" s="1">
        <v>43480</v>
      </c>
      <c r="C774">
        <v>6000</v>
      </c>
      <c r="D774" t="s">
        <v>242</v>
      </c>
      <c r="E774">
        <v>3</v>
      </c>
      <c r="F774">
        <v>1</v>
      </c>
      <c r="I774">
        <v>20</v>
      </c>
      <c r="J774" t="s">
        <v>78</v>
      </c>
      <c r="K774" s="1">
        <v>43480</v>
      </c>
      <c r="L774" t="s">
        <v>242</v>
      </c>
      <c r="M774">
        <v>3</v>
      </c>
      <c r="N774">
        <v>0</v>
      </c>
      <c r="O774">
        <v>1</v>
      </c>
    </row>
    <row r="775" spans="1:15" x14ac:dyDescent="0.3">
      <c r="A775" t="s">
        <v>78</v>
      </c>
      <c r="B775" s="1">
        <v>43480</v>
      </c>
      <c r="C775">
        <v>6000</v>
      </c>
      <c r="D775" t="s">
        <v>236</v>
      </c>
      <c r="E775">
        <v>2</v>
      </c>
      <c r="F775">
        <v>1</v>
      </c>
      <c r="I775">
        <v>21</v>
      </c>
      <c r="J775" t="s">
        <v>78</v>
      </c>
      <c r="K775" s="1">
        <v>43480</v>
      </c>
      <c r="L775" t="s">
        <v>236</v>
      </c>
      <c r="M775">
        <v>2</v>
      </c>
      <c r="N775">
        <v>0</v>
      </c>
      <c r="O775">
        <v>1</v>
      </c>
    </row>
    <row r="776" spans="1:15" x14ac:dyDescent="0.3">
      <c r="A776" t="s">
        <v>78</v>
      </c>
      <c r="B776" s="1">
        <v>43480</v>
      </c>
      <c r="C776">
        <v>6000</v>
      </c>
      <c r="D776" t="s">
        <v>239</v>
      </c>
      <c r="E776">
        <v>2</v>
      </c>
      <c r="F776">
        <v>1</v>
      </c>
      <c r="I776">
        <v>22</v>
      </c>
      <c r="J776" t="s">
        <v>78</v>
      </c>
      <c r="K776" s="1">
        <v>43480</v>
      </c>
      <c r="L776" t="s">
        <v>239</v>
      </c>
      <c r="M776">
        <v>2</v>
      </c>
      <c r="N776">
        <v>0</v>
      </c>
      <c r="O776">
        <v>1</v>
      </c>
    </row>
    <row r="777" spans="1:15" x14ac:dyDescent="0.3">
      <c r="A777" t="s">
        <v>78</v>
      </c>
      <c r="B777" s="1">
        <v>43480</v>
      </c>
      <c r="C777">
        <v>6000</v>
      </c>
      <c r="D777" t="s">
        <v>239</v>
      </c>
      <c r="E777">
        <v>3</v>
      </c>
      <c r="F777">
        <v>1</v>
      </c>
      <c r="I777">
        <v>23</v>
      </c>
      <c r="J777" t="s">
        <v>78</v>
      </c>
      <c r="K777" s="1">
        <v>43480</v>
      </c>
      <c r="L777" t="s">
        <v>239</v>
      </c>
      <c r="M777">
        <v>3</v>
      </c>
      <c r="N777">
        <v>0</v>
      </c>
      <c r="O777">
        <v>1</v>
      </c>
    </row>
    <row r="778" spans="1:15" x14ac:dyDescent="0.3">
      <c r="A778" t="s">
        <v>78</v>
      </c>
      <c r="B778" s="1">
        <v>43480</v>
      </c>
      <c r="C778">
        <v>6000</v>
      </c>
      <c r="D778" t="s">
        <v>239</v>
      </c>
      <c r="E778">
        <v>4</v>
      </c>
      <c r="F778">
        <v>1</v>
      </c>
      <c r="I778">
        <v>24</v>
      </c>
      <c r="J778" t="s">
        <v>78</v>
      </c>
      <c r="K778" s="1">
        <v>43480</v>
      </c>
      <c r="L778" t="s">
        <v>239</v>
      </c>
      <c r="M778">
        <v>4</v>
      </c>
      <c r="N778">
        <v>0</v>
      </c>
      <c r="O778">
        <v>1</v>
      </c>
    </row>
    <row r="779" spans="1:15" x14ac:dyDescent="0.3">
      <c r="A779" t="s">
        <v>78</v>
      </c>
      <c r="B779" s="1">
        <v>43480</v>
      </c>
      <c r="C779">
        <v>6000</v>
      </c>
      <c r="D779" t="s">
        <v>239</v>
      </c>
      <c r="E779">
        <v>5</v>
      </c>
      <c r="F779">
        <v>1</v>
      </c>
      <c r="I779">
        <v>25</v>
      </c>
      <c r="J779" t="s">
        <v>78</v>
      </c>
      <c r="K779" s="1">
        <v>43480</v>
      </c>
      <c r="L779" t="s">
        <v>239</v>
      </c>
      <c r="M779">
        <v>5</v>
      </c>
      <c r="N779">
        <v>0</v>
      </c>
      <c r="O779">
        <v>1</v>
      </c>
    </row>
    <row r="780" spans="1:15" x14ac:dyDescent="0.3">
      <c r="A780" t="s">
        <v>78</v>
      </c>
      <c r="B780" s="1">
        <v>43480</v>
      </c>
      <c r="C780">
        <v>6000</v>
      </c>
      <c r="D780" t="s">
        <v>207</v>
      </c>
      <c r="E780">
        <v>2</v>
      </c>
      <c r="F780">
        <v>1</v>
      </c>
      <c r="I780">
        <v>26</v>
      </c>
      <c r="J780" t="s">
        <v>78</v>
      </c>
      <c r="K780" s="1">
        <v>43480</v>
      </c>
      <c r="L780" t="s">
        <v>207</v>
      </c>
      <c r="M780">
        <v>2</v>
      </c>
      <c r="N780">
        <v>0</v>
      </c>
      <c r="O780">
        <v>1</v>
      </c>
    </row>
    <row r="781" spans="1:15" x14ac:dyDescent="0.3">
      <c r="A781" t="s">
        <v>78</v>
      </c>
      <c r="B781" s="1">
        <v>43480</v>
      </c>
      <c r="C781">
        <v>6000</v>
      </c>
      <c r="D781" t="s">
        <v>207</v>
      </c>
      <c r="E781">
        <v>3</v>
      </c>
      <c r="F781">
        <v>1</v>
      </c>
      <c r="I781">
        <v>27</v>
      </c>
      <c r="J781" t="s">
        <v>78</v>
      </c>
      <c r="K781" s="1">
        <v>43480</v>
      </c>
      <c r="L781" t="s">
        <v>207</v>
      </c>
      <c r="M781">
        <v>3</v>
      </c>
      <c r="N781">
        <v>0</v>
      </c>
      <c r="O781">
        <v>1</v>
      </c>
    </row>
    <row r="782" spans="1:15" x14ac:dyDescent="0.3">
      <c r="A782" t="s">
        <v>78</v>
      </c>
      <c r="B782" s="1">
        <v>43480</v>
      </c>
      <c r="C782">
        <v>6000</v>
      </c>
      <c r="D782" t="s">
        <v>207</v>
      </c>
      <c r="E782">
        <v>4</v>
      </c>
      <c r="F782">
        <v>1</v>
      </c>
      <c r="I782">
        <v>28</v>
      </c>
      <c r="J782" t="s">
        <v>78</v>
      </c>
      <c r="K782" s="1">
        <v>43480</v>
      </c>
      <c r="L782" t="s">
        <v>207</v>
      </c>
      <c r="M782">
        <v>4</v>
      </c>
      <c r="N782">
        <v>0</v>
      </c>
      <c r="O782">
        <v>1</v>
      </c>
    </row>
    <row r="783" spans="1:15" x14ac:dyDescent="0.3">
      <c r="A783" t="s">
        <v>78</v>
      </c>
      <c r="B783" s="1">
        <v>43480</v>
      </c>
      <c r="C783">
        <v>6000</v>
      </c>
      <c r="D783" t="s">
        <v>295</v>
      </c>
      <c r="E783">
        <v>2</v>
      </c>
      <c r="F783">
        <v>1</v>
      </c>
      <c r="I783">
        <v>29</v>
      </c>
      <c r="J783" t="s">
        <v>78</v>
      </c>
      <c r="K783" s="1">
        <v>43480</v>
      </c>
      <c r="L783" t="s">
        <v>295</v>
      </c>
      <c r="M783">
        <v>2</v>
      </c>
      <c r="N783">
        <v>0</v>
      </c>
      <c r="O783">
        <v>1</v>
      </c>
    </row>
    <row r="784" spans="1:15" x14ac:dyDescent="0.3">
      <c r="A784" t="s">
        <v>78</v>
      </c>
      <c r="B784" s="1">
        <v>43480</v>
      </c>
      <c r="C784">
        <v>6000</v>
      </c>
      <c r="D784" t="s">
        <v>295</v>
      </c>
      <c r="E784">
        <v>3</v>
      </c>
      <c r="F784">
        <v>1</v>
      </c>
      <c r="I784">
        <v>30</v>
      </c>
      <c r="J784" t="s">
        <v>78</v>
      </c>
      <c r="K784" s="1">
        <v>43480</v>
      </c>
      <c r="L784" t="s">
        <v>295</v>
      </c>
      <c r="M784">
        <v>3</v>
      </c>
      <c r="N784">
        <v>0</v>
      </c>
      <c r="O784">
        <v>1</v>
      </c>
    </row>
    <row r="785" spans="1:15" x14ac:dyDescent="0.3">
      <c r="A785" t="s">
        <v>78</v>
      </c>
      <c r="B785" s="1">
        <v>43480</v>
      </c>
      <c r="C785">
        <v>6000</v>
      </c>
      <c r="D785" t="s">
        <v>296</v>
      </c>
      <c r="E785">
        <v>2</v>
      </c>
      <c r="F785">
        <v>1</v>
      </c>
      <c r="I785">
        <v>31</v>
      </c>
      <c r="J785" t="s">
        <v>78</v>
      </c>
      <c r="K785" s="1">
        <v>43480</v>
      </c>
      <c r="L785" t="s">
        <v>296</v>
      </c>
      <c r="M785">
        <v>2</v>
      </c>
      <c r="N785">
        <v>0</v>
      </c>
      <c r="O785">
        <v>1</v>
      </c>
    </row>
    <row r="786" spans="1:15" x14ac:dyDescent="0.3">
      <c r="A786" t="s">
        <v>78</v>
      </c>
      <c r="B786" s="1">
        <v>43480</v>
      </c>
      <c r="C786">
        <v>6000</v>
      </c>
      <c r="D786" t="s">
        <v>214</v>
      </c>
      <c r="E786">
        <v>2</v>
      </c>
      <c r="F786">
        <v>1</v>
      </c>
      <c r="I786">
        <v>32</v>
      </c>
      <c r="J786" t="s">
        <v>78</v>
      </c>
      <c r="K786" s="1">
        <v>43480</v>
      </c>
      <c r="L786" t="s">
        <v>214</v>
      </c>
      <c r="M786">
        <v>2</v>
      </c>
      <c r="N786">
        <v>0</v>
      </c>
      <c r="O786">
        <v>1</v>
      </c>
    </row>
    <row r="787" spans="1:15" x14ac:dyDescent="0.3">
      <c r="A787" t="s">
        <v>78</v>
      </c>
      <c r="B787" s="1">
        <v>43480</v>
      </c>
      <c r="C787">
        <v>6000</v>
      </c>
      <c r="D787" t="s">
        <v>214</v>
      </c>
      <c r="E787">
        <v>3</v>
      </c>
      <c r="F787">
        <v>1</v>
      </c>
      <c r="I787">
        <v>33</v>
      </c>
      <c r="J787" t="s">
        <v>78</v>
      </c>
      <c r="K787" s="1">
        <v>43480</v>
      </c>
      <c r="L787" t="s">
        <v>214</v>
      </c>
      <c r="M787">
        <v>3</v>
      </c>
      <c r="N787">
        <v>0</v>
      </c>
      <c r="O787">
        <v>1</v>
      </c>
    </row>
    <row r="788" spans="1:15" x14ac:dyDescent="0.3">
      <c r="A788" t="s">
        <v>78</v>
      </c>
      <c r="B788" s="1">
        <v>43480</v>
      </c>
      <c r="C788">
        <v>6000</v>
      </c>
      <c r="D788" t="s">
        <v>290</v>
      </c>
      <c r="E788">
        <v>2</v>
      </c>
      <c r="F788">
        <v>1</v>
      </c>
      <c r="I788">
        <v>34</v>
      </c>
      <c r="J788" t="s">
        <v>78</v>
      </c>
      <c r="K788" s="1">
        <v>43480</v>
      </c>
      <c r="L788" t="s">
        <v>290</v>
      </c>
      <c r="M788">
        <v>2</v>
      </c>
      <c r="N788">
        <v>0</v>
      </c>
      <c r="O788">
        <v>1</v>
      </c>
    </row>
    <row r="789" spans="1:15" x14ac:dyDescent="0.3">
      <c r="A789" t="s">
        <v>78</v>
      </c>
      <c r="B789" s="1">
        <v>43480</v>
      </c>
      <c r="C789">
        <v>6000</v>
      </c>
      <c r="D789" t="s">
        <v>290</v>
      </c>
      <c r="E789">
        <v>3</v>
      </c>
      <c r="F789">
        <v>1</v>
      </c>
      <c r="I789">
        <v>35</v>
      </c>
      <c r="J789" t="s">
        <v>78</v>
      </c>
      <c r="K789" s="1">
        <v>43480</v>
      </c>
      <c r="L789" t="s">
        <v>290</v>
      </c>
      <c r="M789">
        <v>3</v>
      </c>
      <c r="N789">
        <v>0</v>
      </c>
      <c r="O789">
        <v>1</v>
      </c>
    </row>
    <row r="790" spans="1:15" x14ac:dyDescent="0.3">
      <c r="A790" t="s">
        <v>78</v>
      </c>
      <c r="B790" s="1">
        <v>43480</v>
      </c>
      <c r="C790">
        <v>6000</v>
      </c>
      <c r="D790" t="s">
        <v>290</v>
      </c>
      <c r="E790">
        <v>4</v>
      </c>
      <c r="F790">
        <v>1</v>
      </c>
      <c r="I790">
        <v>36</v>
      </c>
      <c r="J790" t="s">
        <v>78</v>
      </c>
      <c r="K790" s="1">
        <v>43480</v>
      </c>
      <c r="L790" t="s">
        <v>290</v>
      </c>
      <c r="M790">
        <v>4</v>
      </c>
      <c r="N790">
        <v>0</v>
      </c>
      <c r="O790">
        <v>1</v>
      </c>
    </row>
    <row r="791" spans="1:15" x14ac:dyDescent="0.3">
      <c r="A791" t="s">
        <v>78</v>
      </c>
      <c r="B791" s="1">
        <v>43480</v>
      </c>
      <c r="C791">
        <v>6000</v>
      </c>
      <c r="D791" t="s">
        <v>289</v>
      </c>
      <c r="E791">
        <v>2</v>
      </c>
      <c r="F791">
        <v>1</v>
      </c>
      <c r="I791">
        <v>37</v>
      </c>
      <c r="J791" t="s">
        <v>78</v>
      </c>
      <c r="K791" s="1">
        <v>43480</v>
      </c>
      <c r="L791" t="s">
        <v>289</v>
      </c>
      <c r="M791">
        <v>2</v>
      </c>
      <c r="N791">
        <v>0</v>
      </c>
      <c r="O791">
        <v>1</v>
      </c>
    </row>
    <row r="792" spans="1:15" x14ac:dyDescent="0.3">
      <c r="A792" t="s">
        <v>78</v>
      </c>
      <c r="B792" s="1">
        <v>43480</v>
      </c>
      <c r="C792">
        <v>6000</v>
      </c>
      <c r="D792" t="s">
        <v>222</v>
      </c>
      <c r="E792">
        <v>2</v>
      </c>
      <c r="F792">
        <v>1</v>
      </c>
      <c r="I792">
        <v>38</v>
      </c>
      <c r="J792" t="s">
        <v>78</v>
      </c>
      <c r="K792" s="1">
        <v>43480</v>
      </c>
      <c r="L792" t="s">
        <v>222</v>
      </c>
      <c r="M792">
        <v>2</v>
      </c>
      <c r="N792">
        <v>0</v>
      </c>
      <c r="O792">
        <v>1</v>
      </c>
    </row>
    <row r="793" spans="1:15" x14ac:dyDescent="0.3">
      <c r="A793" t="s">
        <v>78</v>
      </c>
      <c r="B793" s="1">
        <v>43480</v>
      </c>
      <c r="C793">
        <v>6000</v>
      </c>
      <c r="D793" t="s">
        <v>222</v>
      </c>
      <c r="E793">
        <v>3</v>
      </c>
      <c r="F793">
        <v>1</v>
      </c>
      <c r="I793">
        <v>39</v>
      </c>
      <c r="J793" t="s">
        <v>78</v>
      </c>
      <c r="K793" s="1">
        <v>43480</v>
      </c>
      <c r="L793" t="s">
        <v>222</v>
      </c>
      <c r="M793">
        <v>3</v>
      </c>
      <c r="N793">
        <v>0</v>
      </c>
      <c r="O793">
        <v>1</v>
      </c>
    </row>
    <row r="794" spans="1:15" x14ac:dyDescent="0.3">
      <c r="A794" t="s">
        <v>78</v>
      </c>
      <c r="B794" s="1">
        <v>43480</v>
      </c>
      <c r="C794">
        <v>6000</v>
      </c>
      <c r="D794" t="s">
        <v>222</v>
      </c>
      <c r="E794">
        <v>4</v>
      </c>
      <c r="F794">
        <v>1</v>
      </c>
      <c r="I794">
        <v>40</v>
      </c>
      <c r="J794" t="s">
        <v>78</v>
      </c>
      <c r="K794" s="1">
        <v>43480</v>
      </c>
      <c r="L794" t="s">
        <v>222</v>
      </c>
      <c r="M794">
        <v>4</v>
      </c>
      <c r="N794">
        <v>0</v>
      </c>
      <c r="O794">
        <v>1</v>
      </c>
    </row>
    <row r="795" spans="1:15" x14ac:dyDescent="0.3">
      <c r="A795" t="s">
        <v>78</v>
      </c>
      <c r="B795" s="1">
        <v>43480</v>
      </c>
      <c r="C795">
        <v>6000</v>
      </c>
      <c r="D795" t="s">
        <v>222</v>
      </c>
      <c r="E795">
        <v>5</v>
      </c>
      <c r="F795">
        <v>1</v>
      </c>
      <c r="I795">
        <v>41</v>
      </c>
      <c r="J795" t="s">
        <v>78</v>
      </c>
      <c r="K795" s="1">
        <v>43480</v>
      </c>
      <c r="L795" t="s">
        <v>222</v>
      </c>
      <c r="M795">
        <v>5</v>
      </c>
      <c r="N795">
        <v>0</v>
      </c>
      <c r="O795">
        <v>1</v>
      </c>
    </row>
    <row r="796" spans="1:15" x14ac:dyDescent="0.3">
      <c r="A796" t="s">
        <v>78</v>
      </c>
      <c r="B796" s="1">
        <v>43480</v>
      </c>
      <c r="C796">
        <v>6000</v>
      </c>
      <c r="D796" t="s">
        <v>243</v>
      </c>
      <c r="E796">
        <v>2</v>
      </c>
      <c r="F796">
        <v>1</v>
      </c>
      <c r="I796">
        <v>42</v>
      </c>
      <c r="J796" t="s">
        <v>78</v>
      </c>
      <c r="K796" s="1">
        <v>43480</v>
      </c>
      <c r="L796" t="s">
        <v>243</v>
      </c>
      <c r="M796">
        <v>2</v>
      </c>
      <c r="N796">
        <v>0</v>
      </c>
      <c r="O796">
        <v>1</v>
      </c>
    </row>
    <row r="797" spans="1:15" x14ac:dyDescent="0.3">
      <c r="A797" t="s">
        <v>78</v>
      </c>
      <c r="B797" s="1">
        <v>43480</v>
      </c>
      <c r="C797">
        <v>6000</v>
      </c>
      <c r="D797" t="s">
        <v>232</v>
      </c>
      <c r="E797">
        <v>2</v>
      </c>
      <c r="F797">
        <v>1</v>
      </c>
      <c r="I797">
        <v>43</v>
      </c>
      <c r="J797" t="s">
        <v>78</v>
      </c>
      <c r="K797" s="1">
        <v>43480</v>
      </c>
      <c r="L797" t="s">
        <v>232</v>
      </c>
      <c r="M797">
        <v>2</v>
      </c>
      <c r="N797">
        <v>0</v>
      </c>
      <c r="O797">
        <v>1</v>
      </c>
    </row>
    <row r="798" spans="1:15" x14ac:dyDescent="0.3">
      <c r="A798" t="s">
        <v>78</v>
      </c>
      <c r="B798" s="1">
        <v>43480</v>
      </c>
      <c r="C798">
        <v>6000</v>
      </c>
      <c r="D798" t="s">
        <v>232</v>
      </c>
      <c r="E798">
        <v>3</v>
      </c>
      <c r="F798">
        <v>1</v>
      </c>
      <c r="I798">
        <v>44</v>
      </c>
      <c r="J798" t="s">
        <v>78</v>
      </c>
      <c r="K798" s="1">
        <v>43480</v>
      </c>
      <c r="L798" t="s">
        <v>232</v>
      </c>
      <c r="M798">
        <v>3</v>
      </c>
      <c r="N798">
        <v>0</v>
      </c>
      <c r="O798">
        <v>1</v>
      </c>
    </row>
    <row r="799" spans="1:15" x14ac:dyDescent="0.3">
      <c r="A799" t="s">
        <v>78</v>
      </c>
      <c r="B799" s="1">
        <v>43480</v>
      </c>
      <c r="C799">
        <v>6000</v>
      </c>
      <c r="D799" t="s">
        <v>284</v>
      </c>
      <c r="E799">
        <v>2</v>
      </c>
      <c r="F799">
        <v>1</v>
      </c>
      <c r="I799">
        <v>45</v>
      </c>
      <c r="J799" t="s">
        <v>78</v>
      </c>
      <c r="K799" s="1">
        <v>43480</v>
      </c>
      <c r="L799" t="s">
        <v>284</v>
      </c>
      <c r="M799">
        <v>2</v>
      </c>
      <c r="N799">
        <v>0</v>
      </c>
      <c r="O799">
        <v>1</v>
      </c>
    </row>
    <row r="800" spans="1:15" x14ac:dyDescent="0.3">
      <c r="A800" t="s">
        <v>78</v>
      </c>
      <c r="B800" s="1">
        <v>43480</v>
      </c>
      <c r="C800">
        <v>6000</v>
      </c>
      <c r="D800" t="s">
        <v>284</v>
      </c>
      <c r="E800">
        <v>3</v>
      </c>
      <c r="F800">
        <v>1</v>
      </c>
      <c r="I800">
        <v>46</v>
      </c>
      <c r="J800" t="s">
        <v>78</v>
      </c>
      <c r="K800" s="1">
        <v>43480</v>
      </c>
      <c r="L800" t="s">
        <v>284</v>
      </c>
      <c r="M800">
        <v>3</v>
      </c>
      <c r="N800">
        <v>0</v>
      </c>
      <c r="O800">
        <v>1</v>
      </c>
    </row>
    <row r="801" spans="1:15" x14ac:dyDescent="0.3">
      <c r="A801" t="s">
        <v>78</v>
      </c>
      <c r="B801" s="1">
        <v>43480</v>
      </c>
      <c r="C801">
        <v>6000</v>
      </c>
      <c r="D801" t="s">
        <v>223</v>
      </c>
      <c r="E801">
        <v>2</v>
      </c>
      <c r="F801">
        <v>1</v>
      </c>
      <c r="I801">
        <v>47</v>
      </c>
      <c r="J801" t="s">
        <v>78</v>
      </c>
      <c r="K801" s="56">
        <v>43480</v>
      </c>
      <c r="L801" s="38" t="s">
        <v>301</v>
      </c>
      <c r="M801">
        <v>2</v>
      </c>
      <c r="N801">
        <v>0</v>
      </c>
      <c r="O801">
        <v>1</v>
      </c>
    </row>
    <row r="802" spans="1:15" x14ac:dyDescent="0.3">
      <c r="A802" t="s">
        <v>78</v>
      </c>
      <c r="B802" s="1">
        <v>43480</v>
      </c>
      <c r="C802">
        <v>6000</v>
      </c>
      <c r="D802" t="s">
        <v>198</v>
      </c>
      <c r="E802">
        <v>2</v>
      </c>
      <c r="F802">
        <v>1</v>
      </c>
      <c r="I802">
        <v>48</v>
      </c>
      <c r="J802" t="s">
        <v>78</v>
      </c>
      <c r="K802" s="56">
        <v>43480</v>
      </c>
      <c r="L802" s="38" t="s">
        <v>301</v>
      </c>
      <c r="M802">
        <v>3</v>
      </c>
      <c r="N802">
        <v>0</v>
      </c>
      <c r="O802">
        <v>1</v>
      </c>
    </row>
    <row r="803" spans="1:15" x14ac:dyDescent="0.3">
      <c r="A803" t="s">
        <v>78</v>
      </c>
      <c r="B803" s="1">
        <v>43480</v>
      </c>
      <c r="C803">
        <v>6000</v>
      </c>
      <c r="D803" t="s">
        <v>259</v>
      </c>
      <c r="E803">
        <v>2</v>
      </c>
      <c r="F803">
        <v>1</v>
      </c>
      <c r="I803">
        <v>49</v>
      </c>
      <c r="J803" t="s">
        <v>78</v>
      </c>
      <c r="K803" s="56">
        <v>43480</v>
      </c>
      <c r="L803" s="38" t="s">
        <v>301</v>
      </c>
      <c r="M803">
        <v>4</v>
      </c>
      <c r="N803">
        <v>0</v>
      </c>
      <c r="O803">
        <v>1</v>
      </c>
    </row>
    <row r="804" spans="1:15" x14ac:dyDescent="0.3">
      <c r="A804" t="s">
        <v>78</v>
      </c>
      <c r="B804" s="1">
        <v>43480</v>
      </c>
      <c r="C804">
        <v>6000</v>
      </c>
      <c r="D804" t="s">
        <v>259</v>
      </c>
      <c r="E804">
        <v>3</v>
      </c>
      <c r="F804">
        <v>1</v>
      </c>
      <c r="I804">
        <v>50</v>
      </c>
      <c r="J804" t="s">
        <v>78</v>
      </c>
      <c r="K804" s="56">
        <v>43480</v>
      </c>
      <c r="L804" s="38" t="s">
        <v>301</v>
      </c>
      <c r="M804">
        <v>5</v>
      </c>
      <c r="N804">
        <v>0</v>
      </c>
      <c r="O804">
        <v>1</v>
      </c>
    </row>
    <row r="805" spans="1:15" x14ac:dyDescent="0.3">
      <c r="A805" t="s">
        <v>78</v>
      </c>
      <c r="B805" s="1">
        <v>43480</v>
      </c>
      <c r="C805">
        <v>6000</v>
      </c>
      <c r="D805" t="s">
        <v>267</v>
      </c>
      <c r="E805">
        <v>2</v>
      </c>
      <c r="F805">
        <v>1</v>
      </c>
      <c r="I805">
        <v>51</v>
      </c>
      <c r="J805" t="s">
        <v>78</v>
      </c>
      <c r="K805" s="56">
        <v>43480</v>
      </c>
      <c r="L805" s="38" t="s">
        <v>301</v>
      </c>
      <c r="M805">
        <v>6</v>
      </c>
      <c r="N805">
        <v>0</v>
      </c>
      <c r="O805">
        <v>1</v>
      </c>
    </row>
    <row r="806" spans="1:15" x14ac:dyDescent="0.3">
      <c r="A806" t="s">
        <v>78</v>
      </c>
      <c r="B806" s="1">
        <v>43480</v>
      </c>
      <c r="C806">
        <v>6000</v>
      </c>
      <c r="D806" t="s">
        <v>262</v>
      </c>
      <c r="E806">
        <v>2</v>
      </c>
      <c r="F806">
        <v>1</v>
      </c>
      <c r="I806">
        <v>52</v>
      </c>
      <c r="J806" t="s">
        <v>78</v>
      </c>
      <c r="K806" s="56">
        <v>43480</v>
      </c>
      <c r="L806" s="38" t="s">
        <v>301</v>
      </c>
      <c r="M806">
        <v>7</v>
      </c>
      <c r="N806">
        <v>0</v>
      </c>
      <c r="O806">
        <v>1</v>
      </c>
    </row>
    <row r="807" spans="1:15" x14ac:dyDescent="0.3">
      <c r="A807" t="s">
        <v>78</v>
      </c>
      <c r="B807" s="1">
        <v>43480</v>
      </c>
      <c r="C807">
        <v>6000</v>
      </c>
      <c r="D807" t="s">
        <v>211</v>
      </c>
      <c r="E807">
        <v>2</v>
      </c>
      <c r="F807">
        <v>1</v>
      </c>
      <c r="I807">
        <v>53</v>
      </c>
      <c r="J807" t="s">
        <v>78</v>
      </c>
      <c r="K807" s="56">
        <v>43480</v>
      </c>
      <c r="L807" s="38" t="s">
        <v>301</v>
      </c>
      <c r="M807">
        <v>8</v>
      </c>
      <c r="N807">
        <v>0</v>
      </c>
      <c r="O807">
        <v>1</v>
      </c>
    </row>
    <row r="808" spans="1:15" x14ac:dyDescent="0.3">
      <c r="B808" s="1"/>
      <c r="K808" s="1"/>
    </row>
    <row r="809" spans="1:15" x14ac:dyDescent="0.3">
      <c r="B809" s="1"/>
      <c r="K809" s="1"/>
    </row>
    <row r="810" spans="1:15" x14ac:dyDescent="0.3">
      <c r="B810" s="1"/>
      <c r="K810" s="1"/>
    </row>
    <row r="811" spans="1:15" x14ac:dyDescent="0.3">
      <c r="B811" s="1"/>
      <c r="K811" s="1"/>
    </row>
    <row r="812" spans="1:15" x14ac:dyDescent="0.3">
      <c r="B812" s="1"/>
      <c r="K812" s="1"/>
    </row>
    <row r="813" spans="1:15" x14ac:dyDescent="0.3">
      <c r="B813" s="1"/>
      <c r="K813" s="1"/>
    </row>
    <row r="814" spans="1:15" x14ac:dyDescent="0.3">
      <c r="B814" s="1"/>
      <c r="K814" s="1"/>
    </row>
    <row r="815" spans="1:15" x14ac:dyDescent="0.3">
      <c r="B815" s="1"/>
      <c r="K815" s="1"/>
    </row>
    <row r="816" spans="1:15" x14ac:dyDescent="0.3">
      <c r="B816" s="1"/>
      <c r="K816" s="1"/>
    </row>
    <row r="817" spans="2:11" x14ac:dyDescent="0.3">
      <c r="B817" s="1"/>
      <c r="K817" s="1"/>
    </row>
    <row r="818" spans="2:11" x14ac:dyDescent="0.3">
      <c r="B818" s="1"/>
      <c r="K818" s="1"/>
    </row>
    <row r="819" spans="2:11" x14ac:dyDescent="0.3">
      <c r="B819" s="1"/>
      <c r="K819" s="1"/>
    </row>
    <row r="820" spans="2:11" x14ac:dyDescent="0.3">
      <c r="B820" s="1"/>
      <c r="K820" s="1"/>
    </row>
    <row r="821" spans="2:11" x14ac:dyDescent="0.3">
      <c r="B821" s="1"/>
      <c r="K821" s="1"/>
    </row>
    <row r="822" spans="2:11" x14ac:dyDescent="0.3">
      <c r="B822" s="1"/>
      <c r="K822" s="1"/>
    </row>
    <row r="823" spans="2:11" x14ac:dyDescent="0.3">
      <c r="B823" s="1"/>
      <c r="K823" s="1"/>
    </row>
    <row r="824" spans="2:11" x14ac:dyDescent="0.3">
      <c r="B824" s="1"/>
      <c r="K824" s="1"/>
    </row>
    <row r="825" spans="2:11" x14ac:dyDescent="0.3">
      <c r="B825" s="1"/>
      <c r="K825" s="1"/>
    </row>
    <row r="826" spans="2:11" x14ac:dyDescent="0.3">
      <c r="B826" s="1"/>
      <c r="K826" s="1"/>
    </row>
    <row r="827" spans="2:11" x14ac:dyDescent="0.3">
      <c r="B827" s="1"/>
      <c r="K827" s="1"/>
    </row>
    <row r="828" spans="2:11" x14ac:dyDescent="0.3">
      <c r="B828" s="1"/>
      <c r="K828" s="1"/>
    </row>
    <row r="829" spans="2:11" x14ac:dyDescent="0.3">
      <c r="B829" s="1"/>
      <c r="K829" s="1"/>
    </row>
    <row r="830" spans="2:11" x14ac:dyDescent="0.3">
      <c r="B830" s="1"/>
      <c r="K830" s="1"/>
    </row>
    <row r="831" spans="2:11" x14ac:dyDescent="0.3">
      <c r="B831" s="1"/>
      <c r="K831" s="1"/>
    </row>
    <row r="832" spans="2:11" x14ac:dyDescent="0.3">
      <c r="B832" s="1"/>
      <c r="K832" s="1"/>
    </row>
    <row r="833" spans="2:11" x14ac:dyDescent="0.3">
      <c r="B833" s="1"/>
      <c r="K833" s="1"/>
    </row>
    <row r="834" spans="2:11" x14ac:dyDescent="0.3">
      <c r="B834" s="1"/>
      <c r="K834" s="1"/>
    </row>
    <row r="835" spans="2:11" x14ac:dyDescent="0.3">
      <c r="B835" s="1"/>
      <c r="K835" s="1"/>
    </row>
    <row r="836" spans="2:11" x14ac:dyDescent="0.3">
      <c r="B836" s="1"/>
      <c r="K836" s="1"/>
    </row>
    <row r="837" spans="2:11" x14ac:dyDescent="0.3">
      <c r="B837" s="1"/>
      <c r="K837" s="1"/>
    </row>
    <row r="838" spans="2:11" x14ac:dyDescent="0.3">
      <c r="B838" s="1"/>
      <c r="K838" s="1"/>
    </row>
    <row r="839" spans="2:11" x14ac:dyDescent="0.3">
      <c r="B839" s="1"/>
      <c r="K839" s="1"/>
    </row>
    <row r="840" spans="2:11" x14ac:dyDescent="0.3">
      <c r="B840" s="1"/>
      <c r="K840" s="1"/>
    </row>
    <row r="841" spans="2:11" x14ac:dyDescent="0.3">
      <c r="B841" s="1"/>
      <c r="K841" s="1"/>
    </row>
    <row r="842" spans="2:11" x14ac:dyDescent="0.3">
      <c r="B842" s="1"/>
      <c r="K842" s="1"/>
    </row>
    <row r="843" spans="2:11" x14ac:dyDescent="0.3">
      <c r="B843" s="1"/>
      <c r="K843" s="1"/>
    </row>
    <row r="844" spans="2:11" x14ac:dyDescent="0.3">
      <c r="B844" s="1"/>
      <c r="K844" s="1"/>
    </row>
    <row r="845" spans="2:11" x14ac:dyDescent="0.3">
      <c r="B845" s="1"/>
      <c r="K845" s="1"/>
    </row>
    <row r="846" spans="2:11" x14ac:dyDescent="0.3">
      <c r="B846" s="1"/>
      <c r="K846" s="1"/>
    </row>
    <row r="847" spans="2:11" x14ac:dyDescent="0.3">
      <c r="B847" s="1"/>
      <c r="K847" s="1"/>
    </row>
    <row r="848" spans="2:11" x14ac:dyDescent="0.3">
      <c r="B848" s="1"/>
      <c r="K848" s="1"/>
    </row>
    <row r="849" spans="2:11" x14ac:dyDescent="0.3">
      <c r="B849" s="1"/>
      <c r="K849" s="1"/>
    </row>
    <row r="850" spans="2:11" x14ac:dyDescent="0.3">
      <c r="B850" s="1"/>
      <c r="K850" s="1"/>
    </row>
    <row r="851" spans="2:11" x14ac:dyDescent="0.3">
      <c r="B851" s="1"/>
      <c r="K851" s="1"/>
    </row>
    <row r="852" spans="2:11" x14ac:dyDescent="0.3">
      <c r="B852" s="1"/>
      <c r="K852" s="1"/>
    </row>
    <row r="853" spans="2:11" x14ac:dyDescent="0.3">
      <c r="B853" s="1"/>
      <c r="K853" s="1"/>
    </row>
    <row r="854" spans="2:11" x14ac:dyDescent="0.3">
      <c r="B854" s="1"/>
      <c r="K854" s="1"/>
    </row>
    <row r="855" spans="2:11" x14ac:dyDescent="0.3">
      <c r="B855" s="1"/>
      <c r="K855" s="1"/>
    </row>
    <row r="856" spans="2:11" x14ac:dyDescent="0.3">
      <c r="B856" s="1"/>
      <c r="K856" s="1"/>
    </row>
    <row r="857" spans="2:11" x14ac:dyDescent="0.3">
      <c r="B857" s="1"/>
      <c r="K857" s="1"/>
    </row>
    <row r="858" spans="2:11" x14ac:dyDescent="0.3">
      <c r="B858" s="1"/>
      <c r="K858" s="1"/>
    </row>
    <row r="859" spans="2:11" x14ac:dyDescent="0.3">
      <c r="B859" s="1"/>
      <c r="K859" s="1"/>
    </row>
    <row r="860" spans="2:11" x14ac:dyDescent="0.3">
      <c r="B860" s="1"/>
      <c r="K860" s="1"/>
    </row>
    <row r="861" spans="2:11" x14ac:dyDescent="0.3">
      <c r="B861" s="1"/>
      <c r="K861" s="1"/>
    </row>
    <row r="862" spans="2:11" x14ac:dyDescent="0.3">
      <c r="B862" s="1"/>
      <c r="K862" s="1"/>
    </row>
    <row r="863" spans="2:11" x14ac:dyDescent="0.3">
      <c r="B863" s="1"/>
      <c r="K863" s="1"/>
    </row>
    <row r="864" spans="2:11" x14ac:dyDescent="0.3">
      <c r="B864" s="1"/>
      <c r="K864" s="1"/>
    </row>
    <row r="865" spans="2:11" x14ac:dyDescent="0.3">
      <c r="B865" s="1"/>
      <c r="K865" s="1"/>
    </row>
    <row r="866" spans="2:11" x14ac:dyDescent="0.3">
      <c r="B866" s="1"/>
      <c r="K866" s="1"/>
    </row>
    <row r="867" spans="2:11" x14ac:dyDescent="0.3">
      <c r="B867" s="1"/>
      <c r="K867" s="1"/>
    </row>
    <row r="868" spans="2:11" x14ac:dyDescent="0.3">
      <c r="B868" s="1"/>
      <c r="K868" s="1"/>
    </row>
    <row r="869" spans="2:11" x14ac:dyDescent="0.3">
      <c r="B869" s="1"/>
      <c r="K869" s="1"/>
    </row>
    <row r="870" spans="2:11" x14ac:dyDescent="0.3">
      <c r="B870" s="1"/>
      <c r="K870" s="1"/>
    </row>
    <row r="871" spans="2:11" x14ac:dyDescent="0.3">
      <c r="B871" s="1"/>
      <c r="K871" s="1"/>
    </row>
    <row r="872" spans="2:11" x14ac:dyDescent="0.3">
      <c r="B872" s="1"/>
      <c r="K872" s="1"/>
    </row>
    <row r="873" spans="2:11" x14ac:dyDescent="0.3">
      <c r="B873" s="1"/>
      <c r="K873" s="1"/>
    </row>
    <row r="874" spans="2:11" x14ac:dyDescent="0.3">
      <c r="B874" s="1"/>
      <c r="K874" s="1"/>
    </row>
    <row r="875" spans="2:11" x14ac:dyDescent="0.3">
      <c r="B875" s="1"/>
      <c r="K875" s="1"/>
    </row>
    <row r="876" spans="2:11" x14ac:dyDescent="0.3">
      <c r="B876" s="1"/>
      <c r="K876" s="1"/>
    </row>
    <row r="877" spans="2:11" x14ac:dyDescent="0.3">
      <c r="B877" s="1"/>
      <c r="K877" s="1"/>
    </row>
    <row r="878" spans="2:11" x14ac:dyDescent="0.3">
      <c r="B878" s="1"/>
      <c r="K878" s="1"/>
    </row>
    <row r="879" spans="2:11" x14ac:dyDescent="0.3">
      <c r="B879" s="1"/>
      <c r="K879" s="1"/>
    </row>
    <row r="880" spans="2:11" x14ac:dyDescent="0.3">
      <c r="B880" s="1"/>
      <c r="K880" s="1"/>
    </row>
    <row r="881" spans="2:11" x14ac:dyDescent="0.3">
      <c r="B881" s="1"/>
      <c r="K881" s="1"/>
    </row>
    <row r="882" spans="2:11" x14ac:dyDescent="0.3">
      <c r="B882" s="1"/>
      <c r="K882" s="1"/>
    </row>
    <row r="883" spans="2:11" x14ac:dyDescent="0.3">
      <c r="B883" s="1"/>
      <c r="K883" s="1"/>
    </row>
    <row r="884" spans="2:11" x14ac:dyDescent="0.3">
      <c r="B884" s="1"/>
      <c r="K884" s="1"/>
    </row>
    <row r="885" spans="2:11" x14ac:dyDescent="0.3">
      <c r="B885" s="1"/>
      <c r="K885" s="1"/>
    </row>
    <row r="886" spans="2:11" x14ac:dyDescent="0.3">
      <c r="B886" s="1"/>
      <c r="K886" s="1"/>
    </row>
    <row r="887" spans="2:11" x14ac:dyDescent="0.3">
      <c r="B887" s="1"/>
      <c r="K887" s="1"/>
    </row>
    <row r="888" spans="2:11" x14ac:dyDescent="0.3">
      <c r="B888" s="1"/>
      <c r="K888" s="1"/>
    </row>
    <row r="889" spans="2:11" x14ac:dyDescent="0.3">
      <c r="B889" s="1"/>
      <c r="K889" s="1"/>
    </row>
    <row r="890" spans="2:11" x14ac:dyDescent="0.3">
      <c r="B890" s="1"/>
      <c r="K890" s="1"/>
    </row>
    <row r="891" spans="2:11" x14ac:dyDescent="0.3">
      <c r="B891" s="1"/>
      <c r="K891" s="1"/>
    </row>
    <row r="892" spans="2:11" x14ac:dyDescent="0.3">
      <c r="B892" s="1"/>
      <c r="K892" s="1"/>
    </row>
    <row r="893" spans="2:11" x14ac:dyDescent="0.3">
      <c r="B893" s="1"/>
      <c r="K893" s="1"/>
    </row>
    <row r="894" spans="2:11" x14ac:dyDescent="0.3">
      <c r="B894" s="1"/>
      <c r="K894" s="1"/>
    </row>
    <row r="895" spans="2:11" x14ac:dyDescent="0.3">
      <c r="B895" s="1"/>
      <c r="K895" s="1"/>
    </row>
    <row r="896" spans="2:11" x14ac:dyDescent="0.3">
      <c r="B896" s="1"/>
      <c r="K896" s="1"/>
    </row>
    <row r="897" spans="2:11" x14ac:dyDescent="0.3">
      <c r="B897" s="1"/>
      <c r="K897" s="1"/>
    </row>
    <row r="898" spans="2:11" x14ac:dyDescent="0.3">
      <c r="B898" s="1"/>
      <c r="K898" s="1"/>
    </row>
    <row r="899" spans="2:11" x14ac:dyDescent="0.3">
      <c r="B899" s="1"/>
      <c r="K899" s="1"/>
    </row>
    <row r="900" spans="2:11" x14ac:dyDescent="0.3">
      <c r="B900" s="1"/>
      <c r="K900" s="1"/>
    </row>
    <row r="901" spans="2:11" x14ac:dyDescent="0.3">
      <c r="B901" s="1"/>
      <c r="K901" s="1"/>
    </row>
    <row r="902" spans="2:11" x14ac:dyDescent="0.3">
      <c r="B902" s="1"/>
      <c r="K902" s="1"/>
    </row>
    <row r="903" spans="2:11" x14ac:dyDescent="0.3">
      <c r="B903" s="1"/>
      <c r="K903" s="1"/>
    </row>
    <row r="904" spans="2:11" x14ac:dyDescent="0.3">
      <c r="B904" s="1"/>
      <c r="K904" s="1"/>
    </row>
    <row r="905" spans="2:11" x14ac:dyDescent="0.3">
      <c r="B905" s="1"/>
      <c r="K905" s="1"/>
    </row>
    <row r="906" spans="2:11" x14ac:dyDescent="0.3">
      <c r="B906" s="1"/>
      <c r="K906" s="1"/>
    </row>
    <row r="907" spans="2:11" x14ac:dyDescent="0.3">
      <c r="B907" s="1"/>
      <c r="K907" s="1"/>
    </row>
    <row r="908" spans="2:11" x14ac:dyDescent="0.3">
      <c r="B908" s="1"/>
      <c r="K908" s="1"/>
    </row>
    <row r="909" spans="2:11" x14ac:dyDescent="0.3">
      <c r="B909" s="1"/>
      <c r="K909" s="1"/>
    </row>
    <row r="910" spans="2:11" x14ac:dyDescent="0.3">
      <c r="B910" s="1"/>
      <c r="K910" s="1"/>
    </row>
    <row r="911" spans="2:11" x14ac:dyDescent="0.3">
      <c r="B911" s="1"/>
      <c r="K911" s="1"/>
    </row>
    <row r="912" spans="2:11" x14ac:dyDescent="0.3">
      <c r="B912" s="1"/>
      <c r="K912" s="1"/>
    </row>
    <row r="913" spans="2:11" x14ac:dyDescent="0.3">
      <c r="B913" s="1"/>
      <c r="K913" s="1"/>
    </row>
    <row r="914" spans="2:11" x14ac:dyDescent="0.3">
      <c r="B914" s="1"/>
      <c r="K914" s="1"/>
    </row>
    <row r="915" spans="2:11" x14ac:dyDescent="0.3">
      <c r="B915" s="1"/>
      <c r="K915" s="1"/>
    </row>
    <row r="916" spans="2:11" x14ac:dyDescent="0.3">
      <c r="B916" s="1"/>
      <c r="K916" s="1"/>
    </row>
    <row r="917" spans="2:11" x14ac:dyDescent="0.3">
      <c r="B917" s="1"/>
      <c r="K917" s="1"/>
    </row>
    <row r="918" spans="2:11" x14ac:dyDescent="0.3">
      <c r="B918" s="1"/>
      <c r="K918" s="1"/>
    </row>
    <row r="919" spans="2:11" x14ac:dyDescent="0.3">
      <c r="B919" s="1"/>
      <c r="K919" s="1"/>
    </row>
    <row r="920" spans="2:11" x14ac:dyDescent="0.3">
      <c r="B920" s="1"/>
      <c r="K920" s="1"/>
    </row>
    <row r="921" spans="2:11" x14ac:dyDescent="0.3">
      <c r="B921" s="1"/>
      <c r="K921" s="1"/>
    </row>
    <row r="922" spans="2:11" x14ac:dyDescent="0.3">
      <c r="B922" s="1"/>
      <c r="K922" s="1"/>
    </row>
    <row r="923" spans="2:11" x14ac:dyDescent="0.3">
      <c r="B923" s="1"/>
      <c r="K923" s="1"/>
    </row>
    <row r="924" spans="2:11" x14ac:dyDescent="0.3">
      <c r="B924" s="1"/>
      <c r="K924" s="1"/>
    </row>
    <row r="925" spans="2:11" x14ac:dyDescent="0.3">
      <c r="B925" s="1"/>
      <c r="K925" s="1"/>
    </row>
    <row r="926" spans="2:11" x14ac:dyDescent="0.3">
      <c r="B926" s="1"/>
      <c r="K926" s="1"/>
    </row>
    <row r="927" spans="2:11" x14ac:dyDescent="0.3">
      <c r="B927" s="1"/>
      <c r="K927" s="1"/>
    </row>
    <row r="928" spans="2:11" x14ac:dyDescent="0.3">
      <c r="B928" s="1"/>
      <c r="K928" s="1"/>
    </row>
    <row r="929" spans="2:11" x14ac:dyDescent="0.3">
      <c r="B929" s="1"/>
      <c r="K929" s="1"/>
    </row>
    <row r="930" spans="2:11" x14ac:dyDescent="0.3">
      <c r="B930" s="1"/>
      <c r="K930" s="1"/>
    </row>
    <row r="931" spans="2:11" x14ac:dyDescent="0.3">
      <c r="B931" s="1"/>
      <c r="K931" s="1"/>
    </row>
    <row r="932" spans="2:11" x14ac:dyDescent="0.3">
      <c r="B932" s="1"/>
      <c r="K932" s="1"/>
    </row>
    <row r="933" spans="2:11" x14ac:dyDescent="0.3">
      <c r="B933" s="1"/>
      <c r="K933" s="1"/>
    </row>
    <row r="934" spans="2:11" x14ac:dyDescent="0.3">
      <c r="B934" s="1"/>
      <c r="K934" s="1"/>
    </row>
    <row r="935" spans="2:11" x14ac:dyDescent="0.3">
      <c r="B935" s="1"/>
      <c r="K935" s="1"/>
    </row>
    <row r="936" spans="2:11" x14ac:dyDescent="0.3">
      <c r="B936" s="1"/>
      <c r="K936" s="1"/>
    </row>
    <row r="937" spans="2:11" x14ac:dyDescent="0.3">
      <c r="B937" s="1"/>
      <c r="K937" s="1"/>
    </row>
    <row r="938" spans="2:11" x14ac:dyDescent="0.3">
      <c r="B938" s="1"/>
      <c r="K938" s="1"/>
    </row>
    <row r="939" spans="2:11" x14ac:dyDescent="0.3">
      <c r="B939" s="1"/>
      <c r="K939" s="1"/>
    </row>
    <row r="940" spans="2:11" x14ac:dyDescent="0.3">
      <c r="B940" s="1"/>
      <c r="K940" s="1"/>
    </row>
    <row r="941" spans="2:11" x14ac:dyDescent="0.3">
      <c r="B941" s="1"/>
      <c r="K941" s="1"/>
    </row>
    <row r="942" spans="2:11" x14ac:dyDescent="0.3">
      <c r="B942" s="1"/>
      <c r="K942" s="1"/>
    </row>
    <row r="943" spans="2:11" x14ac:dyDescent="0.3">
      <c r="B943" s="1"/>
      <c r="K943" s="1"/>
    </row>
    <row r="944" spans="2:11" x14ac:dyDescent="0.3">
      <c r="B944" s="1"/>
      <c r="K944" s="1"/>
    </row>
    <row r="945" spans="2:11" x14ac:dyDescent="0.3">
      <c r="B945" s="1"/>
      <c r="K945" s="1"/>
    </row>
    <row r="946" spans="2:11" x14ac:dyDescent="0.3">
      <c r="B946" s="1"/>
      <c r="K946" s="1"/>
    </row>
    <row r="947" spans="2:11" x14ac:dyDescent="0.3">
      <c r="B947" s="1"/>
      <c r="K947" s="1"/>
    </row>
    <row r="948" spans="2:11" x14ac:dyDescent="0.3">
      <c r="B948" s="1"/>
      <c r="K948" s="1"/>
    </row>
    <row r="949" spans="2:11" x14ac:dyDescent="0.3">
      <c r="B949" s="1"/>
      <c r="K949" s="1"/>
    </row>
    <row r="950" spans="2:11" x14ac:dyDescent="0.3">
      <c r="B950" s="1"/>
      <c r="K950" s="1"/>
    </row>
    <row r="951" spans="2:11" x14ac:dyDescent="0.3">
      <c r="B951" s="1"/>
      <c r="K951" s="1"/>
    </row>
    <row r="952" spans="2:11" x14ac:dyDescent="0.3">
      <c r="B952" s="1"/>
      <c r="K952" s="1"/>
    </row>
    <row r="953" spans="2:11" x14ac:dyDescent="0.3">
      <c r="B953" s="1"/>
      <c r="K953" s="1"/>
    </row>
    <row r="954" spans="2:11" x14ac:dyDescent="0.3">
      <c r="B954" s="1"/>
      <c r="K954" s="1"/>
    </row>
    <row r="955" spans="2:11" x14ac:dyDescent="0.3">
      <c r="B955" s="1"/>
      <c r="K955" s="1"/>
    </row>
    <row r="956" spans="2:11" x14ac:dyDescent="0.3">
      <c r="B956" s="1"/>
      <c r="K956" s="1"/>
    </row>
    <row r="957" spans="2:11" x14ac:dyDescent="0.3">
      <c r="B957" s="1"/>
      <c r="K957" s="1"/>
    </row>
    <row r="958" spans="2:11" x14ac:dyDescent="0.3">
      <c r="B958" s="1"/>
      <c r="K958" s="1"/>
    </row>
    <row r="959" spans="2:11" x14ac:dyDescent="0.3">
      <c r="B959" s="1"/>
      <c r="K959" s="1"/>
    </row>
    <row r="960" spans="2:11" x14ac:dyDescent="0.3">
      <c r="B960" s="1"/>
      <c r="K960" s="1"/>
    </row>
    <row r="961" spans="2:11" x14ac:dyDescent="0.3">
      <c r="B961" s="1"/>
      <c r="K961" s="1"/>
    </row>
    <row r="962" spans="2:11" x14ac:dyDescent="0.3">
      <c r="B962" s="1"/>
      <c r="K962" s="1"/>
    </row>
    <row r="963" spans="2:11" x14ac:dyDescent="0.3">
      <c r="B963" s="1"/>
      <c r="K963" s="1"/>
    </row>
    <row r="964" spans="2:11" x14ac:dyDescent="0.3">
      <c r="B964" s="1"/>
      <c r="K964" s="1"/>
    </row>
    <row r="965" spans="2:11" x14ac:dyDescent="0.3">
      <c r="B965" s="1"/>
      <c r="K965" s="1"/>
    </row>
    <row r="966" spans="2:11" x14ac:dyDescent="0.3">
      <c r="B966" s="1"/>
      <c r="K966" s="1"/>
    </row>
    <row r="967" spans="2:11" x14ac:dyDescent="0.3">
      <c r="B967" s="1"/>
      <c r="K967" s="1"/>
    </row>
    <row r="968" spans="2:11" x14ac:dyDescent="0.3">
      <c r="B968" s="1"/>
      <c r="K968" s="1"/>
    </row>
    <row r="969" spans="2:11" x14ac:dyDescent="0.3">
      <c r="B969" s="1"/>
      <c r="K969" s="1"/>
    </row>
    <row r="970" spans="2:11" x14ac:dyDescent="0.3">
      <c r="B970" s="1"/>
      <c r="K970" s="1"/>
    </row>
    <row r="971" spans="2:11" x14ac:dyDescent="0.3">
      <c r="B971" s="1"/>
      <c r="K971" s="1"/>
    </row>
    <row r="972" spans="2:11" x14ac:dyDescent="0.3">
      <c r="B972" s="1"/>
      <c r="K972" s="1"/>
    </row>
    <row r="973" spans="2:11" x14ac:dyDescent="0.3">
      <c r="B973" s="1"/>
      <c r="K973" s="1"/>
    </row>
    <row r="974" spans="2:11" x14ac:dyDescent="0.3">
      <c r="B974" s="1"/>
      <c r="K974" s="1"/>
    </row>
    <row r="975" spans="2:11" x14ac:dyDescent="0.3">
      <c r="B975" s="1"/>
      <c r="K975" s="1"/>
    </row>
    <row r="976" spans="2:11" x14ac:dyDescent="0.3">
      <c r="B976" s="1"/>
      <c r="K976" s="1"/>
    </row>
    <row r="977" spans="2:11" x14ac:dyDescent="0.3">
      <c r="B977" s="1"/>
      <c r="K977" s="1"/>
    </row>
    <row r="978" spans="2:11" x14ac:dyDescent="0.3">
      <c r="B978" s="1"/>
      <c r="K978" s="1"/>
    </row>
    <row r="979" spans="2:11" x14ac:dyDescent="0.3">
      <c r="B979" s="1"/>
      <c r="K979" s="1"/>
    </row>
    <row r="980" spans="2:11" x14ac:dyDescent="0.3">
      <c r="B980" s="1"/>
      <c r="K980" s="1"/>
    </row>
    <row r="981" spans="2:11" x14ac:dyDescent="0.3">
      <c r="B981" s="1"/>
      <c r="K981" s="1"/>
    </row>
    <row r="982" spans="2:11" x14ac:dyDescent="0.3">
      <c r="B982" s="1"/>
      <c r="K982" s="1"/>
    </row>
    <row r="983" spans="2:11" x14ac:dyDescent="0.3">
      <c r="B983" s="1"/>
      <c r="K983" s="1"/>
    </row>
    <row r="984" spans="2:11" x14ac:dyDescent="0.3">
      <c r="B984" s="1"/>
      <c r="K984" s="1"/>
    </row>
    <row r="985" spans="2:11" x14ac:dyDescent="0.3">
      <c r="B985" s="1"/>
      <c r="K985" s="1"/>
    </row>
    <row r="986" spans="2:11" x14ac:dyDescent="0.3">
      <c r="B986" s="1"/>
      <c r="K986" s="1"/>
    </row>
    <row r="987" spans="2:11" x14ac:dyDescent="0.3">
      <c r="B987" s="1"/>
      <c r="K987" s="1"/>
    </row>
    <row r="988" spans="2:11" x14ac:dyDescent="0.3">
      <c r="B988" s="1"/>
      <c r="K988" s="1"/>
    </row>
    <row r="989" spans="2:11" x14ac:dyDescent="0.3">
      <c r="B989" s="1"/>
      <c r="K989" s="1"/>
    </row>
    <row r="990" spans="2:11" x14ac:dyDescent="0.3">
      <c r="B990" s="1"/>
      <c r="K990" s="1"/>
    </row>
    <row r="991" spans="2:11" x14ac:dyDescent="0.3">
      <c r="B991" s="1"/>
      <c r="K991" s="1"/>
    </row>
    <row r="992" spans="2:11" x14ac:dyDescent="0.3">
      <c r="B992" s="1"/>
      <c r="K992" s="1"/>
    </row>
    <row r="993" spans="2:11" x14ac:dyDescent="0.3">
      <c r="B993" s="1"/>
      <c r="K993" s="1"/>
    </row>
    <row r="994" spans="2:11" x14ac:dyDescent="0.3">
      <c r="B994" s="1"/>
      <c r="K994" s="1"/>
    </row>
    <row r="995" spans="2:11" x14ac:dyDescent="0.3">
      <c r="B995" s="1"/>
      <c r="K995" s="1"/>
    </row>
    <row r="996" spans="2:11" x14ac:dyDescent="0.3">
      <c r="B996" s="1"/>
      <c r="K996" s="1"/>
    </row>
    <row r="997" spans="2:11" x14ac:dyDescent="0.3">
      <c r="B997" s="1"/>
      <c r="K997" s="1"/>
    </row>
    <row r="998" spans="2:11" x14ac:dyDescent="0.3">
      <c r="B998" s="1"/>
      <c r="K998" s="1"/>
    </row>
    <row r="999" spans="2:11" x14ac:dyDescent="0.3">
      <c r="B999" s="1"/>
      <c r="K999" s="1"/>
    </row>
    <row r="1000" spans="2:11" x14ac:dyDescent="0.3">
      <c r="B1000" s="1"/>
      <c r="K1000" s="1"/>
    </row>
    <row r="1001" spans="2:11" x14ac:dyDescent="0.3">
      <c r="B1001" s="1"/>
      <c r="K1001" s="1"/>
    </row>
    <row r="1002" spans="2:11" x14ac:dyDescent="0.3">
      <c r="B1002" s="1"/>
      <c r="K1002" s="1"/>
    </row>
    <row r="1003" spans="2:11" x14ac:dyDescent="0.3">
      <c r="B1003" s="1"/>
      <c r="K1003" s="1"/>
    </row>
    <row r="1004" spans="2:11" x14ac:dyDescent="0.3">
      <c r="B1004" s="1"/>
      <c r="K1004" s="1"/>
    </row>
    <row r="1005" spans="2:11" x14ac:dyDescent="0.3">
      <c r="B1005" s="1"/>
      <c r="K1005" s="1"/>
    </row>
    <row r="1006" spans="2:11" x14ac:dyDescent="0.3">
      <c r="B1006" s="1"/>
      <c r="K1006" s="1"/>
    </row>
    <row r="1007" spans="2:11" x14ac:dyDescent="0.3">
      <c r="B1007" s="1"/>
      <c r="K1007" s="1"/>
    </row>
    <row r="1008" spans="2:11" x14ac:dyDescent="0.3">
      <c r="B1008" s="1"/>
      <c r="K1008" s="1"/>
    </row>
    <row r="1009" spans="2:11" x14ac:dyDescent="0.3">
      <c r="B1009" s="1"/>
      <c r="K1009" s="1"/>
    </row>
    <row r="1010" spans="2:11" x14ac:dyDescent="0.3">
      <c r="B1010" s="1"/>
      <c r="K1010" s="1"/>
    </row>
    <row r="1011" spans="2:11" x14ac:dyDescent="0.3">
      <c r="B1011" s="1"/>
      <c r="K1011" s="1"/>
    </row>
    <row r="1012" spans="2:11" x14ac:dyDescent="0.3">
      <c r="B1012" s="1"/>
      <c r="K1012" s="1"/>
    </row>
    <row r="1013" spans="2:11" x14ac:dyDescent="0.3">
      <c r="B1013" s="1"/>
      <c r="K1013" s="1"/>
    </row>
    <row r="1014" spans="2:11" x14ac:dyDescent="0.3">
      <c r="B1014" s="1"/>
      <c r="K1014" s="1"/>
    </row>
    <row r="1015" spans="2:11" x14ac:dyDescent="0.3">
      <c r="B1015" s="1"/>
      <c r="K1015" s="1"/>
    </row>
    <row r="1016" spans="2:11" x14ac:dyDescent="0.3">
      <c r="B1016" s="1"/>
      <c r="K1016" s="1"/>
    </row>
    <row r="1017" spans="2:11" x14ac:dyDescent="0.3">
      <c r="B1017" s="1"/>
      <c r="K1017" s="1"/>
    </row>
    <row r="1018" spans="2:11" x14ac:dyDescent="0.3">
      <c r="B1018" s="1"/>
      <c r="K1018" s="1"/>
    </row>
    <row r="1019" spans="2:11" x14ac:dyDescent="0.3">
      <c r="B1019" s="1"/>
      <c r="K1019" s="1"/>
    </row>
    <row r="1020" spans="2:11" x14ac:dyDescent="0.3">
      <c r="B1020" s="1"/>
      <c r="K1020" s="1"/>
    </row>
    <row r="1021" spans="2:11" x14ac:dyDescent="0.3">
      <c r="B1021" s="1"/>
      <c r="K1021" s="1"/>
    </row>
    <row r="1022" spans="2:11" x14ac:dyDescent="0.3">
      <c r="B1022" s="1"/>
      <c r="K1022" s="1"/>
    </row>
    <row r="1023" spans="2:11" x14ac:dyDescent="0.3">
      <c r="B1023" s="1"/>
      <c r="K1023" s="1"/>
    </row>
    <row r="1024" spans="2:11" x14ac:dyDescent="0.3">
      <c r="B1024" s="1"/>
      <c r="K1024" s="1"/>
    </row>
    <row r="1025" spans="2:11" x14ac:dyDescent="0.3">
      <c r="B1025" s="1"/>
      <c r="K1025" s="1"/>
    </row>
    <row r="1026" spans="2:11" x14ac:dyDescent="0.3">
      <c r="B1026" s="1"/>
      <c r="K1026" s="1"/>
    </row>
    <row r="1027" spans="2:11" x14ac:dyDescent="0.3">
      <c r="B1027" s="1"/>
      <c r="K1027" s="1"/>
    </row>
    <row r="1028" spans="2:11" x14ac:dyDescent="0.3">
      <c r="B1028" s="1"/>
      <c r="K1028" s="1"/>
    </row>
    <row r="1029" spans="2:11" x14ac:dyDescent="0.3">
      <c r="B1029" s="1"/>
      <c r="K1029" s="1"/>
    </row>
    <row r="1030" spans="2:11" x14ac:dyDescent="0.3">
      <c r="B1030" s="1"/>
      <c r="K1030" s="1"/>
    </row>
    <row r="1031" spans="2:11" x14ac:dyDescent="0.3">
      <c r="B1031" s="1"/>
      <c r="K1031" s="1"/>
    </row>
    <row r="1032" spans="2:11" x14ac:dyDescent="0.3">
      <c r="B1032" s="1"/>
      <c r="K1032" s="1"/>
    </row>
    <row r="1033" spans="2:11" x14ac:dyDescent="0.3">
      <c r="B1033" s="1"/>
      <c r="K1033" s="1"/>
    </row>
    <row r="1034" spans="2:11" x14ac:dyDescent="0.3">
      <c r="B1034" s="1"/>
      <c r="K1034" s="1"/>
    </row>
    <row r="1035" spans="2:11" x14ac:dyDescent="0.3">
      <c r="B1035" s="1"/>
      <c r="K1035" s="1"/>
    </row>
    <row r="1036" spans="2:11" x14ac:dyDescent="0.3">
      <c r="B1036" s="1"/>
      <c r="K1036" s="1"/>
    </row>
    <row r="1037" spans="2:11" x14ac:dyDescent="0.3">
      <c r="B1037" s="1"/>
      <c r="K1037" s="1"/>
    </row>
    <row r="1038" spans="2:11" x14ac:dyDescent="0.3">
      <c r="B1038" s="1"/>
      <c r="K1038" s="1"/>
    </row>
    <row r="1039" spans="2:11" x14ac:dyDescent="0.3">
      <c r="B1039" s="1"/>
      <c r="K1039" s="1"/>
    </row>
    <row r="1040" spans="2:11" x14ac:dyDescent="0.3">
      <c r="B1040" s="1"/>
      <c r="K1040" s="1"/>
    </row>
    <row r="1041" spans="2:11" x14ac:dyDescent="0.3">
      <c r="B1041" s="1"/>
      <c r="K1041" s="1"/>
    </row>
    <row r="1042" spans="2:11" x14ac:dyDescent="0.3">
      <c r="B1042" s="1"/>
      <c r="K1042" s="1"/>
    </row>
    <row r="1043" spans="2:11" x14ac:dyDescent="0.3">
      <c r="B1043" s="1"/>
      <c r="K1043" s="1"/>
    </row>
    <row r="1044" spans="2:11" x14ac:dyDescent="0.3">
      <c r="B1044" s="1"/>
      <c r="K1044" s="1"/>
    </row>
    <row r="1045" spans="2:11" x14ac:dyDescent="0.3">
      <c r="B1045" s="1"/>
      <c r="K1045" s="1"/>
    </row>
    <row r="1046" spans="2:11" x14ac:dyDescent="0.3">
      <c r="B1046" s="1"/>
      <c r="K1046" s="1"/>
    </row>
    <row r="1047" spans="2:11" x14ac:dyDescent="0.3">
      <c r="B1047" s="1"/>
      <c r="K1047" s="1"/>
    </row>
    <row r="1048" spans="2:11" x14ac:dyDescent="0.3">
      <c r="B1048" s="1"/>
      <c r="K1048" s="1"/>
    </row>
    <row r="1049" spans="2:11" x14ac:dyDescent="0.3">
      <c r="B1049" s="1"/>
      <c r="K1049" s="1"/>
    </row>
    <row r="1050" spans="2:11" x14ac:dyDescent="0.3">
      <c r="B1050" s="1"/>
      <c r="K1050" s="1"/>
    </row>
    <row r="1051" spans="2:11" x14ac:dyDescent="0.3">
      <c r="B1051" s="1"/>
      <c r="K1051" s="1"/>
    </row>
    <row r="1052" spans="2:11" x14ac:dyDescent="0.3">
      <c r="B1052" s="1"/>
      <c r="K1052" s="1"/>
    </row>
    <row r="1053" spans="2:11" x14ac:dyDescent="0.3">
      <c r="B1053" s="1"/>
      <c r="K1053" s="1"/>
    </row>
    <row r="1054" spans="2:11" x14ac:dyDescent="0.3">
      <c r="B1054" s="1"/>
      <c r="K1054" s="1"/>
    </row>
    <row r="1055" spans="2:11" x14ac:dyDescent="0.3">
      <c r="B1055" s="1"/>
      <c r="K1055" s="1"/>
    </row>
    <row r="1056" spans="2:11" x14ac:dyDescent="0.3">
      <c r="B1056" s="1"/>
      <c r="K1056" s="1"/>
    </row>
    <row r="1057" spans="2:11" x14ac:dyDescent="0.3">
      <c r="B1057" s="1"/>
      <c r="K1057" s="1"/>
    </row>
    <row r="1058" spans="2:11" x14ac:dyDescent="0.3">
      <c r="B1058" s="1"/>
      <c r="K1058" s="1"/>
    </row>
    <row r="1059" spans="2:11" x14ac:dyDescent="0.3">
      <c r="B1059" s="1"/>
      <c r="K1059" s="1"/>
    </row>
    <row r="1060" spans="2:11" x14ac:dyDescent="0.3">
      <c r="B1060" s="1"/>
      <c r="K1060" s="1"/>
    </row>
    <row r="1061" spans="2:11" x14ac:dyDescent="0.3">
      <c r="B1061" s="1"/>
      <c r="K1061" s="1"/>
    </row>
    <row r="1062" spans="2:11" x14ac:dyDescent="0.3">
      <c r="B1062" s="1"/>
      <c r="K1062" s="1"/>
    </row>
    <row r="1063" spans="2:11" x14ac:dyDescent="0.3">
      <c r="B1063" s="1"/>
      <c r="K1063" s="1"/>
    </row>
    <row r="1064" spans="2:11" x14ac:dyDescent="0.3">
      <c r="B1064" s="1"/>
      <c r="K1064" s="1"/>
    </row>
    <row r="1065" spans="2:11" x14ac:dyDescent="0.3">
      <c r="B1065" s="1"/>
      <c r="K1065" s="1"/>
    </row>
    <row r="1066" spans="2:11" x14ac:dyDescent="0.3">
      <c r="B1066" s="1"/>
      <c r="K1066" s="1"/>
    </row>
    <row r="1067" spans="2:11" x14ac:dyDescent="0.3">
      <c r="B1067" s="1"/>
      <c r="K1067" s="1"/>
    </row>
    <row r="1068" spans="2:11" x14ac:dyDescent="0.3">
      <c r="B1068" s="1"/>
      <c r="K1068" s="1"/>
    </row>
    <row r="1069" spans="2:11" x14ac:dyDescent="0.3">
      <c r="B1069" s="1"/>
      <c r="K1069" s="1"/>
    </row>
    <row r="1070" spans="2:11" x14ac:dyDescent="0.3">
      <c r="B1070" s="1"/>
      <c r="K1070" s="1"/>
    </row>
    <row r="1071" spans="2:11" x14ac:dyDescent="0.3">
      <c r="B1071" s="1"/>
      <c r="K1071" s="1"/>
    </row>
    <row r="1072" spans="2:11" x14ac:dyDescent="0.3">
      <c r="B1072" s="1"/>
      <c r="K1072" s="1"/>
    </row>
    <row r="1073" spans="2:11" x14ac:dyDescent="0.3">
      <c r="B1073" s="1"/>
      <c r="K1073" s="1"/>
    </row>
    <row r="1074" spans="2:11" x14ac:dyDescent="0.3">
      <c r="B1074" s="1"/>
      <c r="K1074" s="1"/>
    </row>
    <row r="1075" spans="2:11" x14ac:dyDescent="0.3">
      <c r="B1075" s="1"/>
      <c r="K1075" s="1"/>
    </row>
    <row r="1076" spans="2:11" x14ac:dyDescent="0.3">
      <c r="B1076" s="1"/>
      <c r="K1076" s="1"/>
    </row>
    <row r="1077" spans="2:11" x14ac:dyDescent="0.3">
      <c r="B1077" s="1"/>
      <c r="K1077" s="1"/>
    </row>
    <row r="1078" spans="2:11" x14ac:dyDescent="0.3">
      <c r="B1078" s="1"/>
      <c r="K1078" s="1"/>
    </row>
    <row r="1079" spans="2:11" x14ac:dyDescent="0.3">
      <c r="B1079" s="1"/>
      <c r="K1079" s="1"/>
    </row>
    <row r="1080" spans="2:11" x14ac:dyDescent="0.3">
      <c r="B1080" s="1"/>
      <c r="K1080" s="1"/>
    </row>
    <row r="1081" spans="2:11" x14ac:dyDescent="0.3">
      <c r="B1081" s="1"/>
      <c r="K1081" s="1"/>
    </row>
    <row r="1082" spans="2:11" x14ac:dyDescent="0.3">
      <c r="B1082" s="1"/>
      <c r="K1082" s="1"/>
    </row>
    <row r="1083" spans="2:11" x14ac:dyDescent="0.3">
      <c r="B1083" s="1"/>
      <c r="K1083" s="1"/>
    </row>
    <row r="1084" spans="2:11" x14ac:dyDescent="0.3">
      <c r="B1084" s="1"/>
      <c r="K1084" s="1"/>
    </row>
    <row r="1085" spans="2:11" x14ac:dyDescent="0.3">
      <c r="B1085" s="1"/>
      <c r="K1085" s="1"/>
    </row>
    <row r="1086" spans="2:11" x14ac:dyDescent="0.3">
      <c r="B1086" s="1"/>
      <c r="K1086" s="1"/>
    </row>
    <row r="1087" spans="2:11" x14ac:dyDescent="0.3">
      <c r="B1087" s="1"/>
      <c r="K1087" s="1"/>
    </row>
    <row r="1088" spans="2:11" x14ac:dyDescent="0.3">
      <c r="B1088" s="1"/>
      <c r="K1088" s="1"/>
    </row>
    <row r="1089" spans="2:11" x14ac:dyDescent="0.3">
      <c r="B1089" s="1"/>
      <c r="K1089" s="1"/>
    </row>
    <row r="1090" spans="2:11" x14ac:dyDescent="0.3">
      <c r="B1090" s="1"/>
      <c r="K1090" s="1"/>
    </row>
    <row r="1091" spans="2:11" x14ac:dyDescent="0.3">
      <c r="B1091" s="1"/>
      <c r="K1091" s="1"/>
    </row>
    <row r="1092" spans="2:11" x14ac:dyDescent="0.3">
      <c r="B1092" s="1"/>
      <c r="K1092" s="1"/>
    </row>
    <row r="1093" spans="2:11" x14ac:dyDescent="0.3">
      <c r="B1093" s="1"/>
      <c r="K1093" s="1"/>
    </row>
    <row r="1094" spans="2:11" x14ac:dyDescent="0.3">
      <c r="B1094" s="1"/>
      <c r="K1094" s="1"/>
    </row>
    <row r="1095" spans="2:11" x14ac:dyDescent="0.3">
      <c r="B1095" s="1"/>
      <c r="K1095" s="1"/>
    </row>
    <row r="1096" spans="2:11" x14ac:dyDescent="0.3">
      <c r="B1096" s="1"/>
      <c r="K1096" s="1"/>
    </row>
    <row r="1097" spans="2:11" x14ac:dyDescent="0.3">
      <c r="B1097" s="1"/>
      <c r="K1097" s="1"/>
    </row>
    <row r="1098" spans="2:11" x14ac:dyDescent="0.3">
      <c r="B1098" s="1"/>
      <c r="K1098" s="1"/>
    </row>
    <row r="1099" spans="2:11" x14ac:dyDescent="0.3">
      <c r="B1099" s="1"/>
      <c r="K1099" s="1"/>
    </row>
    <row r="1100" spans="2:11" x14ac:dyDescent="0.3">
      <c r="B1100" s="1"/>
      <c r="K1100" s="1"/>
    </row>
    <row r="1101" spans="2:11" x14ac:dyDescent="0.3">
      <c r="B1101" s="1"/>
      <c r="K1101" s="1"/>
    </row>
    <row r="1102" spans="2:11" x14ac:dyDescent="0.3">
      <c r="B1102" s="1"/>
      <c r="K1102" s="1"/>
    </row>
    <row r="1103" spans="2:11" x14ac:dyDescent="0.3">
      <c r="B1103" s="1"/>
      <c r="K1103" s="1"/>
    </row>
    <row r="1104" spans="2:11" x14ac:dyDescent="0.3">
      <c r="B1104" s="1"/>
      <c r="K1104" s="1"/>
    </row>
    <row r="1105" spans="2:11" x14ac:dyDescent="0.3">
      <c r="B1105" s="1"/>
      <c r="K1105" s="1"/>
    </row>
    <row r="1106" spans="2:11" x14ac:dyDescent="0.3">
      <c r="B1106" s="1"/>
      <c r="K1106" s="1"/>
    </row>
    <row r="1107" spans="2:11" x14ac:dyDescent="0.3">
      <c r="B1107" s="1"/>
      <c r="K1107" s="1"/>
    </row>
    <row r="1108" spans="2:11" x14ac:dyDescent="0.3">
      <c r="B1108" s="1"/>
      <c r="K1108" s="1"/>
    </row>
    <row r="1109" spans="2:11" x14ac:dyDescent="0.3">
      <c r="B1109" s="1"/>
      <c r="K1109" s="1"/>
    </row>
    <row r="1110" spans="2:11" x14ac:dyDescent="0.3">
      <c r="B1110" s="1"/>
      <c r="K1110" s="1"/>
    </row>
    <row r="1111" spans="2:11" x14ac:dyDescent="0.3">
      <c r="B1111" s="1"/>
      <c r="K1111" s="1"/>
    </row>
    <row r="1112" spans="2:11" x14ac:dyDescent="0.3">
      <c r="B1112" s="1"/>
      <c r="K1112" s="1"/>
    </row>
    <row r="1113" spans="2:11" x14ac:dyDescent="0.3">
      <c r="B1113" s="1"/>
      <c r="K1113" s="1"/>
    </row>
    <row r="1114" spans="2:11" x14ac:dyDescent="0.3">
      <c r="B1114" s="1"/>
      <c r="K1114" s="1"/>
    </row>
    <row r="1115" spans="2:11" x14ac:dyDescent="0.3">
      <c r="B1115" s="1"/>
      <c r="K1115" s="1"/>
    </row>
    <row r="1116" spans="2:11" x14ac:dyDescent="0.3">
      <c r="B1116" s="1"/>
      <c r="K1116" s="1"/>
    </row>
    <row r="1117" spans="2:11" x14ac:dyDescent="0.3">
      <c r="B1117" s="1"/>
      <c r="K1117" s="1"/>
    </row>
    <row r="1118" spans="2:11" x14ac:dyDescent="0.3">
      <c r="B1118" s="1"/>
      <c r="K1118" s="1"/>
    </row>
    <row r="1119" spans="2:11" x14ac:dyDescent="0.3">
      <c r="B1119" s="1"/>
      <c r="K1119" s="1"/>
    </row>
    <row r="1120" spans="2:11" x14ac:dyDescent="0.3">
      <c r="B1120" s="1"/>
      <c r="K1120" s="1"/>
    </row>
    <row r="1121" spans="2:11" x14ac:dyDescent="0.3">
      <c r="B1121" s="1"/>
      <c r="K1121" s="1"/>
    </row>
    <row r="1122" spans="2:11" x14ac:dyDescent="0.3">
      <c r="B1122" s="1"/>
      <c r="K1122" s="1"/>
    </row>
    <row r="1123" spans="2:11" x14ac:dyDescent="0.3">
      <c r="B1123" s="1"/>
      <c r="K1123" s="1"/>
    </row>
    <row r="1124" spans="2:11" x14ac:dyDescent="0.3">
      <c r="B1124" s="1"/>
      <c r="K1124" s="1"/>
    </row>
    <row r="1125" spans="2:11" x14ac:dyDescent="0.3">
      <c r="B1125" s="1"/>
      <c r="K1125" s="1"/>
    </row>
    <row r="1126" spans="2:11" x14ac:dyDescent="0.3">
      <c r="B1126" s="1"/>
      <c r="K1126" s="1"/>
    </row>
    <row r="1127" spans="2:11" x14ac:dyDescent="0.3">
      <c r="B1127" s="1"/>
      <c r="K1127" s="1"/>
    </row>
    <row r="1128" spans="2:11" x14ac:dyDescent="0.3">
      <c r="B1128" s="1"/>
      <c r="K1128" s="1"/>
    </row>
    <row r="1129" spans="2:11" x14ac:dyDescent="0.3">
      <c r="B1129" s="1"/>
      <c r="K1129" s="1"/>
    </row>
    <row r="1130" spans="2:11" x14ac:dyDescent="0.3">
      <c r="B1130" s="1"/>
      <c r="K1130" s="1"/>
    </row>
    <row r="1131" spans="2:11" x14ac:dyDescent="0.3">
      <c r="B1131" s="1"/>
      <c r="K1131" s="1"/>
    </row>
    <row r="1132" spans="2:11" x14ac:dyDescent="0.3">
      <c r="B1132" s="1"/>
      <c r="K1132" s="1"/>
    </row>
    <row r="1133" spans="2:11" x14ac:dyDescent="0.3">
      <c r="B1133" s="1"/>
      <c r="K1133" s="1"/>
    </row>
    <row r="1134" spans="2:11" x14ac:dyDescent="0.3">
      <c r="B1134" s="1"/>
      <c r="K1134" s="1"/>
    </row>
    <row r="1135" spans="2:11" x14ac:dyDescent="0.3">
      <c r="B1135" s="1"/>
      <c r="K1135" s="1"/>
    </row>
    <row r="1136" spans="2:11" x14ac:dyDescent="0.3">
      <c r="B1136" s="1"/>
      <c r="K1136" s="1"/>
    </row>
    <row r="1137" spans="2:11" x14ac:dyDescent="0.3">
      <c r="B1137" s="1"/>
      <c r="K1137" s="1"/>
    </row>
    <row r="1138" spans="2:11" x14ac:dyDescent="0.3">
      <c r="B1138" s="1"/>
      <c r="K1138" s="1"/>
    </row>
    <row r="1139" spans="2:11" x14ac:dyDescent="0.3">
      <c r="B1139" s="1"/>
      <c r="K1139" s="1"/>
    </row>
    <row r="1140" spans="2:11" x14ac:dyDescent="0.3">
      <c r="B1140" s="1"/>
      <c r="K1140" s="1"/>
    </row>
    <row r="1141" spans="2:11" x14ac:dyDescent="0.3">
      <c r="B1141" s="1"/>
      <c r="K1141" s="1"/>
    </row>
    <row r="1142" spans="2:11" x14ac:dyDescent="0.3">
      <c r="B1142" s="1"/>
      <c r="K1142" s="1"/>
    </row>
    <row r="1143" spans="2:11" x14ac:dyDescent="0.3">
      <c r="B1143" s="1"/>
      <c r="K1143" s="1"/>
    </row>
    <row r="1144" spans="2:11" x14ac:dyDescent="0.3">
      <c r="B1144" s="1"/>
      <c r="K1144" s="1"/>
    </row>
    <row r="1145" spans="2:11" x14ac:dyDescent="0.3">
      <c r="B1145" s="1"/>
      <c r="K1145" s="1"/>
    </row>
    <row r="1146" spans="2:11" x14ac:dyDescent="0.3">
      <c r="B1146" s="1"/>
      <c r="K1146" s="1"/>
    </row>
    <row r="1147" spans="2:11" x14ac:dyDescent="0.3">
      <c r="B1147" s="1"/>
      <c r="K1147" s="1"/>
    </row>
    <row r="1148" spans="2:11" x14ac:dyDescent="0.3">
      <c r="B1148" s="1"/>
      <c r="K1148" s="1"/>
    </row>
    <row r="1149" spans="2:11" x14ac:dyDescent="0.3">
      <c r="B1149" s="1"/>
      <c r="K1149" s="1"/>
    </row>
    <row r="1150" spans="2:11" x14ac:dyDescent="0.3">
      <c r="B1150" s="1"/>
      <c r="K1150" s="1"/>
    </row>
    <row r="1151" spans="2:11" x14ac:dyDescent="0.3">
      <c r="B1151" s="1"/>
      <c r="K1151" s="1"/>
    </row>
    <row r="1152" spans="2:11" x14ac:dyDescent="0.3">
      <c r="B1152" s="1"/>
      <c r="K1152" s="1"/>
    </row>
    <row r="1153" spans="2:11" x14ac:dyDescent="0.3">
      <c r="B1153" s="1"/>
      <c r="K1153" s="1"/>
    </row>
    <row r="1154" spans="2:11" x14ac:dyDescent="0.3">
      <c r="B1154" s="1"/>
      <c r="K1154" s="1"/>
    </row>
    <row r="1155" spans="2:11" x14ac:dyDescent="0.3">
      <c r="B1155" s="1"/>
      <c r="K1155" s="1"/>
    </row>
    <row r="1156" spans="2:11" x14ac:dyDescent="0.3">
      <c r="B1156" s="1"/>
      <c r="K1156" s="1"/>
    </row>
    <row r="1157" spans="2:11" x14ac:dyDescent="0.3">
      <c r="B1157" s="1"/>
      <c r="K1157" s="1"/>
    </row>
    <row r="1158" spans="2:11" x14ac:dyDescent="0.3">
      <c r="B1158" s="1"/>
      <c r="K1158" s="1"/>
    </row>
    <row r="1159" spans="2:11" x14ac:dyDescent="0.3">
      <c r="B1159" s="1"/>
      <c r="K1159" s="1"/>
    </row>
    <row r="1160" spans="2:11" x14ac:dyDescent="0.3">
      <c r="B1160" s="1"/>
      <c r="K1160" s="1"/>
    </row>
    <row r="1161" spans="2:11" x14ac:dyDescent="0.3">
      <c r="B1161" s="1"/>
      <c r="K1161" s="1"/>
    </row>
    <row r="1162" spans="2:11" x14ac:dyDescent="0.3">
      <c r="B1162" s="1"/>
      <c r="K1162" s="1"/>
    </row>
    <row r="1163" spans="2:11" x14ac:dyDescent="0.3">
      <c r="B1163" s="1"/>
      <c r="K1163" s="1"/>
    </row>
    <row r="1164" spans="2:11" x14ac:dyDescent="0.3">
      <c r="B1164" s="1"/>
      <c r="K1164" s="1"/>
    </row>
    <row r="1165" spans="2:11" x14ac:dyDescent="0.3">
      <c r="B1165" s="1"/>
      <c r="K1165" s="1"/>
    </row>
    <row r="1166" spans="2:11" x14ac:dyDescent="0.3">
      <c r="B1166" s="1"/>
      <c r="K1166" s="1"/>
    </row>
    <row r="1167" spans="2:11" x14ac:dyDescent="0.3">
      <c r="B1167" s="1"/>
      <c r="K1167" s="1"/>
    </row>
    <row r="1168" spans="2:11" x14ac:dyDescent="0.3">
      <c r="B1168" s="1"/>
      <c r="K1168" s="1"/>
    </row>
    <row r="1169" spans="2:11" x14ac:dyDescent="0.3">
      <c r="B1169" s="1"/>
      <c r="K1169" s="1"/>
    </row>
    <row r="1170" spans="2:11" x14ac:dyDescent="0.3">
      <c r="B1170" s="1"/>
      <c r="K1170" s="1"/>
    </row>
    <row r="1171" spans="2:11" x14ac:dyDescent="0.3">
      <c r="B1171" s="1"/>
      <c r="K1171" s="1"/>
    </row>
    <row r="1172" spans="2:11" x14ac:dyDescent="0.3">
      <c r="B1172" s="1"/>
      <c r="K1172" s="1"/>
    </row>
    <row r="1173" spans="2:11" x14ac:dyDescent="0.3">
      <c r="B1173" s="1"/>
      <c r="K1173" s="1"/>
    </row>
    <row r="1174" spans="2:11" x14ac:dyDescent="0.3">
      <c r="B1174" s="1"/>
      <c r="K1174" s="1"/>
    </row>
    <row r="1175" spans="2:11" x14ac:dyDescent="0.3">
      <c r="B1175" s="1"/>
      <c r="K1175" s="1"/>
    </row>
    <row r="1176" spans="2:11" x14ac:dyDescent="0.3">
      <c r="B1176" s="1"/>
      <c r="K1176" s="1"/>
    </row>
    <row r="1177" spans="2:11" x14ac:dyDescent="0.3">
      <c r="B1177" s="1"/>
      <c r="K1177" s="1"/>
    </row>
    <row r="1178" spans="2:11" x14ac:dyDescent="0.3">
      <c r="B1178" s="1"/>
      <c r="K1178" s="1"/>
    </row>
    <row r="1179" spans="2:11" x14ac:dyDescent="0.3">
      <c r="B1179" s="1"/>
      <c r="K1179" s="1"/>
    </row>
    <row r="1180" spans="2:11" x14ac:dyDescent="0.3">
      <c r="B1180" s="1"/>
      <c r="K1180" s="1"/>
    </row>
    <row r="1181" spans="2:11" x14ac:dyDescent="0.3">
      <c r="B1181" s="1"/>
      <c r="K1181" s="1"/>
    </row>
    <row r="1182" spans="2:11" x14ac:dyDescent="0.3">
      <c r="B1182" s="1"/>
      <c r="K1182" s="1"/>
    </row>
    <row r="1183" spans="2:11" x14ac:dyDescent="0.3">
      <c r="B1183" s="1"/>
      <c r="K1183" s="1"/>
    </row>
    <row r="1184" spans="2:11" x14ac:dyDescent="0.3">
      <c r="B1184" s="1"/>
      <c r="K1184" s="1"/>
    </row>
    <row r="1185" spans="2:11" x14ac:dyDescent="0.3">
      <c r="B1185" s="1"/>
      <c r="K1185" s="1"/>
    </row>
    <row r="1186" spans="2:11" x14ac:dyDescent="0.3">
      <c r="B1186" s="1"/>
      <c r="K1186" s="1"/>
    </row>
    <row r="1187" spans="2:11" x14ac:dyDescent="0.3">
      <c r="B1187" s="1"/>
      <c r="K1187" s="1"/>
    </row>
    <row r="1188" spans="2:11" x14ac:dyDescent="0.3">
      <c r="B1188" s="1"/>
      <c r="K1188" s="1"/>
    </row>
    <row r="1189" spans="2:11" x14ac:dyDescent="0.3">
      <c r="B1189" s="1"/>
      <c r="K1189" s="1"/>
    </row>
    <row r="1190" spans="2:11" x14ac:dyDescent="0.3">
      <c r="B1190" s="1"/>
      <c r="K1190" s="1"/>
    </row>
    <row r="1191" spans="2:11" x14ac:dyDescent="0.3">
      <c r="B1191" s="1"/>
      <c r="K1191" s="1"/>
    </row>
    <row r="1192" spans="2:11" x14ac:dyDescent="0.3">
      <c r="B1192" s="1"/>
      <c r="K1192" s="1"/>
    </row>
    <row r="1193" spans="2:11" x14ac:dyDescent="0.3">
      <c r="B1193" s="1"/>
      <c r="K1193" s="1"/>
    </row>
    <row r="1194" spans="2:11" x14ac:dyDescent="0.3">
      <c r="B1194" s="1"/>
      <c r="K1194" s="1"/>
    </row>
    <row r="1195" spans="2:11" x14ac:dyDescent="0.3">
      <c r="B1195" s="1"/>
      <c r="K1195" s="1"/>
    </row>
    <row r="1196" spans="2:11" x14ac:dyDescent="0.3">
      <c r="B1196" s="1"/>
      <c r="K1196" s="1"/>
    </row>
    <row r="1197" spans="2:11" x14ac:dyDescent="0.3">
      <c r="B1197" s="1"/>
      <c r="K1197" s="1"/>
    </row>
    <row r="1198" spans="2:11" x14ac:dyDescent="0.3">
      <c r="B1198" s="1"/>
      <c r="K1198" s="1"/>
    </row>
    <row r="1199" spans="2:11" x14ac:dyDescent="0.3">
      <c r="B1199" s="1"/>
      <c r="K1199" s="1"/>
    </row>
    <row r="1200" spans="2:11" x14ac:dyDescent="0.3">
      <c r="B1200" s="1"/>
      <c r="K1200" s="1"/>
    </row>
    <row r="1201" spans="2:11" x14ac:dyDescent="0.3">
      <c r="B1201" s="1"/>
      <c r="K1201" s="1"/>
    </row>
    <row r="1202" spans="2:11" x14ac:dyDescent="0.3">
      <c r="B1202" s="1"/>
      <c r="K1202" s="1"/>
    </row>
    <row r="1203" spans="2:11" x14ac:dyDescent="0.3">
      <c r="B1203" s="1"/>
      <c r="K1203" s="1"/>
    </row>
    <row r="1204" spans="2:11" x14ac:dyDescent="0.3">
      <c r="B1204" s="1"/>
      <c r="K1204" s="1"/>
    </row>
    <row r="1205" spans="2:11" x14ac:dyDescent="0.3">
      <c r="B1205" s="1"/>
      <c r="K1205" s="1"/>
    </row>
    <row r="1206" spans="2:11" x14ac:dyDescent="0.3">
      <c r="B1206" s="1"/>
      <c r="K1206" s="1"/>
    </row>
    <row r="1207" spans="2:11" x14ac:dyDescent="0.3">
      <c r="B1207" s="1"/>
      <c r="K1207" s="1"/>
    </row>
    <row r="1208" spans="2:11" x14ac:dyDescent="0.3">
      <c r="B1208" s="1"/>
      <c r="K1208" s="1"/>
    </row>
    <row r="1209" spans="2:11" x14ac:dyDescent="0.3">
      <c r="B1209" s="1"/>
      <c r="K1209" s="1"/>
    </row>
    <row r="1210" spans="2:11" x14ac:dyDescent="0.3">
      <c r="B1210" s="1"/>
      <c r="K1210" s="1"/>
    </row>
    <row r="1211" spans="2:11" x14ac:dyDescent="0.3">
      <c r="B1211" s="1"/>
      <c r="K1211" s="1"/>
    </row>
    <row r="1212" spans="2:11" x14ac:dyDescent="0.3">
      <c r="B1212" s="1"/>
      <c r="K1212" s="1"/>
    </row>
    <row r="1213" spans="2:11" x14ac:dyDescent="0.3">
      <c r="B1213" s="1"/>
      <c r="K1213" s="1"/>
    </row>
    <row r="1214" spans="2:11" x14ac:dyDescent="0.3">
      <c r="B1214" s="1"/>
      <c r="K1214" s="1"/>
    </row>
    <row r="1215" spans="2:11" x14ac:dyDescent="0.3">
      <c r="B1215" s="1"/>
      <c r="K1215" s="1"/>
    </row>
    <row r="1216" spans="2:11" x14ac:dyDescent="0.3">
      <c r="B1216" s="1"/>
      <c r="K1216" s="1"/>
    </row>
    <row r="1217" spans="2:11" x14ac:dyDescent="0.3">
      <c r="B1217" s="1"/>
      <c r="K1217" s="1"/>
    </row>
    <row r="1218" spans="2:11" x14ac:dyDescent="0.3">
      <c r="B1218" s="1"/>
      <c r="K1218" s="1"/>
    </row>
    <row r="1219" spans="2:11" x14ac:dyDescent="0.3">
      <c r="B1219" s="1"/>
      <c r="K1219" s="1"/>
    </row>
    <row r="1220" spans="2:11" x14ac:dyDescent="0.3">
      <c r="B1220" s="1"/>
      <c r="K1220" s="1"/>
    </row>
    <row r="1221" spans="2:11" x14ac:dyDescent="0.3">
      <c r="B1221" s="1"/>
      <c r="K1221" s="1"/>
    </row>
    <row r="1222" spans="2:11" x14ac:dyDescent="0.3">
      <c r="B1222" s="1"/>
      <c r="K1222" s="1"/>
    </row>
    <row r="1223" spans="2:11" x14ac:dyDescent="0.3">
      <c r="B1223" s="1"/>
      <c r="K1223" s="1"/>
    </row>
    <row r="1224" spans="2:11" x14ac:dyDescent="0.3">
      <c r="B1224" s="1"/>
      <c r="K1224" s="1"/>
    </row>
    <row r="1225" spans="2:11" x14ac:dyDescent="0.3">
      <c r="B1225" s="1"/>
      <c r="K1225" s="1"/>
    </row>
    <row r="1226" spans="2:11" x14ac:dyDescent="0.3">
      <c r="B1226" s="1"/>
      <c r="K1226" s="1"/>
    </row>
    <row r="1227" spans="2:11" x14ac:dyDescent="0.3">
      <c r="B1227" s="1"/>
      <c r="K1227" s="1"/>
    </row>
    <row r="1228" spans="2:11" x14ac:dyDescent="0.3">
      <c r="B1228" s="1"/>
      <c r="K1228" s="1"/>
    </row>
    <row r="1229" spans="2:11" x14ac:dyDescent="0.3">
      <c r="B1229" s="1"/>
      <c r="K1229" s="1"/>
    </row>
    <row r="1230" spans="2:11" x14ac:dyDescent="0.3">
      <c r="B1230" s="1"/>
      <c r="K1230" s="1"/>
    </row>
    <row r="1231" spans="2:11" x14ac:dyDescent="0.3">
      <c r="B1231" s="1"/>
      <c r="K1231" s="1"/>
    </row>
    <row r="1232" spans="2:11" x14ac:dyDescent="0.3">
      <c r="B1232" s="1"/>
      <c r="K1232" s="1"/>
    </row>
    <row r="1233" spans="2:11" x14ac:dyDescent="0.3">
      <c r="B1233" s="1"/>
      <c r="K1233" s="1"/>
    </row>
    <row r="1234" spans="2:11" x14ac:dyDescent="0.3">
      <c r="B1234" s="1"/>
      <c r="K1234" s="1"/>
    </row>
    <row r="1235" spans="2:11" x14ac:dyDescent="0.3">
      <c r="B1235" s="1"/>
      <c r="K1235" s="1"/>
    </row>
    <row r="1236" spans="2:11" x14ac:dyDescent="0.3">
      <c r="B1236" s="1"/>
      <c r="K1236" s="1"/>
    </row>
    <row r="1237" spans="2:11" x14ac:dyDescent="0.3">
      <c r="B1237" s="1"/>
      <c r="K1237" s="1"/>
    </row>
    <row r="1238" spans="2:11" x14ac:dyDescent="0.3">
      <c r="B1238" s="1"/>
      <c r="K1238" s="1"/>
    </row>
    <row r="1239" spans="2:11" x14ac:dyDescent="0.3">
      <c r="B1239" s="1"/>
      <c r="K1239" s="1"/>
    </row>
    <row r="1240" spans="2:11" x14ac:dyDescent="0.3">
      <c r="B1240" s="1"/>
      <c r="K1240" s="1"/>
    </row>
    <row r="1241" spans="2:11" x14ac:dyDescent="0.3">
      <c r="B1241" s="1"/>
      <c r="K1241" s="1"/>
    </row>
    <row r="1242" spans="2:11" x14ac:dyDescent="0.3">
      <c r="B1242" s="1"/>
      <c r="K1242" s="1"/>
    </row>
    <row r="1243" spans="2:11" x14ac:dyDescent="0.3">
      <c r="B1243" s="1"/>
      <c r="K1243" s="1"/>
    </row>
    <row r="1244" spans="2:11" x14ac:dyDescent="0.3">
      <c r="B1244" s="1"/>
      <c r="K1244" s="1"/>
    </row>
    <row r="1245" spans="2:11" x14ac:dyDescent="0.3">
      <c r="B1245" s="1"/>
      <c r="K1245" s="1"/>
    </row>
    <row r="1246" spans="2:11" x14ac:dyDescent="0.3">
      <c r="B1246" s="1"/>
      <c r="K1246" s="1"/>
    </row>
    <row r="1247" spans="2:11" x14ac:dyDescent="0.3">
      <c r="B1247" s="1"/>
      <c r="K1247" s="1"/>
    </row>
    <row r="1248" spans="2:11" x14ac:dyDescent="0.3">
      <c r="B1248" s="1"/>
      <c r="K1248" s="1"/>
    </row>
    <row r="1249" spans="2:11" x14ac:dyDescent="0.3">
      <c r="B1249" s="1"/>
      <c r="K1249" s="1"/>
    </row>
    <row r="1250" spans="2:11" x14ac:dyDescent="0.3">
      <c r="B1250" s="1"/>
      <c r="K1250" s="1"/>
    </row>
    <row r="1251" spans="2:11" x14ac:dyDescent="0.3">
      <c r="B1251" s="1"/>
      <c r="K1251" s="1"/>
    </row>
    <row r="1252" spans="2:11" x14ac:dyDescent="0.3">
      <c r="B1252" s="1"/>
      <c r="K1252" s="1"/>
    </row>
    <row r="1253" spans="2:11" x14ac:dyDescent="0.3">
      <c r="B1253" s="1"/>
      <c r="K1253" s="1"/>
    </row>
    <row r="1254" spans="2:11" x14ac:dyDescent="0.3">
      <c r="B1254" s="1"/>
      <c r="K1254" s="1"/>
    </row>
    <row r="1255" spans="2:11" x14ac:dyDescent="0.3">
      <c r="B1255" s="1"/>
      <c r="K1255" s="1"/>
    </row>
    <row r="1256" spans="2:11" x14ac:dyDescent="0.3">
      <c r="B1256" s="1"/>
      <c r="K1256" s="1"/>
    </row>
    <row r="1257" spans="2:11" x14ac:dyDescent="0.3">
      <c r="B1257" s="1"/>
      <c r="K1257" s="1"/>
    </row>
    <row r="1258" spans="2:11" x14ac:dyDescent="0.3">
      <c r="B1258" s="1"/>
      <c r="K1258" s="1"/>
    </row>
    <row r="1259" spans="2:11" x14ac:dyDescent="0.3">
      <c r="B1259" s="1"/>
      <c r="K1259" s="1"/>
    </row>
    <row r="1260" spans="2:11" x14ac:dyDescent="0.3">
      <c r="B1260" s="1"/>
      <c r="K1260" s="1"/>
    </row>
    <row r="1261" spans="2:11" x14ac:dyDescent="0.3">
      <c r="B1261" s="1"/>
      <c r="K1261" s="1"/>
    </row>
    <row r="1262" spans="2:11" x14ac:dyDescent="0.3">
      <c r="B1262" s="1"/>
      <c r="K1262" s="1"/>
    </row>
    <row r="1263" spans="2:11" x14ac:dyDescent="0.3">
      <c r="B1263" s="1"/>
      <c r="K1263" s="1"/>
    </row>
    <row r="1264" spans="2:11" x14ac:dyDescent="0.3">
      <c r="B1264" s="1"/>
      <c r="K1264" s="1"/>
    </row>
    <row r="1265" spans="2:11" x14ac:dyDescent="0.3">
      <c r="B1265" s="1"/>
      <c r="K1265" s="1"/>
    </row>
    <row r="1266" spans="2:11" x14ac:dyDescent="0.3">
      <c r="B1266" s="1"/>
      <c r="K1266" s="1"/>
    </row>
    <row r="1267" spans="2:11" x14ac:dyDescent="0.3">
      <c r="B1267" s="1"/>
      <c r="K1267" s="1"/>
    </row>
    <row r="1268" spans="2:11" x14ac:dyDescent="0.3">
      <c r="B1268" s="1"/>
      <c r="K1268" s="1"/>
    </row>
    <row r="1269" spans="2:11" x14ac:dyDescent="0.3">
      <c r="B1269" s="1"/>
      <c r="K1269" s="1"/>
    </row>
    <row r="1270" spans="2:11" x14ac:dyDescent="0.3">
      <c r="B1270" s="1"/>
      <c r="K1270" s="1"/>
    </row>
    <row r="1271" spans="2:11" x14ac:dyDescent="0.3">
      <c r="B1271" s="1"/>
      <c r="K1271" s="1"/>
    </row>
    <row r="1272" spans="2:11" x14ac:dyDescent="0.3">
      <c r="B1272" s="1"/>
      <c r="K1272" s="1"/>
    </row>
    <row r="1273" spans="2:11" x14ac:dyDescent="0.3">
      <c r="B1273" s="1"/>
      <c r="K1273" s="1"/>
    </row>
    <row r="1274" spans="2:11" x14ac:dyDescent="0.3">
      <c r="B1274" s="1"/>
      <c r="K1274" s="1"/>
    </row>
    <row r="1275" spans="2:11" x14ac:dyDescent="0.3">
      <c r="B1275" s="1"/>
      <c r="K1275" s="1"/>
    </row>
    <row r="1276" spans="2:11" x14ac:dyDescent="0.3">
      <c r="B1276" s="1"/>
      <c r="K1276" s="1"/>
    </row>
    <row r="1277" spans="2:11" x14ac:dyDescent="0.3">
      <c r="B1277" s="1"/>
      <c r="K1277" s="1"/>
    </row>
    <row r="1278" spans="2:11" x14ac:dyDescent="0.3">
      <c r="B1278" s="1"/>
      <c r="K1278" s="1"/>
    </row>
    <row r="1279" spans="2:11" x14ac:dyDescent="0.3">
      <c r="B1279" s="1"/>
      <c r="K1279" s="1"/>
    </row>
    <row r="1280" spans="2:11" x14ac:dyDescent="0.3">
      <c r="B1280" s="1"/>
      <c r="K1280" s="1"/>
    </row>
    <row r="1281" spans="2:11" x14ac:dyDescent="0.3">
      <c r="B1281" s="1"/>
      <c r="K1281" s="1"/>
    </row>
    <row r="1282" spans="2:11" x14ac:dyDescent="0.3">
      <c r="B1282" s="1"/>
      <c r="K1282" s="1"/>
    </row>
    <row r="1283" spans="2:11" x14ac:dyDescent="0.3">
      <c r="B1283" s="1"/>
      <c r="K1283" s="1"/>
    </row>
    <row r="1284" spans="2:11" x14ac:dyDescent="0.3">
      <c r="B1284" s="1"/>
      <c r="K1284" s="1"/>
    </row>
    <row r="1285" spans="2:11" x14ac:dyDescent="0.3">
      <c r="B1285" s="1"/>
      <c r="K1285" s="1"/>
    </row>
    <row r="1286" spans="2:11" x14ac:dyDescent="0.3">
      <c r="B1286" s="1"/>
      <c r="K1286" s="1"/>
    </row>
    <row r="1287" spans="2:11" x14ac:dyDescent="0.3">
      <c r="B1287" s="1"/>
      <c r="K1287" s="1"/>
    </row>
    <row r="1288" spans="2:11" x14ac:dyDescent="0.3">
      <c r="B1288" s="1"/>
      <c r="K1288" s="1"/>
    </row>
    <row r="1289" spans="2:11" x14ac:dyDescent="0.3">
      <c r="B1289" s="1"/>
      <c r="K1289" s="1"/>
    </row>
    <row r="1290" spans="2:11" x14ac:dyDescent="0.3">
      <c r="B1290" s="1"/>
      <c r="K1290" s="1"/>
    </row>
    <row r="1291" spans="2:11" x14ac:dyDescent="0.3">
      <c r="B1291" s="1"/>
      <c r="K1291" s="1"/>
    </row>
    <row r="1292" spans="2:11" x14ac:dyDescent="0.3">
      <c r="B1292" s="1"/>
      <c r="K1292" s="1"/>
    </row>
    <row r="1293" spans="2:11" x14ac:dyDescent="0.3">
      <c r="B1293" s="1"/>
      <c r="K1293" s="1"/>
    </row>
    <row r="1294" spans="2:11" x14ac:dyDescent="0.3">
      <c r="B1294" s="1"/>
      <c r="K1294" s="1"/>
    </row>
    <row r="1295" spans="2:11" x14ac:dyDescent="0.3">
      <c r="B1295" s="1"/>
      <c r="K1295" s="1"/>
    </row>
    <row r="1296" spans="2:11" x14ac:dyDescent="0.3">
      <c r="B1296" s="1"/>
      <c r="K1296" s="1"/>
    </row>
    <row r="1297" spans="2:11" x14ac:dyDescent="0.3">
      <c r="B1297" s="1"/>
      <c r="K1297" s="1"/>
    </row>
    <row r="1298" spans="2:11" x14ac:dyDescent="0.3">
      <c r="B1298" s="1"/>
      <c r="K1298" s="1"/>
    </row>
    <row r="1299" spans="2:11" x14ac:dyDescent="0.3">
      <c r="B1299" s="1"/>
      <c r="K1299" s="1"/>
    </row>
    <row r="1300" spans="2:11" x14ac:dyDescent="0.3">
      <c r="B1300" s="1"/>
      <c r="K1300" s="1"/>
    </row>
    <row r="1301" spans="2:11" x14ac:dyDescent="0.3">
      <c r="B1301" s="1"/>
      <c r="K1301" s="1"/>
    </row>
    <row r="1302" spans="2:11" x14ac:dyDescent="0.3">
      <c r="B1302" s="1"/>
      <c r="K1302" s="1"/>
    </row>
    <row r="1303" spans="2:11" x14ac:dyDescent="0.3">
      <c r="B1303" s="1"/>
      <c r="K1303" s="1"/>
    </row>
    <row r="1304" spans="2:11" x14ac:dyDescent="0.3">
      <c r="B1304" s="1"/>
      <c r="K1304" s="1"/>
    </row>
    <row r="1305" spans="2:11" x14ac:dyDescent="0.3">
      <c r="B1305" s="1"/>
      <c r="K1305" s="1"/>
    </row>
    <row r="1306" spans="2:11" x14ac:dyDescent="0.3">
      <c r="B1306" s="1"/>
      <c r="K1306" s="1"/>
    </row>
    <row r="1307" spans="2:11" x14ac:dyDescent="0.3">
      <c r="B1307" s="1"/>
      <c r="K1307" s="1"/>
    </row>
    <row r="1308" spans="2:11" x14ac:dyDescent="0.3">
      <c r="B1308" s="1"/>
      <c r="K1308" s="1"/>
    </row>
    <row r="1309" spans="2:11" x14ac:dyDescent="0.3">
      <c r="B1309" s="1"/>
      <c r="K1309" s="1"/>
    </row>
    <row r="1310" spans="2:11" x14ac:dyDescent="0.3">
      <c r="B1310" s="1"/>
      <c r="K1310" s="1"/>
    </row>
    <row r="1311" spans="2:11" x14ac:dyDescent="0.3">
      <c r="B1311" s="1"/>
      <c r="K1311" s="1"/>
    </row>
    <row r="1312" spans="2:11" x14ac:dyDescent="0.3">
      <c r="B1312" s="1"/>
      <c r="K1312" s="1"/>
    </row>
    <row r="1313" spans="2:11" x14ac:dyDescent="0.3">
      <c r="B1313" s="1"/>
      <c r="K1313" s="1"/>
    </row>
    <row r="1314" spans="2:11" x14ac:dyDescent="0.3">
      <c r="B1314" s="1"/>
      <c r="K1314" s="1"/>
    </row>
    <row r="1315" spans="2:11" x14ac:dyDescent="0.3">
      <c r="B1315" s="1"/>
      <c r="K1315" s="1"/>
    </row>
    <row r="1316" spans="2:11" x14ac:dyDescent="0.3">
      <c r="B1316" s="1"/>
      <c r="K1316" s="1"/>
    </row>
    <row r="1317" spans="2:11" x14ac:dyDescent="0.3">
      <c r="B1317" s="1"/>
      <c r="K1317" s="1"/>
    </row>
    <row r="1318" spans="2:11" x14ac:dyDescent="0.3">
      <c r="B1318" s="1"/>
      <c r="K1318" s="1"/>
    </row>
    <row r="1319" spans="2:11" x14ac:dyDescent="0.3">
      <c r="B1319" s="1"/>
      <c r="K1319" s="1"/>
    </row>
    <row r="1320" spans="2:11" x14ac:dyDescent="0.3">
      <c r="B1320" s="1"/>
      <c r="K1320" s="1"/>
    </row>
    <row r="1321" spans="2:11" x14ac:dyDescent="0.3">
      <c r="B1321" s="1"/>
      <c r="K1321" s="1"/>
    </row>
    <row r="1322" spans="2:11" x14ac:dyDescent="0.3">
      <c r="B1322" s="1"/>
      <c r="K1322" s="1"/>
    </row>
    <row r="1323" spans="2:11" x14ac:dyDescent="0.3">
      <c r="B1323" s="1"/>
      <c r="K1323" s="1"/>
    </row>
    <row r="1324" spans="2:11" x14ac:dyDescent="0.3">
      <c r="B1324" s="1"/>
      <c r="K1324" s="1"/>
    </row>
    <row r="1325" spans="2:11" x14ac:dyDescent="0.3">
      <c r="B1325" s="1"/>
      <c r="K1325" s="1"/>
    </row>
    <row r="1326" spans="2:11" x14ac:dyDescent="0.3">
      <c r="B1326" s="1"/>
      <c r="K1326" s="1"/>
    </row>
    <row r="1327" spans="2:11" x14ac:dyDescent="0.3">
      <c r="B1327" s="1"/>
      <c r="K1327" s="1"/>
    </row>
    <row r="1328" spans="2:11" x14ac:dyDescent="0.3">
      <c r="B1328" s="1"/>
      <c r="K1328" s="1"/>
    </row>
    <row r="1329" spans="2:11" x14ac:dyDescent="0.3">
      <c r="B1329" s="1"/>
      <c r="K1329" s="1"/>
    </row>
    <row r="1330" spans="2:11" x14ac:dyDescent="0.3">
      <c r="B1330" s="1"/>
      <c r="K1330" s="1"/>
    </row>
    <row r="1331" spans="2:11" x14ac:dyDescent="0.3">
      <c r="B1331" s="1"/>
      <c r="K1331" s="1"/>
    </row>
    <row r="1332" spans="2:11" x14ac:dyDescent="0.3">
      <c r="B1332" s="1"/>
      <c r="K1332" s="1"/>
    </row>
    <row r="1333" spans="2:11" x14ac:dyDescent="0.3">
      <c r="B1333" s="1"/>
      <c r="K1333" s="1"/>
    </row>
    <row r="1334" spans="2:11" x14ac:dyDescent="0.3">
      <c r="B1334" s="1"/>
      <c r="K1334" s="1"/>
    </row>
    <row r="1335" spans="2:11" x14ac:dyDescent="0.3">
      <c r="B1335" s="1"/>
      <c r="K1335" s="1"/>
    </row>
    <row r="1336" spans="2:11" x14ac:dyDescent="0.3">
      <c r="B1336" s="1"/>
      <c r="K1336" s="1"/>
    </row>
    <row r="1337" spans="2:11" x14ac:dyDescent="0.3">
      <c r="B1337" s="1"/>
      <c r="K1337" s="1"/>
    </row>
    <row r="1338" spans="2:11" x14ac:dyDescent="0.3">
      <c r="B1338" s="1"/>
      <c r="K1338" s="1"/>
    </row>
    <row r="1339" spans="2:11" x14ac:dyDescent="0.3">
      <c r="B1339" s="1"/>
      <c r="K1339" s="1"/>
    </row>
    <row r="1340" spans="2:11" x14ac:dyDescent="0.3">
      <c r="B1340" s="1"/>
      <c r="K1340" s="1"/>
    </row>
    <row r="1341" spans="2:11" x14ac:dyDescent="0.3">
      <c r="B1341" s="1"/>
      <c r="K1341" s="1"/>
    </row>
    <row r="1342" spans="2:11" x14ac:dyDescent="0.3">
      <c r="B1342" s="1"/>
      <c r="K1342" s="1"/>
    </row>
    <row r="1343" spans="2:11" x14ac:dyDescent="0.3">
      <c r="B1343" s="1"/>
      <c r="K1343" s="1"/>
    </row>
    <row r="1344" spans="2:11" x14ac:dyDescent="0.3">
      <c r="B1344" s="1"/>
      <c r="K1344" s="1"/>
    </row>
    <row r="1345" spans="2:11" x14ac:dyDescent="0.3">
      <c r="B1345" s="1"/>
      <c r="K1345" s="1"/>
    </row>
    <row r="1346" spans="2:11" x14ac:dyDescent="0.3">
      <c r="B1346" s="1"/>
      <c r="K1346" s="1"/>
    </row>
    <row r="1347" spans="2:11" x14ac:dyDescent="0.3">
      <c r="B1347" s="1"/>
      <c r="K1347" s="1"/>
    </row>
    <row r="1348" spans="2:11" x14ac:dyDescent="0.3">
      <c r="B1348" s="1"/>
      <c r="K1348" s="1"/>
    </row>
    <row r="1349" spans="2:11" x14ac:dyDescent="0.3">
      <c r="B1349" s="1"/>
      <c r="K1349" s="1"/>
    </row>
    <row r="1350" spans="2:11" x14ac:dyDescent="0.3">
      <c r="B1350" s="1"/>
      <c r="K1350" s="1"/>
    </row>
    <row r="1351" spans="2:11" x14ac:dyDescent="0.3">
      <c r="B1351" s="1"/>
      <c r="K1351" s="1"/>
    </row>
    <row r="1352" spans="2:11" x14ac:dyDescent="0.3">
      <c r="B1352" s="1"/>
      <c r="K1352" s="1"/>
    </row>
    <row r="1353" spans="2:11" x14ac:dyDescent="0.3">
      <c r="B1353" s="1"/>
      <c r="K1353" s="1"/>
    </row>
    <row r="1354" spans="2:11" x14ac:dyDescent="0.3">
      <c r="B1354" s="1"/>
      <c r="K1354" s="1"/>
    </row>
    <row r="1355" spans="2:11" x14ac:dyDescent="0.3">
      <c r="B1355" s="1"/>
      <c r="K1355" s="1"/>
    </row>
    <row r="1356" spans="2:11" x14ac:dyDescent="0.3">
      <c r="B1356" s="1"/>
      <c r="K1356" s="1"/>
    </row>
    <row r="1357" spans="2:11" x14ac:dyDescent="0.3">
      <c r="B1357" s="1"/>
      <c r="K1357" s="1"/>
    </row>
    <row r="1358" spans="2:11" x14ac:dyDescent="0.3">
      <c r="B1358" s="1"/>
      <c r="K1358" s="1"/>
    </row>
    <row r="1359" spans="2:11" x14ac:dyDescent="0.3">
      <c r="B1359" s="1"/>
      <c r="K1359" s="1"/>
    </row>
    <row r="1360" spans="2:11" x14ac:dyDescent="0.3">
      <c r="B1360" s="1"/>
      <c r="K1360" s="1"/>
    </row>
    <row r="1361" spans="2:11" x14ac:dyDescent="0.3">
      <c r="B1361" s="1"/>
      <c r="K1361" s="1"/>
    </row>
    <row r="1362" spans="2:11" x14ac:dyDescent="0.3">
      <c r="B1362" s="1"/>
      <c r="K1362" s="1"/>
    </row>
    <row r="1363" spans="2:11" x14ac:dyDescent="0.3">
      <c r="B1363" s="1"/>
      <c r="K1363" s="1"/>
    </row>
    <row r="1364" spans="2:11" x14ac:dyDescent="0.3">
      <c r="B1364" s="1"/>
      <c r="K1364" s="1"/>
    </row>
    <row r="1365" spans="2:11" x14ac:dyDescent="0.3">
      <c r="B1365" s="1"/>
      <c r="K1365" s="1"/>
    </row>
    <row r="1366" spans="2:11" x14ac:dyDescent="0.3">
      <c r="B1366" s="1"/>
      <c r="K1366" s="1"/>
    </row>
    <row r="1367" spans="2:11" x14ac:dyDescent="0.3">
      <c r="B1367" s="1"/>
      <c r="K1367" s="1"/>
    </row>
    <row r="1368" spans="2:11" x14ac:dyDescent="0.3">
      <c r="B1368" s="1"/>
      <c r="K1368" s="1"/>
    </row>
    <row r="1369" spans="2:11" x14ac:dyDescent="0.3">
      <c r="B1369" s="1"/>
      <c r="K1369" s="1"/>
    </row>
    <row r="1370" spans="2:11" x14ac:dyDescent="0.3">
      <c r="B1370" s="1"/>
      <c r="K1370" s="1"/>
    </row>
    <row r="1371" spans="2:11" x14ac:dyDescent="0.3">
      <c r="B1371" s="1"/>
      <c r="K1371" s="1"/>
    </row>
    <row r="1372" spans="2:11" x14ac:dyDescent="0.3">
      <c r="B1372" s="1"/>
      <c r="K1372" s="1"/>
    </row>
    <row r="1373" spans="2:11" x14ac:dyDescent="0.3">
      <c r="B1373" s="1"/>
      <c r="K1373" s="1"/>
    </row>
    <row r="1374" spans="2:11" x14ac:dyDescent="0.3">
      <c r="B1374" s="1"/>
      <c r="K1374" s="1"/>
    </row>
    <row r="1375" spans="2:11" x14ac:dyDescent="0.3">
      <c r="B1375" s="1"/>
      <c r="K1375" s="1"/>
    </row>
    <row r="1376" spans="2:11" x14ac:dyDescent="0.3">
      <c r="B1376" s="1"/>
      <c r="K1376" s="1"/>
    </row>
    <row r="1377" spans="2:11" x14ac:dyDescent="0.3">
      <c r="B1377" s="1"/>
      <c r="K1377" s="1"/>
    </row>
    <row r="1378" spans="2:11" x14ac:dyDescent="0.3">
      <c r="B1378" s="1"/>
      <c r="K1378" s="1"/>
    </row>
    <row r="1379" spans="2:11" x14ac:dyDescent="0.3">
      <c r="B1379" s="1"/>
      <c r="K1379" s="1"/>
    </row>
    <row r="1380" spans="2:11" x14ac:dyDescent="0.3">
      <c r="B1380" s="1"/>
      <c r="K1380" s="1"/>
    </row>
    <row r="1381" spans="2:11" x14ac:dyDescent="0.3">
      <c r="B1381" s="1"/>
      <c r="K1381" s="1"/>
    </row>
    <row r="1382" spans="2:11" x14ac:dyDescent="0.3">
      <c r="B1382" s="1"/>
      <c r="K1382" s="1"/>
    </row>
    <row r="1383" spans="2:11" x14ac:dyDescent="0.3">
      <c r="B1383" s="1"/>
      <c r="K1383" s="1"/>
    </row>
    <row r="1384" spans="2:11" x14ac:dyDescent="0.3">
      <c r="B1384" s="1"/>
      <c r="K1384" s="1"/>
    </row>
    <row r="1385" spans="2:11" x14ac:dyDescent="0.3">
      <c r="B1385" s="1"/>
      <c r="K1385" s="1"/>
    </row>
    <row r="1386" spans="2:11" x14ac:dyDescent="0.3">
      <c r="B1386" s="1"/>
      <c r="K1386" s="1"/>
    </row>
    <row r="1387" spans="2:11" x14ac:dyDescent="0.3">
      <c r="B1387" s="1"/>
      <c r="K1387" s="1"/>
    </row>
    <row r="1388" spans="2:11" x14ac:dyDescent="0.3">
      <c r="B1388" s="1"/>
      <c r="K1388" s="1"/>
    </row>
    <row r="1389" spans="2:11" x14ac:dyDescent="0.3">
      <c r="B1389" s="1"/>
      <c r="K1389" s="1"/>
    </row>
    <row r="1390" spans="2:11" x14ac:dyDescent="0.3">
      <c r="B1390" s="1"/>
      <c r="K1390" s="1"/>
    </row>
    <row r="1391" spans="2:11" x14ac:dyDescent="0.3">
      <c r="B1391" s="1"/>
      <c r="K1391" s="1"/>
    </row>
    <row r="1392" spans="2:11" x14ac:dyDescent="0.3">
      <c r="B1392" s="1"/>
      <c r="K1392" s="1"/>
    </row>
    <row r="1393" spans="2:11" x14ac:dyDescent="0.3">
      <c r="B1393" s="1"/>
      <c r="K1393" s="1"/>
    </row>
    <row r="1394" spans="2:11" x14ac:dyDescent="0.3">
      <c r="B1394" s="1"/>
      <c r="K1394" s="1"/>
    </row>
    <row r="1395" spans="2:11" x14ac:dyDescent="0.3">
      <c r="B1395" s="1"/>
      <c r="K1395" s="1"/>
    </row>
    <row r="1396" spans="2:11" x14ac:dyDescent="0.3">
      <c r="B1396" s="1"/>
      <c r="K1396" s="1"/>
    </row>
    <row r="1397" spans="2:11" x14ac:dyDescent="0.3">
      <c r="B1397" s="1"/>
      <c r="K1397" s="1"/>
    </row>
    <row r="1398" spans="2:11" x14ac:dyDescent="0.3">
      <c r="B1398" s="1"/>
      <c r="K1398" s="1"/>
    </row>
    <row r="1399" spans="2:11" x14ac:dyDescent="0.3">
      <c r="B1399" s="1"/>
      <c r="K1399" s="1"/>
    </row>
    <row r="1400" spans="2:11" x14ac:dyDescent="0.3">
      <c r="B1400" s="1"/>
      <c r="K1400" s="1"/>
    </row>
    <row r="1401" spans="2:11" x14ac:dyDescent="0.3">
      <c r="B1401" s="1"/>
      <c r="K1401" s="1"/>
    </row>
    <row r="1402" spans="2:11" x14ac:dyDescent="0.3">
      <c r="B1402" s="1"/>
      <c r="K1402" s="1"/>
    </row>
    <row r="1403" spans="2:11" x14ac:dyDescent="0.3">
      <c r="B1403" s="1"/>
      <c r="K1403" s="1"/>
    </row>
    <row r="1404" spans="2:11" x14ac:dyDescent="0.3">
      <c r="B1404" s="1"/>
      <c r="K1404" s="1"/>
    </row>
    <row r="1405" spans="2:11" x14ac:dyDescent="0.3">
      <c r="B1405" s="1"/>
      <c r="K1405" s="1"/>
    </row>
    <row r="1406" spans="2:11" x14ac:dyDescent="0.3">
      <c r="B1406" s="1"/>
      <c r="K1406" s="1"/>
    </row>
    <row r="1407" spans="2:11" x14ac:dyDescent="0.3">
      <c r="B1407" s="1"/>
      <c r="K1407" s="1"/>
    </row>
    <row r="1408" spans="2:11" x14ac:dyDescent="0.3">
      <c r="B1408" s="1"/>
      <c r="K1408" s="1"/>
    </row>
    <row r="1409" spans="2:11" x14ac:dyDescent="0.3">
      <c r="B1409" s="1"/>
      <c r="K1409" s="1"/>
    </row>
    <row r="1410" spans="2:11" x14ac:dyDescent="0.3">
      <c r="B1410" s="1"/>
      <c r="K1410" s="1"/>
    </row>
    <row r="1411" spans="2:11" x14ac:dyDescent="0.3">
      <c r="B1411" s="1"/>
      <c r="K1411" s="1"/>
    </row>
    <row r="1412" spans="2:11" x14ac:dyDescent="0.3">
      <c r="B1412" s="1"/>
      <c r="K1412" s="1"/>
    </row>
    <row r="1413" spans="2:11" x14ac:dyDescent="0.3">
      <c r="B1413" s="1"/>
      <c r="K1413" s="1"/>
    </row>
    <row r="1414" spans="2:11" x14ac:dyDescent="0.3">
      <c r="B1414" s="1"/>
      <c r="K1414" s="1"/>
    </row>
    <row r="1415" spans="2:11" x14ac:dyDescent="0.3">
      <c r="B1415" s="1"/>
      <c r="K1415" s="1"/>
    </row>
    <row r="1416" spans="2:11" x14ac:dyDescent="0.3">
      <c r="B1416" s="1"/>
      <c r="K1416" s="1"/>
    </row>
    <row r="1417" spans="2:11" x14ac:dyDescent="0.3">
      <c r="B1417" s="1"/>
      <c r="K1417" s="1"/>
    </row>
    <row r="1418" spans="2:11" x14ac:dyDescent="0.3">
      <c r="B1418" s="1"/>
      <c r="K1418" s="1"/>
    </row>
    <row r="1419" spans="2:11" x14ac:dyDescent="0.3">
      <c r="B1419" s="1"/>
      <c r="K1419" s="1"/>
    </row>
    <row r="1420" spans="2:11" x14ac:dyDescent="0.3">
      <c r="B1420" s="1"/>
      <c r="K1420" s="1"/>
    </row>
    <row r="1421" spans="2:11" x14ac:dyDescent="0.3">
      <c r="B1421" s="1"/>
      <c r="K1421" s="1"/>
    </row>
    <row r="1422" spans="2:11" x14ac:dyDescent="0.3">
      <c r="B1422" s="1"/>
      <c r="K1422" s="1"/>
    </row>
    <row r="1423" spans="2:11" x14ac:dyDescent="0.3">
      <c r="B1423" s="1"/>
      <c r="K1423" s="1"/>
    </row>
    <row r="1424" spans="2:11" x14ac:dyDescent="0.3">
      <c r="B1424" s="1"/>
      <c r="K1424" s="1"/>
    </row>
    <row r="1425" spans="2:11" x14ac:dyDescent="0.3">
      <c r="B1425" s="1"/>
      <c r="K1425" s="1"/>
    </row>
    <row r="1426" spans="2:11" x14ac:dyDescent="0.3">
      <c r="B1426" s="1"/>
      <c r="K1426" s="1"/>
    </row>
    <row r="1427" spans="2:11" x14ac:dyDescent="0.3">
      <c r="B1427" s="1"/>
      <c r="K1427" s="1"/>
    </row>
    <row r="1428" spans="2:11" x14ac:dyDescent="0.3">
      <c r="B1428" s="1"/>
      <c r="K1428" s="1"/>
    </row>
    <row r="1429" spans="2:11" x14ac:dyDescent="0.3">
      <c r="B1429" s="1"/>
      <c r="K1429" s="1"/>
    </row>
    <row r="1430" spans="2:11" x14ac:dyDescent="0.3">
      <c r="B1430" s="1"/>
      <c r="K1430" s="1"/>
    </row>
    <row r="1431" spans="2:11" x14ac:dyDescent="0.3">
      <c r="B1431" s="1"/>
      <c r="K1431" s="1"/>
    </row>
    <row r="1432" spans="2:11" x14ac:dyDescent="0.3">
      <c r="B1432" s="1"/>
      <c r="K1432" s="1"/>
    </row>
    <row r="1433" spans="2:11" x14ac:dyDescent="0.3">
      <c r="B1433" s="1"/>
      <c r="K1433" s="1"/>
    </row>
    <row r="1434" spans="2:11" x14ac:dyDescent="0.3">
      <c r="B1434" s="1"/>
      <c r="K1434" s="1"/>
    </row>
    <row r="1435" spans="2:11" x14ac:dyDescent="0.3">
      <c r="B1435" s="1"/>
      <c r="K1435" s="1"/>
    </row>
    <row r="1436" spans="2:11" x14ac:dyDescent="0.3">
      <c r="B1436" s="1"/>
      <c r="K1436" s="1"/>
    </row>
    <row r="1437" spans="2:11" x14ac:dyDescent="0.3">
      <c r="B1437" s="1"/>
      <c r="K1437" s="1"/>
    </row>
    <row r="1438" spans="2:11" x14ac:dyDescent="0.3">
      <c r="B1438" s="1"/>
      <c r="K1438" s="1"/>
    </row>
    <row r="1439" spans="2:11" x14ac:dyDescent="0.3">
      <c r="B1439" s="1"/>
      <c r="K1439" s="1"/>
    </row>
    <row r="1440" spans="2:11" x14ac:dyDescent="0.3">
      <c r="B1440" s="1"/>
      <c r="K1440" s="1"/>
    </row>
    <row r="1441" spans="2:11" x14ac:dyDescent="0.3">
      <c r="B1441" s="1"/>
      <c r="K1441" s="1"/>
    </row>
    <row r="1442" spans="2:11" x14ac:dyDescent="0.3">
      <c r="B1442" s="1"/>
      <c r="K1442" s="1"/>
    </row>
    <row r="1443" spans="2:11" x14ac:dyDescent="0.3">
      <c r="B1443" s="1"/>
      <c r="K1443" s="1"/>
    </row>
    <row r="1444" spans="2:11" x14ac:dyDescent="0.3">
      <c r="B1444" s="1"/>
      <c r="K1444" s="1"/>
    </row>
    <row r="1445" spans="2:11" x14ac:dyDescent="0.3">
      <c r="B1445" s="1"/>
      <c r="K1445" s="1"/>
    </row>
    <row r="1446" spans="2:11" x14ac:dyDescent="0.3">
      <c r="B1446" s="1"/>
      <c r="K1446" s="1"/>
    </row>
    <row r="1447" spans="2:11" x14ac:dyDescent="0.3">
      <c r="B1447" s="1"/>
      <c r="K1447" s="1"/>
    </row>
    <row r="1448" spans="2:11" x14ac:dyDescent="0.3">
      <c r="B1448" s="1"/>
      <c r="K1448" s="1"/>
    </row>
    <row r="1449" spans="2:11" x14ac:dyDescent="0.3">
      <c r="B1449" s="1"/>
      <c r="K1449" s="1"/>
    </row>
    <row r="1450" spans="2:11" x14ac:dyDescent="0.3">
      <c r="B1450" s="1"/>
      <c r="K1450" s="1"/>
    </row>
    <row r="1451" spans="2:11" x14ac:dyDescent="0.3">
      <c r="B1451" s="1"/>
      <c r="K1451" s="1"/>
    </row>
    <row r="1452" spans="2:11" x14ac:dyDescent="0.3">
      <c r="B1452" s="1"/>
      <c r="K1452" s="1"/>
    </row>
    <row r="1453" spans="2:11" x14ac:dyDescent="0.3">
      <c r="B1453" s="1"/>
      <c r="K1453" s="1"/>
    </row>
    <row r="1454" spans="2:11" x14ac:dyDescent="0.3">
      <c r="B1454" s="1"/>
      <c r="K1454" s="1"/>
    </row>
    <row r="1455" spans="2:11" x14ac:dyDescent="0.3">
      <c r="B1455" s="1"/>
      <c r="K1455" s="1"/>
    </row>
    <row r="1456" spans="2:11" x14ac:dyDescent="0.3">
      <c r="B1456" s="1"/>
      <c r="K1456" s="1"/>
    </row>
    <row r="1457" spans="2:11" x14ac:dyDescent="0.3">
      <c r="B1457" s="1"/>
      <c r="K1457" s="1"/>
    </row>
    <row r="1458" spans="2:11" x14ac:dyDescent="0.3">
      <c r="B1458" s="1"/>
      <c r="K1458" s="1"/>
    </row>
    <row r="1459" spans="2:11" x14ac:dyDescent="0.3">
      <c r="B1459" s="1"/>
      <c r="K1459" s="1"/>
    </row>
    <row r="1460" spans="2:11" x14ac:dyDescent="0.3">
      <c r="B1460" s="1"/>
      <c r="K1460" s="1"/>
    </row>
    <row r="1461" spans="2:11" x14ac:dyDescent="0.3">
      <c r="B1461" s="1"/>
      <c r="K1461" s="1"/>
    </row>
    <row r="1462" spans="2:11" x14ac:dyDescent="0.3">
      <c r="B1462" s="1"/>
      <c r="K1462" s="1"/>
    </row>
    <row r="1463" spans="2:11" x14ac:dyDescent="0.3">
      <c r="B1463" s="1"/>
      <c r="K1463" s="1"/>
    </row>
    <row r="1464" spans="2:11" x14ac:dyDescent="0.3">
      <c r="B1464" s="1"/>
      <c r="K1464" s="1"/>
    </row>
    <row r="1465" spans="2:11" x14ac:dyDescent="0.3">
      <c r="B1465" s="1"/>
      <c r="K1465" s="1"/>
    </row>
    <row r="1466" spans="2:11" x14ac:dyDescent="0.3">
      <c r="B1466" s="1"/>
      <c r="K1466" s="1"/>
    </row>
    <row r="1467" spans="2:11" x14ac:dyDescent="0.3">
      <c r="B1467" s="1"/>
      <c r="K1467" s="1"/>
    </row>
    <row r="1468" spans="2:11" x14ac:dyDescent="0.3">
      <c r="B1468" s="1"/>
      <c r="K1468" s="1"/>
    </row>
    <row r="1469" spans="2:11" x14ac:dyDescent="0.3">
      <c r="B1469" s="1"/>
      <c r="K1469" s="1"/>
    </row>
    <row r="1470" spans="2:11" x14ac:dyDescent="0.3">
      <c r="B1470" s="1"/>
      <c r="K1470" s="1"/>
    </row>
    <row r="1471" spans="2:11" x14ac:dyDescent="0.3">
      <c r="B1471" s="1"/>
      <c r="K1471" s="1"/>
    </row>
    <row r="1472" spans="2:11" x14ac:dyDescent="0.3">
      <c r="B1472" s="1"/>
      <c r="K1472" s="1"/>
    </row>
    <row r="1473" spans="2:11" x14ac:dyDescent="0.3">
      <c r="B1473" s="1"/>
      <c r="K1473" s="1"/>
    </row>
    <row r="1474" spans="2:11" x14ac:dyDescent="0.3">
      <c r="B1474" s="1"/>
      <c r="K1474" s="1"/>
    </row>
    <row r="1475" spans="2:11" x14ac:dyDescent="0.3">
      <c r="B1475" s="1"/>
      <c r="K1475" s="1"/>
    </row>
    <row r="1476" spans="2:11" x14ac:dyDescent="0.3">
      <c r="B1476" s="1"/>
      <c r="K1476" s="1"/>
    </row>
    <row r="1477" spans="2:11" x14ac:dyDescent="0.3">
      <c r="B1477" s="1"/>
      <c r="K1477" s="1"/>
    </row>
    <row r="1478" spans="2:11" x14ac:dyDescent="0.3">
      <c r="B1478" s="1"/>
      <c r="K1478" s="1"/>
    </row>
    <row r="1479" spans="2:11" x14ac:dyDescent="0.3">
      <c r="B1479" s="1"/>
      <c r="K1479" s="1"/>
    </row>
    <row r="1480" spans="2:11" x14ac:dyDescent="0.3">
      <c r="B1480" s="1"/>
      <c r="K1480" s="1"/>
    </row>
    <row r="1481" spans="2:11" x14ac:dyDescent="0.3">
      <c r="B1481" s="1"/>
      <c r="K1481" s="1"/>
    </row>
    <row r="1482" spans="2:11" x14ac:dyDescent="0.3">
      <c r="B1482" s="1"/>
      <c r="K1482" s="1"/>
    </row>
    <row r="1483" spans="2:11" x14ac:dyDescent="0.3">
      <c r="B1483" s="1"/>
      <c r="K1483" s="1"/>
    </row>
    <row r="1484" spans="2:11" x14ac:dyDescent="0.3">
      <c r="B1484" s="1"/>
      <c r="K1484" s="1"/>
    </row>
    <row r="1485" spans="2:11" x14ac:dyDescent="0.3">
      <c r="B1485" s="1"/>
      <c r="K1485" s="1"/>
    </row>
    <row r="1486" spans="2:11" x14ac:dyDescent="0.3">
      <c r="B1486" s="1"/>
      <c r="K1486" s="1"/>
    </row>
    <row r="1487" spans="2:11" x14ac:dyDescent="0.3">
      <c r="B1487" s="1"/>
      <c r="K1487" s="1"/>
    </row>
    <row r="1488" spans="2:11" x14ac:dyDescent="0.3">
      <c r="B1488" s="1"/>
      <c r="K1488" s="1"/>
    </row>
    <row r="1489" spans="2:11" x14ac:dyDescent="0.3">
      <c r="B1489" s="1"/>
      <c r="K1489" s="1"/>
    </row>
    <row r="1490" spans="2:11" x14ac:dyDescent="0.3">
      <c r="B1490" s="1"/>
      <c r="K1490" s="1"/>
    </row>
    <row r="1491" spans="2:11" x14ac:dyDescent="0.3">
      <c r="B1491" s="1"/>
      <c r="K1491" s="1"/>
    </row>
    <row r="1492" spans="2:11" x14ac:dyDescent="0.3">
      <c r="B1492" s="1"/>
      <c r="K1492" s="1"/>
    </row>
    <row r="1493" spans="2:11" x14ac:dyDescent="0.3">
      <c r="B1493" s="1"/>
      <c r="K1493" s="1"/>
    </row>
    <row r="1494" spans="2:11" x14ac:dyDescent="0.3">
      <c r="B1494" s="1"/>
      <c r="K1494" s="1"/>
    </row>
    <row r="1495" spans="2:11" x14ac:dyDescent="0.3">
      <c r="B1495" s="1"/>
      <c r="K1495" s="1"/>
    </row>
    <row r="1496" spans="2:11" x14ac:dyDescent="0.3">
      <c r="B1496" s="1"/>
      <c r="K1496" s="1"/>
    </row>
    <row r="1497" spans="2:11" x14ac:dyDescent="0.3">
      <c r="B1497" s="1"/>
      <c r="K1497" s="1"/>
    </row>
    <row r="1498" spans="2:11" x14ac:dyDescent="0.3">
      <c r="B1498" s="1"/>
      <c r="K1498" s="1"/>
    </row>
    <row r="1499" spans="2:11" x14ac:dyDescent="0.3">
      <c r="B1499" s="1"/>
      <c r="K1499" s="1"/>
    </row>
    <row r="1500" spans="2:11" x14ac:dyDescent="0.3">
      <c r="B1500" s="1"/>
      <c r="K1500" s="1"/>
    </row>
    <row r="1501" spans="2:11" x14ac:dyDescent="0.3">
      <c r="B1501" s="1"/>
      <c r="K1501" s="1"/>
    </row>
    <row r="1502" spans="2:11" x14ac:dyDescent="0.3">
      <c r="B1502" s="1"/>
      <c r="K1502" s="1"/>
    </row>
    <row r="1503" spans="2:11" x14ac:dyDescent="0.3">
      <c r="B1503" s="1"/>
      <c r="K1503" s="1"/>
    </row>
    <row r="1504" spans="2:11" x14ac:dyDescent="0.3">
      <c r="B1504" s="1"/>
      <c r="K1504" s="1"/>
    </row>
    <row r="1505" spans="2:11" x14ac:dyDescent="0.3">
      <c r="B1505" s="1"/>
      <c r="K1505" s="1"/>
    </row>
    <row r="1506" spans="2:11" x14ac:dyDescent="0.3">
      <c r="B1506" s="1"/>
      <c r="K1506" s="1"/>
    </row>
    <row r="1507" spans="2:11" x14ac:dyDescent="0.3">
      <c r="B1507" s="1"/>
      <c r="K1507" s="1"/>
    </row>
    <row r="1508" spans="2:11" x14ac:dyDescent="0.3">
      <c r="B1508" s="1"/>
      <c r="K1508" s="1"/>
    </row>
    <row r="1509" spans="2:11" x14ac:dyDescent="0.3">
      <c r="B1509" s="1"/>
      <c r="K1509" s="1"/>
    </row>
    <row r="1510" spans="2:11" x14ac:dyDescent="0.3">
      <c r="B1510" s="1"/>
      <c r="K1510" s="1"/>
    </row>
    <row r="1511" spans="2:11" x14ac:dyDescent="0.3">
      <c r="B1511" s="1"/>
      <c r="K1511" s="1"/>
    </row>
    <row r="1512" spans="2:11" x14ac:dyDescent="0.3">
      <c r="B1512" s="1"/>
      <c r="K1512" s="1"/>
    </row>
    <row r="1513" spans="2:11" x14ac:dyDescent="0.3">
      <c r="B1513" s="1"/>
      <c r="K1513" s="1"/>
    </row>
    <row r="1514" spans="2:11" x14ac:dyDescent="0.3">
      <c r="B1514" s="1"/>
      <c r="K1514" s="1"/>
    </row>
    <row r="1515" spans="2:11" x14ac:dyDescent="0.3">
      <c r="B1515" s="1"/>
      <c r="K1515" s="1"/>
    </row>
    <row r="1516" spans="2:11" x14ac:dyDescent="0.3">
      <c r="B1516" s="1"/>
      <c r="K1516" s="1"/>
    </row>
    <row r="1517" spans="2:11" x14ac:dyDescent="0.3">
      <c r="B1517" s="1"/>
      <c r="K1517" s="1"/>
    </row>
    <row r="1518" spans="2:11" x14ac:dyDescent="0.3">
      <c r="B1518" s="1"/>
      <c r="K1518" s="1"/>
    </row>
    <row r="1519" spans="2:11" x14ac:dyDescent="0.3">
      <c r="B1519" s="1"/>
      <c r="K1519" s="1"/>
    </row>
    <row r="1520" spans="2:11" x14ac:dyDescent="0.3">
      <c r="B1520" s="1"/>
      <c r="K1520" s="1"/>
    </row>
    <row r="1521" spans="2:11" x14ac:dyDescent="0.3">
      <c r="B1521" s="1"/>
      <c r="K1521" s="1"/>
    </row>
    <row r="1522" spans="2:11" x14ac:dyDescent="0.3">
      <c r="B1522" s="1"/>
      <c r="K1522" s="1"/>
    </row>
    <row r="1523" spans="2:11" x14ac:dyDescent="0.3">
      <c r="B1523" s="1"/>
      <c r="K1523" s="1"/>
    </row>
    <row r="1524" spans="2:11" x14ac:dyDescent="0.3">
      <c r="B1524" s="1"/>
      <c r="K1524" s="1"/>
    </row>
    <row r="1525" spans="2:11" x14ac:dyDescent="0.3">
      <c r="B1525" s="1"/>
      <c r="K1525" s="1"/>
    </row>
    <row r="1526" spans="2:11" x14ac:dyDescent="0.3">
      <c r="B1526" s="1"/>
      <c r="K1526" s="1"/>
    </row>
    <row r="1527" spans="2:11" x14ac:dyDescent="0.3">
      <c r="B1527" s="1"/>
      <c r="K1527" s="1"/>
    </row>
    <row r="1528" spans="2:11" x14ac:dyDescent="0.3">
      <c r="B1528" s="1"/>
      <c r="K1528" s="1"/>
    </row>
    <row r="1529" spans="2:11" x14ac:dyDescent="0.3">
      <c r="B1529" s="1"/>
      <c r="K1529" s="1"/>
    </row>
    <row r="1530" spans="2:11" x14ac:dyDescent="0.3">
      <c r="B1530" s="1"/>
      <c r="K1530" s="1"/>
    </row>
    <row r="1531" spans="2:11" x14ac:dyDescent="0.3">
      <c r="B1531" s="1"/>
      <c r="K1531" s="1"/>
    </row>
    <row r="1532" spans="2:11" x14ac:dyDescent="0.3">
      <c r="B1532" s="1"/>
      <c r="K1532" s="1"/>
    </row>
    <row r="1533" spans="2:11" x14ac:dyDescent="0.3">
      <c r="B1533" s="1"/>
      <c r="K1533" s="1"/>
    </row>
    <row r="1534" spans="2:11" x14ac:dyDescent="0.3">
      <c r="B1534" s="1"/>
      <c r="K1534" s="1"/>
    </row>
    <row r="1535" spans="2:11" x14ac:dyDescent="0.3">
      <c r="B1535" s="1"/>
      <c r="K1535" s="1"/>
    </row>
    <row r="1536" spans="2:11" x14ac:dyDescent="0.3">
      <c r="B1536" s="1"/>
      <c r="K1536" s="1"/>
    </row>
    <row r="1537" spans="2:11" x14ac:dyDescent="0.3">
      <c r="B1537" s="1"/>
      <c r="K1537" s="1"/>
    </row>
    <row r="1538" spans="2:11" x14ac:dyDescent="0.3">
      <c r="B1538" s="1"/>
      <c r="K1538" s="1"/>
    </row>
    <row r="1539" spans="2:11" x14ac:dyDescent="0.3">
      <c r="B1539" s="1"/>
      <c r="K1539" s="1"/>
    </row>
    <row r="1540" spans="2:11" x14ac:dyDescent="0.3">
      <c r="B1540" s="1"/>
      <c r="K1540" s="1"/>
    </row>
    <row r="1541" spans="2:11" x14ac:dyDescent="0.3">
      <c r="B1541" s="1"/>
      <c r="K1541" s="1"/>
    </row>
    <row r="1542" spans="2:11" x14ac:dyDescent="0.3">
      <c r="B1542" s="1"/>
      <c r="K1542" s="1"/>
    </row>
    <row r="1543" spans="2:11" x14ac:dyDescent="0.3">
      <c r="B1543" s="1"/>
      <c r="K1543" s="1"/>
    </row>
    <row r="1544" spans="2:11" x14ac:dyDescent="0.3">
      <c r="B1544" s="1"/>
      <c r="K1544" s="1"/>
    </row>
    <row r="1545" spans="2:11" x14ac:dyDescent="0.3">
      <c r="B1545" s="1"/>
      <c r="K1545" s="1"/>
    </row>
    <row r="1546" spans="2:11" x14ac:dyDescent="0.3">
      <c r="B1546" s="1"/>
      <c r="K1546" s="1"/>
    </row>
    <row r="1547" spans="2:11" x14ac:dyDescent="0.3">
      <c r="B1547" s="1"/>
      <c r="K1547" s="1"/>
    </row>
    <row r="1548" spans="2:11" x14ac:dyDescent="0.3">
      <c r="B1548" s="1"/>
      <c r="K1548" s="1"/>
    </row>
    <row r="1549" spans="2:11" x14ac:dyDescent="0.3">
      <c r="B1549" s="1"/>
      <c r="K1549" s="1"/>
    </row>
    <row r="1550" spans="2:11" x14ac:dyDescent="0.3">
      <c r="B1550" s="1"/>
      <c r="K1550" s="1"/>
    </row>
    <row r="1551" spans="2:11" x14ac:dyDescent="0.3">
      <c r="B1551" s="1"/>
      <c r="K1551" s="1"/>
    </row>
    <row r="1552" spans="2:11" x14ac:dyDescent="0.3">
      <c r="B1552" s="1"/>
      <c r="K1552" s="1"/>
    </row>
    <row r="1553" spans="2:11" x14ac:dyDescent="0.3">
      <c r="B1553" s="1"/>
      <c r="K1553" s="1"/>
    </row>
    <row r="1554" spans="2:11" x14ac:dyDescent="0.3">
      <c r="B1554" s="1"/>
      <c r="K1554" s="1"/>
    </row>
    <row r="1555" spans="2:11" x14ac:dyDescent="0.3">
      <c r="B1555" s="1"/>
      <c r="K1555" s="1"/>
    </row>
    <row r="1556" spans="2:11" x14ac:dyDescent="0.3">
      <c r="B1556" s="1"/>
      <c r="K1556" s="1"/>
    </row>
    <row r="1557" spans="2:11" x14ac:dyDescent="0.3">
      <c r="B1557" s="1"/>
      <c r="K1557" s="1"/>
    </row>
    <row r="1558" spans="2:11" x14ac:dyDescent="0.3">
      <c r="B1558" s="1"/>
      <c r="K1558" s="1"/>
    </row>
    <row r="1559" spans="2:11" x14ac:dyDescent="0.3">
      <c r="B1559" s="1"/>
      <c r="K1559" s="1"/>
    </row>
    <row r="1560" spans="2:11" x14ac:dyDescent="0.3">
      <c r="B1560" s="1"/>
      <c r="K1560" s="1"/>
    </row>
    <row r="1561" spans="2:11" x14ac:dyDescent="0.3">
      <c r="B1561" s="1"/>
      <c r="K1561" s="1"/>
    </row>
    <row r="1562" spans="2:11" x14ac:dyDescent="0.3">
      <c r="B1562" s="1"/>
      <c r="K1562" s="1"/>
    </row>
    <row r="1563" spans="2:11" x14ac:dyDescent="0.3">
      <c r="B1563" s="1"/>
      <c r="K1563" s="1"/>
    </row>
    <row r="1564" spans="2:11" x14ac:dyDescent="0.3">
      <c r="B1564" s="1"/>
      <c r="K1564" s="1"/>
    </row>
    <row r="1565" spans="2:11" x14ac:dyDescent="0.3">
      <c r="B1565" s="1"/>
      <c r="K1565" s="1"/>
    </row>
    <row r="1566" spans="2:11" x14ac:dyDescent="0.3">
      <c r="B1566" s="1"/>
      <c r="K1566" s="1"/>
    </row>
    <row r="1567" spans="2:11" x14ac:dyDescent="0.3">
      <c r="B1567" s="1"/>
      <c r="K1567" s="1"/>
    </row>
    <row r="1568" spans="2:11" x14ac:dyDescent="0.3">
      <c r="B1568" s="1"/>
      <c r="K1568" s="1"/>
    </row>
    <row r="1569" spans="2:11" x14ac:dyDescent="0.3">
      <c r="B1569" s="1"/>
      <c r="K1569" s="1"/>
    </row>
    <row r="1570" spans="2:11" x14ac:dyDescent="0.3">
      <c r="B1570" s="1"/>
      <c r="K1570" s="1"/>
    </row>
    <row r="1571" spans="2:11" x14ac:dyDescent="0.3">
      <c r="B1571" s="1"/>
      <c r="K1571" s="1"/>
    </row>
    <row r="1572" spans="2:11" x14ac:dyDescent="0.3">
      <c r="B1572" s="1"/>
      <c r="K1572" s="1"/>
    </row>
    <row r="1573" spans="2:11" x14ac:dyDescent="0.3">
      <c r="B1573" s="1"/>
      <c r="K1573" s="1"/>
    </row>
    <row r="1574" spans="2:11" x14ac:dyDescent="0.3">
      <c r="B1574" s="1"/>
      <c r="K1574" s="1"/>
    </row>
    <row r="1575" spans="2:11" x14ac:dyDescent="0.3">
      <c r="B1575" s="1"/>
      <c r="K1575" s="1"/>
    </row>
    <row r="1576" spans="2:11" x14ac:dyDescent="0.3">
      <c r="B1576" s="1"/>
      <c r="K1576" s="1"/>
    </row>
    <row r="1577" spans="2:11" x14ac:dyDescent="0.3">
      <c r="B1577" s="1"/>
      <c r="K1577" s="1"/>
    </row>
    <row r="1578" spans="2:11" x14ac:dyDescent="0.3">
      <c r="B1578" s="1"/>
      <c r="K1578" s="1"/>
    </row>
    <row r="1579" spans="2:11" x14ac:dyDescent="0.3">
      <c r="B1579" s="1"/>
      <c r="K1579" s="1"/>
    </row>
    <row r="1580" spans="2:11" x14ac:dyDescent="0.3">
      <c r="B1580" s="1"/>
      <c r="K1580" s="1"/>
    </row>
    <row r="1581" spans="2:11" x14ac:dyDescent="0.3">
      <c r="B1581" s="1"/>
      <c r="K1581" s="1"/>
    </row>
    <row r="1582" spans="2:11" x14ac:dyDescent="0.3">
      <c r="B1582" s="1"/>
      <c r="K1582" s="1"/>
    </row>
    <row r="1583" spans="2:11" x14ac:dyDescent="0.3">
      <c r="B1583" s="1"/>
      <c r="K1583" s="1"/>
    </row>
    <row r="1584" spans="2:11" x14ac:dyDescent="0.3">
      <c r="B1584" s="1"/>
      <c r="K1584" s="1"/>
    </row>
    <row r="1585" spans="2:11" x14ac:dyDescent="0.3">
      <c r="B1585" s="1"/>
      <c r="K1585" s="1"/>
    </row>
    <row r="1586" spans="2:11" x14ac:dyDescent="0.3">
      <c r="B1586" s="1"/>
      <c r="K1586" s="1"/>
    </row>
    <row r="1587" spans="2:11" x14ac:dyDescent="0.3">
      <c r="B1587" s="1"/>
      <c r="K1587" s="1"/>
    </row>
    <row r="1588" spans="2:11" x14ac:dyDescent="0.3">
      <c r="B1588" s="1"/>
      <c r="K1588" s="1"/>
    </row>
    <row r="1589" spans="2:11" x14ac:dyDescent="0.3">
      <c r="B1589" s="1"/>
      <c r="K1589" s="1"/>
    </row>
    <row r="1590" spans="2:11" x14ac:dyDescent="0.3">
      <c r="B1590" s="1"/>
      <c r="K1590" s="1"/>
    </row>
    <row r="1591" spans="2:11" x14ac:dyDescent="0.3">
      <c r="B1591" s="1"/>
      <c r="K1591" s="1"/>
    </row>
    <row r="1592" spans="2:11" x14ac:dyDescent="0.3">
      <c r="B1592" s="1"/>
      <c r="K1592" s="1"/>
    </row>
    <row r="1593" spans="2:11" x14ac:dyDescent="0.3">
      <c r="B1593" s="1"/>
      <c r="K1593" s="1"/>
    </row>
    <row r="1594" spans="2:11" x14ac:dyDescent="0.3">
      <c r="B1594" s="1"/>
      <c r="K1594" s="1"/>
    </row>
    <row r="1595" spans="2:11" x14ac:dyDescent="0.3">
      <c r="B1595" s="1"/>
      <c r="K1595" s="1"/>
    </row>
    <row r="1596" spans="2:11" x14ac:dyDescent="0.3">
      <c r="B1596" s="1"/>
      <c r="K1596" s="1"/>
    </row>
    <row r="1597" spans="2:11" x14ac:dyDescent="0.3">
      <c r="B1597" s="1"/>
      <c r="K1597" s="1"/>
    </row>
    <row r="1598" spans="2:11" x14ac:dyDescent="0.3">
      <c r="B1598" s="1"/>
      <c r="K1598" s="1"/>
    </row>
    <row r="1599" spans="2:11" x14ac:dyDescent="0.3">
      <c r="B1599" s="1"/>
      <c r="K1599" s="1"/>
    </row>
    <row r="1600" spans="2:11" x14ac:dyDescent="0.3">
      <c r="B1600" s="1"/>
      <c r="K1600" s="1"/>
    </row>
    <row r="1601" spans="2:11" x14ac:dyDescent="0.3">
      <c r="B1601" s="1"/>
      <c r="K1601" s="1"/>
    </row>
    <row r="1602" spans="2:11" x14ac:dyDescent="0.3">
      <c r="B1602" s="1"/>
      <c r="K1602" s="1"/>
    </row>
    <row r="1603" spans="2:11" x14ac:dyDescent="0.3">
      <c r="B1603" s="1"/>
      <c r="K1603" s="1"/>
    </row>
    <row r="1604" spans="2:11" x14ac:dyDescent="0.3">
      <c r="B1604" s="1"/>
      <c r="K1604" s="1"/>
    </row>
    <row r="1605" spans="2:11" x14ac:dyDescent="0.3">
      <c r="B1605" s="1"/>
      <c r="K1605" s="1"/>
    </row>
    <row r="1606" spans="2:11" x14ac:dyDescent="0.3">
      <c r="B1606" s="1"/>
      <c r="K1606" s="1"/>
    </row>
    <row r="1607" spans="2:11" x14ac:dyDescent="0.3">
      <c r="B1607" s="1"/>
      <c r="K1607" s="1"/>
    </row>
    <row r="1608" spans="2:11" x14ac:dyDescent="0.3">
      <c r="B1608" s="1"/>
      <c r="K1608" s="1"/>
    </row>
    <row r="1609" spans="2:11" x14ac:dyDescent="0.3">
      <c r="B1609" s="1"/>
      <c r="K1609" s="1"/>
    </row>
    <row r="1610" spans="2:11" x14ac:dyDescent="0.3">
      <c r="B1610" s="1"/>
      <c r="K1610" s="1"/>
    </row>
    <row r="1611" spans="2:11" x14ac:dyDescent="0.3">
      <c r="B1611" s="1"/>
      <c r="K1611" s="1"/>
    </row>
    <row r="1612" spans="2:11" x14ac:dyDescent="0.3">
      <c r="B1612" s="1"/>
      <c r="K1612" s="1"/>
    </row>
    <row r="1613" spans="2:11" x14ac:dyDescent="0.3">
      <c r="B1613" s="1"/>
      <c r="K1613" s="1"/>
    </row>
    <row r="1614" spans="2:11" x14ac:dyDescent="0.3">
      <c r="B1614" s="1"/>
      <c r="K1614" s="1"/>
    </row>
    <row r="1615" spans="2:11" x14ac:dyDescent="0.3">
      <c r="B1615" s="1"/>
      <c r="K1615" s="1"/>
    </row>
    <row r="1616" spans="2:11" x14ac:dyDescent="0.3">
      <c r="B1616" s="1"/>
      <c r="K1616" s="1"/>
    </row>
    <row r="1617" spans="2:11" x14ac:dyDescent="0.3">
      <c r="B1617" s="1"/>
      <c r="K1617" s="1"/>
    </row>
    <row r="1618" spans="2:11" x14ac:dyDescent="0.3">
      <c r="B1618" s="1"/>
      <c r="K1618" s="1"/>
    </row>
    <row r="1619" spans="2:11" x14ac:dyDescent="0.3">
      <c r="B1619" s="1"/>
      <c r="K1619" s="1"/>
    </row>
    <row r="1620" spans="2:11" x14ac:dyDescent="0.3">
      <c r="B1620" s="1"/>
      <c r="K1620" s="1"/>
    </row>
    <row r="1621" spans="2:11" x14ac:dyDescent="0.3">
      <c r="B1621" s="1"/>
      <c r="K1621" s="1"/>
    </row>
    <row r="1622" spans="2:11" x14ac:dyDescent="0.3">
      <c r="B1622" s="1"/>
      <c r="K1622" s="1"/>
    </row>
    <row r="1623" spans="2:11" x14ac:dyDescent="0.3">
      <c r="B1623" s="1"/>
      <c r="K1623" s="1"/>
    </row>
    <row r="1624" spans="2:11" x14ac:dyDescent="0.3">
      <c r="B1624" s="1"/>
      <c r="K1624" s="1"/>
    </row>
    <row r="1625" spans="2:11" x14ac:dyDescent="0.3">
      <c r="B1625" s="1"/>
      <c r="K1625" s="1"/>
    </row>
    <row r="1626" spans="2:11" x14ac:dyDescent="0.3">
      <c r="B1626" s="1"/>
      <c r="K1626" s="1"/>
    </row>
    <row r="1627" spans="2:11" x14ac:dyDescent="0.3">
      <c r="B1627" s="1"/>
      <c r="K1627" s="1"/>
    </row>
    <row r="1628" spans="2:11" x14ac:dyDescent="0.3">
      <c r="B1628" s="1"/>
      <c r="K1628" s="1"/>
    </row>
    <row r="1629" spans="2:11" x14ac:dyDescent="0.3">
      <c r="B1629" s="1"/>
      <c r="K1629" s="1"/>
    </row>
    <row r="1630" spans="2:11" x14ac:dyDescent="0.3">
      <c r="B1630" s="1"/>
      <c r="K1630" s="1"/>
    </row>
    <row r="1631" spans="2:11" x14ac:dyDescent="0.3">
      <c r="B1631" s="1"/>
      <c r="K1631" s="1"/>
    </row>
    <row r="1632" spans="2:11" x14ac:dyDescent="0.3">
      <c r="B1632" s="1"/>
      <c r="K1632" s="1"/>
    </row>
    <row r="1633" spans="2:11" x14ac:dyDescent="0.3">
      <c r="B1633" s="1"/>
      <c r="K1633" s="1"/>
    </row>
    <row r="1634" spans="2:11" x14ac:dyDescent="0.3">
      <c r="B1634" s="1"/>
      <c r="K1634" s="1"/>
    </row>
    <row r="1635" spans="2:11" x14ac:dyDescent="0.3">
      <c r="B1635" s="1"/>
      <c r="K1635" s="1"/>
    </row>
    <row r="1636" spans="2:11" x14ac:dyDescent="0.3">
      <c r="B1636" s="1"/>
      <c r="K1636" s="1"/>
    </row>
    <row r="1637" spans="2:11" x14ac:dyDescent="0.3">
      <c r="B1637" s="1"/>
      <c r="K1637" s="1"/>
    </row>
    <row r="1638" spans="2:11" x14ac:dyDescent="0.3">
      <c r="B1638" s="1"/>
      <c r="K1638" s="1"/>
    </row>
    <row r="1639" spans="2:11" x14ac:dyDescent="0.3">
      <c r="B1639" s="1"/>
      <c r="K1639" s="1"/>
    </row>
    <row r="1640" spans="2:11" x14ac:dyDescent="0.3">
      <c r="B1640" s="1"/>
      <c r="K1640" s="1"/>
    </row>
    <row r="1641" spans="2:11" x14ac:dyDescent="0.3">
      <c r="B1641" s="1"/>
      <c r="K1641" s="1"/>
    </row>
    <row r="1642" spans="2:11" x14ac:dyDescent="0.3">
      <c r="B1642" s="1"/>
      <c r="K1642" s="1"/>
    </row>
    <row r="1643" spans="2:11" x14ac:dyDescent="0.3">
      <c r="B1643" s="1"/>
      <c r="K1643" s="1"/>
    </row>
    <row r="1644" spans="2:11" x14ac:dyDescent="0.3">
      <c r="B1644" s="1"/>
      <c r="K1644" s="1"/>
    </row>
    <row r="1645" spans="2:11" x14ac:dyDescent="0.3">
      <c r="B1645" s="1"/>
      <c r="K1645" s="1"/>
    </row>
    <row r="1646" spans="2:11" x14ac:dyDescent="0.3">
      <c r="B1646" s="1"/>
      <c r="K1646" s="1"/>
    </row>
    <row r="1647" spans="2:11" x14ac:dyDescent="0.3">
      <c r="B1647" s="1"/>
      <c r="K1647" s="1"/>
    </row>
    <row r="1648" spans="2:11" x14ac:dyDescent="0.3">
      <c r="B1648" s="1"/>
      <c r="K1648" s="1"/>
    </row>
    <row r="1649" spans="2:11" x14ac:dyDescent="0.3">
      <c r="B1649" s="1"/>
      <c r="K1649" s="1"/>
    </row>
    <row r="1650" spans="2:11" x14ac:dyDescent="0.3">
      <c r="B1650" s="1"/>
      <c r="K1650" s="1"/>
    </row>
    <row r="1651" spans="2:11" x14ac:dyDescent="0.3">
      <c r="B1651" s="1"/>
      <c r="K1651" s="1"/>
    </row>
    <row r="1652" spans="2:11" x14ac:dyDescent="0.3">
      <c r="B1652" s="1"/>
      <c r="K1652" s="1"/>
    </row>
    <row r="1653" spans="2:11" x14ac:dyDescent="0.3">
      <c r="B1653" s="1"/>
      <c r="K1653" s="1"/>
    </row>
    <row r="1654" spans="2:11" x14ac:dyDescent="0.3">
      <c r="B1654" s="1"/>
      <c r="K1654" s="1"/>
    </row>
    <row r="1655" spans="2:11" x14ac:dyDescent="0.3">
      <c r="B1655" s="1"/>
      <c r="K1655" s="1"/>
    </row>
    <row r="1656" spans="2:11" x14ac:dyDescent="0.3">
      <c r="B1656" s="1"/>
      <c r="K1656" s="1"/>
    </row>
    <row r="1657" spans="2:11" x14ac:dyDescent="0.3">
      <c r="B1657" s="1"/>
      <c r="K1657" s="1"/>
    </row>
    <row r="1658" spans="2:11" x14ac:dyDescent="0.3">
      <c r="B1658" s="1"/>
      <c r="K1658" s="1"/>
    </row>
    <row r="1659" spans="2:11" x14ac:dyDescent="0.3">
      <c r="B1659" s="1"/>
      <c r="K1659" s="1"/>
    </row>
    <row r="1660" spans="2:11" x14ac:dyDescent="0.3">
      <c r="B1660" s="1"/>
      <c r="K1660" s="1"/>
    </row>
    <row r="1661" spans="2:11" x14ac:dyDescent="0.3">
      <c r="B1661" s="1"/>
      <c r="K1661" s="1"/>
    </row>
    <row r="1662" spans="2:11" x14ac:dyDescent="0.3">
      <c r="B1662" s="1"/>
      <c r="K1662" s="1"/>
    </row>
    <row r="1663" spans="2:11" x14ac:dyDescent="0.3">
      <c r="B1663" s="1"/>
      <c r="K1663" s="1"/>
    </row>
    <row r="1664" spans="2:11" x14ac:dyDescent="0.3">
      <c r="B1664" s="1"/>
      <c r="K1664" s="1"/>
    </row>
    <row r="1665" spans="2:11" x14ac:dyDescent="0.3">
      <c r="B1665" s="1"/>
      <c r="K1665" s="1"/>
    </row>
    <row r="1666" spans="2:11" x14ac:dyDescent="0.3">
      <c r="B1666" s="1"/>
      <c r="K1666" s="1"/>
    </row>
    <row r="1667" spans="2:11" x14ac:dyDescent="0.3">
      <c r="B1667" s="1"/>
      <c r="K1667" s="1"/>
    </row>
    <row r="1668" spans="2:11" x14ac:dyDescent="0.3">
      <c r="B1668" s="1"/>
      <c r="K1668" s="1"/>
    </row>
    <row r="1669" spans="2:11" x14ac:dyDescent="0.3">
      <c r="B1669" s="1"/>
      <c r="K1669" s="1"/>
    </row>
    <row r="1670" spans="2:11" x14ac:dyDescent="0.3">
      <c r="B1670" s="1"/>
      <c r="K1670" s="1"/>
    </row>
    <row r="1671" spans="2:11" x14ac:dyDescent="0.3">
      <c r="B1671" s="1"/>
      <c r="K1671" s="1"/>
    </row>
    <row r="1672" spans="2:11" x14ac:dyDescent="0.3">
      <c r="B1672" s="1"/>
      <c r="K1672" s="1"/>
    </row>
    <row r="1673" spans="2:11" x14ac:dyDescent="0.3">
      <c r="B1673" s="1"/>
      <c r="K1673" s="1"/>
    </row>
    <row r="1674" spans="2:11" x14ac:dyDescent="0.3">
      <c r="B1674" s="1"/>
      <c r="K1674" s="1"/>
    </row>
    <row r="1675" spans="2:11" x14ac:dyDescent="0.3">
      <c r="B1675" s="1"/>
      <c r="K1675" s="1"/>
    </row>
    <row r="1676" spans="2:11" x14ac:dyDescent="0.3">
      <c r="B1676" s="1"/>
      <c r="K1676" s="1"/>
    </row>
    <row r="1677" spans="2:11" x14ac:dyDescent="0.3">
      <c r="B1677" s="1"/>
      <c r="K1677" s="1"/>
    </row>
    <row r="1678" spans="2:11" x14ac:dyDescent="0.3">
      <c r="B1678" s="1"/>
      <c r="K1678" s="1"/>
    </row>
    <row r="1679" spans="2:11" x14ac:dyDescent="0.3">
      <c r="B1679" s="1"/>
      <c r="K1679" s="1"/>
    </row>
    <row r="1680" spans="2:11" x14ac:dyDescent="0.3">
      <c r="B1680" s="1"/>
      <c r="K1680" s="1"/>
    </row>
    <row r="1681" spans="2:11" x14ac:dyDescent="0.3">
      <c r="B1681" s="1"/>
      <c r="K1681" s="1"/>
    </row>
    <row r="1682" spans="2:11" x14ac:dyDescent="0.3">
      <c r="B1682" s="1"/>
      <c r="K1682" s="1"/>
    </row>
    <row r="1683" spans="2:11" x14ac:dyDescent="0.3">
      <c r="B1683" s="1"/>
      <c r="K1683" s="1"/>
    </row>
    <row r="1684" spans="2:11" x14ac:dyDescent="0.3">
      <c r="B1684" s="1"/>
      <c r="K1684" s="1"/>
    </row>
    <row r="1685" spans="2:11" x14ac:dyDescent="0.3">
      <c r="B1685" s="1"/>
      <c r="K1685" s="1"/>
    </row>
    <row r="1686" spans="2:11" x14ac:dyDescent="0.3">
      <c r="B1686" s="1"/>
      <c r="K1686" s="1"/>
    </row>
    <row r="1687" spans="2:11" x14ac:dyDescent="0.3">
      <c r="B1687" s="1"/>
      <c r="K1687" s="1"/>
    </row>
    <row r="1688" spans="2:11" x14ac:dyDescent="0.3">
      <c r="B1688" s="1"/>
      <c r="K1688" s="1"/>
    </row>
    <row r="1689" spans="2:11" x14ac:dyDescent="0.3">
      <c r="B1689" s="1"/>
      <c r="K1689" s="1"/>
    </row>
    <row r="1690" spans="2:11" x14ac:dyDescent="0.3">
      <c r="B1690" s="1"/>
      <c r="K1690" s="1"/>
    </row>
    <row r="1691" spans="2:11" x14ac:dyDescent="0.3">
      <c r="B1691" s="1"/>
      <c r="K1691" s="1"/>
    </row>
    <row r="1692" spans="2:11" x14ac:dyDescent="0.3">
      <c r="B1692" s="1"/>
      <c r="K1692" s="1"/>
    </row>
    <row r="1693" spans="2:11" x14ac:dyDescent="0.3">
      <c r="B1693" s="1"/>
      <c r="K1693" s="1"/>
    </row>
    <row r="1694" spans="2:11" x14ac:dyDescent="0.3">
      <c r="B1694" s="1"/>
      <c r="K1694" s="1"/>
    </row>
    <row r="1695" spans="2:11" x14ac:dyDescent="0.3">
      <c r="B1695" s="1"/>
      <c r="K1695" s="1"/>
    </row>
    <row r="1696" spans="2:11" x14ac:dyDescent="0.3">
      <c r="B1696" s="1"/>
      <c r="K1696" s="1"/>
    </row>
    <row r="1697" spans="2:11" x14ac:dyDescent="0.3">
      <c r="B1697" s="1"/>
      <c r="K1697" s="1"/>
    </row>
    <row r="1698" spans="2:11" x14ac:dyDescent="0.3">
      <c r="B1698" s="1"/>
      <c r="K1698" s="1"/>
    </row>
    <row r="1699" spans="2:11" x14ac:dyDescent="0.3">
      <c r="B1699" s="1"/>
      <c r="K1699" s="1"/>
    </row>
    <row r="1700" spans="2:11" x14ac:dyDescent="0.3">
      <c r="B1700" s="1"/>
      <c r="K1700" s="1"/>
    </row>
    <row r="1701" spans="2:11" x14ac:dyDescent="0.3">
      <c r="B1701" s="1"/>
      <c r="K1701" s="1"/>
    </row>
    <row r="1702" spans="2:11" x14ac:dyDescent="0.3">
      <c r="B1702" s="1"/>
      <c r="K1702" s="1"/>
    </row>
    <row r="1703" spans="2:11" x14ac:dyDescent="0.3">
      <c r="B1703" s="1"/>
      <c r="K1703" s="1"/>
    </row>
    <row r="1704" spans="2:11" x14ac:dyDescent="0.3">
      <c r="B1704" s="1"/>
      <c r="K1704" s="1"/>
    </row>
    <row r="1705" spans="2:11" x14ac:dyDescent="0.3">
      <c r="B1705" s="1"/>
      <c r="K1705" s="1"/>
    </row>
    <row r="1706" spans="2:11" x14ac:dyDescent="0.3">
      <c r="B1706" s="1"/>
      <c r="K1706" s="1"/>
    </row>
    <row r="1707" spans="2:11" x14ac:dyDescent="0.3">
      <c r="B1707" s="1"/>
      <c r="K1707" s="1"/>
    </row>
    <row r="1708" spans="2:11" x14ac:dyDescent="0.3">
      <c r="B1708" s="1"/>
      <c r="K1708" s="1"/>
    </row>
    <row r="1709" spans="2:11" x14ac:dyDescent="0.3">
      <c r="B1709" s="1"/>
      <c r="K1709" s="1"/>
    </row>
    <row r="1710" spans="2:11" x14ac:dyDescent="0.3">
      <c r="B1710" s="1"/>
      <c r="K1710" s="1"/>
    </row>
    <row r="1711" spans="2:11" x14ac:dyDescent="0.3">
      <c r="B1711" s="1"/>
      <c r="K1711" s="1"/>
    </row>
    <row r="1712" spans="2:11" x14ac:dyDescent="0.3">
      <c r="B1712" s="1"/>
      <c r="K1712" s="1"/>
    </row>
    <row r="1713" spans="2:11" x14ac:dyDescent="0.3">
      <c r="B1713" s="1"/>
      <c r="K1713" s="1"/>
    </row>
    <row r="1714" spans="2:11" x14ac:dyDescent="0.3">
      <c r="B1714" s="1"/>
      <c r="K1714" s="1"/>
    </row>
    <row r="1715" spans="2:11" x14ac:dyDescent="0.3">
      <c r="B1715" s="1"/>
      <c r="K1715" s="1"/>
    </row>
    <row r="1716" spans="2:11" x14ac:dyDescent="0.3">
      <c r="B1716" s="1"/>
      <c r="K1716" s="1"/>
    </row>
    <row r="1717" spans="2:11" x14ac:dyDescent="0.3">
      <c r="B1717" s="1"/>
      <c r="K1717" s="1"/>
    </row>
    <row r="1718" spans="2:11" x14ac:dyDescent="0.3">
      <c r="B1718" s="1"/>
      <c r="K1718" s="1"/>
    </row>
    <row r="1719" spans="2:11" x14ac:dyDescent="0.3">
      <c r="B1719" s="1"/>
      <c r="K1719" s="1"/>
    </row>
    <row r="1720" spans="2:11" x14ac:dyDescent="0.3">
      <c r="B1720" s="1"/>
      <c r="K1720" s="1"/>
    </row>
    <row r="1721" spans="2:11" x14ac:dyDescent="0.3">
      <c r="B1721" s="1"/>
      <c r="K1721" s="1"/>
    </row>
    <row r="1722" spans="2:11" x14ac:dyDescent="0.3">
      <c r="B1722" s="1"/>
      <c r="K1722" s="1"/>
    </row>
    <row r="1723" spans="2:11" x14ac:dyDescent="0.3">
      <c r="B1723" s="1"/>
      <c r="K1723" s="1"/>
    </row>
    <row r="1724" spans="2:11" x14ac:dyDescent="0.3">
      <c r="B1724" s="1"/>
      <c r="K1724" s="1"/>
    </row>
    <row r="1725" spans="2:11" x14ac:dyDescent="0.3">
      <c r="B1725" s="1"/>
      <c r="K1725" s="1"/>
    </row>
    <row r="1726" spans="2:11" x14ac:dyDescent="0.3">
      <c r="B1726" s="1"/>
      <c r="K1726" s="1"/>
    </row>
    <row r="1727" spans="2:11" x14ac:dyDescent="0.3">
      <c r="B1727" s="1"/>
      <c r="K1727" s="1"/>
    </row>
    <row r="1728" spans="2:11" x14ac:dyDescent="0.3">
      <c r="B1728" s="1"/>
      <c r="K1728" s="1"/>
    </row>
    <row r="1729" spans="2:11" x14ac:dyDescent="0.3">
      <c r="B1729" s="1"/>
      <c r="K1729" s="1"/>
    </row>
    <row r="1730" spans="2:11" x14ac:dyDescent="0.3">
      <c r="B1730" s="1"/>
      <c r="K1730" s="1"/>
    </row>
    <row r="1731" spans="2:11" x14ac:dyDescent="0.3">
      <c r="B1731" s="1"/>
      <c r="K1731" s="1"/>
    </row>
    <row r="1732" spans="2:11" x14ac:dyDescent="0.3">
      <c r="B1732" s="1"/>
      <c r="K1732" s="1"/>
    </row>
    <row r="1733" spans="2:11" x14ac:dyDescent="0.3">
      <c r="B1733" s="1"/>
      <c r="K1733" s="1"/>
    </row>
    <row r="1734" spans="2:11" x14ac:dyDescent="0.3">
      <c r="B1734" s="1"/>
      <c r="K1734" s="1"/>
    </row>
    <row r="1735" spans="2:11" x14ac:dyDescent="0.3">
      <c r="B1735" s="1"/>
      <c r="K1735" s="1"/>
    </row>
    <row r="1736" spans="2:11" x14ac:dyDescent="0.3">
      <c r="B1736" s="1"/>
      <c r="K1736" s="1"/>
    </row>
    <row r="1737" spans="2:11" x14ac:dyDescent="0.3">
      <c r="B1737" s="1"/>
      <c r="K1737" s="1"/>
    </row>
    <row r="1738" spans="2:11" x14ac:dyDescent="0.3">
      <c r="B1738" s="1"/>
      <c r="K1738" s="1"/>
    </row>
    <row r="1739" spans="2:11" x14ac:dyDescent="0.3">
      <c r="B1739" s="1"/>
      <c r="K1739" s="1"/>
    </row>
    <row r="1740" spans="2:11" x14ac:dyDescent="0.3">
      <c r="B1740" s="1"/>
      <c r="K1740" s="1"/>
    </row>
    <row r="1741" spans="2:11" x14ac:dyDescent="0.3">
      <c r="B1741" s="1"/>
      <c r="K1741" s="1"/>
    </row>
    <row r="1742" spans="2:11" x14ac:dyDescent="0.3">
      <c r="B1742" s="1"/>
      <c r="K1742" s="1"/>
    </row>
    <row r="1743" spans="2:11" x14ac:dyDescent="0.3">
      <c r="B1743" s="1"/>
      <c r="K1743" s="1"/>
    </row>
    <row r="1744" spans="2:11" x14ac:dyDescent="0.3">
      <c r="B1744" s="1"/>
      <c r="K1744" s="1"/>
    </row>
    <row r="1745" spans="2:11" x14ac:dyDescent="0.3">
      <c r="B1745" s="1"/>
      <c r="K1745" s="1"/>
    </row>
    <row r="1746" spans="2:11" x14ac:dyDescent="0.3">
      <c r="B1746" s="1"/>
      <c r="K1746" s="1"/>
    </row>
    <row r="1747" spans="2:11" x14ac:dyDescent="0.3">
      <c r="B1747" s="1"/>
      <c r="K1747" s="1"/>
    </row>
    <row r="1748" spans="2:11" x14ac:dyDescent="0.3">
      <c r="B1748" s="1"/>
      <c r="K1748" s="1"/>
    </row>
    <row r="1749" spans="2:11" x14ac:dyDescent="0.3">
      <c r="B1749" s="1"/>
      <c r="K1749" s="1"/>
    </row>
    <row r="1750" spans="2:11" x14ac:dyDescent="0.3">
      <c r="B1750" s="1"/>
      <c r="K1750" s="1"/>
    </row>
    <row r="1751" spans="2:11" x14ac:dyDescent="0.3">
      <c r="B1751" s="1"/>
      <c r="K1751" s="1"/>
    </row>
    <row r="1752" spans="2:11" x14ac:dyDescent="0.3">
      <c r="B1752" s="1"/>
      <c r="K1752" s="1"/>
    </row>
    <row r="1753" spans="2:11" x14ac:dyDescent="0.3">
      <c r="B1753" s="1"/>
      <c r="K1753" s="1"/>
    </row>
    <row r="1754" spans="2:11" x14ac:dyDescent="0.3">
      <c r="B1754" s="1"/>
      <c r="K1754" s="1"/>
    </row>
    <row r="1755" spans="2:11" x14ac:dyDescent="0.3">
      <c r="B1755" s="1"/>
      <c r="K1755" s="1"/>
    </row>
    <row r="1756" spans="2:11" x14ac:dyDescent="0.3">
      <c r="B1756" s="1"/>
      <c r="K1756" s="1"/>
    </row>
    <row r="1757" spans="2:11" x14ac:dyDescent="0.3">
      <c r="B1757" s="1"/>
      <c r="K1757" s="1"/>
    </row>
    <row r="1758" spans="2:11" x14ac:dyDescent="0.3">
      <c r="B1758" s="1"/>
      <c r="K1758" s="1"/>
    </row>
    <row r="1759" spans="2:11" x14ac:dyDescent="0.3">
      <c r="B1759" s="1"/>
      <c r="K1759" s="1"/>
    </row>
    <row r="1760" spans="2:11" x14ac:dyDescent="0.3">
      <c r="B1760" s="1"/>
      <c r="K1760" s="1"/>
    </row>
    <row r="1761" spans="2:11" x14ac:dyDescent="0.3">
      <c r="B1761" s="1"/>
      <c r="K1761" s="1"/>
    </row>
    <row r="1762" spans="2:11" x14ac:dyDescent="0.3">
      <c r="B1762" s="1"/>
      <c r="K1762" s="1"/>
    </row>
    <row r="1763" spans="2:11" x14ac:dyDescent="0.3">
      <c r="B1763" s="1"/>
      <c r="K1763" s="1"/>
    </row>
    <row r="1764" spans="2:11" x14ac:dyDescent="0.3">
      <c r="B1764" s="1"/>
      <c r="K1764" s="1"/>
    </row>
    <row r="1765" spans="2:11" x14ac:dyDescent="0.3">
      <c r="B1765" s="1"/>
      <c r="K1765" s="1"/>
    </row>
    <row r="1766" spans="2:11" x14ac:dyDescent="0.3">
      <c r="B1766" s="1"/>
      <c r="K1766" s="1"/>
    </row>
    <row r="1767" spans="2:11" x14ac:dyDescent="0.3">
      <c r="B1767" s="1"/>
      <c r="K1767" s="1"/>
    </row>
    <row r="1768" spans="2:11" x14ac:dyDescent="0.3">
      <c r="B1768" s="1"/>
      <c r="K1768" s="1"/>
    </row>
    <row r="1769" spans="2:11" x14ac:dyDescent="0.3">
      <c r="B1769" s="1"/>
      <c r="K1769" s="1"/>
    </row>
    <row r="1770" spans="2:11" x14ac:dyDescent="0.3">
      <c r="B1770" s="1"/>
      <c r="K1770" s="1"/>
    </row>
    <row r="1771" spans="2:11" x14ac:dyDescent="0.3">
      <c r="B1771" s="1"/>
      <c r="K1771" s="1"/>
    </row>
    <row r="1772" spans="2:11" x14ac:dyDescent="0.3">
      <c r="B1772" s="1"/>
      <c r="K1772" s="1"/>
    </row>
    <row r="1773" spans="2:11" x14ac:dyDescent="0.3">
      <c r="B1773" s="1"/>
      <c r="K1773" s="1"/>
    </row>
    <row r="1774" spans="2:11" x14ac:dyDescent="0.3">
      <c r="B1774" s="1"/>
      <c r="K1774" s="1"/>
    </row>
    <row r="1775" spans="2:11" x14ac:dyDescent="0.3">
      <c r="B1775" s="1"/>
      <c r="K1775" s="1"/>
    </row>
    <row r="1776" spans="2:11" x14ac:dyDescent="0.3">
      <c r="B1776" s="1"/>
      <c r="K1776" s="1"/>
    </row>
    <row r="1777" spans="2:11" x14ac:dyDescent="0.3">
      <c r="B1777" s="1"/>
      <c r="K1777" s="1"/>
    </row>
    <row r="1778" spans="2:11" x14ac:dyDescent="0.3">
      <c r="B1778" s="1"/>
      <c r="K1778" s="1"/>
    </row>
    <row r="1779" spans="2:11" x14ac:dyDescent="0.3">
      <c r="B1779" s="1"/>
      <c r="K1779" s="1"/>
    </row>
    <row r="1780" spans="2:11" x14ac:dyDescent="0.3">
      <c r="B1780" s="1"/>
      <c r="K1780" s="1"/>
    </row>
    <row r="1781" spans="2:11" x14ac:dyDescent="0.3">
      <c r="B1781" s="1"/>
      <c r="K1781" s="1"/>
    </row>
    <row r="1782" spans="2:11" x14ac:dyDescent="0.3">
      <c r="B1782" s="1"/>
      <c r="K1782" s="1"/>
    </row>
    <row r="1783" spans="2:11" x14ac:dyDescent="0.3">
      <c r="B1783" s="1"/>
      <c r="K1783" s="1"/>
    </row>
    <row r="1784" spans="2:11" x14ac:dyDescent="0.3">
      <c r="B1784" s="1"/>
      <c r="K1784" s="1"/>
    </row>
    <row r="1785" spans="2:11" x14ac:dyDescent="0.3">
      <c r="B1785" s="1"/>
      <c r="K1785" s="1"/>
    </row>
    <row r="1786" spans="2:11" x14ac:dyDescent="0.3">
      <c r="B1786" s="1"/>
      <c r="K1786" s="1"/>
    </row>
    <row r="1787" spans="2:11" x14ac:dyDescent="0.3">
      <c r="B1787" s="1"/>
      <c r="K1787" s="1"/>
    </row>
    <row r="1788" spans="2:11" x14ac:dyDescent="0.3">
      <c r="B1788" s="1"/>
      <c r="K1788" s="1"/>
    </row>
    <row r="1789" spans="2:11" x14ac:dyDescent="0.3">
      <c r="B1789" s="1"/>
      <c r="K1789" s="1"/>
    </row>
    <row r="1790" spans="2:11" x14ac:dyDescent="0.3">
      <c r="B1790" s="1"/>
      <c r="K1790" s="1"/>
    </row>
    <row r="1791" spans="2:11" x14ac:dyDescent="0.3">
      <c r="B1791" s="1"/>
      <c r="K1791" s="1"/>
    </row>
    <row r="1792" spans="2:11" x14ac:dyDescent="0.3">
      <c r="B1792" s="1"/>
      <c r="K1792" s="1"/>
    </row>
    <row r="1793" spans="2:11" x14ac:dyDescent="0.3">
      <c r="B1793" s="1"/>
      <c r="K1793" s="1"/>
    </row>
    <row r="1794" spans="2:11" x14ac:dyDescent="0.3">
      <c r="B1794" s="1"/>
      <c r="K1794" s="1"/>
    </row>
    <row r="1795" spans="2:11" x14ac:dyDescent="0.3">
      <c r="B1795" s="1"/>
      <c r="K1795" s="1"/>
    </row>
    <row r="1796" spans="2:11" x14ac:dyDescent="0.3">
      <c r="B1796" s="1"/>
      <c r="K1796" s="1"/>
    </row>
    <row r="1797" spans="2:11" x14ac:dyDescent="0.3">
      <c r="B1797" s="1"/>
      <c r="K1797" s="1"/>
    </row>
    <row r="1798" spans="2:11" x14ac:dyDescent="0.3">
      <c r="B1798" s="1"/>
      <c r="K1798" s="1"/>
    </row>
    <row r="1799" spans="2:11" x14ac:dyDescent="0.3">
      <c r="B1799" s="1"/>
      <c r="K1799" s="1"/>
    </row>
    <row r="1800" spans="2:11" x14ac:dyDescent="0.3">
      <c r="B1800" s="1"/>
      <c r="K1800" s="1"/>
    </row>
    <row r="1801" spans="2:11" x14ac:dyDescent="0.3">
      <c r="B1801" s="1"/>
      <c r="K1801" s="1"/>
    </row>
    <row r="1802" spans="2:11" x14ac:dyDescent="0.3">
      <c r="B1802" s="1"/>
      <c r="K1802" s="1"/>
    </row>
    <row r="1803" spans="2:11" x14ac:dyDescent="0.3">
      <c r="B1803" s="1"/>
      <c r="K1803" s="1"/>
    </row>
    <row r="1804" spans="2:11" x14ac:dyDescent="0.3">
      <c r="B1804" s="1"/>
      <c r="K1804" s="1"/>
    </row>
    <row r="1805" spans="2:11" x14ac:dyDescent="0.3">
      <c r="B1805" s="1"/>
      <c r="K1805" s="1"/>
    </row>
    <row r="1806" spans="2:11" x14ac:dyDescent="0.3">
      <c r="B1806" s="1"/>
      <c r="K1806" s="1"/>
    </row>
    <row r="1807" spans="2:11" x14ac:dyDescent="0.3">
      <c r="B1807" s="1"/>
      <c r="K1807" s="1"/>
    </row>
    <row r="1808" spans="2:11" x14ac:dyDescent="0.3">
      <c r="B1808" s="1"/>
      <c r="K1808" s="1"/>
    </row>
    <row r="1809" spans="2:11" x14ac:dyDescent="0.3">
      <c r="B1809" s="1"/>
      <c r="K1809" s="1"/>
    </row>
    <row r="1810" spans="2:11" x14ac:dyDescent="0.3">
      <c r="B1810" s="1"/>
      <c r="K1810" s="1"/>
    </row>
    <row r="1811" spans="2:11" x14ac:dyDescent="0.3">
      <c r="B1811" s="1"/>
      <c r="K1811" s="1"/>
    </row>
    <row r="1812" spans="2:11" x14ac:dyDescent="0.3">
      <c r="B1812" s="1"/>
      <c r="K1812" s="1"/>
    </row>
    <row r="1813" spans="2:11" x14ac:dyDescent="0.3">
      <c r="B1813" s="1"/>
      <c r="K1813" s="1"/>
    </row>
    <row r="1814" spans="2:11" x14ac:dyDescent="0.3">
      <c r="B1814" s="1"/>
      <c r="K1814" s="1"/>
    </row>
    <row r="1815" spans="2:11" x14ac:dyDescent="0.3">
      <c r="B1815" s="1"/>
      <c r="K1815" s="1"/>
    </row>
    <row r="1816" spans="2:11" x14ac:dyDescent="0.3">
      <c r="B1816" s="1"/>
      <c r="K1816" s="1"/>
    </row>
    <row r="1817" spans="2:11" x14ac:dyDescent="0.3">
      <c r="B1817" s="1"/>
      <c r="K1817" s="1"/>
    </row>
    <row r="1818" spans="2:11" x14ac:dyDescent="0.3">
      <c r="B1818" s="1"/>
      <c r="K1818" s="1"/>
    </row>
    <row r="1819" spans="2:11" x14ac:dyDescent="0.3">
      <c r="B1819" s="1"/>
      <c r="K1819" s="1"/>
    </row>
    <row r="1820" spans="2:11" x14ac:dyDescent="0.3">
      <c r="B1820" s="1"/>
      <c r="K1820" s="1"/>
    </row>
    <row r="1821" spans="2:11" x14ac:dyDescent="0.3">
      <c r="B1821" s="1"/>
      <c r="K1821" s="1"/>
    </row>
    <row r="1822" spans="2:11" x14ac:dyDescent="0.3">
      <c r="B1822" s="1"/>
      <c r="K1822" s="1"/>
    </row>
    <row r="1823" spans="2:11" x14ac:dyDescent="0.3">
      <c r="B1823" s="1"/>
      <c r="K1823" s="1"/>
    </row>
    <row r="1824" spans="2:11" x14ac:dyDescent="0.3">
      <c r="B1824" s="1"/>
      <c r="K1824" s="1"/>
    </row>
    <row r="1825" spans="2:11" x14ac:dyDescent="0.3">
      <c r="B1825" s="1"/>
      <c r="K1825" s="1"/>
    </row>
    <row r="1826" spans="2:11" x14ac:dyDescent="0.3">
      <c r="B1826" s="1"/>
      <c r="K1826" s="1"/>
    </row>
    <row r="1827" spans="2:11" x14ac:dyDescent="0.3">
      <c r="B1827" s="1"/>
      <c r="K1827" s="1"/>
    </row>
    <row r="1828" spans="2:11" x14ac:dyDescent="0.3">
      <c r="B1828" s="1"/>
      <c r="K1828" s="1"/>
    </row>
    <row r="1829" spans="2:11" x14ac:dyDescent="0.3">
      <c r="B1829" s="1"/>
      <c r="K1829" s="1"/>
    </row>
    <row r="1830" spans="2:11" x14ac:dyDescent="0.3">
      <c r="B1830" s="1"/>
      <c r="K1830" s="1"/>
    </row>
    <row r="1831" spans="2:11" x14ac:dyDescent="0.3">
      <c r="B1831" s="1"/>
      <c r="K1831" s="1"/>
    </row>
    <row r="1832" spans="2:11" x14ac:dyDescent="0.3">
      <c r="B1832" s="1"/>
      <c r="K1832" s="1"/>
    </row>
    <row r="1833" spans="2:11" x14ac:dyDescent="0.3">
      <c r="B1833" s="1"/>
      <c r="K1833" s="1"/>
    </row>
    <row r="1834" spans="2:11" x14ac:dyDescent="0.3">
      <c r="B1834" s="1"/>
      <c r="K1834" s="1"/>
    </row>
    <row r="1835" spans="2:11" x14ac:dyDescent="0.3">
      <c r="B1835" s="1"/>
      <c r="K1835" s="1"/>
    </row>
    <row r="1836" spans="2:11" x14ac:dyDescent="0.3">
      <c r="B1836" s="1"/>
      <c r="K1836" s="1"/>
    </row>
    <row r="1837" spans="2:11" x14ac:dyDescent="0.3">
      <c r="B1837" s="1"/>
      <c r="K1837" s="1"/>
    </row>
    <row r="1838" spans="2:11" x14ac:dyDescent="0.3">
      <c r="B1838" s="1"/>
      <c r="K1838" s="1"/>
    </row>
    <row r="1839" spans="2:11" x14ac:dyDescent="0.3">
      <c r="B1839" s="1"/>
      <c r="K1839" s="1"/>
    </row>
    <row r="1840" spans="2:11" x14ac:dyDescent="0.3">
      <c r="B1840" s="1"/>
      <c r="K1840" s="1"/>
    </row>
    <row r="1841" spans="2:11" x14ac:dyDescent="0.3">
      <c r="B1841" s="1"/>
      <c r="K1841" s="1"/>
    </row>
    <row r="1842" spans="2:11" x14ac:dyDescent="0.3">
      <c r="B1842" s="1"/>
      <c r="K1842" s="1"/>
    </row>
    <row r="1843" spans="2:11" x14ac:dyDescent="0.3">
      <c r="B1843" s="1"/>
      <c r="K1843" s="1"/>
    </row>
    <row r="1844" spans="2:11" x14ac:dyDescent="0.3">
      <c r="B1844" s="1"/>
      <c r="K1844" s="1"/>
    </row>
    <row r="1845" spans="2:11" x14ac:dyDescent="0.3">
      <c r="B1845" s="1"/>
      <c r="K1845" s="1"/>
    </row>
    <row r="1846" spans="2:11" x14ac:dyDescent="0.3">
      <c r="B1846" s="1"/>
      <c r="K1846" s="1"/>
    </row>
    <row r="1847" spans="2:11" x14ac:dyDescent="0.3">
      <c r="B1847" s="1"/>
      <c r="K1847" s="1"/>
    </row>
    <row r="1848" spans="2:11" x14ac:dyDescent="0.3">
      <c r="B1848" s="1"/>
      <c r="K1848" s="1"/>
    </row>
    <row r="1849" spans="2:11" x14ac:dyDescent="0.3">
      <c r="B1849" s="1"/>
      <c r="K1849" s="1"/>
    </row>
    <row r="1850" spans="2:11" x14ac:dyDescent="0.3">
      <c r="B1850" s="1"/>
      <c r="K1850" s="1"/>
    </row>
    <row r="1851" spans="2:11" x14ac:dyDescent="0.3">
      <c r="B1851" s="1"/>
      <c r="K1851" s="1"/>
    </row>
    <row r="1852" spans="2:11" x14ac:dyDescent="0.3">
      <c r="B1852" s="1"/>
      <c r="K1852" s="1"/>
    </row>
    <row r="1853" spans="2:11" x14ac:dyDescent="0.3">
      <c r="B1853" s="1"/>
      <c r="K1853" s="1"/>
    </row>
    <row r="1854" spans="2:11" x14ac:dyDescent="0.3">
      <c r="B1854" s="1"/>
      <c r="K1854" s="1"/>
    </row>
    <row r="1855" spans="2:11" x14ac:dyDescent="0.3">
      <c r="B1855" s="1"/>
      <c r="K1855" s="1"/>
    </row>
    <row r="1856" spans="2:11" x14ac:dyDescent="0.3">
      <c r="B1856" s="1"/>
      <c r="K1856" s="1"/>
    </row>
    <row r="1857" spans="2:11" x14ac:dyDescent="0.3">
      <c r="B1857" s="1"/>
      <c r="K1857" s="1"/>
    </row>
    <row r="1858" spans="2:11" x14ac:dyDescent="0.3">
      <c r="B1858" s="1"/>
      <c r="K1858" s="1"/>
    </row>
    <row r="1859" spans="2:11" x14ac:dyDescent="0.3">
      <c r="B1859" s="1"/>
      <c r="K1859" s="1"/>
    </row>
    <row r="1860" spans="2:11" x14ac:dyDescent="0.3">
      <c r="B1860" s="1"/>
      <c r="K1860" s="1"/>
    </row>
    <row r="1861" spans="2:11" x14ac:dyDescent="0.3">
      <c r="B1861" s="1"/>
      <c r="K1861" s="1"/>
    </row>
    <row r="1862" spans="2:11" x14ac:dyDescent="0.3">
      <c r="B1862" s="1"/>
      <c r="K1862" s="1"/>
    </row>
    <row r="1863" spans="2:11" x14ac:dyDescent="0.3">
      <c r="B1863" s="1"/>
      <c r="K1863" s="1"/>
    </row>
    <row r="1864" spans="2:11" x14ac:dyDescent="0.3">
      <c r="B1864" s="1"/>
      <c r="K1864" s="1"/>
    </row>
    <row r="1865" spans="2:11" x14ac:dyDescent="0.3">
      <c r="B1865" s="1"/>
      <c r="K1865" s="1"/>
    </row>
    <row r="1866" spans="2:11" x14ac:dyDescent="0.3">
      <c r="B1866" s="1"/>
      <c r="K1866" s="1"/>
    </row>
    <row r="1867" spans="2:11" x14ac:dyDescent="0.3">
      <c r="B1867" s="1"/>
      <c r="K1867" s="1"/>
    </row>
    <row r="1868" spans="2:11" x14ac:dyDescent="0.3">
      <c r="B1868" s="1"/>
      <c r="K1868" s="1"/>
    </row>
    <row r="1869" spans="2:11" x14ac:dyDescent="0.3">
      <c r="B1869" s="1"/>
      <c r="K1869" s="1"/>
    </row>
    <row r="1870" spans="2:11" x14ac:dyDescent="0.3">
      <c r="B1870" s="1"/>
      <c r="K1870" s="1"/>
    </row>
    <row r="1871" spans="2:11" x14ac:dyDescent="0.3">
      <c r="B1871" s="1"/>
      <c r="K1871" s="1"/>
    </row>
    <row r="1872" spans="2:11" x14ac:dyDescent="0.3">
      <c r="B1872" s="1"/>
      <c r="K1872" s="1"/>
    </row>
    <row r="1873" spans="2:11" x14ac:dyDescent="0.3">
      <c r="B1873" s="1"/>
      <c r="K1873" s="1"/>
    </row>
    <row r="1874" spans="2:11" x14ac:dyDescent="0.3">
      <c r="B1874" s="1"/>
      <c r="K1874" s="1"/>
    </row>
    <row r="1875" spans="2:11" x14ac:dyDescent="0.3">
      <c r="B1875" s="1"/>
      <c r="K1875" s="1"/>
    </row>
    <row r="1876" spans="2:11" x14ac:dyDescent="0.3">
      <c r="B1876" s="1"/>
      <c r="K1876" s="1"/>
    </row>
    <row r="1877" spans="2:11" x14ac:dyDescent="0.3">
      <c r="B1877" s="1"/>
      <c r="K1877" s="1"/>
    </row>
    <row r="1878" spans="2:11" x14ac:dyDescent="0.3">
      <c r="B1878" s="1"/>
      <c r="K1878" s="1"/>
    </row>
    <row r="1879" spans="2:11" x14ac:dyDescent="0.3">
      <c r="B1879" s="1"/>
      <c r="K1879" s="1"/>
    </row>
    <row r="1880" spans="2:11" x14ac:dyDescent="0.3">
      <c r="B1880" s="1"/>
      <c r="K1880" s="1"/>
    </row>
    <row r="1881" spans="2:11" x14ac:dyDescent="0.3">
      <c r="B1881" s="1"/>
      <c r="K1881" s="1"/>
    </row>
    <row r="1882" spans="2:11" x14ac:dyDescent="0.3">
      <c r="B1882" s="1"/>
      <c r="K1882" s="1"/>
    </row>
    <row r="1883" spans="2:11" x14ac:dyDescent="0.3">
      <c r="B1883" s="1"/>
      <c r="K1883" s="1"/>
    </row>
    <row r="1884" spans="2:11" x14ac:dyDescent="0.3">
      <c r="B1884" s="1"/>
      <c r="K1884" s="1"/>
    </row>
    <row r="1885" spans="2:11" x14ac:dyDescent="0.3">
      <c r="B1885" s="1"/>
      <c r="K1885" s="1"/>
    </row>
    <row r="1886" spans="2:11" x14ac:dyDescent="0.3">
      <c r="B1886" s="1"/>
      <c r="K1886" s="1"/>
    </row>
    <row r="1887" spans="2:11" x14ac:dyDescent="0.3">
      <c r="B1887" s="1"/>
      <c r="K1887" s="1"/>
    </row>
    <row r="1888" spans="2:11" x14ac:dyDescent="0.3">
      <c r="B1888" s="1"/>
      <c r="K1888" s="1"/>
    </row>
    <row r="1889" spans="2:11" x14ac:dyDescent="0.3">
      <c r="B1889" s="1"/>
      <c r="K1889" s="1"/>
    </row>
    <row r="1890" spans="2:11" x14ac:dyDescent="0.3">
      <c r="B1890" s="1"/>
      <c r="K1890" s="1"/>
    </row>
    <row r="1891" spans="2:11" x14ac:dyDescent="0.3">
      <c r="B1891" s="1"/>
      <c r="K1891" s="1"/>
    </row>
    <row r="1892" spans="2:11" x14ac:dyDescent="0.3">
      <c r="B1892" s="1"/>
      <c r="K1892" s="1"/>
    </row>
    <row r="1893" spans="2:11" x14ac:dyDescent="0.3">
      <c r="B1893" s="1"/>
      <c r="K1893" s="1"/>
    </row>
    <row r="1894" spans="2:11" x14ac:dyDescent="0.3">
      <c r="B1894" s="1"/>
      <c r="K1894" s="1"/>
    </row>
    <row r="1895" spans="2:11" x14ac:dyDescent="0.3">
      <c r="B1895" s="1"/>
      <c r="K1895" s="1"/>
    </row>
    <row r="1896" spans="2:11" x14ac:dyDescent="0.3">
      <c r="B1896" s="1"/>
      <c r="K1896" s="1"/>
    </row>
    <row r="1897" spans="2:11" x14ac:dyDescent="0.3">
      <c r="B1897" s="1"/>
      <c r="K1897" s="1"/>
    </row>
    <row r="1898" spans="2:11" x14ac:dyDescent="0.3">
      <c r="B1898" s="1"/>
      <c r="K1898" s="1"/>
    </row>
    <row r="1899" spans="2:11" x14ac:dyDescent="0.3">
      <c r="B1899" s="1"/>
      <c r="K1899" s="1"/>
    </row>
    <row r="1900" spans="2:11" x14ac:dyDescent="0.3">
      <c r="B1900" s="1"/>
      <c r="K1900" s="1"/>
    </row>
    <row r="1901" spans="2:11" x14ac:dyDescent="0.3">
      <c r="B1901" s="1"/>
      <c r="K1901" s="1"/>
    </row>
    <row r="1902" spans="2:11" x14ac:dyDescent="0.3">
      <c r="B1902" s="1"/>
      <c r="K1902" s="1"/>
    </row>
    <row r="1903" spans="2:11" x14ac:dyDescent="0.3">
      <c r="B1903" s="1"/>
      <c r="K1903" s="1"/>
    </row>
    <row r="1904" spans="2:11" x14ac:dyDescent="0.3">
      <c r="B1904" s="1"/>
      <c r="K1904" s="1"/>
    </row>
    <row r="1905" spans="2:11" x14ac:dyDescent="0.3">
      <c r="B1905" s="1"/>
      <c r="K1905" s="1"/>
    </row>
    <row r="1906" spans="2:11" x14ac:dyDescent="0.3">
      <c r="B1906" s="1"/>
      <c r="K1906" s="1"/>
    </row>
    <row r="1907" spans="2:11" x14ac:dyDescent="0.3">
      <c r="B1907" s="1"/>
      <c r="K1907" s="1"/>
    </row>
    <row r="1908" spans="2:11" x14ac:dyDescent="0.3">
      <c r="B1908" s="1"/>
      <c r="K1908" s="1"/>
    </row>
    <row r="1909" spans="2:11" x14ac:dyDescent="0.3">
      <c r="B1909" s="1"/>
      <c r="K1909" s="1"/>
    </row>
    <row r="1910" spans="2:11" x14ac:dyDescent="0.3">
      <c r="B1910" s="1"/>
      <c r="K1910" s="1"/>
    </row>
    <row r="1911" spans="2:11" x14ac:dyDescent="0.3">
      <c r="B1911" s="1"/>
      <c r="K1911" s="1"/>
    </row>
    <row r="1912" spans="2:11" x14ac:dyDescent="0.3">
      <c r="B1912" s="1"/>
      <c r="K1912" s="1"/>
    </row>
    <row r="1913" spans="2:11" x14ac:dyDescent="0.3">
      <c r="B1913" s="1"/>
      <c r="K1913" s="1"/>
    </row>
    <row r="1914" spans="2:11" x14ac:dyDescent="0.3">
      <c r="B1914" s="1"/>
      <c r="K1914" s="1"/>
    </row>
    <row r="1915" spans="2:11" x14ac:dyDescent="0.3">
      <c r="B1915" s="1"/>
      <c r="K1915" s="1"/>
    </row>
    <row r="1916" spans="2:11" x14ac:dyDescent="0.3">
      <c r="B1916" s="1"/>
      <c r="K1916" s="1"/>
    </row>
    <row r="1917" spans="2:11" x14ac:dyDescent="0.3">
      <c r="B1917" s="1"/>
      <c r="K1917" s="1"/>
    </row>
    <row r="1918" spans="2:11" x14ac:dyDescent="0.3">
      <c r="B1918" s="1"/>
      <c r="K1918" s="1"/>
    </row>
    <row r="1919" spans="2:11" x14ac:dyDescent="0.3">
      <c r="B1919" s="1"/>
      <c r="K1919" s="1"/>
    </row>
    <row r="1920" spans="2:11" x14ac:dyDescent="0.3">
      <c r="B1920" s="1"/>
      <c r="K1920" s="1"/>
    </row>
    <row r="1921" spans="2:11" x14ac:dyDescent="0.3">
      <c r="B1921" s="1"/>
      <c r="K1921" s="1"/>
    </row>
    <row r="1922" spans="2:11" x14ac:dyDescent="0.3">
      <c r="B1922" s="1"/>
      <c r="K1922" s="1"/>
    </row>
    <row r="1923" spans="2:11" x14ac:dyDescent="0.3">
      <c r="B1923" s="1"/>
      <c r="K1923" s="1"/>
    </row>
    <row r="1924" spans="2:11" x14ac:dyDescent="0.3">
      <c r="B1924" s="1"/>
      <c r="K1924" s="1"/>
    </row>
    <row r="1925" spans="2:11" x14ac:dyDescent="0.3">
      <c r="B1925" s="1"/>
      <c r="K1925" s="1"/>
    </row>
    <row r="1926" spans="2:11" x14ac:dyDescent="0.3">
      <c r="B1926" s="1"/>
      <c r="K1926" s="1"/>
    </row>
    <row r="1927" spans="2:11" x14ac:dyDescent="0.3">
      <c r="B1927" s="1"/>
      <c r="K1927" s="1"/>
    </row>
    <row r="1928" spans="2:11" x14ac:dyDescent="0.3">
      <c r="B1928" s="1"/>
      <c r="K1928" s="1"/>
    </row>
    <row r="1929" spans="2:11" x14ac:dyDescent="0.3">
      <c r="B1929" s="1"/>
      <c r="K1929" s="1"/>
    </row>
    <row r="1930" spans="2:11" x14ac:dyDescent="0.3">
      <c r="B1930" s="1"/>
      <c r="K1930" s="1"/>
    </row>
    <row r="1931" spans="2:11" x14ac:dyDescent="0.3">
      <c r="B1931" s="1"/>
      <c r="K1931" s="1"/>
    </row>
    <row r="1932" spans="2:11" x14ac:dyDescent="0.3">
      <c r="B1932" s="1"/>
      <c r="K1932" s="1"/>
    </row>
    <row r="1933" spans="2:11" x14ac:dyDescent="0.3">
      <c r="B1933" s="1"/>
      <c r="K1933" s="1"/>
    </row>
    <row r="1934" spans="2:11" x14ac:dyDescent="0.3">
      <c r="B1934" s="1"/>
      <c r="K1934" s="1"/>
    </row>
    <row r="1935" spans="2:11" x14ac:dyDescent="0.3">
      <c r="B1935" s="1"/>
      <c r="K1935" s="1"/>
    </row>
    <row r="1936" spans="2:11" x14ac:dyDescent="0.3">
      <c r="B1936" s="1"/>
      <c r="K1936" s="1"/>
    </row>
    <row r="1937" spans="2:11" x14ac:dyDescent="0.3">
      <c r="B1937" s="1"/>
      <c r="K1937" s="1"/>
    </row>
    <row r="1938" spans="2:11" x14ac:dyDescent="0.3">
      <c r="B1938" s="1"/>
      <c r="K1938" s="1"/>
    </row>
    <row r="1939" spans="2:11" x14ac:dyDescent="0.3">
      <c r="B1939" s="1"/>
      <c r="K1939" s="1"/>
    </row>
    <row r="1940" spans="2:11" x14ac:dyDescent="0.3">
      <c r="B1940" s="1"/>
      <c r="K1940" s="1"/>
    </row>
    <row r="1941" spans="2:11" x14ac:dyDescent="0.3">
      <c r="B1941" s="1"/>
      <c r="K1941" s="1"/>
    </row>
    <row r="1942" spans="2:11" x14ac:dyDescent="0.3">
      <c r="B1942" s="1"/>
      <c r="K1942" s="1"/>
    </row>
    <row r="1943" spans="2:11" x14ac:dyDescent="0.3">
      <c r="B1943" s="1"/>
      <c r="K1943" s="1"/>
    </row>
    <row r="1944" spans="2:11" x14ac:dyDescent="0.3">
      <c r="B1944" s="1"/>
      <c r="K1944" s="1"/>
    </row>
    <row r="1945" spans="2:11" x14ac:dyDescent="0.3">
      <c r="B1945" s="1"/>
      <c r="K1945" s="1"/>
    </row>
    <row r="1946" spans="2:11" x14ac:dyDescent="0.3">
      <c r="B1946" s="1"/>
      <c r="K1946" s="1"/>
    </row>
    <row r="1947" spans="2:11" x14ac:dyDescent="0.3">
      <c r="B1947" s="1"/>
      <c r="K1947" s="1"/>
    </row>
    <row r="1948" spans="2:11" x14ac:dyDescent="0.3">
      <c r="B1948" s="1"/>
      <c r="K1948" s="1"/>
    </row>
    <row r="1949" spans="2:11" x14ac:dyDescent="0.3">
      <c r="B1949" s="1"/>
      <c r="K1949" s="1"/>
    </row>
    <row r="1950" spans="2:11" x14ac:dyDescent="0.3">
      <c r="B1950" s="1"/>
      <c r="K1950" s="1"/>
    </row>
    <row r="1951" spans="2:11" x14ac:dyDescent="0.3">
      <c r="B1951" s="1"/>
      <c r="K1951" s="1"/>
    </row>
    <row r="1952" spans="2:11" x14ac:dyDescent="0.3">
      <c r="B1952" s="1"/>
      <c r="K1952" s="1"/>
    </row>
    <row r="1953" spans="2:11" x14ac:dyDescent="0.3">
      <c r="B1953" s="1"/>
      <c r="K1953" s="1"/>
    </row>
    <row r="1954" spans="2:11" x14ac:dyDescent="0.3">
      <c r="B1954" s="1"/>
      <c r="K1954" s="1"/>
    </row>
    <row r="1955" spans="2:11" x14ac:dyDescent="0.3">
      <c r="B1955" s="1"/>
      <c r="K1955" s="1"/>
    </row>
    <row r="1956" spans="2:11" x14ac:dyDescent="0.3">
      <c r="B1956" s="1"/>
      <c r="K1956" s="1"/>
    </row>
    <row r="1957" spans="2:11" x14ac:dyDescent="0.3">
      <c r="B1957" s="1"/>
      <c r="K1957" s="1"/>
    </row>
    <row r="1958" spans="2:11" x14ac:dyDescent="0.3">
      <c r="B1958" s="1"/>
      <c r="K1958" s="1"/>
    </row>
    <row r="1959" spans="2:11" x14ac:dyDescent="0.3">
      <c r="B1959" s="1"/>
      <c r="K1959" s="1"/>
    </row>
    <row r="1960" spans="2:11" x14ac:dyDescent="0.3">
      <c r="B1960" s="1"/>
      <c r="K1960" s="1"/>
    </row>
    <row r="1961" spans="2:11" x14ac:dyDescent="0.3">
      <c r="B1961" s="1"/>
      <c r="K1961" s="1"/>
    </row>
    <row r="1962" spans="2:11" x14ac:dyDescent="0.3">
      <c r="B1962" s="1"/>
      <c r="K1962" s="1"/>
    </row>
    <row r="1963" spans="2:11" x14ac:dyDescent="0.3">
      <c r="B1963" s="1"/>
      <c r="K1963" s="1"/>
    </row>
    <row r="1964" spans="2:11" x14ac:dyDescent="0.3">
      <c r="B1964" s="1"/>
      <c r="K1964" s="1"/>
    </row>
    <row r="1965" spans="2:11" x14ac:dyDescent="0.3">
      <c r="B1965" s="1"/>
      <c r="K1965" s="1"/>
    </row>
    <row r="1966" spans="2:11" x14ac:dyDescent="0.3">
      <c r="B1966" s="1"/>
      <c r="K1966" s="1"/>
    </row>
    <row r="1967" spans="2:11" x14ac:dyDescent="0.3">
      <c r="B1967" s="1"/>
      <c r="K1967" s="1"/>
    </row>
    <row r="1968" spans="2:11" x14ac:dyDescent="0.3">
      <c r="B1968" s="1"/>
      <c r="K1968" s="1"/>
    </row>
    <row r="1969" spans="2:11" x14ac:dyDescent="0.3">
      <c r="B1969" s="1"/>
      <c r="K1969" s="1"/>
    </row>
    <row r="1970" spans="2:11" x14ac:dyDescent="0.3">
      <c r="B1970" s="1"/>
      <c r="K1970" s="1"/>
    </row>
    <row r="1971" spans="2:11" x14ac:dyDescent="0.3">
      <c r="B1971" s="1"/>
      <c r="K1971" s="1"/>
    </row>
    <row r="1972" spans="2:11" x14ac:dyDescent="0.3">
      <c r="B1972" s="1"/>
      <c r="K1972" s="1"/>
    </row>
    <row r="1973" spans="2:11" x14ac:dyDescent="0.3">
      <c r="B1973" s="1"/>
      <c r="K1973" s="1"/>
    </row>
    <row r="1974" spans="2:11" x14ac:dyDescent="0.3">
      <c r="B1974" s="1"/>
      <c r="K1974" s="1"/>
    </row>
    <row r="1975" spans="2:11" x14ac:dyDescent="0.3">
      <c r="B1975" s="1"/>
      <c r="K1975" s="1"/>
    </row>
    <row r="1976" spans="2:11" x14ac:dyDescent="0.3">
      <c r="B1976" s="1"/>
      <c r="K1976" s="1"/>
    </row>
    <row r="1977" spans="2:11" x14ac:dyDescent="0.3">
      <c r="B1977" s="1"/>
      <c r="K1977" s="1"/>
    </row>
    <row r="1978" spans="2:11" x14ac:dyDescent="0.3">
      <c r="B1978" s="1"/>
      <c r="K1978" s="1"/>
    </row>
    <row r="1979" spans="2:11" x14ac:dyDescent="0.3">
      <c r="B1979" s="1"/>
      <c r="K1979" s="1"/>
    </row>
    <row r="1980" spans="2:11" x14ac:dyDescent="0.3">
      <c r="B1980" s="1"/>
      <c r="K1980" s="1"/>
    </row>
    <row r="1981" spans="2:11" x14ac:dyDescent="0.3">
      <c r="B1981" s="1"/>
      <c r="K1981" s="1"/>
    </row>
    <row r="1982" spans="2:11" x14ac:dyDescent="0.3">
      <c r="B1982" s="1"/>
      <c r="K1982" s="1"/>
    </row>
    <row r="1983" spans="2:11" x14ac:dyDescent="0.3">
      <c r="B1983" s="1"/>
      <c r="K1983" s="1"/>
    </row>
    <row r="1984" spans="2:11" x14ac:dyDescent="0.3">
      <c r="B1984" s="1"/>
      <c r="K1984" s="1"/>
    </row>
    <row r="1985" spans="2:11" x14ac:dyDescent="0.3">
      <c r="B1985" s="1"/>
      <c r="K1985" s="1"/>
    </row>
    <row r="1986" spans="2:11" x14ac:dyDescent="0.3">
      <c r="B1986" s="1"/>
      <c r="K1986" s="1"/>
    </row>
    <row r="1987" spans="2:11" x14ac:dyDescent="0.3">
      <c r="B1987" s="1"/>
      <c r="K1987" s="1"/>
    </row>
    <row r="1988" spans="2:11" x14ac:dyDescent="0.3">
      <c r="B1988" s="1"/>
      <c r="K1988" s="1"/>
    </row>
    <row r="1989" spans="2:11" x14ac:dyDescent="0.3">
      <c r="B1989" s="1"/>
      <c r="K1989" s="1"/>
    </row>
    <row r="1990" spans="2:11" x14ac:dyDescent="0.3">
      <c r="B1990" s="1"/>
      <c r="K1990" s="1"/>
    </row>
    <row r="1991" spans="2:11" x14ac:dyDescent="0.3">
      <c r="B1991" s="1"/>
      <c r="K1991" s="1"/>
    </row>
    <row r="1992" spans="2:11" x14ac:dyDescent="0.3">
      <c r="B1992" s="1"/>
      <c r="K1992" s="1"/>
    </row>
    <row r="1993" spans="2:11" x14ac:dyDescent="0.3">
      <c r="B1993" s="1"/>
      <c r="K1993" s="1"/>
    </row>
    <row r="1994" spans="2:11" x14ac:dyDescent="0.3">
      <c r="B1994" s="1"/>
      <c r="K1994" s="1"/>
    </row>
    <row r="1995" spans="2:11" x14ac:dyDescent="0.3">
      <c r="B1995" s="1"/>
      <c r="K1995" s="1"/>
    </row>
    <row r="1996" spans="2:11" x14ac:dyDescent="0.3">
      <c r="B1996" s="1"/>
      <c r="K1996" s="1"/>
    </row>
    <row r="1997" spans="2:11" x14ac:dyDescent="0.3">
      <c r="B1997" s="1"/>
      <c r="K1997" s="1"/>
    </row>
    <row r="1998" spans="2:11" x14ac:dyDescent="0.3">
      <c r="B1998" s="1"/>
      <c r="K1998" s="1"/>
    </row>
    <row r="1999" spans="2:11" x14ac:dyDescent="0.3">
      <c r="B1999" s="1"/>
      <c r="K1999" s="1"/>
    </row>
    <row r="2000" spans="2:11" x14ac:dyDescent="0.3">
      <c r="B2000" s="1"/>
      <c r="K2000" s="1"/>
    </row>
    <row r="2001" spans="2:11" x14ac:dyDescent="0.3">
      <c r="B2001" s="1"/>
      <c r="K2001" s="1"/>
    </row>
    <row r="2002" spans="2:11" x14ac:dyDescent="0.3">
      <c r="B2002" s="1"/>
      <c r="K2002" s="1"/>
    </row>
    <row r="2003" spans="2:11" x14ac:dyDescent="0.3">
      <c r="B2003" s="1"/>
      <c r="K2003" s="1"/>
    </row>
    <row r="2004" spans="2:11" x14ac:dyDescent="0.3">
      <c r="B2004" s="1"/>
      <c r="K2004" s="1"/>
    </row>
    <row r="2005" spans="2:11" x14ac:dyDescent="0.3">
      <c r="B2005" s="1"/>
      <c r="K2005" s="1"/>
    </row>
    <row r="2006" spans="2:11" x14ac:dyDescent="0.3">
      <c r="B2006" s="1"/>
      <c r="K2006" s="1"/>
    </row>
    <row r="2007" spans="2:11" x14ac:dyDescent="0.3">
      <c r="B2007" s="1"/>
      <c r="K2007" s="1"/>
    </row>
    <row r="2008" spans="2:11" x14ac:dyDescent="0.3">
      <c r="B2008" s="1"/>
      <c r="K2008" s="1"/>
    </row>
    <row r="2009" spans="2:11" x14ac:dyDescent="0.3">
      <c r="B2009" s="1"/>
      <c r="K2009" s="1"/>
    </row>
    <row r="2010" spans="2:11" x14ac:dyDescent="0.3">
      <c r="B2010" s="1"/>
      <c r="K2010" s="1"/>
    </row>
    <row r="2011" spans="2:11" x14ac:dyDescent="0.3">
      <c r="B2011" s="1"/>
      <c r="K2011" s="1"/>
    </row>
    <row r="2012" spans="2:11" x14ac:dyDescent="0.3">
      <c r="B2012" s="1"/>
      <c r="K2012" s="1"/>
    </row>
    <row r="2013" spans="2:11" x14ac:dyDescent="0.3">
      <c r="B2013" s="1"/>
      <c r="K2013" s="1"/>
    </row>
    <row r="2014" spans="2:11" x14ac:dyDescent="0.3">
      <c r="B2014" s="1"/>
      <c r="K2014" s="1"/>
    </row>
    <row r="2015" spans="2:11" x14ac:dyDescent="0.3">
      <c r="B2015" s="1"/>
      <c r="K2015" s="1"/>
    </row>
    <row r="2016" spans="2:11" x14ac:dyDescent="0.3">
      <c r="B2016" s="1"/>
      <c r="K2016" s="1"/>
    </row>
    <row r="2017" spans="2:11" x14ac:dyDescent="0.3">
      <c r="B2017" s="1"/>
      <c r="K2017" s="1"/>
    </row>
    <row r="2018" spans="2:11" x14ac:dyDescent="0.3">
      <c r="B2018" s="1"/>
      <c r="K2018" s="1"/>
    </row>
    <row r="2019" spans="2:11" x14ac:dyDescent="0.3">
      <c r="B2019" s="1"/>
      <c r="K2019" s="1"/>
    </row>
    <row r="2020" spans="2:11" x14ac:dyDescent="0.3">
      <c r="B2020" s="1"/>
      <c r="K2020" s="1"/>
    </row>
    <row r="2021" spans="2:11" x14ac:dyDescent="0.3">
      <c r="B2021" s="1"/>
      <c r="K2021" s="1"/>
    </row>
    <row r="2022" spans="2:11" x14ac:dyDescent="0.3">
      <c r="B2022" s="1"/>
      <c r="K2022" s="1"/>
    </row>
    <row r="2023" spans="2:11" x14ac:dyDescent="0.3">
      <c r="B2023" s="1"/>
      <c r="K2023" s="1"/>
    </row>
    <row r="2024" spans="2:11" x14ac:dyDescent="0.3">
      <c r="B2024" s="1"/>
      <c r="K2024" s="1"/>
    </row>
    <row r="2025" spans="2:11" x14ac:dyDescent="0.3">
      <c r="B2025" s="1"/>
      <c r="K2025" s="1"/>
    </row>
    <row r="2026" spans="2:11" x14ac:dyDescent="0.3">
      <c r="B2026" s="1"/>
      <c r="K2026" s="1"/>
    </row>
    <row r="2027" spans="2:11" x14ac:dyDescent="0.3">
      <c r="B2027" s="1"/>
      <c r="K2027" s="1"/>
    </row>
    <row r="2028" spans="2:11" x14ac:dyDescent="0.3">
      <c r="B2028" s="1"/>
      <c r="K2028" s="1"/>
    </row>
    <row r="2029" spans="2:11" x14ac:dyDescent="0.3">
      <c r="B2029" s="1"/>
      <c r="K2029" s="1"/>
    </row>
    <row r="2030" spans="2:11" x14ac:dyDescent="0.3">
      <c r="B2030" s="1"/>
      <c r="K2030" s="1"/>
    </row>
    <row r="2031" spans="2:11" x14ac:dyDescent="0.3">
      <c r="B2031" s="1"/>
      <c r="K2031" s="1"/>
    </row>
    <row r="2032" spans="2:11" x14ac:dyDescent="0.3">
      <c r="B2032" s="1"/>
      <c r="K2032" s="1"/>
    </row>
    <row r="2033" spans="2:11" x14ac:dyDescent="0.3">
      <c r="B2033" s="1"/>
      <c r="K2033" s="1"/>
    </row>
    <row r="2034" spans="2:11" x14ac:dyDescent="0.3">
      <c r="B2034" s="1"/>
      <c r="K2034" s="1"/>
    </row>
    <row r="2035" spans="2:11" x14ac:dyDescent="0.3">
      <c r="B2035" s="1"/>
      <c r="K2035" s="1"/>
    </row>
    <row r="2036" spans="2:11" x14ac:dyDescent="0.3">
      <c r="B2036" s="1"/>
      <c r="K2036" s="1"/>
    </row>
    <row r="2037" spans="2:11" x14ac:dyDescent="0.3">
      <c r="B2037" s="1"/>
      <c r="K2037" s="1"/>
    </row>
    <row r="2038" spans="2:11" x14ac:dyDescent="0.3">
      <c r="B2038" s="1"/>
      <c r="K2038" s="1"/>
    </row>
    <row r="2039" spans="2:11" x14ac:dyDescent="0.3">
      <c r="B2039" s="1"/>
      <c r="K2039" s="1"/>
    </row>
    <row r="2040" spans="2:11" x14ac:dyDescent="0.3">
      <c r="B2040" s="1"/>
      <c r="K2040" s="1"/>
    </row>
    <row r="2041" spans="2:11" x14ac:dyDescent="0.3">
      <c r="B2041" s="1"/>
      <c r="K2041" s="1"/>
    </row>
    <row r="2042" spans="2:11" x14ac:dyDescent="0.3">
      <c r="B2042" s="1"/>
      <c r="K2042" s="1"/>
    </row>
    <row r="2043" spans="2:11" x14ac:dyDescent="0.3">
      <c r="B2043" s="1"/>
      <c r="K2043" s="1"/>
    </row>
    <row r="2044" spans="2:11" x14ac:dyDescent="0.3">
      <c r="B2044" s="1"/>
      <c r="K2044" s="1"/>
    </row>
    <row r="2045" spans="2:11" x14ac:dyDescent="0.3">
      <c r="B2045" s="1"/>
      <c r="K2045" s="1"/>
    </row>
    <row r="2046" spans="2:11" x14ac:dyDescent="0.3">
      <c r="B2046" s="1"/>
      <c r="K2046" s="1"/>
    </row>
    <row r="2047" spans="2:11" x14ac:dyDescent="0.3">
      <c r="B2047" s="1"/>
      <c r="K2047" s="1"/>
    </row>
    <row r="2048" spans="2:11" x14ac:dyDescent="0.3">
      <c r="B2048" s="1"/>
      <c r="K2048" s="1"/>
    </row>
    <row r="2049" spans="2:11" x14ac:dyDescent="0.3">
      <c r="B2049" s="1"/>
      <c r="K2049" s="1"/>
    </row>
    <row r="2050" spans="2:11" x14ac:dyDescent="0.3">
      <c r="B2050" s="1"/>
      <c r="K2050" s="1"/>
    </row>
    <row r="2051" spans="2:11" x14ac:dyDescent="0.3">
      <c r="B2051" s="1"/>
      <c r="K2051" s="1"/>
    </row>
    <row r="2052" spans="2:11" x14ac:dyDescent="0.3">
      <c r="B2052" s="1"/>
      <c r="K2052" s="1"/>
    </row>
    <row r="2053" spans="2:11" x14ac:dyDescent="0.3">
      <c r="B2053" s="1"/>
      <c r="K2053" s="1"/>
    </row>
    <row r="2054" spans="2:11" x14ac:dyDescent="0.3">
      <c r="B2054" s="1"/>
      <c r="K2054" s="1"/>
    </row>
    <row r="2055" spans="2:11" x14ac:dyDescent="0.3">
      <c r="B2055" s="1"/>
      <c r="K2055" s="1"/>
    </row>
    <row r="2056" spans="2:11" x14ac:dyDescent="0.3">
      <c r="B2056" s="1"/>
      <c r="K2056" s="1"/>
    </row>
    <row r="2057" spans="2:11" x14ac:dyDescent="0.3">
      <c r="B2057" s="1"/>
      <c r="K2057" s="1"/>
    </row>
    <row r="2058" spans="2:11" x14ac:dyDescent="0.3">
      <c r="B2058" s="1"/>
      <c r="K2058" s="1"/>
    </row>
    <row r="2059" spans="2:11" x14ac:dyDescent="0.3">
      <c r="B2059" s="1"/>
      <c r="K2059" s="1"/>
    </row>
    <row r="2060" spans="2:11" x14ac:dyDescent="0.3">
      <c r="B2060" s="1"/>
      <c r="K2060" s="1"/>
    </row>
    <row r="2061" spans="2:11" x14ac:dyDescent="0.3">
      <c r="B2061" s="1"/>
      <c r="K2061" s="1"/>
    </row>
    <row r="2062" spans="2:11" x14ac:dyDescent="0.3">
      <c r="B2062" s="1"/>
      <c r="K2062" s="1"/>
    </row>
    <row r="2063" spans="2:11" x14ac:dyDescent="0.3">
      <c r="B2063" s="1"/>
      <c r="K2063" s="1"/>
    </row>
    <row r="2064" spans="2:11" x14ac:dyDescent="0.3">
      <c r="B2064" s="1"/>
      <c r="K2064" s="1"/>
    </row>
    <row r="2065" spans="2:11" x14ac:dyDescent="0.3">
      <c r="B2065" s="1"/>
      <c r="K2065" s="1"/>
    </row>
    <row r="2066" spans="2:11" x14ac:dyDescent="0.3">
      <c r="B2066" s="1"/>
      <c r="K2066" s="1"/>
    </row>
    <row r="2067" spans="2:11" x14ac:dyDescent="0.3">
      <c r="B2067" s="1"/>
      <c r="K2067" s="1"/>
    </row>
    <row r="2068" spans="2:11" x14ac:dyDescent="0.3">
      <c r="B2068" s="1"/>
      <c r="K2068" s="1"/>
    </row>
    <row r="2069" spans="2:11" x14ac:dyDescent="0.3">
      <c r="B2069" s="1"/>
      <c r="K2069" s="1"/>
    </row>
    <row r="2070" spans="2:11" x14ac:dyDescent="0.3">
      <c r="B2070" s="1"/>
      <c r="K2070" s="1"/>
    </row>
    <row r="2071" spans="2:11" x14ac:dyDescent="0.3">
      <c r="B2071" s="1"/>
      <c r="K2071" s="1"/>
    </row>
    <row r="2072" spans="2:11" x14ac:dyDescent="0.3">
      <c r="B2072" s="1"/>
      <c r="K2072" s="1"/>
    </row>
    <row r="2073" spans="2:11" x14ac:dyDescent="0.3">
      <c r="B2073" s="1"/>
      <c r="K2073" s="1"/>
    </row>
    <row r="2074" spans="2:11" x14ac:dyDescent="0.3">
      <c r="B2074" s="1"/>
      <c r="K2074" s="1"/>
    </row>
    <row r="2075" spans="2:11" x14ac:dyDescent="0.3">
      <c r="B2075" s="1"/>
      <c r="K2075" s="1"/>
    </row>
    <row r="2076" spans="2:11" x14ac:dyDescent="0.3">
      <c r="B2076" s="1"/>
      <c r="K2076" s="1"/>
    </row>
    <row r="2077" spans="2:11" x14ac:dyDescent="0.3">
      <c r="B2077" s="1"/>
      <c r="K2077" s="1"/>
    </row>
    <row r="2078" spans="2:11" x14ac:dyDescent="0.3">
      <c r="B2078" s="1"/>
      <c r="K2078" s="1"/>
    </row>
    <row r="2079" spans="2:11" x14ac:dyDescent="0.3">
      <c r="B2079" s="1"/>
      <c r="K2079" s="1"/>
    </row>
    <row r="2080" spans="2:11" x14ac:dyDescent="0.3">
      <c r="B2080" s="1"/>
      <c r="K2080" s="1"/>
    </row>
    <row r="2081" spans="2:11" x14ac:dyDescent="0.3">
      <c r="B2081" s="1"/>
      <c r="K2081" s="1"/>
    </row>
    <row r="2082" spans="2:11" x14ac:dyDescent="0.3">
      <c r="B2082" s="1"/>
      <c r="K2082" s="1"/>
    </row>
    <row r="2083" spans="2:11" x14ac:dyDescent="0.3">
      <c r="B2083" s="1"/>
      <c r="K2083" s="1"/>
    </row>
    <row r="2084" spans="2:11" x14ac:dyDescent="0.3">
      <c r="B2084" s="1"/>
      <c r="K2084" s="1"/>
    </row>
    <row r="2085" spans="2:11" x14ac:dyDescent="0.3">
      <c r="B2085" s="1"/>
      <c r="K2085" s="1"/>
    </row>
    <row r="2086" spans="2:11" x14ac:dyDescent="0.3">
      <c r="B2086" s="1"/>
      <c r="K2086" s="1"/>
    </row>
    <row r="2087" spans="2:11" x14ac:dyDescent="0.3">
      <c r="B2087" s="1"/>
      <c r="K2087" s="1"/>
    </row>
    <row r="2088" spans="2:11" x14ac:dyDescent="0.3">
      <c r="B2088" s="1"/>
      <c r="K2088" s="1"/>
    </row>
    <row r="2089" spans="2:11" x14ac:dyDescent="0.3">
      <c r="B2089" s="1"/>
      <c r="K2089" s="1"/>
    </row>
    <row r="2090" spans="2:11" x14ac:dyDescent="0.3">
      <c r="B2090" s="1"/>
      <c r="K2090" s="1"/>
    </row>
    <row r="2091" spans="2:11" x14ac:dyDescent="0.3">
      <c r="B2091" s="1"/>
      <c r="K2091" s="1"/>
    </row>
    <row r="2092" spans="2:11" x14ac:dyDescent="0.3">
      <c r="B2092" s="1"/>
      <c r="K2092" s="1"/>
    </row>
    <row r="2093" spans="2:11" x14ac:dyDescent="0.3">
      <c r="B2093" s="1"/>
      <c r="K2093" s="1"/>
    </row>
    <row r="2094" spans="2:11" x14ac:dyDescent="0.3">
      <c r="B2094" s="1"/>
      <c r="K2094" s="1"/>
    </row>
    <row r="2095" spans="2:11" x14ac:dyDescent="0.3">
      <c r="B2095" s="1"/>
      <c r="K2095" s="1"/>
    </row>
    <row r="2096" spans="2:11" x14ac:dyDescent="0.3">
      <c r="B2096" s="1"/>
      <c r="K2096" s="1"/>
    </row>
    <row r="2097" spans="2:11" x14ac:dyDescent="0.3">
      <c r="B2097" s="1"/>
      <c r="K2097" s="1"/>
    </row>
    <row r="2098" spans="2:11" x14ac:dyDescent="0.3">
      <c r="B2098" s="1"/>
      <c r="K2098" s="1"/>
    </row>
    <row r="2099" spans="2:11" x14ac:dyDescent="0.3">
      <c r="B2099" s="1"/>
      <c r="K2099" s="1"/>
    </row>
    <row r="2100" spans="2:11" x14ac:dyDescent="0.3">
      <c r="B2100" s="1"/>
      <c r="K2100" s="1"/>
    </row>
    <row r="2101" spans="2:11" x14ac:dyDescent="0.3">
      <c r="B2101" s="1"/>
      <c r="K2101" s="1"/>
    </row>
    <row r="2102" spans="2:11" x14ac:dyDescent="0.3">
      <c r="B2102" s="1"/>
      <c r="K2102" s="1"/>
    </row>
    <row r="2103" spans="2:11" x14ac:dyDescent="0.3">
      <c r="B2103" s="1"/>
      <c r="K2103" s="1"/>
    </row>
    <row r="2104" spans="2:11" x14ac:dyDescent="0.3">
      <c r="B2104" s="1"/>
      <c r="K2104" s="1"/>
    </row>
    <row r="2105" spans="2:11" x14ac:dyDescent="0.3">
      <c r="B2105" s="1"/>
      <c r="K2105" s="1"/>
    </row>
    <row r="2106" spans="2:11" x14ac:dyDescent="0.3">
      <c r="B2106" s="1"/>
      <c r="K2106" s="1"/>
    </row>
    <row r="2107" spans="2:11" x14ac:dyDescent="0.3">
      <c r="B2107" s="1"/>
      <c r="K2107" s="1"/>
    </row>
    <row r="2108" spans="2:11" x14ac:dyDescent="0.3">
      <c r="B2108" s="1"/>
      <c r="K2108" s="1"/>
    </row>
    <row r="2109" spans="2:11" x14ac:dyDescent="0.3">
      <c r="B2109" s="1"/>
      <c r="K2109" s="1"/>
    </row>
    <row r="2110" spans="2:11" x14ac:dyDescent="0.3">
      <c r="B2110" s="1"/>
      <c r="K2110" s="1"/>
    </row>
    <row r="2111" spans="2:11" x14ac:dyDescent="0.3">
      <c r="B2111" s="1"/>
      <c r="K2111" s="1"/>
    </row>
    <row r="2112" spans="2:11" x14ac:dyDescent="0.3">
      <c r="B2112" s="1"/>
      <c r="K2112" s="1"/>
    </row>
    <row r="2113" spans="2:11" x14ac:dyDescent="0.3">
      <c r="B2113" s="1"/>
      <c r="K2113" s="1"/>
    </row>
    <row r="2114" spans="2:11" x14ac:dyDescent="0.3">
      <c r="B2114" s="1"/>
      <c r="K2114" s="1"/>
    </row>
    <row r="2115" spans="2:11" x14ac:dyDescent="0.3">
      <c r="B2115" s="1"/>
      <c r="K2115" s="1"/>
    </row>
    <row r="2116" spans="2:11" x14ac:dyDescent="0.3">
      <c r="B2116" s="1"/>
      <c r="K2116" s="1"/>
    </row>
    <row r="2117" spans="2:11" x14ac:dyDescent="0.3">
      <c r="B2117" s="1"/>
      <c r="K2117" s="1"/>
    </row>
    <row r="2118" spans="2:11" x14ac:dyDescent="0.3">
      <c r="B2118" s="1"/>
      <c r="K2118" s="1"/>
    </row>
    <row r="2119" spans="2:11" x14ac:dyDescent="0.3">
      <c r="B2119" s="1"/>
      <c r="K2119" s="1"/>
    </row>
    <row r="2120" spans="2:11" x14ac:dyDescent="0.3">
      <c r="B2120" s="1"/>
      <c r="K2120" s="1"/>
    </row>
    <row r="2121" spans="2:11" x14ac:dyDescent="0.3">
      <c r="B2121" s="1"/>
      <c r="K2121" s="1"/>
    </row>
    <row r="2122" spans="2:11" x14ac:dyDescent="0.3">
      <c r="B2122" s="1"/>
      <c r="K2122" s="1"/>
    </row>
    <row r="2123" spans="2:11" x14ac:dyDescent="0.3">
      <c r="B2123" s="1"/>
      <c r="K2123" s="1"/>
    </row>
    <row r="2124" spans="2:11" x14ac:dyDescent="0.3">
      <c r="B2124" s="1"/>
      <c r="K2124" s="1"/>
    </row>
    <row r="2125" spans="2:11" x14ac:dyDescent="0.3">
      <c r="B2125" s="1"/>
      <c r="K2125" s="1"/>
    </row>
    <row r="2126" spans="2:11" x14ac:dyDescent="0.3">
      <c r="B2126" s="1"/>
      <c r="K2126" s="1"/>
    </row>
    <row r="2127" spans="2:11" x14ac:dyDescent="0.3">
      <c r="B2127" s="1"/>
      <c r="K2127" s="1"/>
    </row>
    <row r="2128" spans="2:11" x14ac:dyDescent="0.3">
      <c r="B2128" s="1"/>
      <c r="K2128" s="1"/>
    </row>
    <row r="2129" spans="2:11" x14ac:dyDescent="0.3">
      <c r="B2129" s="1"/>
      <c r="K2129" s="1"/>
    </row>
    <row r="2130" spans="2:11" x14ac:dyDescent="0.3">
      <c r="B2130" s="1"/>
      <c r="K2130" s="1"/>
    </row>
    <row r="2131" spans="2:11" x14ac:dyDescent="0.3">
      <c r="B2131" s="1"/>
      <c r="K2131" s="1"/>
    </row>
    <row r="2132" spans="2:11" x14ac:dyDescent="0.3">
      <c r="B2132" s="1"/>
      <c r="K2132" s="1"/>
    </row>
    <row r="2133" spans="2:11" x14ac:dyDescent="0.3">
      <c r="B2133" s="1"/>
      <c r="K2133" s="1"/>
    </row>
    <row r="2134" spans="2:11" x14ac:dyDescent="0.3">
      <c r="B2134" s="1"/>
      <c r="K2134" s="1"/>
    </row>
    <row r="2135" spans="2:11" x14ac:dyDescent="0.3">
      <c r="B2135" s="1"/>
      <c r="K2135" s="1"/>
    </row>
    <row r="2136" spans="2:11" x14ac:dyDescent="0.3">
      <c r="B2136" s="1"/>
      <c r="K2136" s="1"/>
    </row>
    <row r="2137" spans="2:11" x14ac:dyDescent="0.3">
      <c r="B2137" s="1"/>
      <c r="K2137" s="1"/>
    </row>
    <row r="2138" spans="2:11" x14ac:dyDescent="0.3">
      <c r="B2138" s="1"/>
      <c r="K2138" s="1"/>
    </row>
    <row r="2139" spans="2:11" x14ac:dyDescent="0.3">
      <c r="B2139" s="1"/>
      <c r="K2139" s="1"/>
    </row>
    <row r="2140" spans="2:11" x14ac:dyDescent="0.3">
      <c r="B2140" s="1"/>
      <c r="K2140" s="1"/>
    </row>
    <row r="2141" spans="2:11" x14ac:dyDescent="0.3">
      <c r="B2141" s="1"/>
      <c r="K2141" s="1"/>
    </row>
    <row r="2142" spans="2:11" x14ac:dyDescent="0.3">
      <c r="B2142" s="1"/>
      <c r="K2142" s="1"/>
    </row>
    <row r="2143" spans="2:11" x14ac:dyDescent="0.3">
      <c r="B2143" s="1"/>
      <c r="K2143" s="1"/>
    </row>
    <row r="2144" spans="2:11" x14ac:dyDescent="0.3">
      <c r="B2144" s="1"/>
      <c r="K2144" s="1"/>
    </row>
    <row r="2145" spans="2:11" x14ac:dyDescent="0.3">
      <c r="B2145" s="1"/>
      <c r="K2145" s="1"/>
    </row>
    <row r="2146" spans="2:11" x14ac:dyDescent="0.3">
      <c r="B2146" s="1"/>
      <c r="K2146" s="1"/>
    </row>
    <row r="2147" spans="2:11" x14ac:dyDescent="0.3">
      <c r="B2147" s="1"/>
      <c r="K2147" s="1"/>
    </row>
    <row r="2148" spans="2:11" x14ac:dyDescent="0.3">
      <c r="B2148" s="1"/>
      <c r="K2148" s="1"/>
    </row>
    <row r="2149" spans="2:11" x14ac:dyDescent="0.3">
      <c r="B2149" s="1"/>
      <c r="K2149" s="1"/>
    </row>
    <row r="2150" spans="2:11" x14ac:dyDescent="0.3">
      <c r="B2150" s="1"/>
      <c r="K2150" s="1"/>
    </row>
    <row r="2151" spans="2:11" x14ac:dyDescent="0.3">
      <c r="B2151" s="1"/>
      <c r="K2151" s="1"/>
    </row>
    <row r="2152" spans="2:11" x14ac:dyDescent="0.3">
      <c r="B2152" s="1"/>
      <c r="K2152" s="1"/>
    </row>
    <row r="2153" spans="2:11" x14ac:dyDescent="0.3">
      <c r="B2153" s="1"/>
      <c r="K2153" s="1"/>
    </row>
    <row r="2154" spans="2:11" x14ac:dyDescent="0.3">
      <c r="B2154" s="1"/>
      <c r="K2154" s="1"/>
    </row>
    <row r="2155" spans="2:11" x14ac:dyDescent="0.3">
      <c r="B2155" s="1"/>
      <c r="K2155" s="1"/>
    </row>
    <row r="2156" spans="2:11" x14ac:dyDescent="0.3">
      <c r="B2156" s="1"/>
      <c r="K2156" s="1"/>
    </row>
    <row r="2157" spans="2:11" x14ac:dyDescent="0.3">
      <c r="B2157" s="1"/>
      <c r="K2157" s="1"/>
    </row>
    <row r="2158" spans="2:11" x14ac:dyDescent="0.3">
      <c r="B2158" s="1"/>
      <c r="K2158" s="1"/>
    </row>
    <row r="2159" spans="2:11" x14ac:dyDescent="0.3">
      <c r="B2159" s="1"/>
      <c r="K2159" s="1"/>
    </row>
    <row r="2160" spans="2:11" x14ac:dyDescent="0.3">
      <c r="B2160" s="1"/>
      <c r="K2160" s="1"/>
    </row>
    <row r="2161" spans="2:11" x14ac:dyDescent="0.3">
      <c r="B2161" s="1"/>
      <c r="K2161" s="1"/>
    </row>
    <row r="2162" spans="2:11" x14ac:dyDescent="0.3">
      <c r="B2162" s="1"/>
      <c r="K2162" s="1"/>
    </row>
    <row r="2163" spans="2:11" x14ac:dyDescent="0.3">
      <c r="B2163" s="1"/>
      <c r="K2163" s="1"/>
    </row>
    <row r="2164" spans="2:11" x14ac:dyDescent="0.3">
      <c r="B2164" s="1"/>
      <c r="K2164" s="1"/>
    </row>
    <row r="2165" spans="2:11" x14ac:dyDescent="0.3">
      <c r="B2165" s="1"/>
      <c r="K2165" s="1"/>
    </row>
    <row r="2166" spans="2:11" x14ac:dyDescent="0.3">
      <c r="B2166" s="1"/>
      <c r="K2166" s="1"/>
    </row>
    <row r="2167" spans="2:11" x14ac:dyDescent="0.3">
      <c r="B2167" s="1"/>
      <c r="K2167" s="1"/>
    </row>
    <row r="2168" spans="2:11" x14ac:dyDescent="0.3">
      <c r="B2168" s="1"/>
      <c r="K2168" s="1"/>
    </row>
    <row r="2169" spans="2:11" x14ac:dyDescent="0.3">
      <c r="B2169" s="1"/>
      <c r="K2169" s="1"/>
    </row>
    <row r="2170" spans="2:11" x14ac:dyDescent="0.3">
      <c r="B2170" s="1"/>
      <c r="K2170" s="1"/>
    </row>
    <row r="2171" spans="2:11" x14ac:dyDescent="0.3">
      <c r="B2171" s="1"/>
      <c r="K2171" s="1"/>
    </row>
    <row r="2172" spans="2:11" x14ac:dyDescent="0.3">
      <c r="B2172" s="1"/>
      <c r="K2172" s="1"/>
    </row>
    <row r="2173" spans="2:11" x14ac:dyDescent="0.3">
      <c r="B2173" s="1"/>
      <c r="K2173" s="1"/>
    </row>
    <row r="2174" spans="2:11" x14ac:dyDescent="0.3">
      <c r="B2174" s="1"/>
      <c r="K2174" s="1"/>
    </row>
    <row r="2175" spans="2:11" x14ac:dyDescent="0.3">
      <c r="B2175" s="1"/>
      <c r="K2175" s="1"/>
    </row>
    <row r="2176" spans="2:11" x14ac:dyDescent="0.3">
      <c r="B2176" s="1"/>
      <c r="K2176" s="1"/>
    </row>
    <row r="2177" spans="2:11" x14ac:dyDescent="0.3">
      <c r="B2177" s="1"/>
      <c r="K2177" s="1"/>
    </row>
    <row r="2178" spans="2:11" x14ac:dyDescent="0.3">
      <c r="B2178" s="1"/>
      <c r="K2178" s="1"/>
    </row>
    <row r="2179" spans="2:11" x14ac:dyDescent="0.3">
      <c r="B2179" s="1"/>
      <c r="K2179" s="1"/>
    </row>
    <row r="2180" spans="2:11" x14ac:dyDescent="0.3">
      <c r="B2180" s="1"/>
      <c r="K2180" s="1"/>
    </row>
    <row r="2181" spans="2:11" x14ac:dyDescent="0.3">
      <c r="B2181" s="1"/>
      <c r="K2181" s="1"/>
    </row>
    <row r="2182" spans="2:11" x14ac:dyDescent="0.3">
      <c r="B2182" s="1"/>
      <c r="K2182" s="1"/>
    </row>
    <row r="2183" spans="2:11" x14ac:dyDescent="0.3">
      <c r="B2183" s="1"/>
      <c r="K2183" s="1"/>
    </row>
    <row r="2184" spans="2:11" x14ac:dyDescent="0.3">
      <c r="B2184" s="1"/>
      <c r="K2184" s="1"/>
    </row>
    <row r="2185" spans="2:11" x14ac:dyDescent="0.3">
      <c r="B2185" s="1"/>
      <c r="K2185" s="1"/>
    </row>
    <row r="2186" spans="2:11" x14ac:dyDescent="0.3">
      <c r="B2186" s="1"/>
      <c r="K2186" s="1"/>
    </row>
    <row r="2187" spans="2:11" x14ac:dyDescent="0.3">
      <c r="B2187" s="1"/>
      <c r="K2187" s="1"/>
    </row>
    <row r="2188" spans="2:11" x14ac:dyDescent="0.3">
      <c r="B2188" s="1"/>
      <c r="K2188" s="1"/>
    </row>
    <row r="2189" spans="2:11" x14ac:dyDescent="0.3">
      <c r="B2189" s="1"/>
      <c r="K2189" s="1"/>
    </row>
    <row r="2190" spans="2:11" x14ac:dyDescent="0.3">
      <c r="B2190" s="1"/>
      <c r="K2190" s="1"/>
    </row>
    <row r="2191" spans="2:11" x14ac:dyDescent="0.3">
      <c r="B2191" s="1"/>
      <c r="K2191" s="1"/>
    </row>
    <row r="2192" spans="2:11" x14ac:dyDescent="0.3">
      <c r="B2192" s="1"/>
      <c r="K2192" s="1"/>
    </row>
    <row r="2193" spans="2:11" x14ac:dyDescent="0.3">
      <c r="B2193" s="1"/>
      <c r="K2193" s="1"/>
    </row>
    <row r="2194" spans="2:11" x14ac:dyDescent="0.3">
      <c r="B2194" s="1"/>
      <c r="K2194" s="1"/>
    </row>
    <row r="2195" spans="2:11" x14ac:dyDescent="0.3">
      <c r="B2195" s="1"/>
      <c r="K2195" s="1"/>
    </row>
    <row r="2196" spans="2:11" x14ac:dyDescent="0.3">
      <c r="B2196" s="1"/>
      <c r="K2196" s="1"/>
    </row>
    <row r="2197" spans="2:11" x14ac:dyDescent="0.3">
      <c r="B2197" s="1"/>
      <c r="K2197" s="1"/>
    </row>
    <row r="2198" spans="2:11" x14ac:dyDescent="0.3">
      <c r="B2198" s="1"/>
      <c r="K2198" s="1"/>
    </row>
    <row r="2199" spans="2:11" x14ac:dyDescent="0.3">
      <c r="B2199" s="1"/>
      <c r="K2199" s="1"/>
    </row>
    <row r="2200" spans="2:11" x14ac:dyDescent="0.3">
      <c r="B2200" s="1"/>
      <c r="K2200" s="1"/>
    </row>
    <row r="2201" spans="2:11" x14ac:dyDescent="0.3">
      <c r="B2201" s="1"/>
      <c r="K2201" s="1"/>
    </row>
    <row r="2202" spans="2:11" x14ac:dyDescent="0.3">
      <c r="B2202" s="1"/>
      <c r="K2202" s="1"/>
    </row>
    <row r="2203" spans="2:11" x14ac:dyDescent="0.3">
      <c r="B2203" s="1"/>
      <c r="K2203" s="1"/>
    </row>
    <row r="2204" spans="2:11" x14ac:dyDescent="0.3">
      <c r="B2204" s="1"/>
      <c r="K2204" s="1"/>
    </row>
    <row r="2205" spans="2:11" x14ac:dyDescent="0.3">
      <c r="B2205" s="1"/>
      <c r="K2205" s="1"/>
    </row>
    <row r="2206" spans="2:11" x14ac:dyDescent="0.3">
      <c r="B2206" s="1"/>
      <c r="K2206" s="1"/>
    </row>
    <row r="2207" spans="2:11" x14ac:dyDescent="0.3">
      <c r="B2207" s="1"/>
      <c r="K2207" s="1"/>
    </row>
    <row r="2208" spans="2:11" x14ac:dyDescent="0.3">
      <c r="B2208" s="1"/>
      <c r="K2208" s="1"/>
    </row>
    <row r="2209" spans="2:11" x14ac:dyDescent="0.3">
      <c r="B2209" s="1"/>
      <c r="K2209" s="1"/>
    </row>
    <row r="2210" spans="2:11" x14ac:dyDescent="0.3">
      <c r="B2210" s="1"/>
      <c r="K2210" s="1"/>
    </row>
    <row r="2211" spans="2:11" x14ac:dyDescent="0.3">
      <c r="B2211" s="1"/>
      <c r="K2211" s="1"/>
    </row>
    <row r="2212" spans="2:11" x14ac:dyDescent="0.3">
      <c r="B2212" s="1"/>
      <c r="K2212" s="1"/>
    </row>
    <row r="2213" spans="2:11" x14ac:dyDescent="0.3">
      <c r="B2213" s="1"/>
      <c r="K2213" s="1"/>
    </row>
    <row r="2214" spans="2:11" x14ac:dyDescent="0.3">
      <c r="B2214" s="1"/>
      <c r="K2214" s="1"/>
    </row>
    <row r="2215" spans="2:11" x14ac:dyDescent="0.3">
      <c r="B2215" s="1"/>
      <c r="K2215" s="1"/>
    </row>
    <row r="2216" spans="2:11" x14ac:dyDescent="0.3">
      <c r="B2216" s="1"/>
      <c r="K2216" s="1"/>
    </row>
    <row r="2217" spans="2:11" x14ac:dyDescent="0.3">
      <c r="B2217" s="1"/>
      <c r="K2217" s="1"/>
    </row>
    <row r="2218" spans="2:11" x14ac:dyDescent="0.3">
      <c r="B2218" s="1"/>
      <c r="K2218" s="1"/>
    </row>
    <row r="2219" spans="2:11" x14ac:dyDescent="0.3">
      <c r="B2219" s="1"/>
      <c r="K2219" s="1"/>
    </row>
    <row r="2220" spans="2:11" x14ac:dyDescent="0.3">
      <c r="B2220" s="1"/>
      <c r="K2220" s="1"/>
    </row>
    <row r="2221" spans="2:11" x14ac:dyDescent="0.3">
      <c r="B2221" s="1"/>
      <c r="K2221" s="1"/>
    </row>
    <row r="2222" spans="2:11" x14ac:dyDescent="0.3">
      <c r="B2222" s="1"/>
      <c r="K2222" s="1"/>
    </row>
    <row r="2223" spans="2:11" x14ac:dyDescent="0.3">
      <c r="B2223" s="1"/>
      <c r="K2223" s="1"/>
    </row>
    <row r="2224" spans="2:11" x14ac:dyDescent="0.3">
      <c r="B2224" s="1"/>
      <c r="K2224" s="1"/>
    </row>
    <row r="2225" spans="2:11" x14ac:dyDescent="0.3">
      <c r="B2225" s="1"/>
      <c r="K2225" s="1"/>
    </row>
    <row r="2226" spans="2:11" x14ac:dyDescent="0.3">
      <c r="B2226" s="1"/>
      <c r="K2226" s="1"/>
    </row>
    <row r="2227" spans="2:11" x14ac:dyDescent="0.3">
      <c r="B2227" s="1"/>
      <c r="K2227" s="1"/>
    </row>
    <row r="2228" spans="2:11" x14ac:dyDescent="0.3">
      <c r="B2228" s="1"/>
      <c r="K2228" s="1"/>
    </row>
    <row r="2229" spans="2:11" x14ac:dyDescent="0.3">
      <c r="B2229" s="1"/>
      <c r="K2229" s="1"/>
    </row>
    <row r="2230" spans="2:11" x14ac:dyDescent="0.3">
      <c r="B2230" s="1"/>
      <c r="K2230" s="1"/>
    </row>
    <row r="2231" spans="2:11" x14ac:dyDescent="0.3">
      <c r="B2231" s="1"/>
      <c r="K2231" s="1"/>
    </row>
    <row r="2232" spans="2:11" x14ac:dyDescent="0.3">
      <c r="B2232" s="1"/>
      <c r="K2232" s="1"/>
    </row>
    <row r="2233" spans="2:11" x14ac:dyDescent="0.3">
      <c r="B2233" s="1"/>
      <c r="K2233" s="1"/>
    </row>
    <row r="2234" spans="2:11" x14ac:dyDescent="0.3">
      <c r="B2234" s="1"/>
      <c r="K2234" s="1"/>
    </row>
    <row r="2235" spans="2:11" x14ac:dyDescent="0.3">
      <c r="B2235" s="1"/>
      <c r="K2235" s="1"/>
    </row>
    <row r="2236" spans="2:11" x14ac:dyDescent="0.3">
      <c r="B2236" s="1"/>
      <c r="K2236" s="1"/>
    </row>
    <row r="2237" spans="2:11" x14ac:dyDescent="0.3">
      <c r="B2237" s="1"/>
      <c r="K2237" s="1"/>
    </row>
    <row r="2238" spans="2:11" x14ac:dyDescent="0.3">
      <c r="B2238" s="1"/>
      <c r="K2238" s="1"/>
    </row>
    <row r="2239" spans="2:11" x14ac:dyDescent="0.3">
      <c r="B2239" s="1"/>
      <c r="K2239" s="1"/>
    </row>
    <row r="2240" spans="2:11" x14ac:dyDescent="0.3">
      <c r="B2240" s="1"/>
      <c r="K2240" s="1"/>
    </row>
    <row r="2241" spans="2:11" x14ac:dyDescent="0.3">
      <c r="B2241" s="1"/>
      <c r="K2241" s="1"/>
    </row>
    <row r="2242" spans="2:11" x14ac:dyDescent="0.3">
      <c r="B2242" s="1"/>
      <c r="K2242" s="1"/>
    </row>
    <row r="2243" spans="2:11" x14ac:dyDescent="0.3">
      <c r="B2243" s="1"/>
      <c r="K2243" s="1"/>
    </row>
    <row r="2244" spans="2:11" x14ac:dyDescent="0.3">
      <c r="B2244" s="1"/>
      <c r="K2244" s="1"/>
    </row>
    <row r="2245" spans="2:11" x14ac:dyDescent="0.3">
      <c r="B2245" s="1"/>
      <c r="K2245" s="1"/>
    </row>
    <row r="2246" spans="2:11" x14ac:dyDescent="0.3">
      <c r="B2246" s="1"/>
      <c r="K2246" s="1"/>
    </row>
    <row r="2247" spans="2:11" x14ac:dyDescent="0.3">
      <c r="B2247" s="1"/>
      <c r="K2247" s="1"/>
    </row>
    <row r="2248" spans="2:11" x14ac:dyDescent="0.3">
      <c r="B2248" s="1"/>
      <c r="K2248" s="1"/>
    </row>
    <row r="2249" spans="2:11" x14ac:dyDescent="0.3">
      <c r="B2249" s="1"/>
      <c r="K2249" s="1"/>
    </row>
    <row r="2250" spans="2:11" x14ac:dyDescent="0.3">
      <c r="B2250" s="1"/>
      <c r="K2250" s="1"/>
    </row>
    <row r="2251" spans="2:11" x14ac:dyDescent="0.3">
      <c r="B2251" s="1"/>
      <c r="K2251" s="1"/>
    </row>
    <row r="2252" spans="2:11" x14ac:dyDescent="0.3">
      <c r="B2252" s="1"/>
      <c r="K2252" s="1"/>
    </row>
    <row r="2253" spans="2:11" x14ac:dyDescent="0.3">
      <c r="B2253" s="1"/>
      <c r="K2253" s="1"/>
    </row>
    <row r="2254" spans="2:11" x14ac:dyDescent="0.3">
      <c r="B2254" s="1"/>
      <c r="K2254" s="1"/>
    </row>
    <row r="2255" spans="2:11" x14ac:dyDescent="0.3">
      <c r="B2255" s="1"/>
      <c r="K2255" s="1"/>
    </row>
    <row r="2256" spans="2:11" x14ac:dyDescent="0.3">
      <c r="B2256" s="1"/>
      <c r="K2256" s="1"/>
    </row>
    <row r="2257" spans="2:11" x14ac:dyDescent="0.3">
      <c r="B2257" s="1"/>
      <c r="K2257" s="1"/>
    </row>
    <row r="2258" spans="2:11" x14ac:dyDescent="0.3">
      <c r="B2258" s="1"/>
      <c r="K2258" s="1"/>
    </row>
    <row r="2259" spans="2:11" x14ac:dyDescent="0.3">
      <c r="B2259" s="1"/>
      <c r="K2259" s="1"/>
    </row>
    <row r="2260" spans="2:11" x14ac:dyDescent="0.3">
      <c r="B2260" s="1"/>
      <c r="K2260" s="1"/>
    </row>
    <row r="2261" spans="2:11" x14ac:dyDescent="0.3">
      <c r="B2261" s="1"/>
      <c r="K2261" s="1"/>
    </row>
    <row r="2262" spans="2:11" x14ac:dyDescent="0.3">
      <c r="B2262" s="1"/>
      <c r="K2262" s="1"/>
    </row>
    <row r="2263" spans="2:11" x14ac:dyDescent="0.3">
      <c r="B2263" s="1"/>
      <c r="K2263" s="1"/>
    </row>
    <row r="2264" spans="2:11" x14ac:dyDescent="0.3">
      <c r="B2264" s="1"/>
      <c r="K2264" s="1"/>
    </row>
    <row r="2265" spans="2:11" x14ac:dyDescent="0.3">
      <c r="B2265" s="1"/>
      <c r="K2265" s="1"/>
    </row>
    <row r="2266" spans="2:11" x14ac:dyDescent="0.3">
      <c r="B2266" s="1"/>
      <c r="K2266" s="1"/>
    </row>
    <row r="2267" spans="2:11" x14ac:dyDescent="0.3">
      <c r="B2267" s="1"/>
      <c r="K2267" s="1"/>
    </row>
    <row r="2268" spans="2:11" x14ac:dyDescent="0.3">
      <c r="B2268" s="1"/>
      <c r="K2268" s="1"/>
    </row>
    <row r="2269" spans="2:11" x14ac:dyDescent="0.3">
      <c r="B2269" s="1"/>
      <c r="K2269" s="1"/>
    </row>
    <row r="2270" spans="2:11" x14ac:dyDescent="0.3">
      <c r="B2270" s="1"/>
      <c r="K2270" s="1"/>
    </row>
    <row r="2271" spans="2:11" x14ac:dyDescent="0.3">
      <c r="B2271" s="1"/>
      <c r="K2271" s="1"/>
    </row>
    <row r="2272" spans="2:11" x14ac:dyDescent="0.3">
      <c r="B2272" s="1"/>
      <c r="K2272" s="1"/>
    </row>
    <row r="2273" spans="2:11" x14ac:dyDescent="0.3">
      <c r="B2273" s="1"/>
      <c r="K2273" s="1"/>
    </row>
    <row r="2274" spans="2:11" x14ac:dyDescent="0.3">
      <c r="B2274" s="1"/>
      <c r="K2274" s="1"/>
    </row>
    <row r="2275" spans="2:11" x14ac:dyDescent="0.3">
      <c r="B2275" s="1"/>
      <c r="K2275" s="1"/>
    </row>
    <row r="2276" spans="2:11" x14ac:dyDescent="0.3">
      <c r="B2276" s="1"/>
      <c r="K2276" s="1"/>
    </row>
    <row r="2277" spans="2:11" x14ac:dyDescent="0.3">
      <c r="B2277" s="1"/>
      <c r="K2277" s="1"/>
    </row>
    <row r="2278" spans="2:11" x14ac:dyDescent="0.3">
      <c r="B2278" s="1"/>
      <c r="K2278" s="1"/>
    </row>
    <row r="2279" spans="2:11" x14ac:dyDescent="0.3">
      <c r="B2279" s="1"/>
      <c r="K2279" s="1"/>
    </row>
    <row r="2280" spans="2:11" x14ac:dyDescent="0.3">
      <c r="B2280" s="1"/>
      <c r="K2280" s="1"/>
    </row>
    <row r="2281" spans="2:11" x14ac:dyDescent="0.3">
      <c r="B2281" s="1"/>
      <c r="K2281" s="1"/>
    </row>
    <row r="2282" spans="2:11" x14ac:dyDescent="0.3">
      <c r="B2282" s="1"/>
      <c r="K2282" s="1"/>
    </row>
    <row r="2283" spans="2:11" x14ac:dyDescent="0.3">
      <c r="B2283" s="1"/>
      <c r="K2283" s="1"/>
    </row>
    <row r="2284" spans="2:11" x14ac:dyDescent="0.3">
      <c r="B2284" s="1"/>
      <c r="K2284" s="1"/>
    </row>
    <row r="2285" spans="2:11" x14ac:dyDescent="0.3">
      <c r="B2285" s="1"/>
      <c r="K2285" s="1"/>
    </row>
    <row r="2286" spans="2:11" x14ac:dyDescent="0.3">
      <c r="B2286" s="1"/>
      <c r="K2286" s="1"/>
    </row>
    <row r="2287" spans="2:11" x14ac:dyDescent="0.3">
      <c r="B2287" s="1"/>
      <c r="K2287" s="1"/>
    </row>
    <row r="2288" spans="2:11" x14ac:dyDescent="0.3">
      <c r="B2288" s="1"/>
      <c r="K2288" s="1"/>
    </row>
    <row r="2289" spans="2:11" x14ac:dyDescent="0.3">
      <c r="B2289" s="1"/>
      <c r="K2289" s="1"/>
    </row>
    <row r="2290" spans="2:11" x14ac:dyDescent="0.3">
      <c r="B2290" s="1"/>
      <c r="K2290" s="1"/>
    </row>
    <row r="2291" spans="2:11" x14ac:dyDescent="0.3">
      <c r="B2291" s="1"/>
      <c r="K2291" s="1"/>
    </row>
    <row r="2292" spans="2:11" x14ac:dyDescent="0.3">
      <c r="B2292" s="1"/>
      <c r="K2292" s="1"/>
    </row>
    <row r="2293" spans="2:11" x14ac:dyDescent="0.3">
      <c r="B2293" s="1"/>
      <c r="K2293" s="1"/>
    </row>
    <row r="2294" spans="2:11" x14ac:dyDescent="0.3">
      <c r="B2294" s="1"/>
      <c r="K2294" s="1"/>
    </row>
    <row r="2295" spans="2:11" x14ac:dyDescent="0.3">
      <c r="B2295" s="1"/>
      <c r="K2295" s="1"/>
    </row>
    <row r="2296" spans="2:11" x14ac:dyDescent="0.3">
      <c r="B2296" s="1"/>
      <c r="K2296" s="1"/>
    </row>
    <row r="2297" spans="2:11" x14ac:dyDescent="0.3">
      <c r="B2297" s="1"/>
      <c r="K2297" s="1"/>
    </row>
    <row r="2298" spans="2:11" x14ac:dyDescent="0.3">
      <c r="B2298" s="1"/>
      <c r="K2298" s="1"/>
    </row>
    <row r="2299" spans="2:11" x14ac:dyDescent="0.3">
      <c r="B2299" s="1"/>
      <c r="K2299" s="1"/>
    </row>
    <row r="2300" spans="2:11" x14ac:dyDescent="0.3">
      <c r="B2300" s="1"/>
      <c r="K2300" s="1"/>
    </row>
    <row r="2301" spans="2:11" x14ac:dyDescent="0.3">
      <c r="B2301" s="1"/>
      <c r="K2301" s="1"/>
    </row>
    <row r="2302" spans="2:11" x14ac:dyDescent="0.3">
      <c r="B2302" s="1"/>
      <c r="K2302" s="1"/>
    </row>
    <row r="2303" spans="2:11" x14ac:dyDescent="0.3">
      <c r="B2303" s="1"/>
      <c r="K2303" s="1"/>
    </row>
    <row r="2304" spans="2:11" x14ac:dyDescent="0.3">
      <c r="B2304" s="1"/>
      <c r="K2304" s="1"/>
    </row>
    <row r="2305" spans="2:11" x14ac:dyDescent="0.3">
      <c r="B2305" s="1"/>
      <c r="K2305" s="1"/>
    </row>
    <row r="2306" spans="2:11" x14ac:dyDescent="0.3">
      <c r="B2306" s="1"/>
      <c r="K2306" s="1"/>
    </row>
    <row r="2307" spans="2:11" x14ac:dyDescent="0.3">
      <c r="B2307" s="1"/>
      <c r="K2307" s="1"/>
    </row>
    <row r="2308" spans="2:11" x14ac:dyDescent="0.3">
      <c r="B2308" s="1"/>
      <c r="K2308" s="1"/>
    </row>
    <row r="2309" spans="2:11" x14ac:dyDescent="0.3">
      <c r="B2309" s="1"/>
      <c r="K2309" s="1"/>
    </row>
    <row r="2310" spans="2:11" x14ac:dyDescent="0.3">
      <c r="B2310" s="1"/>
      <c r="K2310" s="1"/>
    </row>
    <row r="2311" spans="2:11" x14ac:dyDescent="0.3">
      <c r="B2311" s="1"/>
      <c r="K2311" s="1"/>
    </row>
    <row r="2312" spans="2:11" x14ac:dyDescent="0.3">
      <c r="B2312" s="1"/>
      <c r="K2312" s="1"/>
    </row>
    <row r="2313" spans="2:11" x14ac:dyDescent="0.3">
      <c r="B2313" s="1"/>
      <c r="K2313" s="1"/>
    </row>
    <row r="2314" spans="2:11" x14ac:dyDescent="0.3">
      <c r="B2314" s="1"/>
      <c r="K2314" s="1"/>
    </row>
    <row r="2315" spans="2:11" x14ac:dyDescent="0.3">
      <c r="B2315" s="1"/>
      <c r="K2315" s="1"/>
    </row>
    <row r="2316" spans="2:11" x14ac:dyDescent="0.3">
      <c r="B2316" s="1"/>
      <c r="K2316" s="1"/>
    </row>
    <row r="2317" spans="2:11" x14ac:dyDescent="0.3">
      <c r="B2317" s="1"/>
      <c r="K2317" s="1"/>
    </row>
    <row r="2318" spans="2:11" x14ac:dyDescent="0.3">
      <c r="B2318" s="1"/>
      <c r="K2318" s="1"/>
    </row>
    <row r="2319" spans="2:11" x14ac:dyDescent="0.3">
      <c r="B2319" s="1"/>
      <c r="K2319" s="1"/>
    </row>
    <row r="2320" spans="2:11" x14ac:dyDescent="0.3">
      <c r="B2320" s="1"/>
      <c r="K2320" s="1"/>
    </row>
    <row r="2321" spans="2:11" x14ac:dyDescent="0.3">
      <c r="B2321" s="1"/>
      <c r="K2321" s="1"/>
    </row>
    <row r="2322" spans="2:11" x14ac:dyDescent="0.3">
      <c r="B2322" s="1"/>
      <c r="K2322" s="1"/>
    </row>
    <row r="2323" spans="2:11" x14ac:dyDescent="0.3">
      <c r="B2323" s="1"/>
      <c r="K2323" s="1"/>
    </row>
    <row r="2324" spans="2:11" x14ac:dyDescent="0.3">
      <c r="B2324" s="1"/>
      <c r="K2324" s="1"/>
    </row>
    <row r="2325" spans="2:11" x14ac:dyDescent="0.3">
      <c r="B2325" s="1"/>
      <c r="K2325" s="1"/>
    </row>
    <row r="2326" spans="2:11" x14ac:dyDescent="0.3">
      <c r="B2326" s="1"/>
      <c r="K2326" s="1"/>
    </row>
    <row r="2327" spans="2:11" x14ac:dyDescent="0.3">
      <c r="B2327" s="1"/>
      <c r="K2327" s="1"/>
    </row>
    <row r="2328" spans="2:11" x14ac:dyDescent="0.3">
      <c r="B2328" s="1"/>
      <c r="K2328" s="1"/>
    </row>
    <row r="2329" spans="2:11" x14ac:dyDescent="0.3">
      <c r="B2329" s="1"/>
      <c r="K2329" s="1"/>
    </row>
    <row r="2330" spans="2:11" x14ac:dyDescent="0.3">
      <c r="B2330" s="1"/>
      <c r="K2330" s="1"/>
    </row>
    <row r="2331" spans="2:11" x14ac:dyDescent="0.3">
      <c r="B2331" s="1"/>
      <c r="K2331" s="1"/>
    </row>
    <row r="2332" spans="2:11" x14ac:dyDescent="0.3">
      <c r="B2332" s="1"/>
      <c r="K2332" s="1"/>
    </row>
    <row r="2333" spans="2:11" x14ac:dyDescent="0.3">
      <c r="B2333" s="1"/>
      <c r="K2333" s="1"/>
    </row>
    <row r="2334" spans="2:11" x14ac:dyDescent="0.3">
      <c r="B2334" s="1"/>
      <c r="K2334" s="1"/>
    </row>
    <row r="2335" spans="2:11" x14ac:dyDescent="0.3">
      <c r="B2335" s="1"/>
      <c r="K2335" s="1"/>
    </row>
    <row r="2336" spans="2:11" x14ac:dyDescent="0.3">
      <c r="B2336" s="1"/>
      <c r="K2336" s="1"/>
    </row>
    <row r="2337" spans="2:11" x14ac:dyDescent="0.3">
      <c r="B2337" s="1"/>
      <c r="K2337" s="1"/>
    </row>
    <row r="2338" spans="2:11" x14ac:dyDescent="0.3">
      <c r="B2338" s="1"/>
      <c r="K2338" s="1"/>
    </row>
    <row r="2339" spans="2:11" x14ac:dyDescent="0.3">
      <c r="B2339" s="1"/>
      <c r="K2339" s="1"/>
    </row>
    <row r="2340" spans="2:11" x14ac:dyDescent="0.3">
      <c r="B2340" s="1"/>
      <c r="K2340" s="1"/>
    </row>
    <row r="2341" spans="2:11" x14ac:dyDescent="0.3">
      <c r="B2341" s="1"/>
      <c r="K2341" s="1"/>
    </row>
    <row r="2342" spans="2:11" x14ac:dyDescent="0.3">
      <c r="B2342" s="1"/>
      <c r="K2342" s="1"/>
    </row>
    <row r="2343" spans="2:11" x14ac:dyDescent="0.3">
      <c r="B2343" s="1"/>
      <c r="K2343" s="1"/>
    </row>
    <row r="2344" spans="2:11" x14ac:dyDescent="0.3">
      <c r="B2344" s="1"/>
      <c r="K2344" s="1"/>
    </row>
    <row r="2345" spans="2:11" x14ac:dyDescent="0.3">
      <c r="B2345" s="1"/>
      <c r="K2345" s="1"/>
    </row>
    <row r="2346" spans="2:11" x14ac:dyDescent="0.3">
      <c r="B2346" s="1"/>
      <c r="K2346" s="1"/>
    </row>
    <row r="2347" spans="2:11" x14ac:dyDescent="0.3">
      <c r="B2347" s="1"/>
      <c r="K2347" s="1"/>
    </row>
    <row r="2348" spans="2:11" x14ac:dyDescent="0.3">
      <c r="B2348" s="1"/>
      <c r="K2348" s="1"/>
    </row>
    <row r="2349" spans="2:11" x14ac:dyDescent="0.3">
      <c r="B2349" s="1"/>
      <c r="K2349" s="1"/>
    </row>
    <row r="2350" spans="2:11" x14ac:dyDescent="0.3">
      <c r="B2350" s="1"/>
      <c r="K2350" s="1"/>
    </row>
    <row r="2351" spans="2:11" x14ac:dyDescent="0.3">
      <c r="B2351" s="1"/>
      <c r="K2351" s="1"/>
    </row>
    <row r="2352" spans="2:11" x14ac:dyDescent="0.3">
      <c r="B2352" s="1"/>
      <c r="K2352" s="1"/>
    </row>
    <row r="2353" spans="2:11" x14ac:dyDescent="0.3">
      <c r="B2353" s="1"/>
      <c r="K2353" s="1"/>
    </row>
    <row r="2354" spans="2:11" x14ac:dyDescent="0.3">
      <c r="B2354" s="1"/>
      <c r="K2354" s="1"/>
    </row>
    <row r="2355" spans="2:11" x14ac:dyDescent="0.3">
      <c r="B2355" s="1"/>
      <c r="K2355" s="1"/>
    </row>
    <row r="2356" spans="2:11" x14ac:dyDescent="0.3">
      <c r="B2356" s="1"/>
      <c r="K2356" s="1"/>
    </row>
    <row r="2357" spans="2:11" x14ac:dyDescent="0.3">
      <c r="B2357" s="1"/>
      <c r="K2357" s="1"/>
    </row>
    <row r="2358" spans="2:11" x14ac:dyDescent="0.3">
      <c r="B2358" s="1"/>
      <c r="K2358" s="1"/>
    </row>
    <row r="2359" spans="2:11" x14ac:dyDescent="0.3">
      <c r="B2359" s="1"/>
      <c r="K2359" s="1"/>
    </row>
    <row r="2360" spans="2:11" x14ac:dyDescent="0.3">
      <c r="B2360" s="1"/>
      <c r="K2360" s="1"/>
    </row>
    <row r="2361" spans="2:11" x14ac:dyDescent="0.3">
      <c r="B2361" s="1"/>
      <c r="K2361" s="1"/>
    </row>
    <row r="2362" spans="2:11" x14ac:dyDescent="0.3">
      <c r="B2362" s="1"/>
      <c r="K2362" s="1"/>
    </row>
    <row r="2363" spans="2:11" x14ac:dyDescent="0.3">
      <c r="B2363" s="1"/>
      <c r="K2363" s="1"/>
    </row>
    <row r="2364" spans="2:11" x14ac:dyDescent="0.3">
      <c r="B2364" s="1"/>
      <c r="K2364" s="1"/>
    </row>
    <row r="2365" spans="2:11" x14ac:dyDescent="0.3">
      <c r="B2365" s="1"/>
      <c r="K2365" s="1"/>
    </row>
    <row r="2366" spans="2:11" x14ac:dyDescent="0.3">
      <c r="B2366" s="1"/>
      <c r="K2366" s="1"/>
    </row>
    <row r="2367" spans="2:11" x14ac:dyDescent="0.3">
      <c r="B2367" s="1"/>
      <c r="K2367" s="1"/>
    </row>
    <row r="2368" spans="2:11" x14ac:dyDescent="0.3">
      <c r="B2368" s="1"/>
      <c r="K2368" s="1"/>
    </row>
    <row r="2369" spans="2:11" x14ac:dyDescent="0.3">
      <c r="B2369" s="1"/>
      <c r="K2369" s="1"/>
    </row>
    <row r="2370" spans="2:11" x14ac:dyDescent="0.3">
      <c r="B2370" s="1"/>
      <c r="K2370" s="1"/>
    </row>
    <row r="2371" spans="2:11" x14ac:dyDescent="0.3">
      <c r="B2371" s="1"/>
      <c r="K2371" s="1"/>
    </row>
    <row r="2372" spans="2:11" x14ac:dyDescent="0.3">
      <c r="B2372" s="1"/>
      <c r="K2372" s="1"/>
    </row>
    <row r="2373" spans="2:11" x14ac:dyDescent="0.3">
      <c r="B2373" s="1"/>
      <c r="K2373" s="1"/>
    </row>
    <row r="2374" spans="2:11" x14ac:dyDescent="0.3">
      <c r="B2374" s="1"/>
      <c r="K2374" s="1"/>
    </row>
    <row r="2375" spans="2:11" x14ac:dyDescent="0.3">
      <c r="B2375" s="1"/>
      <c r="K2375" s="1"/>
    </row>
    <row r="2376" spans="2:11" x14ac:dyDescent="0.3">
      <c r="B2376" s="1"/>
      <c r="K2376" s="1"/>
    </row>
    <row r="2377" spans="2:11" x14ac:dyDescent="0.3">
      <c r="B2377" s="1"/>
      <c r="K2377" s="1"/>
    </row>
    <row r="2378" spans="2:11" x14ac:dyDescent="0.3">
      <c r="B2378" s="1"/>
      <c r="K2378" s="1"/>
    </row>
    <row r="2379" spans="2:11" x14ac:dyDescent="0.3">
      <c r="B2379" s="1"/>
      <c r="K2379" s="1"/>
    </row>
    <row r="2380" spans="2:11" x14ac:dyDescent="0.3">
      <c r="B2380" s="1"/>
      <c r="K2380" s="1"/>
    </row>
    <row r="2381" spans="2:11" x14ac:dyDescent="0.3">
      <c r="B2381" s="1"/>
      <c r="K2381" s="1"/>
    </row>
    <row r="2382" spans="2:11" x14ac:dyDescent="0.3">
      <c r="B2382" s="1"/>
      <c r="K2382" s="1"/>
    </row>
    <row r="2383" spans="2:11" x14ac:dyDescent="0.3">
      <c r="B2383" s="1"/>
      <c r="K2383" s="1"/>
    </row>
    <row r="2384" spans="2:11" x14ac:dyDescent="0.3">
      <c r="B2384" s="1"/>
      <c r="K2384" s="1"/>
    </row>
    <row r="2385" spans="2:11" x14ac:dyDescent="0.3">
      <c r="B2385" s="1"/>
      <c r="K2385" s="1"/>
    </row>
    <row r="2386" spans="2:11" x14ac:dyDescent="0.3">
      <c r="B2386" s="1"/>
      <c r="K2386" s="1"/>
    </row>
    <row r="2387" spans="2:11" x14ac:dyDescent="0.3">
      <c r="B2387" s="1"/>
      <c r="K2387" s="1"/>
    </row>
    <row r="2388" spans="2:11" x14ac:dyDescent="0.3">
      <c r="B2388" s="1"/>
      <c r="K2388" s="1"/>
    </row>
    <row r="2389" spans="2:11" x14ac:dyDescent="0.3">
      <c r="B2389" s="1"/>
      <c r="K2389" s="1"/>
    </row>
    <row r="2390" spans="2:11" x14ac:dyDescent="0.3">
      <c r="B2390" s="1"/>
      <c r="K2390" s="1"/>
    </row>
    <row r="2391" spans="2:11" x14ac:dyDescent="0.3">
      <c r="B2391" s="1"/>
      <c r="K2391" s="1"/>
    </row>
    <row r="2392" spans="2:11" x14ac:dyDescent="0.3">
      <c r="B2392" s="1"/>
      <c r="K2392" s="1"/>
    </row>
    <row r="2393" spans="2:11" x14ac:dyDescent="0.3">
      <c r="B2393" s="1"/>
      <c r="K2393" s="1"/>
    </row>
    <row r="2394" spans="2:11" x14ac:dyDescent="0.3">
      <c r="B2394" s="1"/>
      <c r="K2394" s="1"/>
    </row>
    <row r="2395" spans="2:11" x14ac:dyDescent="0.3">
      <c r="B2395" s="1"/>
      <c r="K2395" s="1"/>
    </row>
    <row r="2396" spans="2:11" x14ac:dyDescent="0.3">
      <c r="B2396" s="1"/>
      <c r="K2396" s="1"/>
    </row>
    <row r="2397" spans="2:11" x14ac:dyDescent="0.3">
      <c r="B2397" s="1"/>
      <c r="K2397" s="1"/>
    </row>
    <row r="2398" spans="2:11" x14ac:dyDescent="0.3">
      <c r="B2398" s="1"/>
      <c r="K2398" s="1"/>
    </row>
    <row r="2399" spans="2:11" x14ac:dyDescent="0.3">
      <c r="B2399" s="1"/>
      <c r="K2399" s="1"/>
    </row>
    <row r="2400" spans="2:11" x14ac:dyDescent="0.3">
      <c r="B2400" s="1"/>
      <c r="K2400" s="1"/>
    </row>
    <row r="2401" spans="2:11" x14ac:dyDescent="0.3">
      <c r="B2401" s="1"/>
      <c r="K2401" s="1"/>
    </row>
    <row r="2402" spans="2:11" x14ac:dyDescent="0.3">
      <c r="B2402" s="1"/>
      <c r="K2402" s="1"/>
    </row>
    <row r="2403" spans="2:11" x14ac:dyDescent="0.3">
      <c r="B2403" s="1"/>
      <c r="K2403" s="1"/>
    </row>
    <row r="2404" spans="2:11" x14ac:dyDescent="0.3">
      <c r="B2404" s="1"/>
      <c r="K2404" s="1"/>
    </row>
    <row r="2405" spans="2:11" x14ac:dyDescent="0.3">
      <c r="B2405" s="1"/>
      <c r="K2405" s="1"/>
    </row>
    <row r="2406" spans="2:11" x14ac:dyDescent="0.3">
      <c r="B2406" s="1"/>
      <c r="K2406" s="1"/>
    </row>
    <row r="2407" spans="2:11" x14ac:dyDescent="0.3">
      <c r="B2407" s="1"/>
      <c r="K2407" s="1"/>
    </row>
    <row r="2408" spans="2:11" x14ac:dyDescent="0.3">
      <c r="B2408" s="1"/>
      <c r="K2408" s="1"/>
    </row>
    <row r="2409" spans="2:11" x14ac:dyDescent="0.3">
      <c r="B2409" s="1"/>
      <c r="K2409" s="1"/>
    </row>
    <row r="2410" spans="2:11" x14ac:dyDescent="0.3">
      <c r="B2410" s="1"/>
      <c r="K2410" s="1"/>
    </row>
    <row r="2411" spans="2:11" x14ac:dyDescent="0.3">
      <c r="B2411" s="1"/>
      <c r="K2411" s="1"/>
    </row>
    <row r="2412" spans="2:11" x14ac:dyDescent="0.3">
      <c r="B2412" s="1"/>
      <c r="K2412" s="1"/>
    </row>
    <row r="2413" spans="2:11" x14ac:dyDescent="0.3">
      <c r="B2413" s="1"/>
      <c r="K2413" s="1"/>
    </row>
    <row r="2414" spans="2:11" x14ac:dyDescent="0.3">
      <c r="B2414" s="1"/>
      <c r="K2414" s="1"/>
    </row>
    <row r="2415" spans="2:11" x14ac:dyDescent="0.3">
      <c r="B2415" s="1"/>
      <c r="K2415" s="1"/>
    </row>
    <row r="2416" spans="2:11" x14ac:dyDescent="0.3">
      <c r="B2416" s="1"/>
      <c r="K2416" s="1"/>
    </row>
    <row r="2417" spans="2:11" x14ac:dyDescent="0.3">
      <c r="B2417" s="1"/>
      <c r="K2417" s="1"/>
    </row>
    <row r="2418" spans="2:11" x14ac:dyDescent="0.3">
      <c r="B2418" s="1"/>
      <c r="K2418" s="1"/>
    </row>
    <row r="2419" spans="2:11" x14ac:dyDescent="0.3">
      <c r="B2419" s="1"/>
      <c r="K2419" s="1"/>
    </row>
    <row r="2420" spans="2:11" x14ac:dyDescent="0.3">
      <c r="B2420" s="1"/>
      <c r="K2420" s="1"/>
    </row>
    <row r="2421" spans="2:11" x14ac:dyDescent="0.3">
      <c r="B2421" s="1"/>
      <c r="K2421" s="1"/>
    </row>
    <row r="2422" spans="2:11" x14ac:dyDescent="0.3">
      <c r="B2422" s="1"/>
      <c r="K2422" s="1"/>
    </row>
    <row r="2423" spans="2:11" x14ac:dyDescent="0.3">
      <c r="B2423" s="1"/>
      <c r="K2423" s="1"/>
    </row>
    <row r="2424" spans="2:11" x14ac:dyDescent="0.3">
      <c r="B2424" s="1"/>
      <c r="K2424" s="1"/>
    </row>
    <row r="2425" spans="2:11" x14ac:dyDescent="0.3">
      <c r="B2425" s="1"/>
      <c r="K2425" s="1"/>
    </row>
    <row r="2426" spans="2:11" x14ac:dyDescent="0.3">
      <c r="B2426" s="1"/>
      <c r="K2426" s="1"/>
    </row>
    <row r="2427" spans="2:11" x14ac:dyDescent="0.3">
      <c r="B2427" s="1"/>
      <c r="K2427" s="1"/>
    </row>
    <row r="2428" spans="2:11" x14ac:dyDescent="0.3">
      <c r="B2428" s="1"/>
      <c r="K2428" s="1"/>
    </row>
    <row r="2429" spans="2:11" x14ac:dyDescent="0.3">
      <c r="B2429" s="1"/>
      <c r="K2429" s="1"/>
    </row>
    <row r="2430" spans="2:11" x14ac:dyDescent="0.3">
      <c r="B2430" s="1"/>
      <c r="K2430" s="1"/>
    </row>
    <row r="2431" spans="2:11" x14ac:dyDescent="0.3">
      <c r="B2431" s="1"/>
      <c r="K2431" s="1"/>
    </row>
    <row r="2432" spans="2:11" x14ac:dyDescent="0.3">
      <c r="B2432" s="1"/>
      <c r="K2432" s="1"/>
    </row>
    <row r="2433" spans="2:11" x14ac:dyDescent="0.3">
      <c r="B2433" s="1"/>
      <c r="K2433" s="1"/>
    </row>
    <row r="2434" spans="2:11" x14ac:dyDescent="0.3">
      <c r="B2434" s="1"/>
      <c r="K2434" s="1"/>
    </row>
    <row r="2435" spans="2:11" x14ac:dyDescent="0.3">
      <c r="B2435" s="1"/>
      <c r="K2435" s="1"/>
    </row>
    <row r="2436" spans="2:11" x14ac:dyDescent="0.3">
      <c r="B2436" s="1"/>
      <c r="K2436" s="1"/>
    </row>
    <row r="2437" spans="2:11" x14ac:dyDescent="0.3">
      <c r="B2437" s="1"/>
      <c r="K2437" s="1"/>
    </row>
    <row r="2438" spans="2:11" x14ac:dyDescent="0.3">
      <c r="B2438" s="1"/>
      <c r="K2438" s="1"/>
    </row>
    <row r="2439" spans="2:11" x14ac:dyDescent="0.3">
      <c r="B2439" s="1"/>
      <c r="K2439" s="1"/>
    </row>
    <row r="2440" spans="2:11" x14ac:dyDescent="0.3">
      <c r="B2440" s="1"/>
      <c r="K2440" s="1"/>
    </row>
    <row r="2441" spans="2:11" x14ac:dyDescent="0.3">
      <c r="B2441" s="1"/>
      <c r="K2441" s="1"/>
    </row>
    <row r="2442" spans="2:11" x14ac:dyDescent="0.3">
      <c r="B2442" s="1"/>
      <c r="K2442" s="1"/>
    </row>
    <row r="2443" spans="2:11" x14ac:dyDescent="0.3">
      <c r="B2443" s="1"/>
      <c r="K2443" s="1"/>
    </row>
    <row r="2444" spans="2:11" x14ac:dyDescent="0.3">
      <c r="B2444" s="1"/>
      <c r="K2444" s="1"/>
    </row>
    <row r="2445" spans="2:11" x14ac:dyDescent="0.3">
      <c r="B2445" s="1"/>
      <c r="K2445" s="1"/>
    </row>
    <row r="2446" spans="2:11" x14ac:dyDescent="0.3">
      <c r="B2446" s="1"/>
      <c r="K2446" s="1"/>
    </row>
    <row r="2447" spans="2:11" x14ac:dyDescent="0.3">
      <c r="B2447" s="1"/>
      <c r="K2447" s="1"/>
    </row>
    <row r="2448" spans="2:11" x14ac:dyDescent="0.3">
      <c r="B2448" s="1"/>
      <c r="K2448" s="1"/>
    </row>
    <row r="2449" spans="2:11" x14ac:dyDescent="0.3">
      <c r="B2449" s="1"/>
      <c r="K2449" s="1"/>
    </row>
    <row r="2450" spans="2:11" x14ac:dyDescent="0.3">
      <c r="B2450" s="1"/>
      <c r="K2450" s="1"/>
    </row>
    <row r="2451" spans="2:11" x14ac:dyDescent="0.3">
      <c r="B2451" s="1"/>
      <c r="K2451" s="1"/>
    </row>
    <row r="2452" spans="2:11" x14ac:dyDescent="0.3">
      <c r="B2452" s="1"/>
      <c r="K2452" s="1"/>
    </row>
    <row r="2453" spans="2:11" x14ac:dyDescent="0.3">
      <c r="B2453" s="1"/>
      <c r="K2453" s="1"/>
    </row>
    <row r="2454" spans="2:11" x14ac:dyDescent="0.3">
      <c r="B2454" s="1"/>
      <c r="K2454" s="1"/>
    </row>
    <row r="2455" spans="2:11" x14ac:dyDescent="0.3">
      <c r="B2455" s="1"/>
      <c r="K2455" s="1"/>
    </row>
    <row r="2456" spans="2:11" x14ac:dyDescent="0.3">
      <c r="B2456" s="1"/>
      <c r="K2456" s="1"/>
    </row>
    <row r="2457" spans="2:11" x14ac:dyDescent="0.3">
      <c r="B2457" s="1"/>
      <c r="K2457" s="1"/>
    </row>
    <row r="2458" spans="2:11" x14ac:dyDescent="0.3">
      <c r="B2458" s="1"/>
      <c r="K2458" s="1"/>
    </row>
    <row r="2459" spans="2:11" x14ac:dyDescent="0.3">
      <c r="B2459" s="1"/>
      <c r="K2459" s="1"/>
    </row>
    <row r="2460" spans="2:11" x14ac:dyDescent="0.3">
      <c r="B2460" s="1"/>
      <c r="K2460" s="1"/>
    </row>
    <row r="2461" spans="2:11" x14ac:dyDescent="0.3">
      <c r="B2461" s="1"/>
      <c r="K2461" s="1"/>
    </row>
    <row r="2462" spans="2:11" x14ac:dyDescent="0.3">
      <c r="B2462" s="1"/>
      <c r="K2462" s="1"/>
    </row>
    <row r="2463" spans="2:11" x14ac:dyDescent="0.3">
      <c r="B2463" s="1"/>
      <c r="K2463" s="1"/>
    </row>
    <row r="2464" spans="2:11" x14ac:dyDescent="0.3">
      <c r="B2464" s="1"/>
      <c r="K2464" s="1"/>
    </row>
    <row r="2465" spans="2:11" x14ac:dyDescent="0.3">
      <c r="B2465" s="1"/>
      <c r="K2465" s="1"/>
    </row>
    <row r="2466" spans="2:11" x14ac:dyDescent="0.3">
      <c r="B2466" s="1"/>
      <c r="K2466" s="1"/>
    </row>
    <row r="2467" spans="2:11" x14ac:dyDescent="0.3">
      <c r="B2467" s="1"/>
      <c r="K2467" s="1"/>
    </row>
    <row r="2468" spans="2:11" x14ac:dyDescent="0.3">
      <c r="B2468" s="1"/>
      <c r="K2468" s="1"/>
    </row>
    <row r="2469" spans="2:11" x14ac:dyDescent="0.3">
      <c r="B2469" s="1"/>
      <c r="K2469" s="1"/>
    </row>
    <row r="2470" spans="2:11" x14ac:dyDescent="0.3">
      <c r="B2470" s="1"/>
      <c r="K2470" s="1"/>
    </row>
    <row r="2471" spans="2:11" x14ac:dyDescent="0.3">
      <c r="B2471" s="1"/>
      <c r="K2471" s="1"/>
    </row>
    <row r="2472" spans="2:11" x14ac:dyDescent="0.3">
      <c r="B2472" s="1"/>
      <c r="K2472" s="1"/>
    </row>
    <row r="2473" spans="2:11" x14ac:dyDescent="0.3">
      <c r="B2473" s="1"/>
      <c r="K2473" s="1"/>
    </row>
    <row r="2474" spans="2:11" x14ac:dyDescent="0.3">
      <c r="B2474" s="1"/>
      <c r="K2474" s="1"/>
    </row>
    <row r="2475" spans="2:11" x14ac:dyDescent="0.3">
      <c r="B2475" s="1"/>
      <c r="K2475" s="1"/>
    </row>
    <row r="2476" spans="2:11" x14ac:dyDescent="0.3">
      <c r="B2476" s="1"/>
      <c r="K2476" s="1"/>
    </row>
    <row r="2477" spans="2:11" x14ac:dyDescent="0.3">
      <c r="B2477" s="1"/>
      <c r="K2477" s="1"/>
    </row>
    <row r="2478" spans="2:11" x14ac:dyDescent="0.3">
      <c r="B2478" s="1"/>
      <c r="K2478" s="1"/>
    </row>
    <row r="2479" spans="2:11" x14ac:dyDescent="0.3">
      <c r="B2479" s="1"/>
      <c r="K2479" s="1"/>
    </row>
    <row r="2480" spans="2:11" x14ac:dyDescent="0.3">
      <c r="B2480" s="1"/>
      <c r="K2480" s="1"/>
    </row>
    <row r="2481" spans="2:11" x14ac:dyDescent="0.3">
      <c r="B2481" s="1"/>
      <c r="K2481" s="1"/>
    </row>
    <row r="2482" spans="2:11" x14ac:dyDescent="0.3">
      <c r="B2482" s="1"/>
      <c r="K2482" s="1"/>
    </row>
    <row r="2483" spans="2:11" x14ac:dyDescent="0.3">
      <c r="B2483" s="1"/>
      <c r="K2483" s="1"/>
    </row>
    <row r="2484" spans="2:11" x14ac:dyDescent="0.3">
      <c r="B2484" s="1"/>
      <c r="K2484" s="1"/>
    </row>
    <row r="2485" spans="2:11" x14ac:dyDescent="0.3">
      <c r="B2485" s="1"/>
      <c r="K2485" s="1"/>
    </row>
    <row r="2486" spans="2:11" x14ac:dyDescent="0.3">
      <c r="B2486" s="1"/>
      <c r="K2486" s="1"/>
    </row>
    <row r="2487" spans="2:11" x14ac:dyDescent="0.3">
      <c r="B2487" s="1"/>
      <c r="K2487" s="1"/>
    </row>
    <row r="2488" spans="2:11" x14ac:dyDescent="0.3">
      <c r="B2488" s="1"/>
      <c r="K2488" s="1"/>
    </row>
    <row r="2489" spans="2:11" x14ac:dyDescent="0.3">
      <c r="B2489" s="1"/>
      <c r="K2489" s="1"/>
    </row>
    <row r="2490" spans="2:11" x14ac:dyDescent="0.3">
      <c r="B2490" s="1"/>
      <c r="K2490" s="1"/>
    </row>
    <row r="2491" spans="2:11" x14ac:dyDescent="0.3">
      <c r="B2491" s="1"/>
      <c r="K2491" s="1"/>
    </row>
    <row r="2492" spans="2:11" x14ac:dyDescent="0.3">
      <c r="B2492" s="1"/>
      <c r="K2492" s="1"/>
    </row>
    <row r="2493" spans="2:11" x14ac:dyDescent="0.3">
      <c r="B2493" s="1"/>
      <c r="K2493" s="1"/>
    </row>
    <row r="2494" spans="2:11" x14ac:dyDescent="0.3">
      <c r="B2494" s="1"/>
      <c r="K2494" s="1"/>
    </row>
    <row r="2495" spans="2:11" x14ac:dyDescent="0.3">
      <c r="B2495" s="1"/>
      <c r="K2495" s="1"/>
    </row>
    <row r="2496" spans="2:11" x14ac:dyDescent="0.3">
      <c r="B2496" s="1"/>
      <c r="K2496" s="1"/>
    </row>
    <row r="2497" spans="2:11" x14ac:dyDescent="0.3">
      <c r="B2497" s="1"/>
      <c r="K2497" s="1"/>
    </row>
    <row r="2498" spans="2:11" x14ac:dyDescent="0.3">
      <c r="B2498" s="1"/>
      <c r="K2498" s="1"/>
    </row>
    <row r="2499" spans="2:11" x14ac:dyDescent="0.3">
      <c r="B2499" s="1"/>
      <c r="K2499" s="1"/>
    </row>
    <row r="2500" spans="2:11" x14ac:dyDescent="0.3">
      <c r="B2500" s="1"/>
      <c r="K2500" s="1"/>
    </row>
    <row r="2501" spans="2:11" x14ac:dyDescent="0.3">
      <c r="B2501" s="1"/>
      <c r="K2501" s="1"/>
    </row>
    <row r="2502" spans="2:11" x14ac:dyDescent="0.3">
      <c r="B2502" s="1"/>
      <c r="K2502" s="1"/>
    </row>
    <row r="2503" spans="2:11" x14ac:dyDescent="0.3">
      <c r="B2503" s="1"/>
      <c r="K2503" s="1"/>
    </row>
    <row r="2504" spans="2:11" x14ac:dyDescent="0.3">
      <c r="B2504" s="1"/>
      <c r="K2504" s="1"/>
    </row>
    <row r="2505" spans="2:11" x14ac:dyDescent="0.3">
      <c r="B2505" s="1"/>
      <c r="K2505" s="1"/>
    </row>
    <row r="2506" spans="2:11" x14ac:dyDescent="0.3">
      <c r="B2506" s="1"/>
      <c r="K2506" s="1"/>
    </row>
    <row r="2507" spans="2:11" x14ac:dyDescent="0.3">
      <c r="B2507" s="1"/>
      <c r="K2507" s="1"/>
    </row>
    <row r="2508" spans="2:11" x14ac:dyDescent="0.3">
      <c r="B2508" s="1"/>
      <c r="K2508" s="1"/>
    </row>
    <row r="2509" spans="2:11" x14ac:dyDescent="0.3">
      <c r="B2509" s="1"/>
      <c r="K2509" s="1"/>
    </row>
    <row r="2510" spans="2:11" x14ac:dyDescent="0.3">
      <c r="B2510" s="1"/>
      <c r="K2510" s="1"/>
    </row>
    <row r="2511" spans="2:11" x14ac:dyDescent="0.3">
      <c r="B2511" s="1"/>
      <c r="K2511" s="1"/>
    </row>
    <row r="2512" spans="2:11" x14ac:dyDescent="0.3">
      <c r="B2512" s="1"/>
      <c r="K2512" s="1"/>
    </row>
    <row r="2513" spans="2:11" x14ac:dyDescent="0.3">
      <c r="B2513" s="1"/>
      <c r="K2513" s="1"/>
    </row>
    <row r="2514" spans="2:11" x14ac:dyDescent="0.3">
      <c r="B2514" s="1"/>
      <c r="K2514" s="1"/>
    </row>
    <row r="2515" spans="2:11" x14ac:dyDescent="0.3">
      <c r="B2515" s="1"/>
      <c r="K2515" s="1"/>
    </row>
    <row r="2516" spans="2:11" x14ac:dyDescent="0.3">
      <c r="B2516" s="1"/>
      <c r="K2516" s="1"/>
    </row>
    <row r="2517" spans="2:11" x14ac:dyDescent="0.3">
      <c r="B2517" s="1"/>
      <c r="K2517" s="1"/>
    </row>
    <row r="2518" spans="2:11" x14ac:dyDescent="0.3">
      <c r="B2518" s="1"/>
      <c r="K2518" s="1"/>
    </row>
    <row r="2519" spans="2:11" x14ac:dyDescent="0.3">
      <c r="B2519" s="1"/>
      <c r="K2519" s="1"/>
    </row>
    <row r="2520" spans="2:11" x14ac:dyDescent="0.3">
      <c r="B2520" s="1"/>
      <c r="K2520" s="1"/>
    </row>
    <row r="2521" spans="2:11" x14ac:dyDescent="0.3">
      <c r="B2521" s="1"/>
      <c r="K2521" s="1"/>
    </row>
    <row r="2522" spans="2:11" x14ac:dyDescent="0.3">
      <c r="B2522" s="1"/>
      <c r="K2522" s="1"/>
    </row>
    <row r="2523" spans="2:11" x14ac:dyDescent="0.3">
      <c r="B2523" s="1"/>
      <c r="K2523" s="1"/>
    </row>
    <row r="2524" spans="2:11" x14ac:dyDescent="0.3">
      <c r="B2524" s="1"/>
      <c r="K2524" s="1"/>
    </row>
    <row r="2525" spans="2:11" x14ac:dyDescent="0.3">
      <c r="B2525" s="1"/>
      <c r="K2525" s="1"/>
    </row>
    <row r="2526" spans="2:11" x14ac:dyDescent="0.3">
      <c r="B2526" s="1"/>
      <c r="K2526" s="1"/>
    </row>
    <row r="2527" spans="2:11" x14ac:dyDescent="0.3">
      <c r="B2527" s="1"/>
      <c r="K2527" s="1"/>
    </row>
    <row r="2528" spans="2:11" x14ac:dyDescent="0.3">
      <c r="B2528" s="1"/>
      <c r="K2528" s="1"/>
    </row>
    <row r="2529" spans="2:11" x14ac:dyDescent="0.3">
      <c r="B2529" s="1"/>
      <c r="K2529" s="1"/>
    </row>
    <row r="2530" spans="2:11" x14ac:dyDescent="0.3">
      <c r="B2530" s="1"/>
      <c r="K2530" s="1"/>
    </row>
    <row r="2531" spans="2:11" x14ac:dyDescent="0.3">
      <c r="B2531" s="1"/>
      <c r="K2531" s="1"/>
    </row>
    <row r="2532" spans="2:11" x14ac:dyDescent="0.3">
      <c r="B2532" s="1"/>
      <c r="K2532" s="1"/>
    </row>
    <row r="2533" spans="2:11" x14ac:dyDescent="0.3">
      <c r="B2533" s="1"/>
      <c r="K2533" s="1"/>
    </row>
    <row r="2534" spans="2:11" x14ac:dyDescent="0.3">
      <c r="B2534" s="1"/>
      <c r="K2534" s="1"/>
    </row>
    <row r="2535" spans="2:11" x14ac:dyDescent="0.3">
      <c r="B2535" s="1"/>
      <c r="K2535" s="1"/>
    </row>
    <row r="2536" spans="2:11" x14ac:dyDescent="0.3">
      <c r="B2536" s="1"/>
      <c r="K2536" s="1"/>
    </row>
    <row r="2537" spans="2:11" x14ac:dyDescent="0.3">
      <c r="B2537" s="1"/>
      <c r="K2537" s="1"/>
    </row>
    <row r="2538" spans="2:11" x14ac:dyDescent="0.3">
      <c r="B2538" s="1"/>
      <c r="K2538" s="1"/>
    </row>
    <row r="2539" spans="2:11" x14ac:dyDescent="0.3">
      <c r="B2539" s="1"/>
      <c r="K2539" s="1"/>
    </row>
    <row r="2540" spans="2:11" x14ac:dyDescent="0.3">
      <c r="B2540" s="1"/>
      <c r="K2540" s="1"/>
    </row>
    <row r="2541" spans="2:11" x14ac:dyDescent="0.3">
      <c r="B2541" s="1"/>
      <c r="K2541" s="1"/>
    </row>
    <row r="2542" spans="2:11" x14ac:dyDescent="0.3">
      <c r="B2542" s="1"/>
      <c r="K2542" s="1"/>
    </row>
    <row r="2543" spans="2:11" x14ac:dyDescent="0.3">
      <c r="B2543" s="1"/>
      <c r="K2543" s="1"/>
    </row>
    <row r="2544" spans="2:11" x14ac:dyDescent="0.3">
      <c r="B2544" s="1"/>
      <c r="K2544" s="1"/>
    </row>
    <row r="2545" spans="2:11" x14ac:dyDescent="0.3">
      <c r="B2545" s="1"/>
      <c r="K2545" s="1"/>
    </row>
    <row r="2546" spans="2:11" x14ac:dyDescent="0.3">
      <c r="B2546" s="1"/>
      <c r="K2546" s="1"/>
    </row>
    <row r="2547" spans="2:11" x14ac:dyDescent="0.3">
      <c r="B2547" s="1"/>
      <c r="K2547" s="1"/>
    </row>
    <row r="2548" spans="2:11" x14ac:dyDescent="0.3">
      <c r="B2548" s="1"/>
      <c r="K2548" s="1"/>
    </row>
    <row r="2549" spans="2:11" x14ac:dyDescent="0.3">
      <c r="B2549" s="1"/>
      <c r="K2549" s="1"/>
    </row>
    <row r="2550" spans="2:11" x14ac:dyDescent="0.3">
      <c r="B2550" s="1"/>
      <c r="K2550" s="1"/>
    </row>
    <row r="2551" spans="2:11" x14ac:dyDescent="0.3">
      <c r="B2551" s="1"/>
      <c r="K2551" s="1"/>
    </row>
    <row r="2552" spans="2:11" x14ac:dyDescent="0.3">
      <c r="B2552" s="1"/>
      <c r="K2552" s="1"/>
    </row>
    <row r="2553" spans="2:11" x14ac:dyDescent="0.3">
      <c r="B2553" s="1"/>
      <c r="K2553" s="1"/>
    </row>
    <row r="2554" spans="2:11" x14ac:dyDescent="0.3">
      <c r="B2554" s="1"/>
      <c r="K2554" s="1"/>
    </row>
    <row r="2555" spans="2:11" x14ac:dyDescent="0.3">
      <c r="B2555" s="1"/>
      <c r="K2555" s="1"/>
    </row>
    <row r="2556" spans="2:11" x14ac:dyDescent="0.3">
      <c r="B2556" s="1"/>
      <c r="K2556" s="1"/>
    </row>
    <row r="2557" spans="2:11" x14ac:dyDescent="0.3">
      <c r="B2557" s="1"/>
      <c r="K2557" s="1"/>
    </row>
    <row r="2558" spans="2:11" x14ac:dyDescent="0.3">
      <c r="B2558" s="1"/>
      <c r="K2558" s="1"/>
    </row>
    <row r="2559" spans="2:11" x14ac:dyDescent="0.3">
      <c r="B2559" s="1"/>
      <c r="K2559" s="1"/>
    </row>
    <row r="2560" spans="2:11" x14ac:dyDescent="0.3">
      <c r="B2560" s="1"/>
      <c r="K2560" s="1"/>
    </row>
    <row r="2561" spans="2:11" x14ac:dyDescent="0.3">
      <c r="B2561" s="1"/>
      <c r="K2561" s="1"/>
    </row>
    <row r="2562" spans="2:11" x14ac:dyDescent="0.3">
      <c r="B2562" s="1"/>
      <c r="K2562" s="1"/>
    </row>
    <row r="2563" spans="2:11" x14ac:dyDescent="0.3">
      <c r="B2563" s="1"/>
      <c r="K2563" s="1"/>
    </row>
    <row r="2564" spans="2:11" x14ac:dyDescent="0.3">
      <c r="B2564" s="1"/>
      <c r="K2564" s="1"/>
    </row>
    <row r="2565" spans="2:11" x14ac:dyDescent="0.3">
      <c r="B2565" s="1"/>
      <c r="K2565" s="1"/>
    </row>
    <row r="2566" spans="2:11" x14ac:dyDescent="0.3">
      <c r="B2566" s="1"/>
      <c r="K2566" s="1"/>
    </row>
    <row r="2567" spans="2:11" x14ac:dyDescent="0.3">
      <c r="B2567" s="1"/>
      <c r="K2567" s="1"/>
    </row>
    <row r="2568" spans="2:11" x14ac:dyDescent="0.3">
      <c r="B2568" s="1"/>
      <c r="K2568" s="1"/>
    </row>
    <row r="2569" spans="2:11" x14ac:dyDescent="0.3">
      <c r="B2569" s="1"/>
      <c r="K2569" s="1"/>
    </row>
    <row r="2570" spans="2:11" x14ac:dyDescent="0.3">
      <c r="B2570" s="1"/>
      <c r="K2570" s="1"/>
    </row>
    <row r="2571" spans="2:11" x14ac:dyDescent="0.3">
      <c r="B2571" s="1"/>
      <c r="K2571" s="1"/>
    </row>
    <row r="2572" spans="2:11" x14ac:dyDescent="0.3">
      <c r="B2572" s="1"/>
      <c r="K2572" s="1"/>
    </row>
    <row r="2573" spans="2:11" x14ac:dyDescent="0.3">
      <c r="B2573" s="1"/>
      <c r="K2573" s="1"/>
    </row>
    <row r="2574" spans="2:11" x14ac:dyDescent="0.3">
      <c r="B2574" s="1"/>
      <c r="K2574" s="1"/>
    </row>
    <row r="2575" spans="2:11" x14ac:dyDescent="0.3">
      <c r="B2575" s="1"/>
      <c r="K2575" s="1"/>
    </row>
    <row r="2576" spans="2:11" x14ac:dyDescent="0.3">
      <c r="B2576" s="1"/>
      <c r="K2576" s="1"/>
    </row>
    <row r="2577" spans="2:11" x14ac:dyDescent="0.3">
      <c r="B2577" s="1"/>
      <c r="K2577" s="1"/>
    </row>
    <row r="2578" spans="2:11" x14ac:dyDescent="0.3">
      <c r="B2578" s="1"/>
      <c r="K2578" s="1"/>
    </row>
    <row r="2579" spans="2:11" x14ac:dyDescent="0.3">
      <c r="B2579" s="1"/>
      <c r="K2579" s="1"/>
    </row>
    <row r="2580" spans="2:11" x14ac:dyDescent="0.3">
      <c r="B2580" s="1"/>
      <c r="K2580" s="1"/>
    </row>
    <row r="2581" spans="2:11" x14ac:dyDescent="0.3">
      <c r="B2581" s="1"/>
      <c r="K2581" s="1"/>
    </row>
    <row r="2582" spans="2:11" x14ac:dyDescent="0.3">
      <c r="B2582" s="1"/>
      <c r="K2582" s="1"/>
    </row>
    <row r="2583" spans="2:11" x14ac:dyDescent="0.3">
      <c r="B2583" s="1"/>
      <c r="K2583" s="1"/>
    </row>
    <row r="2584" spans="2:11" x14ac:dyDescent="0.3">
      <c r="B2584" s="1"/>
      <c r="K2584" s="1"/>
    </row>
    <row r="2585" spans="2:11" x14ac:dyDescent="0.3">
      <c r="B2585" s="1"/>
      <c r="K2585" s="1"/>
    </row>
    <row r="2586" spans="2:11" x14ac:dyDescent="0.3">
      <c r="B2586" s="1"/>
      <c r="K2586" s="1"/>
    </row>
    <row r="2587" spans="2:11" x14ac:dyDescent="0.3">
      <c r="B2587" s="1"/>
      <c r="K2587" s="1"/>
    </row>
    <row r="2588" spans="2:11" x14ac:dyDescent="0.3">
      <c r="B2588" s="1"/>
      <c r="K2588" s="1"/>
    </row>
    <row r="2589" spans="2:11" x14ac:dyDescent="0.3">
      <c r="B2589" s="1"/>
      <c r="K2589" s="1"/>
    </row>
    <row r="2590" spans="2:11" x14ac:dyDescent="0.3">
      <c r="B2590" s="1"/>
      <c r="K2590" s="1"/>
    </row>
    <row r="2591" spans="2:11" x14ac:dyDescent="0.3">
      <c r="B2591" s="1"/>
      <c r="K2591" s="1"/>
    </row>
    <row r="2592" spans="2:11" x14ac:dyDescent="0.3">
      <c r="B2592" s="1"/>
      <c r="K2592" s="1"/>
    </row>
    <row r="2593" spans="2:11" x14ac:dyDescent="0.3">
      <c r="B2593" s="1"/>
      <c r="K2593" s="1"/>
    </row>
    <row r="2594" spans="2:11" x14ac:dyDescent="0.3">
      <c r="B2594" s="1"/>
      <c r="K2594" s="1"/>
    </row>
    <row r="2595" spans="2:11" x14ac:dyDescent="0.3">
      <c r="B2595" s="1"/>
      <c r="K2595" s="1"/>
    </row>
    <row r="2596" spans="2:11" x14ac:dyDescent="0.3">
      <c r="B2596" s="1"/>
      <c r="K2596" s="1"/>
    </row>
    <row r="2597" spans="2:11" x14ac:dyDescent="0.3">
      <c r="B2597" s="1"/>
      <c r="K2597" s="1"/>
    </row>
    <row r="2598" spans="2:11" x14ac:dyDescent="0.3">
      <c r="B2598" s="1"/>
      <c r="K2598" s="1"/>
    </row>
    <row r="2599" spans="2:11" x14ac:dyDescent="0.3">
      <c r="B2599" s="1"/>
      <c r="K2599" s="1"/>
    </row>
    <row r="2600" spans="2:11" x14ac:dyDescent="0.3">
      <c r="B2600" s="1"/>
      <c r="K2600" s="1"/>
    </row>
    <row r="2601" spans="2:11" x14ac:dyDescent="0.3">
      <c r="B2601" s="1"/>
      <c r="K2601" s="1"/>
    </row>
    <row r="2602" spans="2:11" x14ac:dyDescent="0.3">
      <c r="B2602" s="1"/>
      <c r="K2602" s="1"/>
    </row>
    <row r="2603" spans="2:11" x14ac:dyDescent="0.3">
      <c r="B2603" s="1"/>
      <c r="K2603" s="1"/>
    </row>
    <row r="2604" spans="2:11" x14ac:dyDescent="0.3">
      <c r="B2604" s="1"/>
      <c r="K2604" s="1"/>
    </row>
    <row r="2605" spans="2:11" x14ac:dyDescent="0.3">
      <c r="B2605" s="1"/>
      <c r="K2605" s="1"/>
    </row>
    <row r="2606" spans="2:11" x14ac:dyDescent="0.3">
      <c r="B2606" s="1"/>
      <c r="K2606" s="1"/>
    </row>
    <row r="2607" spans="2:11" x14ac:dyDescent="0.3">
      <c r="B2607" s="1"/>
      <c r="K2607" s="1"/>
    </row>
    <row r="2608" spans="2:11" x14ac:dyDescent="0.3">
      <c r="B2608" s="1"/>
      <c r="K2608" s="1"/>
    </row>
    <row r="2609" spans="2:11" x14ac:dyDescent="0.3">
      <c r="B2609" s="1"/>
      <c r="K2609" s="1"/>
    </row>
    <row r="2610" spans="2:11" x14ac:dyDescent="0.3">
      <c r="B2610" s="1"/>
      <c r="K2610" s="1"/>
    </row>
    <row r="2611" spans="2:11" x14ac:dyDescent="0.3">
      <c r="B2611" s="1"/>
      <c r="K2611" s="1"/>
    </row>
    <row r="2612" spans="2:11" x14ac:dyDescent="0.3">
      <c r="B2612" s="1"/>
      <c r="K2612" s="1"/>
    </row>
    <row r="2613" spans="2:11" x14ac:dyDescent="0.3">
      <c r="B2613" s="1"/>
      <c r="K2613" s="1"/>
    </row>
    <row r="2614" spans="2:11" x14ac:dyDescent="0.3">
      <c r="B2614" s="1"/>
      <c r="K2614" s="1"/>
    </row>
    <row r="2615" spans="2:11" x14ac:dyDescent="0.3">
      <c r="B2615" s="1"/>
      <c r="K2615" s="1"/>
    </row>
    <row r="2616" spans="2:11" x14ac:dyDescent="0.3">
      <c r="B2616" s="1"/>
      <c r="K2616" s="1"/>
    </row>
    <row r="2617" spans="2:11" x14ac:dyDescent="0.3">
      <c r="B2617" s="1"/>
      <c r="K2617" s="1"/>
    </row>
    <row r="2618" spans="2:11" x14ac:dyDescent="0.3">
      <c r="B2618" s="1"/>
      <c r="K2618" s="1"/>
    </row>
    <row r="2619" spans="2:11" x14ac:dyDescent="0.3">
      <c r="B2619" s="1"/>
      <c r="K2619" s="1"/>
    </row>
    <row r="2620" spans="2:11" x14ac:dyDescent="0.3">
      <c r="B2620" s="1"/>
      <c r="K2620" s="1"/>
    </row>
    <row r="2621" spans="2:11" x14ac:dyDescent="0.3">
      <c r="B2621" s="1"/>
      <c r="K2621" s="1"/>
    </row>
    <row r="2622" spans="2:11" x14ac:dyDescent="0.3">
      <c r="B2622" s="1"/>
      <c r="K2622" s="1"/>
    </row>
    <row r="2623" spans="2:11" x14ac:dyDescent="0.3">
      <c r="B2623" s="1"/>
      <c r="K2623" s="1"/>
    </row>
    <row r="2624" spans="2:11" x14ac:dyDescent="0.3">
      <c r="B2624" s="1"/>
      <c r="K2624" s="1"/>
    </row>
    <row r="2625" spans="2:11" x14ac:dyDescent="0.3">
      <c r="B2625" s="1"/>
      <c r="K2625" s="1"/>
    </row>
    <row r="2626" spans="2:11" x14ac:dyDescent="0.3">
      <c r="B2626" s="1"/>
      <c r="K2626" s="1"/>
    </row>
    <row r="2627" spans="2:11" x14ac:dyDescent="0.3">
      <c r="B2627" s="1"/>
      <c r="K2627" s="1"/>
    </row>
    <row r="2628" spans="2:11" x14ac:dyDescent="0.3">
      <c r="B2628" s="1"/>
      <c r="K2628" s="1"/>
    </row>
    <row r="2629" spans="2:11" x14ac:dyDescent="0.3">
      <c r="B2629" s="1"/>
      <c r="K2629" s="1"/>
    </row>
    <row r="2630" spans="2:11" x14ac:dyDescent="0.3">
      <c r="B2630" s="1"/>
      <c r="K2630" s="1"/>
    </row>
    <row r="2631" spans="2:11" x14ac:dyDescent="0.3">
      <c r="B2631" s="1"/>
      <c r="K2631" s="1"/>
    </row>
    <row r="2632" spans="2:11" x14ac:dyDescent="0.3">
      <c r="B2632" s="1"/>
      <c r="K2632" s="1"/>
    </row>
    <row r="2633" spans="2:11" x14ac:dyDescent="0.3">
      <c r="B2633" s="1"/>
      <c r="K2633" s="1"/>
    </row>
    <row r="2634" spans="2:11" x14ac:dyDescent="0.3">
      <c r="B2634" s="1"/>
      <c r="K2634" s="1"/>
    </row>
    <row r="2635" spans="2:11" x14ac:dyDescent="0.3">
      <c r="B2635" s="1"/>
      <c r="K2635" s="1"/>
    </row>
    <row r="2636" spans="2:11" x14ac:dyDescent="0.3">
      <c r="B2636" s="1"/>
      <c r="K2636" s="1"/>
    </row>
    <row r="2637" spans="2:11" x14ac:dyDescent="0.3">
      <c r="B2637" s="1"/>
      <c r="K2637" s="1"/>
    </row>
    <row r="2638" spans="2:11" x14ac:dyDescent="0.3">
      <c r="B2638" s="1"/>
      <c r="K2638" s="1"/>
    </row>
    <row r="2639" spans="2:11" x14ac:dyDescent="0.3">
      <c r="B2639" s="1"/>
      <c r="K2639" s="1"/>
    </row>
    <row r="2640" spans="2:11" x14ac:dyDescent="0.3">
      <c r="B2640" s="1"/>
      <c r="K2640" s="1"/>
    </row>
    <row r="2641" spans="2:11" x14ac:dyDescent="0.3">
      <c r="B2641" s="1"/>
      <c r="K2641" s="1"/>
    </row>
    <row r="2642" spans="2:11" x14ac:dyDescent="0.3">
      <c r="B2642" s="1"/>
      <c r="K2642" s="1"/>
    </row>
    <row r="2643" spans="2:11" x14ac:dyDescent="0.3">
      <c r="B2643" s="1"/>
      <c r="K2643" s="1"/>
    </row>
    <row r="2644" spans="2:11" x14ac:dyDescent="0.3">
      <c r="B2644" s="1"/>
      <c r="K2644" s="1"/>
    </row>
    <row r="2645" spans="2:11" x14ac:dyDescent="0.3">
      <c r="B2645" s="1"/>
      <c r="K2645" s="1"/>
    </row>
    <row r="2646" spans="2:11" x14ac:dyDescent="0.3">
      <c r="B2646" s="1"/>
      <c r="K2646" s="1"/>
    </row>
    <row r="2647" spans="2:11" x14ac:dyDescent="0.3">
      <c r="B2647" s="1"/>
      <c r="K2647" s="1"/>
    </row>
    <row r="2648" spans="2:11" x14ac:dyDescent="0.3">
      <c r="B2648" s="1"/>
      <c r="K2648" s="1"/>
    </row>
    <row r="2649" spans="2:11" x14ac:dyDescent="0.3">
      <c r="B2649" s="1"/>
      <c r="K2649" s="1"/>
    </row>
    <row r="2650" spans="2:11" x14ac:dyDescent="0.3">
      <c r="B2650" s="1"/>
      <c r="K2650" s="1"/>
    </row>
    <row r="2651" spans="2:11" x14ac:dyDescent="0.3">
      <c r="B2651" s="1"/>
      <c r="K2651" s="1"/>
    </row>
    <row r="2652" spans="2:11" x14ac:dyDescent="0.3">
      <c r="B2652" s="1"/>
      <c r="K2652" s="1"/>
    </row>
    <row r="2653" spans="2:11" x14ac:dyDescent="0.3">
      <c r="B2653" s="1"/>
      <c r="K2653" s="1"/>
    </row>
    <row r="2654" spans="2:11" x14ac:dyDescent="0.3">
      <c r="B2654" s="1"/>
      <c r="K2654" s="1"/>
    </row>
    <row r="2655" spans="2:11" x14ac:dyDescent="0.3">
      <c r="B2655" s="1"/>
      <c r="K2655" s="1"/>
    </row>
    <row r="2656" spans="2:11" x14ac:dyDescent="0.3">
      <c r="B2656" s="1"/>
      <c r="K2656" s="1"/>
    </row>
    <row r="2657" spans="2:11" x14ac:dyDescent="0.3">
      <c r="B2657" s="1"/>
      <c r="K2657" s="1"/>
    </row>
    <row r="2658" spans="2:11" x14ac:dyDescent="0.3">
      <c r="B2658" s="1"/>
      <c r="K2658" s="1"/>
    </row>
    <row r="2659" spans="2:11" x14ac:dyDescent="0.3">
      <c r="B2659" s="1"/>
      <c r="K2659" s="1"/>
    </row>
    <row r="2660" spans="2:11" x14ac:dyDescent="0.3">
      <c r="B2660" s="1"/>
      <c r="K2660" s="1"/>
    </row>
    <row r="2661" spans="2:11" x14ac:dyDescent="0.3">
      <c r="B2661" s="1"/>
      <c r="K2661" s="1"/>
    </row>
    <row r="2662" spans="2:11" x14ac:dyDescent="0.3">
      <c r="B2662" s="1"/>
      <c r="K2662" s="1"/>
    </row>
    <row r="2663" spans="2:11" x14ac:dyDescent="0.3">
      <c r="B2663" s="1"/>
      <c r="K2663" s="1"/>
    </row>
    <row r="2664" spans="2:11" x14ac:dyDescent="0.3">
      <c r="B2664" s="1"/>
      <c r="K2664" s="1"/>
    </row>
    <row r="2665" spans="2:11" x14ac:dyDescent="0.3">
      <c r="B2665" s="1"/>
      <c r="K2665" s="1"/>
    </row>
    <row r="2666" spans="2:11" x14ac:dyDescent="0.3">
      <c r="B2666" s="1"/>
      <c r="K2666" s="1"/>
    </row>
    <row r="2667" spans="2:11" x14ac:dyDescent="0.3">
      <c r="B2667" s="1"/>
      <c r="K2667" s="1"/>
    </row>
    <row r="2668" spans="2:11" x14ac:dyDescent="0.3">
      <c r="B2668" s="1"/>
      <c r="K2668" s="1"/>
    </row>
    <row r="2669" spans="2:11" x14ac:dyDescent="0.3">
      <c r="B2669" s="1"/>
      <c r="K2669" s="1"/>
    </row>
    <row r="2670" spans="2:11" x14ac:dyDescent="0.3">
      <c r="B2670" s="1"/>
      <c r="K2670" s="1"/>
    </row>
    <row r="2671" spans="2:11" x14ac:dyDescent="0.3">
      <c r="B2671" s="1"/>
      <c r="K2671" s="1"/>
    </row>
    <row r="2672" spans="2:11" x14ac:dyDescent="0.3">
      <c r="B2672" s="1"/>
      <c r="K2672" s="1"/>
    </row>
    <row r="2673" spans="2:11" x14ac:dyDescent="0.3">
      <c r="B2673" s="1"/>
      <c r="K2673" s="1"/>
    </row>
    <row r="2674" spans="2:11" x14ac:dyDescent="0.3">
      <c r="B2674" s="1"/>
      <c r="K2674" s="1"/>
    </row>
    <row r="2675" spans="2:11" x14ac:dyDescent="0.3">
      <c r="B2675" s="1"/>
      <c r="K2675" s="1"/>
    </row>
    <row r="2676" spans="2:11" x14ac:dyDescent="0.3">
      <c r="B2676" s="1"/>
      <c r="K2676" s="1"/>
    </row>
    <row r="2677" spans="2:11" x14ac:dyDescent="0.3">
      <c r="B2677" s="1"/>
      <c r="K2677" s="1"/>
    </row>
    <row r="2678" spans="2:11" x14ac:dyDescent="0.3">
      <c r="B2678" s="1"/>
      <c r="K2678" s="1"/>
    </row>
    <row r="2679" spans="2:11" x14ac:dyDescent="0.3">
      <c r="B2679" s="1"/>
      <c r="K2679" s="1"/>
    </row>
    <row r="2680" spans="2:11" x14ac:dyDescent="0.3">
      <c r="B2680" s="1"/>
      <c r="K2680" s="1"/>
    </row>
    <row r="2681" spans="2:11" x14ac:dyDescent="0.3">
      <c r="B2681" s="1"/>
      <c r="K2681" s="1"/>
    </row>
    <row r="2682" spans="2:11" x14ac:dyDescent="0.3">
      <c r="B2682" s="1"/>
      <c r="K2682" s="1"/>
    </row>
    <row r="2683" spans="2:11" x14ac:dyDescent="0.3">
      <c r="B2683" s="1"/>
      <c r="K2683" s="1"/>
    </row>
    <row r="2684" spans="2:11" x14ac:dyDescent="0.3">
      <c r="B2684" s="1"/>
      <c r="K2684" s="1"/>
    </row>
    <row r="2685" spans="2:11" x14ac:dyDescent="0.3">
      <c r="B2685" s="1"/>
      <c r="K2685" s="1"/>
    </row>
    <row r="2686" spans="2:11" x14ac:dyDescent="0.3">
      <c r="B2686" s="1"/>
      <c r="K2686" s="1"/>
    </row>
    <row r="2687" spans="2:11" x14ac:dyDescent="0.3">
      <c r="B2687" s="1"/>
      <c r="K2687" s="1"/>
    </row>
    <row r="2688" spans="2:11" x14ac:dyDescent="0.3">
      <c r="B2688" s="1"/>
      <c r="K2688" s="1"/>
    </row>
    <row r="2689" spans="2:11" x14ac:dyDescent="0.3">
      <c r="B2689" s="1"/>
      <c r="K2689" s="1"/>
    </row>
    <row r="2690" spans="2:11" x14ac:dyDescent="0.3">
      <c r="B2690" s="1"/>
      <c r="K2690" s="1"/>
    </row>
    <row r="2691" spans="2:11" x14ac:dyDescent="0.3">
      <c r="B2691" s="1"/>
      <c r="K2691" s="1"/>
    </row>
    <row r="2692" spans="2:11" x14ac:dyDescent="0.3">
      <c r="B2692" s="1"/>
      <c r="K2692" s="1"/>
    </row>
    <row r="2693" spans="2:11" x14ac:dyDescent="0.3">
      <c r="B2693" s="1"/>
      <c r="K2693" s="1"/>
    </row>
    <row r="2694" spans="2:11" x14ac:dyDescent="0.3">
      <c r="B2694" s="1"/>
      <c r="K2694" s="1"/>
    </row>
    <row r="2695" spans="2:11" x14ac:dyDescent="0.3">
      <c r="B2695" s="1"/>
      <c r="K2695" s="1"/>
    </row>
    <row r="2696" spans="2:11" x14ac:dyDescent="0.3">
      <c r="B2696" s="1"/>
      <c r="K2696" s="1"/>
    </row>
    <row r="2697" spans="2:11" x14ac:dyDescent="0.3">
      <c r="B2697" s="1"/>
      <c r="K2697" s="1"/>
    </row>
    <row r="2698" spans="2:11" x14ac:dyDescent="0.3">
      <c r="B2698" s="1"/>
      <c r="K2698" s="1"/>
    </row>
    <row r="2699" spans="2:11" x14ac:dyDescent="0.3">
      <c r="B2699" s="1"/>
      <c r="K2699" s="1"/>
    </row>
    <row r="2700" spans="2:11" x14ac:dyDescent="0.3">
      <c r="B2700" s="1"/>
      <c r="K2700" s="1"/>
    </row>
    <row r="2701" spans="2:11" x14ac:dyDescent="0.3">
      <c r="B2701" s="1"/>
      <c r="K2701" s="1"/>
    </row>
    <row r="2702" spans="2:11" x14ac:dyDescent="0.3">
      <c r="B2702" s="1"/>
      <c r="K2702" s="1"/>
    </row>
    <row r="2703" spans="2:11" x14ac:dyDescent="0.3">
      <c r="B2703" s="1"/>
      <c r="K2703" s="1"/>
    </row>
    <row r="2704" spans="2:11" x14ac:dyDescent="0.3">
      <c r="B2704" s="1"/>
      <c r="K2704" s="1"/>
    </row>
    <row r="2705" spans="2:11" x14ac:dyDescent="0.3">
      <c r="B2705" s="1"/>
      <c r="K2705" s="1"/>
    </row>
    <row r="2706" spans="2:11" x14ac:dyDescent="0.3">
      <c r="B2706" s="1"/>
      <c r="K2706" s="1"/>
    </row>
    <row r="2707" spans="2:11" x14ac:dyDescent="0.3">
      <c r="B2707" s="1"/>
      <c r="K2707" s="1"/>
    </row>
    <row r="2708" spans="2:11" x14ac:dyDescent="0.3">
      <c r="B2708" s="1"/>
      <c r="K2708" s="1"/>
    </row>
    <row r="2709" spans="2:11" x14ac:dyDescent="0.3">
      <c r="B2709" s="1"/>
      <c r="K2709" s="1"/>
    </row>
    <row r="2710" spans="2:11" x14ac:dyDescent="0.3">
      <c r="B2710" s="1"/>
      <c r="K2710" s="1"/>
    </row>
    <row r="2711" spans="2:11" x14ac:dyDescent="0.3">
      <c r="B2711" s="1"/>
      <c r="K2711" s="1"/>
    </row>
    <row r="2712" spans="2:11" x14ac:dyDescent="0.3">
      <c r="B2712" s="1"/>
      <c r="K2712" s="1"/>
    </row>
    <row r="2713" spans="2:11" x14ac:dyDescent="0.3">
      <c r="B2713" s="1"/>
      <c r="K2713" s="1"/>
    </row>
    <row r="2714" spans="2:11" x14ac:dyDescent="0.3">
      <c r="B2714" s="1"/>
      <c r="K2714" s="1"/>
    </row>
    <row r="2715" spans="2:11" x14ac:dyDescent="0.3">
      <c r="B2715" s="1"/>
      <c r="K2715" s="1"/>
    </row>
    <row r="2716" spans="2:11" x14ac:dyDescent="0.3">
      <c r="B2716" s="1"/>
      <c r="K2716" s="1"/>
    </row>
    <row r="2717" spans="2:11" x14ac:dyDescent="0.3">
      <c r="B2717" s="1"/>
      <c r="K2717" s="1"/>
    </row>
    <row r="2718" spans="2:11" x14ac:dyDescent="0.3">
      <c r="B2718" s="1"/>
      <c r="K2718" s="1"/>
    </row>
    <row r="2719" spans="2:11" x14ac:dyDescent="0.3">
      <c r="B2719" s="1"/>
      <c r="K2719" s="1"/>
    </row>
    <row r="2720" spans="2:11" x14ac:dyDescent="0.3">
      <c r="B2720" s="1"/>
      <c r="K2720" s="1"/>
    </row>
    <row r="2721" spans="2:11" x14ac:dyDescent="0.3">
      <c r="B2721" s="1"/>
      <c r="K2721" s="1"/>
    </row>
    <row r="2722" spans="2:11" x14ac:dyDescent="0.3">
      <c r="B2722" s="1"/>
      <c r="K2722" s="1"/>
    </row>
    <row r="2723" spans="2:11" x14ac:dyDescent="0.3">
      <c r="B2723" s="1"/>
      <c r="K2723" s="1"/>
    </row>
    <row r="2724" spans="2:11" x14ac:dyDescent="0.3">
      <c r="B2724" s="1"/>
      <c r="K2724" s="1"/>
    </row>
    <row r="2725" spans="2:11" x14ac:dyDescent="0.3">
      <c r="B2725" s="1"/>
      <c r="K2725" s="1"/>
    </row>
    <row r="2726" spans="2:11" x14ac:dyDescent="0.3">
      <c r="B2726" s="1"/>
      <c r="K2726" s="1"/>
    </row>
    <row r="2727" spans="2:11" x14ac:dyDescent="0.3">
      <c r="B2727" s="1"/>
      <c r="K2727" s="1"/>
    </row>
    <row r="2728" spans="2:11" x14ac:dyDescent="0.3">
      <c r="B2728" s="1"/>
      <c r="K2728" s="1"/>
    </row>
    <row r="2729" spans="2:11" x14ac:dyDescent="0.3">
      <c r="B2729" s="1"/>
      <c r="K2729" s="1"/>
    </row>
    <row r="2730" spans="2:11" x14ac:dyDescent="0.3">
      <c r="B2730" s="1"/>
      <c r="K2730" s="1"/>
    </row>
    <row r="2731" spans="2:11" x14ac:dyDescent="0.3">
      <c r="B2731" s="1"/>
      <c r="K2731" s="1"/>
    </row>
    <row r="2732" spans="2:11" x14ac:dyDescent="0.3">
      <c r="B2732" s="1"/>
      <c r="K2732" s="1"/>
    </row>
    <row r="2733" spans="2:11" x14ac:dyDescent="0.3">
      <c r="B2733" s="1"/>
      <c r="K2733" s="1"/>
    </row>
    <row r="2734" spans="2:11" x14ac:dyDescent="0.3">
      <c r="B2734" s="1"/>
      <c r="K2734" s="1"/>
    </row>
    <row r="2735" spans="2:11" x14ac:dyDescent="0.3">
      <c r="B2735" s="1"/>
      <c r="K2735" s="1"/>
    </row>
    <row r="2736" spans="2:11" x14ac:dyDescent="0.3">
      <c r="B2736" s="1"/>
      <c r="K2736" s="1"/>
    </row>
    <row r="2737" spans="2:11" x14ac:dyDescent="0.3">
      <c r="B2737" s="1"/>
      <c r="K2737" s="1"/>
    </row>
    <row r="2738" spans="2:11" x14ac:dyDescent="0.3">
      <c r="B2738" s="1"/>
      <c r="K2738" s="1"/>
    </row>
    <row r="2739" spans="2:11" x14ac:dyDescent="0.3">
      <c r="B2739" s="1"/>
      <c r="K2739" s="1"/>
    </row>
    <row r="2740" spans="2:11" x14ac:dyDescent="0.3">
      <c r="B2740" s="1"/>
      <c r="K2740" s="1"/>
    </row>
    <row r="2741" spans="2:11" x14ac:dyDescent="0.3">
      <c r="B2741" s="1"/>
      <c r="K2741" s="1"/>
    </row>
    <row r="2742" spans="2:11" x14ac:dyDescent="0.3">
      <c r="B2742" s="1"/>
      <c r="K2742" s="1"/>
    </row>
    <row r="2743" spans="2:11" x14ac:dyDescent="0.3">
      <c r="B2743" s="1"/>
      <c r="K2743" s="1"/>
    </row>
    <row r="2744" spans="2:11" x14ac:dyDescent="0.3">
      <c r="B2744" s="1"/>
      <c r="K2744" s="1"/>
    </row>
    <row r="2745" spans="2:11" x14ac:dyDescent="0.3">
      <c r="B2745" s="1"/>
      <c r="K2745" s="1"/>
    </row>
    <row r="2746" spans="2:11" x14ac:dyDescent="0.3">
      <c r="B2746" s="1"/>
      <c r="K2746" s="1"/>
    </row>
    <row r="2747" spans="2:11" x14ac:dyDescent="0.3">
      <c r="B2747" s="1"/>
      <c r="K2747" s="1"/>
    </row>
    <row r="2748" spans="2:11" x14ac:dyDescent="0.3">
      <c r="B2748" s="1"/>
      <c r="K2748" s="1"/>
    </row>
    <row r="2749" spans="2:11" x14ac:dyDescent="0.3">
      <c r="B2749" s="1"/>
      <c r="K2749" s="1"/>
    </row>
    <row r="2750" spans="2:11" x14ac:dyDescent="0.3">
      <c r="B2750" s="1"/>
      <c r="K2750" s="1"/>
    </row>
    <row r="2751" spans="2:11" x14ac:dyDescent="0.3">
      <c r="B2751" s="1"/>
      <c r="K2751" s="1"/>
    </row>
    <row r="2752" spans="2:11" x14ac:dyDescent="0.3">
      <c r="B2752" s="1"/>
      <c r="K2752" s="1"/>
    </row>
    <row r="2753" spans="2:11" x14ac:dyDescent="0.3">
      <c r="B2753" s="1"/>
      <c r="K2753" s="1"/>
    </row>
    <row r="2754" spans="2:11" x14ac:dyDescent="0.3">
      <c r="B2754" s="1"/>
      <c r="K2754" s="1"/>
    </row>
    <row r="2755" spans="2:11" x14ac:dyDescent="0.3">
      <c r="B2755" s="1"/>
      <c r="K2755" s="1"/>
    </row>
    <row r="2756" spans="2:11" x14ac:dyDescent="0.3">
      <c r="B2756" s="1"/>
      <c r="K2756" s="1"/>
    </row>
    <row r="2757" spans="2:11" x14ac:dyDescent="0.3">
      <c r="B2757" s="1"/>
      <c r="K2757" s="1"/>
    </row>
    <row r="2758" spans="2:11" x14ac:dyDescent="0.3">
      <c r="B2758" s="1"/>
      <c r="K2758" s="1"/>
    </row>
    <row r="2759" spans="2:11" x14ac:dyDescent="0.3">
      <c r="B2759" s="1"/>
      <c r="K2759" s="1"/>
    </row>
    <row r="2760" spans="2:11" x14ac:dyDescent="0.3">
      <c r="B2760" s="1"/>
      <c r="K2760" s="1"/>
    </row>
    <row r="2761" spans="2:11" x14ac:dyDescent="0.3">
      <c r="B2761" s="1"/>
      <c r="K2761" s="1"/>
    </row>
    <row r="2762" spans="2:11" x14ac:dyDescent="0.3">
      <c r="B2762" s="1"/>
      <c r="K2762" s="1"/>
    </row>
    <row r="2763" spans="2:11" x14ac:dyDescent="0.3">
      <c r="B2763" s="1"/>
      <c r="K2763" s="1"/>
    </row>
    <row r="2764" spans="2:11" x14ac:dyDescent="0.3">
      <c r="B2764" s="1"/>
      <c r="K2764" s="1"/>
    </row>
    <row r="2765" spans="2:11" x14ac:dyDescent="0.3">
      <c r="B2765" s="1"/>
      <c r="K2765" s="1"/>
    </row>
    <row r="2766" spans="2:11" x14ac:dyDescent="0.3">
      <c r="B2766" s="1"/>
      <c r="K2766" s="1"/>
    </row>
    <row r="2767" spans="2:11" x14ac:dyDescent="0.3">
      <c r="B2767" s="1"/>
      <c r="K2767" s="1"/>
    </row>
    <row r="2768" spans="2:11" x14ac:dyDescent="0.3">
      <c r="B2768" s="1"/>
      <c r="K2768" s="1"/>
    </row>
    <row r="2769" spans="2:11" x14ac:dyDescent="0.3">
      <c r="B2769" s="1"/>
      <c r="K2769" s="1"/>
    </row>
    <row r="2770" spans="2:11" x14ac:dyDescent="0.3">
      <c r="B2770" s="1"/>
      <c r="K2770" s="1"/>
    </row>
    <row r="2771" spans="2:11" x14ac:dyDescent="0.3">
      <c r="B2771" s="1"/>
      <c r="K2771" s="1"/>
    </row>
    <row r="2772" spans="2:11" x14ac:dyDescent="0.3">
      <c r="B2772" s="1"/>
      <c r="K2772" s="1"/>
    </row>
    <row r="2773" spans="2:11" x14ac:dyDescent="0.3">
      <c r="B2773" s="1"/>
      <c r="K2773" s="1"/>
    </row>
    <row r="2774" spans="2:11" x14ac:dyDescent="0.3">
      <c r="B2774" s="1"/>
      <c r="K2774" s="1"/>
    </row>
    <row r="2775" spans="2:11" x14ac:dyDescent="0.3">
      <c r="B2775" s="1"/>
      <c r="K2775" s="1"/>
    </row>
    <row r="2776" spans="2:11" x14ac:dyDescent="0.3">
      <c r="B2776" s="1"/>
      <c r="K2776" s="1"/>
    </row>
    <row r="2777" spans="2:11" x14ac:dyDescent="0.3">
      <c r="B2777" s="1"/>
      <c r="K2777" s="1"/>
    </row>
    <row r="2778" spans="2:11" x14ac:dyDescent="0.3">
      <c r="B2778" s="1"/>
      <c r="K2778" s="1"/>
    </row>
    <row r="2779" spans="2:11" x14ac:dyDescent="0.3">
      <c r="B2779" s="1"/>
      <c r="K2779" s="1"/>
    </row>
    <row r="2780" spans="2:11" x14ac:dyDescent="0.3">
      <c r="B2780" s="1"/>
      <c r="K2780" s="1"/>
    </row>
    <row r="2781" spans="2:11" x14ac:dyDescent="0.3">
      <c r="B2781" s="1"/>
      <c r="K2781" s="1"/>
    </row>
    <row r="2782" spans="2:11" x14ac:dyDescent="0.3">
      <c r="B2782" s="1"/>
      <c r="K2782" s="1"/>
    </row>
    <row r="2783" spans="2:11" x14ac:dyDescent="0.3">
      <c r="B2783" s="1"/>
      <c r="K2783" s="1"/>
    </row>
    <row r="2784" spans="2:11" x14ac:dyDescent="0.3">
      <c r="B2784" s="1"/>
      <c r="K2784" s="1"/>
    </row>
    <row r="2785" spans="2:11" x14ac:dyDescent="0.3">
      <c r="B2785" s="1"/>
      <c r="K2785" s="1"/>
    </row>
    <row r="2786" spans="2:11" x14ac:dyDescent="0.3">
      <c r="B2786" s="1"/>
      <c r="K2786" s="1"/>
    </row>
    <row r="2787" spans="2:11" x14ac:dyDescent="0.3">
      <c r="B2787" s="1"/>
      <c r="K2787" s="1"/>
    </row>
    <row r="2788" spans="2:11" x14ac:dyDescent="0.3">
      <c r="B2788" s="1"/>
      <c r="K2788" s="1"/>
    </row>
    <row r="2789" spans="2:11" x14ac:dyDescent="0.3">
      <c r="B2789" s="1"/>
      <c r="K2789" s="1"/>
    </row>
    <row r="2790" spans="2:11" x14ac:dyDescent="0.3">
      <c r="B2790" s="1"/>
      <c r="K2790" s="1"/>
    </row>
    <row r="2791" spans="2:11" x14ac:dyDescent="0.3">
      <c r="B2791" s="1"/>
      <c r="K2791" s="1"/>
    </row>
    <row r="2792" spans="2:11" x14ac:dyDescent="0.3">
      <c r="B2792" s="1"/>
      <c r="K2792" s="1"/>
    </row>
    <row r="2793" spans="2:11" x14ac:dyDescent="0.3">
      <c r="B2793" s="1"/>
      <c r="K2793" s="1"/>
    </row>
    <row r="2794" spans="2:11" x14ac:dyDescent="0.3">
      <c r="B2794" s="1"/>
      <c r="K2794" s="1"/>
    </row>
    <row r="2795" spans="2:11" x14ac:dyDescent="0.3">
      <c r="B2795" s="1"/>
      <c r="K2795" s="1"/>
    </row>
    <row r="2796" spans="2:11" x14ac:dyDescent="0.3">
      <c r="B2796" s="1"/>
      <c r="K2796" s="1"/>
    </row>
    <row r="2797" spans="2:11" x14ac:dyDescent="0.3">
      <c r="B2797" s="1"/>
      <c r="K2797" s="1"/>
    </row>
    <row r="2798" spans="2:11" x14ac:dyDescent="0.3">
      <c r="B2798" s="1"/>
      <c r="K2798" s="1"/>
    </row>
    <row r="2799" spans="2:11" x14ac:dyDescent="0.3">
      <c r="B2799" s="1"/>
      <c r="K2799" s="1"/>
    </row>
    <row r="2800" spans="2:11" x14ac:dyDescent="0.3">
      <c r="B2800" s="1"/>
      <c r="K2800" s="1"/>
    </row>
    <row r="2801" spans="2:11" x14ac:dyDescent="0.3">
      <c r="B2801" s="1"/>
      <c r="K2801" s="1"/>
    </row>
    <row r="2802" spans="2:11" x14ac:dyDescent="0.3">
      <c r="B2802" s="1"/>
      <c r="K2802" s="1"/>
    </row>
    <row r="2803" spans="2:11" x14ac:dyDescent="0.3">
      <c r="B2803" s="1"/>
      <c r="K2803" s="1"/>
    </row>
    <row r="2804" spans="2:11" x14ac:dyDescent="0.3">
      <c r="B2804" s="1"/>
      <c r="K2804" s="1"/>
    </row>
    <row r="2805" spans="2:11" x14ac:dyDescent="0.3">
      <c r="B2805" s="1"/>
      <c r="K2805" s="1"/>
    </row>
    <row r="2806" spans="2:11" x14ac:dyDescent="0.3">
      <c r="B2806" s="1"/>
      <c r="K2806" s="1"/>
    </row>
    <row r="2807" spans="2:11" x14ac:dyDescent="0.3">
      <c r="B2807" s="1"/>
      <c r="K2807" s="1"/>
    </row>
    <row r="2808" spans="2:11" x14ac:dyDescent="0.3">
      <c r="B2808" s="1"/>
      <c r="K2808" s="1"/>
    </row>
    <row r="2809" spans="2:11" x14ac:dyDescent="0.3">
      <c r="B2809" s="1"/>
      <c r="K2809" s="1"/>
    </row>
    <row r="2810" spans="2:11" x14ac:dyDescent="0.3">
      <c r="B2810" s="1"/>
      <c r="K2810" s="1"/>
    </row>
    <row r="2811" spans="2:11" x14ac:dyDescent="0.3">
      <c r="B2811" s="1"/>
      <c r="K2811" s="1"/>
    </row>
    <row r="2812" spans="2:11" x14ac:dyDescent="0.3">
      <c r="B2812" s="1"/>
      <c r="K2812" s="1"/>
    </row>
    <row r="2813" spans="2:11" x14ac:dyDescent="0.3">
      <c r="B2813" s="1"/>
      <c r="K2813" s="1"/>
    </row>
    <row r="2814" spans="2:11" x14ac:dyDescent="0.3">
      <c r="B2814" s="1"/>
      <c r="K2814" s="1"/>
    </row>
    <row r="2815" spans="2:11" x14ac:dyDescent="0.3">
      <c r="B2815" s="1"/>
      <c r="K2815" s="1"/>
    </row>
    <row r="2816" spans="2:11" x14ac:dyDescent="0.3">
      <c r="B2816" s="1"/>
      <c r="K2816" s="1"/>
    </row>
    <row r="2817" spans="2:11" x14ac:dyDescent="0.3">
      <c r="B2817" s="1"/>
      <c r="K2817" s="1"/>
    </row>
    <row r="2818" spans="2:11" x14ac:dyDescent="0.3">
      <c r="B2818" s="1"/>
      <c r="K2818" s="1"/>
    </row>
    <row r="2819" spans="2:11" x14ac:dyDescent="0.3">
      <c r="B2819" s="1"/>
      <c r="K2819" s="1"/>
    </row>
    <row r="2820" spans="2:11" x14ac:dyDescent="0.3">
      <c r="B2820" s="1"/>
      <c r="K2820" s="1"/>
    </row>
    <row r="2821" spans="2:11" x14ac:dyDescent="0.3">
      <c r="B2821" s="1"/>
      <c r="K2821" s="1"/>
    </row>
    <row r="2822" spans="2:11" x14ac:dyDescent="0.3">
      <c r="B2822" s="1"/>
      <c r="K2822" s="1"/>
    </row>
    <row r="2823" spans="2:11" x14ac:dyDescent="0.3">
      <c r="B2823" s="1"/>
      <c r="K2823" s="1"/>
    </row>
    <row r="2824" spans="2:11" x14ac:dyDescent="0.3">
      <c r="B2824" s="1"/>
      <c r="K2824" s="1"/>
    </row>
    <row r="2825" spans="2:11" x14ac:dyDescent="0.3">
      <c r="B2825" s="1"/>
      <c r="K2825" s="1"/>
    </row>
    <row r="2826" spans="2:11" x14ac:dyDescent="0.3">
      <c r="B2826" s="1"/>
      <c r="K2826" s="1"/>
    </row>
    <row r="2827" spans="2:11" x14ac:dyDescent="0.3">
      <c r="B2827" s="1"/>
      <c r="K2827" s="1"/>
    </row>
    <row r="2828" spans="2:11" x14ac:dyDescent="0.3">
      <c r="B2828" s="1"/>
      <c r="K2828" s="1"/>
    </row>
    <row r="2829" spans="2:11" x14ac:dyDescent="0.3">
      <c r="B2829" s="1"/>
      <c r="K2829" s="1"/>
    </row>
    <row r="2830" spans="2:11" x14ac:dyDescent="0.3">
      <c r="B2830" s="1"/>
      <c r="K2830" s="1"/>
    </row>
    <row r="2831" spans="2:11" x14ac:dyDescent="0.3">
      <c r="B2831" s="1"/>
      <c r="K2831" s="1"/>
    </row>
    <row r="2832" spans="2:11" x14ac:dyDescent="0.3">
      <c r="B2832" s="1"/>
      <c r="K2832" s="1"/>
    </row>
    <row r="2833" spans="2:11" x14ac:dyDescent="0.3">
      <c r="B2833" s="1"/>
      <c r="K2833" s="1"/>
    </row>
    <row r="2834" spans="2:11" x14ac:dyDescent="0.3">
      <c r="B2834" s="1"/>
      <c r="K2834" s="1"/>
    </row>
    <row r="2835" spans="2:11" x14ac:dyDescent="0.3">
      <c r="B2835" s="1"/>
      <c r="K2835" s="1"/>
    </row>
    <row r="2836" spans="2:11" x14ac:dyDescent="0.3">
      <c r="B2836" s="1"/>
      <c r="K2836" s="1"/>
    </row>
    <row r="2837" spans="2:11" x14ac:dyDescent="0.3">
      <c r="B2837" s="1"/>
      <c r="K2837" s="1"/>
    </row>
    <row r="2838" spans="2:11" x14ac:dyDescent="0.3">
      <c r="B2838" s="1"/>
      <c r="K2838" s="1"/>
    </row>
    <row r="2839" spans="2:11" x14ac:dyDescent="0.3">
      <c r="B2839" s="1"/>
      <c r="K2839" s="1"/>
    </row>
    <row r="2840" spans="2:11" x14ac:dyDescent="0.3">
      <c r="B2840" s="1"/>
      <c r="K2840" s="1"/>
    </row>
    <row r="2841" spans="2:11" x14ac:dyDescent="0.3">
      <c r="B2841" s="1"/>
      <c r="K2841" s="1"/>
    </row>
    <row r="2842" spans="2:11" x14ac:dyDescent="0.3">
      <c r="B2842" s="1"/>
      <c r="K2842" s="1"/>
    </row>
    <row r="2843" spans="2:11" x14ac:dyDescent="0.3">
      <c r="B2843" s="1"/>
      <c r="K2843" s="1"/>
    </row>
    <row r="2844" spans="2:11" x14ac:dyDescent="0.3">
      <c r="B2844" s="1"/>
      <c r="K2844" s="1"/>
    </row>
    <row r="2845" spans="2:11" x14ac:dyDescent="0.3">
      <c r="B2845" s="1"/>
      <c r="K2845" s="1"/>
    </row>
    <row r="2846" spans="2:11" x14ac:dyDescent="0.3">
      <c r="B2846" s="1"/>
      <c r="K2846" s="1"/>
    </row>
    <row r="2847" spans="2:11" x14ac:dyDescent="0.3">
      <c r="B2847" s="1"/>
      <c r="K2847" s="1"/>
    </row>
    <row r="2848" spans="2:11" x14ac:dyDescent="0.3">
      <c r="B2848" s="1"/>
      <c r="K2848" s="1"/>
    </row>
    <row r="2849" spans="2:11" x14ac:dyDescent="0.3">
      <c r="B2849" s="1"/>
      <c r="K2849" s="1"/>
    </row>
    <row r="2850" spans="2:11" x14ac:dyDescent="0.3">
      <c r="B2850" s="1"/>
      <c r="K2850" s="1"/>
    </row>
    <row r="2851" spans="2:11" x14ac:dyDescent="0.3">
      <c r="B2851" s="1"/>
      <c r="K2851" s="1"/>
    </row>
    <row r="2852" spans="2:11" x14ac:dyDescent="0.3">
      <c r="B2852" s="1"/>
      <c r="K2852" s="1"/>
    </row>
    <row r="2853" spans="2:11" x14ac:dyDescent="0.3">
      <c r="B2853" s="1"/>
      <c r="K2853" s="1"/>
    </row>
    <row r="2854" spans="2:11" x14ac:dyDescent="0.3">
      <c r="B2854" s="1"/>
      <c r="K2854" s="1"/>
    </row>
    <row r="2855" spans="2:11" x14ac:dyDescent="0.3">
      <c r="B2855" s="1"/>
      <c r="K2855" s="1"/>
    </row>
    <row r="2856" spans="2:11" x14ac:dyDescent="0.3">
      <c r="B2856" s="1"/>
      <c r="K2856" s="1"/>
    </row>
    <row r="2857" spans="2:11" x14ac:dyDescent="0.3">
      <c r="B2857" s="1"/>
      <c r="K2857" s="1"/>
    </row>
    <row r="2858" spans="2:11" x14ac:dyDescent="0.3">
      <c r="B2858" s="1"/>
      <c r="K2858" s="1"/>
    </row>
    <row r="2859" spans="2:11" x14ac:dyDescent="0.3">
      <c r="B2859" s="1"/>
      <c r="K2859" s="1"/>
    </row>
    <row r="2860" spans="2:11" x14ac:dyDescent="0.3">
      <c r="B2860" s="1"/>
      <c r="K2860" s="1"/>
    </row>
    <row r="2861" spans="2:11" x14ac:dyDescent="0.3">
      <c r="B2861" s="1"/>
      <c r="K2861" s="1"/>
    </row>
    <row r="2862" spans="2:11" x14ac:dyDescent="0.3">
      <c r="B2862" s="1"/>
      <c r="K2862" s="1"/>
    </row>
    <row r="2863" spans="2:11" x14ac:dyDescent="0.3">
      <c r="B2863" s="1"/>
      <c r="K2863" s="1"/>
    </row>
    <row r="2864" spans="2:11" x14ac:dyDescent="0.3">
      <c r="B2864" s="1"/>
      <c r="K2864" s="1"/>
    </row>
    <row r="2865" spans="2:11" x14ac:dyDescent="0.3">
      <c r="B2865" s="1"/>
      <c r="K2865" s="1"/>
    </row>
    <row r="2866" spans="2:11" x14ac:dyDescent="0.3">
      <c r="B2866" s="1"/>
      <c r="K2866" s="1"/>
    </row>
    <row r="2867" spans="2:11" x14ac:dyDescent="0.3">
      <c r="B2867" s="1"/>
      <c r="K2867" s="1"/>
    </row>
    <row r="2868" spans="2:11" x14ac:dyDescent="0.3">
      <c r="B2868" s="1"/>
      <c r="K2868" s="1"/>
    </row>
    <row r="2869" spans="2:11" x14ac:dyDescent="0.3">
      <c r="B2869" s="1"/>
      <c r="K2869" s="1"/>
    </row>
    <row r="2870" spans="2:11" x14ac:dyDescent="0.3">
      <c r="B2870" s="1"/>
      <c r="K2870" s="1"/>
    </row>
    <row r="2871" spans="2:11" x14ac:dyDescent="0.3">
      <c r="B2871" s="1"/>
      <c r="K2871" s="1"/>
    </row>
    <row r="2872" spans="2:11" x14ac:dyDescent="0.3">
      <c r="B2872" s="1"/>
      <c r="K2872" s="1"/>
    </row>
    <row r="2873" spans="2:11" x14ac:dyDescent="0.3">
      <c r="B2873" s="1"/>
      <c r="K2873" s="1"/>
    </row>
    <row r="2874" spans="2:11" x14ac:dyDescent="0.3">
      <c r="B2874" s="1"/>
      <c r="K2874" s="1"/>
    </row>
    <row r="2875" spans="2:11" x14ac:dyDescent="0.3">
      <c r="B2875" s="1"/>
      <c r="K2875" s="1"/>
    </row>
    <row r="2876" spans="2:11" x14ac:dyDescent="0.3">
      <c r="B2876" s="1"/>
      <c r="K2876" s="1"/>
    </row>
    <row r="2877" spans="2:11" x14ac:dyDescent="0.3">
      <c r="B2877" s="1"/>
      <c r="K2877" s="1"/>
    </row>
    <row r="2878" spans="2:11" x14ac:dyDescent="0.3">
      <c r="B2878" s="1"/>
      <c r="K2878" s="1"/>
    </row>
    <row r="2879" spans="2:11" x14ac:dyDescent="0.3">
      <c r="B2879" s="1"/>
      <c r="K2879" s="1"/>
    </row>
    <row r="2880" spans="2:11" x14ac:dyDescent="0.3">
      <c r="B2880" s="1"/>
      <c r="K2880" s="1"/>
    </row>
    <row r="2881" spans="2:11" x14ac:dyDescent="0.3">
      <c r="B2881" s="1"/>
      <c r="K2881" s="1"/>
    </row>
    <row r="2882" spans="2:11" x14ac:dyDescent="0.3">
      <c r="B2882" s="1"/>
      <c r="K2882" s="1"/>
    </row>
    <row r="2883" spans="2:11" x14ac:dyDescent="0.3">
      <c r="B2883" s="1"/>
      <c r="K2883" s="1"/>
    </row>
    <row r="2884" spans="2:11" x14ac:dyDescent="0.3">
      <c r="B2884" s="1"/>
      <c r="K2884" s="1"/>
    </row>
    <row r="2885" spans="2:11" x14ac:dyDescent="0.3">
      <c r="B2885" s="1"/>
      <c r="K2885" s="1"/>
    </row>
    <row r="2886" spans="2:11" x14ac:dyDescent="0.3">
      <c r="B2886" s="1"/>
      <c r="K2886" s="1"/>
    </row>
    <row r="2887" spans="2:11" x14ac:dyDescent="0.3">
      <c r="B2887" s="1"/>
      <c r="K2887" s="1"/>
    </row>
    <row r="2888" spans="2:11" x14ac:dyDescent="0.3">
      <c r="B2888" s="1"/>
      <c r="K2888" s="1"/>
    </row>
    <row r="2889" spans="2:11" x14ac:dyDescent="0.3">
      <c r="B2889" s="1"/>
      <c r="K2889" s="1"/>
    </row>
    <row r="2890" spans="2:11" x14ac:dyDescent="0.3">
      <c r="B2890" s="1"/>
      <c r="K2890" s="1"/>
    </row>
    <row r="2891" spans="2:11" x14ac:dyDescent="0.3">
      <c r="B2891" s="1"/>
      <c r="K2891" s="1"/>
    </row>
    <row r="2892" spans="2:11" x14ac:dyDescent="0.3">
      <c r="B2892" s="1"/>
      <c r="K2892" s="1"/>
    </row>
    <row r="2893" spans="2:11" x14ac:dyDescent="0.3">
      <c r="B2893" s="1"/>
      <c r="K2893" s="1"/>
    </row>
    <row r="2894" spans="2:11" x14ac:dyDescent="0.3">
      <c r="B2894" s="1"/>
      <c r="K2894" s="1"/>
    </row>
    <row r="2895" spans="2:11" x14ac:dyDescent="0.3">
      <c r="B2895" s="1"/>
      <c r="K2895" s="1"/>
    </row>
    <row r="2896" spans="2:11" x14ac:dyDescent="0.3">
      <c r="B2896" s="1"/>
      <c r="K2896" s="1"/>
    </row>
    <row r="2897" spans="2:11" x14ac:dyDescent="0.3">
      <c r="B2897" s="1"/>
      <c r="K2897" s="1"/>
    </row>
    <row r="2898" spans="2:11" x14ac:dyDescent="0.3">
      <c r="B2898" s="1"/>
      <c r="K2898" s="1"/>
    </row>
    <row r="2899" spans="2:11" x14ac:dyDescent="0.3">
      <c r="B2899" s="1"/>
      <c r="K2899" s="1"/>
    </row>
    <row r="2900" spans="2:11" x14ac:dyDescent="0.3">
      <c r="B2900" s="1"/>
      <c r="K2900" s="1"/>
    </row>
    <row r="2901" spans="2:11" x14ac:dyDescent="0.3">
      <c r="B2901" s="1"/>
      <c r="K2901" s="1"/>
    </row>
    <row r="2902" spans="2:11" x14ac:dyDescent="0.3">
      <c r="B2902" s="1"/>
      <c r="K2902" s="1"/>
    </row>
    <row r="2903" spans="2:11" x14ac:dyDescent="0.3">
      <c r="B2903" s="1"/>
      <c r="K2903" s="1"/>
    </row>
    <row r="2904" spans="2:11" x14ac:dyDescent="0.3">
      <c r="B2904" s="1"/>
      <c r="K2904" s="1"/>
    </row>
    <row r="2905" spans="2:11" x14ac:dyDescent="0.3">
      <c r="B2905" s="1"/>
      <c r="K2905" s="1"/>
    </row>
    <row r="2906" spans="2:11" x14ac:dyDescent="0.3">
      <c r="B2906" s="1"/>
      <c r="K2906" s="1"/>
    </row>
    <row r="2907" spans="2:11" x14ac:dyDescent="0.3">
      <c r="B2907" s="1"/>
      <c r="K2907" s="1"/>
    </row>
    <row r="2908" spans="2:11" x14ac:dyDescent="0.3">
      <c r="B2908" s="1"/>
      <c r="K2908" s="1"/>
    </row>
    <row r="2909" spans="2:11" x14ac:dyDescent="0.3">
      <c r="B2909" s="1"/>
      <c r="K2909" s="1"/>
    </row>
    <row r="2910" spans="2:11" x14ac:dyDescent="0.3">
      <c r="B2910" s="1"/>
      <c r="K2910" s="1"/>
    </row>
    <row r="2911" spans="2:11" x14ac:dyDescent="0.3">
      <c r="B2911" s="1"/>
      <c r="K2911" s="1"/>
    </row>
    <row r="2912" spans="2:11" x14ac:dyDescent="0.3">
      <c r="B2912" s="1"/>
      <c r="K2912" s="1"/>
    </row>
    <row r="2913" spans="2:11" x14ac:dyDescent="0.3">
      <c r="B2913" s="1"/>
      <c r="K2913" s="1"/>
    </row>
    <row r="2914" spans="2:11" x14ac:dyDescent="0.3">
      <c r="B2914" s="1"/>
      <c r="K2914" s="1"/>
    </row>
    <row r="2915" spans="2:11" x14ac:dyDescent="0.3">
      <c r="B2915" s="1"/>
      <c r="K2915" s="1"/>
    </row>
    <row r="2916" spans="2:11" x14ac:dyDescent="0.3">
      <c r="B2916" s="1"/>
      <c r="K2916" s="1"/>
    </row>
    <row r="2917" spans="2:11" x14ac:dyDescent="0.3">
      <c r="B2917" s="1"/>
      <c r="K2917" s="1"/>
    </row>
    <row r="2918" spans="2:11" x14ac:dyDescent="0.3">
      <c r="B2918" s="1"/>
      <c r="K2918" s="1"/>
    </row>
    <row r="2919" spans="2:11" x14ac:dyDescent="0.3">
      <c r="B2919" s="1"/>
      <c r="K2919" s="1"/>
    </row>
    <row r="2920" spans="2:11" x14ac:dyDescent="0.3">
      <c r="B2920" s="1"/>
      <c r="K2920" s="1"/>
    </row>
    <row r="2921" spans="2:11" x14ac:dyDescent="0.3">
      <c r="B2921" s="1"/>
      <c r="K2921" s="1"/>
    </row>
    <row r="2922" spans="2:11" x14ac:dyDescent="0.3">
      <c r="B2922" s="1"/>
      <c r="K2922" s="1"/>
    </row>
    <row r="2923" spans="2:11" x14ac:dyDescent="0.3">
      <c r="B2923" s="1"/>
      <c r="K2923" s="1"/>
    </row>
    <row r="2924" spans="2:11" x14ac:dyDescent="0.3">
      <c r="B2924" s="1"/>
      <c r="K2924" s="1"/>
    </row>
    <row r="2925" spans="2:11" x14ac:dyDescent="0.3">
      <c r="B2925" s="1"/>
      <c r="K2925" s="1"/>
    </row>
    <row r="2926" spans="2:11" x14ac:dyDescent="0.3">
      <c r="B2926" s="1"/>
      <c r="K2926" s="1"/>
    </row>
    <row r="2927" spans="2:11" x14ac:dyDescent="0.3">
      <c r="B2927" s="1"/>
      <c r="K2927" s="1"/>
    </row>
    <row r="2928" spans="2:11" x14ac:dyDescent="0.3">
      <c r="B2928" s="1"/>
      <c r="K2928" s="1"/>
    </row>
    <row r="2929" spans="2:11" x14ac:dyDescent="0.3">
      <c r="B2929" s="1"/>
      <c r="K2929" s="1"/>
    </row>
    <row r="2930" spans="2:11" x14ac:dyDescent="0.3">
      <c r="B2930" s="1"/>
      <c r="K2930" s="1"/>
    </row>
    <row r="2931" spans="2:11" x14ac:dyDescent="0.3">
      <c r="B2931" s="1"/>
      <c r="K2931" s="1"/>
    </row>
    <row r="2932" spans="2:11" x14ac:dyDescent="0.3">
      <c r="B2932" s="1"/>
      <c r="K2932" s="1"/>
    </row>
    <row r="2933" spans="2:11" x14ac:dyDescent="0.3">
      <c r="B2933" s="1"/>
      <c r="K2933" s="1"/>
    </row>
    <row r="2934" spans="2:11" x14ac:dyDescent="0.3">
      <c r="B2934" s="1"/>
      <c r="K2934" s="1"/>
    </row>
    <row r="2935" spans="2:11" x14ac:dyDescent="0.3">
      <c r="B2935" s="1"/>
      <c r="K2935" s="1"/>
    </row>
    <row r="2936" spans="2:11" x14ac:dyDescent="0.3">
      <c r="B2936" s="1"/>
      <c r="K2936" s="1"/>
    </row>
    <row r="2937" spans="2:11" x14ac:dyDescent="0.3">
      <c r="B2937" s="1"/>
      <c r="K2937" s="1"/>
    </row>
    <row r="2938" spans="2:11" x14ac:dyDescent="0.3">
      <c r="B2938" s="1"/>
      <c r="K2938" s="1"/>
    </row>
    <row r="2939" spans="2:11" x14ac:dyDescent="0.3">
      <c r="B2939" s="1"/>
      <c r="K2939" s="1"/>
    </row>
    <row r="2940" spans="2:11" x14ac:dyDescent="0.3">
      <c r="B2940" s="1"/>
      <c r="K2940" s="1"/>
    </row>
    <row r="2941" spans="2:11" x14ac:dyDescent="0.3">
      <c r="B2941" s="1"/>
      <c r="K2941" s="1"/>
    </row>
    <row r="2942" spans="2:11" x14ac:dyDescent="0.3">
      <c r="B2942" s="1"/>
      <c r="K2942" s="1"/>
    </row>
    <row r="2943" spans="2:11" x14ac:dyDescent="0.3">
      <c r="B2943" s="1"/>
      <c r="K2943" s="1"/>
    </row>
    <row r="2944" spans="2:11" x14ac:dyDescent="0.3">
      <c r="B2944" s="1"/>
      <c r="K2944" s="1"/>
    </row>
    <row r="2945" spans="2:11" x14ac:dyDescent="0.3">
      <c r="B2945" s="1"/>
      <c r="K2945" s="1"/>
    </row>
    <row r="2946" spans="2:11" x14ac:dyDescent="0.3">
      <c r="B2946" s="1"/>
      <c r="K2946" s="1"/>
    </row>
    <row r="2947" spans="2:11" x14ac:dyDescent="0.3">
      <c r="B2947" s="1"/>
      <c r="K2947" s="1"/>
    </row>
    <row r="2948" spans="2:11" x14ac:dyDescent="0.3">
      <c r="B2948" s="1"/>
      <c r="K2948" s="1"/>
    </row>
    <row r="2949" spans="2:11" x14ac:dyDescent="0.3">
      <c r="B2949" s="1"/>
      <c r="K2949" s="1"/>
    </row>
    <row r="2950" spans="2:11" x14ac:dyDescent="0.3">
      <c r="B2950" s="1"/>
      <c r="K2950" s="1"/>
    </row>
    <row r="2951" spans="2:11" x14ac:dyDescent="0.3">
      <c r="B2951" s="1"/>
      <c r="K2951" s="1"/>
    </row>
    <row r="2952" spans="2:11" x14ac:dyDescent="0.3">
      <c r="B2952" s="1"/>
      <c r="K2952" s="1"/>
    </row>
    <row r="2953" spans="2:11" x14ac:dyDescent="0.3">
      <c r="B2953" s="1"/>
      <c r="K2953" s="1"/>
    </row>
    <row r="2954" spans="2:11" x14ac:dyDescent="0.3">
      <c r="B2954" s="1"/>
      <c r="K2954" s="1"/>
    </row>
    <row r="2955" spans="2:11" x14ac:dyDescent="0.3">
      <c r="B2955" s="1"/>
      <c r="K2955" s="1"/>
    </row>
    <row r="2956" spans="2:11" x14ac:dyDescent="0.3">
      <c r="B2956" s="1"/>
      <c r="K2956" s="1"/>
    </row>
    <row r="2957" spans="2:11" x14ac:dyDescent="0.3">
      <c r="B2957" s="1"/>
      <c r="K2957" s="1"/>
    </row>
    <row r="2958" spans="2:11" x14ac:dyDescent="0.3">
      <c r="B2958" s="1"/>
      <c r="K2958" s="1"/>
    </row>
    <row r="2959" spans="2:11" x14ac:dyDescent="0.3">
      <c r="B2959" s="1"/>
      <c r="K2959" s="1"/>
    </row>
    <row r="2960" spans="2:11" x14ac:dyDescent="0.3">
      <c r="B2960" s="1"/>
      <c r="K2960" s="1"/>
    </row>
    <row r="2961" spans="2:11" x14ac:dyDescent="0.3">
      <c r="B2961" s="1"/>
      <c r="K2961" s="1"/>
    </row>
    <row r="2962" spans="2:11" x14ac:dyDescent="0.3">
      <c r="B2962" s="1"/>
      <c r="K2962" s="1"/>
    </row>
    <row r="2963" spans="2:11" x14ac:dyDescent="0.3">
      <c r="B2963" s="1"/>
      <c r="K2963" s="1"/>
    </row>
    <row r="2964" spans="2:11" x14ac:dyDescent="0.3">
      <c r="B2964" s="1"/>
      <c r="K2964" s="1"/>
    </row>
    <row r="2965" spans="2:11" x14ac:dyDescent="0.3">
      <c r="B2965" s="1"/>
      <c r="K2965" s="1"/>
    </row>
    <row r="2966" spans="2:11" x14ac:dyDescent="0.3">
      <c r="B2966" s="1"/>
      <c r="K2966" s="1"/>
    </row>
    <row r="2967" spans="2:11" x14ac:dyDescent="0.3">
      <c r="B2967" s="1"/>
      <c r="K2967" s="1"/>
    </row>
    <row r="2968" spans="2:11" x14ac:dyDescent="0.3">
      <c r="B2968" s="1"/>
      <c r="K2968" s="1"/>
    </row>
    <row r="2969" spans="2:11" x14ac:dyDescent="0.3">
      <c r="B2969" s="1"/>
      <c r="K2969" s="1"/>
    </row>
    <row r="2970" spans="2:11" x14ac:dyDescent="0.3">
      <c r="B2970" s="1"/>
      <c r="K2970" s="1"/>
    </row>
    <row r="2971" spans="2:11" x14ac:dyDescent="0.3">
      <c r="B2971" s="1"/>
      <c r="K2971" s="1"/>
    </row>
    <row r="2972" spans="2:11" x14ac:dyDescent="0.3">
      <c r="B2972" s="1"/>
      <c r="K2972" s="1"/>
    </row>
    <row r="2973" spans="2:11" x14ac:dyDescent="0.3">
      <c r="B2973" s="1"/>
      <c r="K2973" s="1"/>
    </row>
    <row r="2974" spans="2:11" x14ac:dyDescent="0.3">
      <c r="B2974" s="1"/>
      <c r="K2974" s="1"/>
    </row>
    <row r="2975" spans="2:11" x14ac:dyDescent="0.3">
      <c r="B2975" s="1"/>
      <c r="K2975" s="1"/>
    </row>
    <row r="2976" spans="2:11" x14ac:dyDescent="0.3">
      <c r="B2976" s="1"/>
      <c r="K2976" s="1"/>
    </row>
    <row r="2977" spans="2:11" x14ac:dyDescent="0.3">
      <c r="B2977" s="1"/>
      <c r="K2977" s="1"/>
    </row>
    <row r="2978" spans="2:11" x14ac:dyDescent="0.3">
      <c r="B2978" s="1"/>
      <c r="K2978" s="1"/>
    </row>
    <row r="2979" spans="2:11" x14ac:dyDescent="0.3">
      <c r="B2979" s="1"/>
      <c r="K2979" s="1"/>
    </row>
    <row r="2980" spans="2:11" x14ac:dyDescent="0.3">
      <c r="B2980" s="1"/>
      <c r="K2980" s="1"/>
    </row>
    <row r="2981" spans="2:11" x14ac:dyDescent="0.3">
      <c r="B2981" s="1"/>
      <c r="K2981" s="1"/>
    </row>
    <row r="2982" spans="2:11" x14ac:dyDescent="0.3">
      <c r="B2982" s="1"/>
      <c r="K2982" s="1"/>
    </row>
    <row r="2983" spans="2:11" x14ac:dyDescent="0.3">
      <c r="B2983" s="1"/>
      <c r="K2983" s="1"/>
    </row>
    <row r="2984" spans="2:11" x14ac:dyDescent="0.3">
      <c r="B2984" s="1"/>
      <c r="K2984" s="1"/>
    </row>
    <row r="2985" spans="2:11" x14ac:dyDescent="0.3">
      <c r="B2985" s="1"/>
      <c r="K2985" s="1"/>
    </row>
    <row r="2986" spans="2:11" x14ac:dyDescent="0.3">
      <c r="B2986" s="1"/>
      <c r="K2986" s="1"/>
    </row>
    <row r="2987" spans="2:11" x14ac:dyDescent="0.3">
      <c r="B2987" s="1"/>
      <c r="K2987" s="1"/>
    </row>
    <row r="2988" spans="2:11" x14ac:dyDescent="0.3">
      <c r="B2988" s="1"/>
      <c r="K2988" s="1"/>
    </row>
    <row r="2989" spans="2:11" x14ac:dyDescent="0.3">
      <c r="B2989" s="1"/>
      <c r="K2989" s="1"/>
    </row>
    <row r="2990" spans="2:11" x14ac:dyDescent="0.3">
      <c r="B2990" s="1"/>
      <c r="K2990" s="1"/>
    </row>
    <row r="2991" spans="2:11" x14ac:dyDescent="0.3">
      <c r="B2991" s="1"/>
      <c r="K2991" s="1"/>
    </row>
    <row r="2992" spans="2:11" x14ac:dyDescent="0.3">
      <c r="B2992" s="1"/>
      <c r="K2992" s="1"/>
    </row>
    <row r="2993" spans="2:11" x14ac:dyDescent="0.3">
      <c r="B2993" s="1"/>
      <c r="K2993" s="1"/>
    </row>
    <row r="2994" spans="2:11" x14ac:dyDescent="0.3">
      <c r="B2994" s="1"/>
      <c r="K2994" s="1"/>
    </row>
    <row r="2995" spans="2:11" x14ac:dyDescent="0.3">
      <c r="B2995" s="1"/>
      <c r="K2995" s="1"/>
    </row>
    <row r="2996" spans="2:11" x14ac:dyDescent="0.3">
      <c r="B2996" s="1"/>
      <c r="K2996" s="1"/>
    </row>
    <row r="2997" spans="2:11" x14ac:dyDescent="0.3">
      <c r="B2997" s="1"/>
      <c r="K2997" s="1"/>
    </row>
    <row r="2998" spans="2:11" x14ac:dyDescent="0.3">
      <c r="B2998" s="1"/>
      <c r="K2998" s="1"/>
    </row>
    <row r="2999" spans="2:11" x14ac:dyDescent="0.3">
      <c r="B2999" s="1"/>
      <c r="K2999" s="1"/>
    </row>
    <row r="3000" spans="2:11" x14ac:dyDescent="0.3">
      <c r="B3000" s="1"/>
      <c r="K3000" s="1"/>
    </row>
    <row r="3001" spans="2:11" x14ac:dyDescent="0.3">
      <c r="B3001" s="1"/>
      <c r="K3001" s="1"/>
    </row>
    <row r="3002" spans="2:11" x14ac:dyDescent="0.3">
      <c r="B3002" s="1"/>
      <c r="K3002" s="1"/>
    </row>
    <row r="3003" spans="2:11" x14ac:dyDescent="0.3">
      <c r="B3003" s="1"/>
      <c r="K3003" s="1"/>
    </row>
    <row r="3004" spans="2:11" x14ac:dyDescent="0.3">
      <c r="B3004" s="1"/>
      <c r="K3004" s="1"/>
    </row>
    <row r="3005" spans="2:11" x14ac:dyDescent="0.3">
      <c r="B3005" s="1"/>
      <c r="K3005" s="1"/>
    </row>
    <row r="3006" spans="2:11" x14ac:dyDescent="0.3">
      <c r="B3006" s="1"/>
      <c r="K3006" s="1"/>
    </row>
    <row r="3007" spans="2:11" x14ac:dyDescent="0.3">
      <c r="B3007" s="1"/>
      <c r="K3007" s="1"/>
    </row>
    <row r="3008" spans="2:11" x14ac:dyDescent="0.3">
      <c r="B3008" s="1"/>
      <c r="K3008" s="1"/>
    </row>
    <row r="3009" spans="2:11" x14ac:dyDescent="0.3">
      <c r="B3009" s="1"/>
      <c r="K3009" s="1"/>
    </row>
    <row r="3010" spans="2:11" x14ac:dyDescent="0.3">
      <c r="B3010" s="1"/>
      <c r="K3010" s="1"/>
    </row>
    <row r="3011" spans="2:11" x14ac:dyDescent="0.3">
      <c r="B3011" s="1"/>
      <c r="K3011" s="1"/>
    </row>
    <row r="3012" spans="2:11" x14ac:dyDescent="0.3">
      <c r="B3012" s="1"/>
      <c r="K3012" s="1"/>
    </row>
    <row r="3013" spans="2:11" x14ac:dyDescent="0.3">
      <c r="B3013" s="1"/>
      <c r="K3013" s="1"/>
    </row>
    <row r="3014" spans="2:11" x14ac:dyDescent="0.3">
      <c r="B3014" s="1"/>
      <c r="K3014" s="1"/>
    </row>
    <row r="3015" spans="2:11" x14ac:dyDescent="0.3">
      <c r="B3015" s="1"/>
      <c r="K3015" s="1"/>
    </row>
    <row r="3016" spans="2:11" x14ac:dyDescent="0.3">
      <c r="B3016" s="1"/>
      <c r="K3016" s="1"/>
    </row>
    <row r="3017" spans="2:11" x14ac:dyDescent="0.3">
      <c r="B3017" s="1"/>
      <c r="K3017" s="1"/>
    </row>
    <row r="3018" spans="2:11" x14ac:dyDescent="0.3">
      <c r="B3018" s="1"/>
      <c r="K3018" s="1"/>
    </row>
    <row r="3019" spans="2:11" x14ac:dyDescent="0.3">
      <c r="B3019" s="1"/>
      <c r="K3019" s="1"/>
    </row>
    <row r="3020" spans="2:11" x14ac:dyDescent="0.3">
      <c r="B3020" s="1"/>
      <c r="K3020" s="1"/>
    </row>
    <row r="3021" spans="2:11" x14ac:dyDescent="0.3">
      <c r="B3021" s="1"/>
      <c r="K3021" s="1"/>
    </row>
    <row r="3022" spans="2:11" x14ac:dyDescent="0.3">
      <c r="B3022" s="1"/>
      <c r="K3022" s="1"/>
    </row>
    <row r="3023" spans="2:11" x14ac:dyDescent="0.3">
      <c r="B3023" s="1"/>
      <c r="K3023" s="1"/>
    </row>
    <row r="3024" spans="2:11" x14ac:dyDescent="0.3">
      <c r="B3024" s="1"/>
      <c r="K3024" s="1"/>
    </row>
    <row r="3025" spans="2:11" x14ac:dyDescent="0.3">
      <c r="B3025" s="1"/>
      <c r="K3025" s="1"/>
    </row>
    <row r="3026" spans="2:11" x14ac:dyDescent="0.3">
      <c r="B3026" s="1"/>
      <c r="K3026" s="1"/>
    </row>
    <row r="3027" spans="2:11" x14ac:dyDescent="0.3">
      <c r="B3027" s="1"/>
      <c r="K3027" s="1"/>
    </row>
    <row r="3028" spans="2:11" x14ac:dyDescent="0.3">
      <c r="B3028" s="1"/>
      <c r="K3028" s="1"/>
    </row>
    <row r="3029" spans="2:11" x14ac:dyDescent="0.3">
      <c r="B3029" s="1"/>
      <c r="K3029" s="1"/>
    </row>
    <row r="3030" spans="2:11" x14ac:dyDescent="0.3">
      <c r="B3030" s="1"/>
      <c r="K3030" s="1"/>
    </row>
    <row r="3031" spans="2:11" x14ac:dyDescent="0.3">
      <c r="B3031" s="1"/>
      <c r="K3031" s="1"/>
    </row>
    <row r="3032" spans="2:11" x14ac:dyDescent="0.3">
      <c r="B3032" s="1"/>
      <c r="K3032" s="1"/>
    </row>
    <row r="3033" spans="2:11" x14ac:dyDescent="0.3">
      <c r="B3033" s="1"/>
      <c r="K3033" s="1"/>
    </row>
    <row r="3034" spans="2:11" x14ac:dyDescent="0.3">
      <c r="B3034" s="1"/>
      <c r="K3034" s="1"/>
    </row>
    <row r="3035" spans="2:11" x14ac:dyDescent="0.3">
      <c r="B3035" s="1"/>
      <c r="K3035" s="1"/>
    </row>
    <row r="3036" spans="2:11" x14ac:dyDescent="0.3">
      <c r="B3036" s="1"/>
      <c r="K3036" s="1"/>
    </row>
    <row r="3037" spans="2:11" x14ac:dyDescent="0.3">
      <c r="B3037" s="1"/>
      <c r="K3037" s="1"/>
    </row>
    <row r="3038" spans="2:11" x14ac:dyDescent="0.3">
      <c r="B3038" s="1"/>
      <c r="K3038" s="1"/>
    </row>
    <row r="3039" spans="2:11" x14ac:dyDescent="0.3">
      <c r="B3039" s="1"/>
      <c r="K3039" s="1"/>
    </row>
    <row r="3040" spans="2:11" x14ac:dyDescent="0.3">
      <c r="B3040" s="1"/>
      <c r="K3040" s="1"/>
    </row>
    <row r="3041" spans="2:11" x14ac:dyDescent="0.3">
      <c r="B3041" s="1"/>
      <c r="K3041" s="1"/>
    </row>
    <row r="3042" spans="2:11" x14ac:dyDescent="0.3">
      <c r="B3042" s="1"/>
      <c r="K3042" s="1"/>
    </row>
    <row r="3043" spans="2:11" x14ac:dyDescent="0.3">
      <c r="B3043" s="1"/>
      <c r="K3043" s="1"/>
    </row>
    <row r="3044" spans="2:11" x14ac:dyDescent="0.3">
      <c r="B3044" s="1"/>
      <c r="K3044" s="1"/>
    </row>
    <row r="3045" spans="2:11" x14ac:dyDescent="0.3">
      <c r="B3045" s="1"/>
      <c r="K3045" s="1"/>
    </row>
    <row r="3046" spans="2:11" x14ac:dyDescent="0.3">
      <c r="B3046" s="1"/>
      <c r="K3046" s="1"/>
    </row>
    <row r="3047" spans="2:11" x14ac:dyDescent="0.3">
      <c r="B3047" s="1"/>
      <c r="K3047" s="1"/>
    </row>
    <row r="3048" spans="2:11" x14ac:dyDescent="0.3">
      <c r="B3048" s="1"/>
      <c r="K3048" s="1"/>
    </row>
    <row r="3049" spans="2:11" x14ac:dyDescent="0.3">
      <c r="B3049" s="1"/>
      <c r="K3049" s="1"/>
    </row>
    <row r="3050" spans="2:11" x14ac:dyDescent="0.3">
      <c r="B3050" s="1"/>
      <c r="K3050" s="1"/>
    </row>
    <row r="3051" spans="2:11" x14ac:dyDescent="0.3">
      <c r="B3051" s="1"/>
      <c r="K3051" s="1"/>
    </row>
    <row r="3052" spans="2:11" x14ac:dyDescent="0.3">
      <c r="B3052" s="1"/>
      <c r="K3052" s="1"/>
    </row>
    <row r="3053" spans="2:11" x14ac:dyDescent="0.3">
      <c r="B3053" s="1"/>
      <c r="K3053" s="1"/>
    </row>
    <row r="3054" spans="2:11" x14ac:dyDescent="0.3">
      <c r="B3054" s="1"/>
      <c r="K3054" s="1"/>
    </row>
    <row r="3055" spans="2:11" x14ac:dyDescent="0.3">
      <c r="B3055" s="1"/>
      <c r="K3055" s="1"/>
    </row>
    <row r="3056" spans="2:11" x14ac:dyDescent="0.3">
      <c r="B3056" s="1"/>
      <c r="K3056" s="1"/>
    </row>
    <row r="3057" spans="2:11" x14ac:dyDescent="0.3">
      <c r="B3057" s="1"/>
      <c r="K3057" s="1"/>
    </row>
    <row r="3058" spans="2:11" x14ac:dyDescent="0.3">
      <c r="B3058" s="1"/>
      <c r="K3058" s="1"/>
    </row>
    <row r="3059" spans="2:11" x14ac:dyDescent="0.3">
      <c r="B3059" s="1"/>
      <c r="K3059" s="1"/>
    </row>
    <row r="3060" spans="2:11" x14ac:dyDescent="0.3">
      <c r="B3060" s="1"/>
      <c r="K3060" s="1"/>
    </row>
    <row r="3061" spans="2:11" x14ac:dyDescent="0.3">
      <c r="B3061" s="1"/>
      <c r="K3061" s="1"/>
    </row>
    <row r="3062" spans="2:11" x14ac:dyDescent="0.3">
      <c r="B3062" s="1"/>
      <c r="K3062" s="1"/>
    </row>
    <row r="3063" spans="2:11" x14ac:dyDescent="0.3">
      <c r="B3063" s="1"/>
      <c r="K3063" s="1"/>
    </row>
    <row r="3064" spans="2:11" x14ac:dyDescent="0.3">
      <c r="B3064" s="1"/>
      <c r="K3064" s="1"/>
    </row>
    <row r="3065" spans="2:11" x14ac:dyDescent="0.3">
      <c r="B3065" s="1"/>
      <c r="K3065" s="1"/>
    </row>
    <row r="3066" spans="2:11" x14ac:dyDescent="0.3">
      <c r="B3066" s="1"/>
      <c r="K3066" s="1"/>
    </row>
    <row r="3067" spans="2:11" x14ac:dyDescent="0.3">
      <c r="B3067" s="1"/>
      <c r="K3067" s="1"/>
    </row>
    <row r="3068" spans="2:11" x14ac:dyDescent="0.3">
      <c r="B3068" s="1"/>
      <c r="K3068" s="1"/>
    </row>
    <row r="3069" spans="2:11" x14ac:dyDescent="0.3">
      <c r="B3069" s="1"/>
      <c r="K3069" s="1"/>
    </row>
    <row r="3070" spans="2:11" x14ac:dyDescent="0.3">
      <c r="B3070" s="1"/>
      <c r="K3070" s="1"/>
    </row>
    <row r="3071" spans="2:11" x14ac:dyDescent="0.3">
      <c r="B3071" s="1"/>
      <c r="K3071" s="1"/>
    </row>
    <row r="3072" spans="2:11" x14ac:dyDescent="0.3">
      <c r="B3072" s="1"/>
      <c r="K3072" s="1"/>
    </row>
    <row r="3073" spans="2:11" x14ac:dyDescent="0.3">
      <c r="B3073" s="1"/>
      <c r="K3073" s="1"/>
    </row>
    <row r="3074" spans="2:11" x14ac:dyDescent="0.3">
      <c r="B3074" s="1"/>
      <c r="K3074" s="1"/>
    </row>
    <row r="3075" spans="2:11" x14ac:dyDescent="0.3">
      <c r="B3075" s="1"/>
      <c r="K3075" s="1"/>
    </row>
    <row r="3076" spans="2:11" x14ac:dyDescent="0.3">
      <c r="B3076" s="1"/>
      <c r="K3076" s="1"/>
    </row>
    <row r="3077" spans="2:11" x14ac:dyDescent="0.3">
      <c r="B3077" s="1"/>
      <c r="K3077" s="1"/>
    </row>
    <row r="3078" spans="2:11" x14ac:dyDescent="0.3">
      <c r="B3078" s="1"/>
      <c r="K3078" s="1"/>
    </row>
    <row r="3079" spans="2:11" x14ac:dyDescent="0.3">
      <c r="B3079" s="1"/>
      <c r="K3079" s="1"/>
    </row>
    <row r="3080" spans="2:11" x14ac:dyDescent="0.3">
      <c r="B3080" s="1"/>
      <c r="K3080" s="1"/>
    </row>
    <row r="3081" spans="2:11" x14ac:dyDescent="0.3">
      <c r="B3081" s="1"/>
      <c r="K3081" s="1"/>
    </row>
    <row r="3082" spans="2:11" x14ac:dyDescent="0.3">
      <c r="B3082" s="1"/>
      <c r="K3082" s="1"/>
    </row>
    <row r="3083" spans="2:11" x14ac:dyDescent="0.3">
      <c r="B3083" s="1"/>
      <c r="K3083" s="1"/>
    </row>
    <row r="3084" spans="2:11" x14ac:dyDescent="0.3">
      <c r="B3084" s="1"/>
      <c r="K3084" s="1"/>
    </row>
    <row r="3085" spans="2:11" x14ac:dyDescent="0.3">
      <c r="B3085" s="1"/>
      <c r="K3085" s="1"/>
    </row>
    <row r="3086" spans="2:11" x14ac:dyDescent="0.3">
      <c r="B3086" s="1"/>
      <c r="K3086" s="1"/>
    </row>
    <row r="3087" spans="2:11" x14ac:dyDescent="0.3">
      <c r="B3087" s="1"/>
      <c r="K3087" s="1"/>
    </row>
    <row r="3088" spans="2:11" x14ac:dyDescent="0.3">
      <c r="B3088" s="1"/>
      <c r="K3088" s="1"/>
    </row>
    <row r="3089" spans="2:11" x14ac:dyDescent="0.3">
      <c r="B3089" s="1"/>
      <c r="K3089" s="1"/>
    </row>
    <row r="3090" spans="2:11" x14ac:dyDescent="0.3">
      <c r="B3090" s="1"/>
      <c r="K3090" s="1"/>
    </row>
    <row r="3091" spans="2:11" x14ac:dyDescent="0.3">
      <c r="B3091" s="1"/>
      <c r="K3091" s="1"/>
    </row>
    <row r="3092" spans="2:11" x14ac:dyDescent="0.3">
      <c r="B3092" s="1"/>
      <c r="K3092" s="1"/>
    </row>
    <row r="3093" spans="2:11" x14ac:dyDescent="0.3">
      <c r="B3093" s="1"/>
      <c r="K3093" s="1"/>
    </row>
    <row r="3094" spans="2:11" x14ac:dyDescent="0.3">
      <c r="B3094" s="1"/>
      <c r="K3094" s="1"/>
    </row>
    <row r="3095" spans="2:11" x14ac:dyDescent="0.3">
      <c r="B3095" s="1"/>
      <c r="K3095" s="1"/>
    </row>
    <row r="3096" spans="2:11" x14ac:dyDescent="0.3">
      <c r="B3096" s="1"/>
      <c r="K3096" s="1"/>
    </row>
    <row r="3097" spans="2:11" x14ac:dyDescent="0.3">
      <c r="B3097" s="1"/>
      <c r="K3097" s="1"/>
    </row>
    <row r="3098" spans="2:11" x14ac:dyDescent="0.3">
      <c r="B3098" s="1"/>
      <c r="K3098" s="1"/>
    </row>
    <row r="3099" spans="2:11" x14ac:dyDescent="0.3">
      <c r="B3099" s="1"/>
      <c r="K3099" s="1"/>
    </row>
    <row r="3100" spans="2:11" x14ac:dyDescent="0.3">
      <c r="B3100" s="1"/>
      <c r="K3100" s="1"/>
    </row>
    <row r="3101" spans="2:11" x14ac:dyDescent="0.3">
      <c r="B3101" s="1"/>
      <c r="K3101" s="1"/>
    </row>
    <row r="3102" spans="2:11" x14ac:dyDescent="0.3">
      <c r="B3102" s="1"/>
      <c r="K3102" s="1"/>
    </row>
    <row r="3103" spans="2:11" x14ac:dyDescent="0.3">
      <c r="B3103" s="1"/>
      <c r="K3103" s="1"/>
    </row>
    <row r="3104" spans="2:11" x14ac:dyDescent="0.3">
      <c r="B3104" s="1"/>
      <c r="K3104" s="1"/>
    </row>
    <row r="3105" spans="2:11" x14ac:dyDescent="0.3">
      <c r="B3105" s="1"/>
      <c r="K3105" s="1"/>
    </row>
    <row r="3106" spans="2:11" x14ac:dyDescent="0.3">
      <c r="B3106" s="1"/>
      <c r="K3106" s="1"/>
    </row>
    <row r="3107" spans="2:11" x14ac:dyDescent="0.3">
      <c r="B3107" s="1"/>
      <c r="K3107" s="1"/>
    </row>
    <row r="3108" spans="2:11" x14ac:dyDescent="0.3">
      <c r="B3108" s="1"/>
      <c r="K3108" s="1"/>
    </row>
    <row r="3109" spans="2:11" x14ac:dyDescent="0.3">
      <c r="B3109" s="1"/>
      <c r="K3109" s="1"/>
    </row>
    <row r="3110" spans="2:11" x14ac:dyDescent="0.3">
      <c r="B3110" s="1"/>
      <c r="K3110" s="1"/>
    </row>
    <row r="3111" spans="2:11" x14ac:dyDescent="0.3">
      <c r="B3111" s="1"/>
      <c r="K3111" s="1"/>
    </row>
    <row r="3112" spans="2:11" x14ac:dyDescent="0.3">
      <c r="B3112" s="1"/>
      <c r="K3112" s="1"/>
    </row>
    <row r="3113" spans="2:11" x14ac:dyDescent="0.3">
      <c r="B3113" s="1"/>
      <c r="K3113" s="1"/>
    </row>
    <row r="3114" spans="2:11" x14ac:dyDescent="0.3">
      <c r="B3114" s="1"/>
      <c r="K3114" s="1"/>
    </row>
    <row r="3115" spans="2:11" x14ac:dyDescent="0.3">
      <c r="B3115" s="1"/>
      <c r="K3115" s="1"/>
    </row>
    <row r="3116" spans="2:11" x14ac:dyDescent="0.3">
      <c r="B3116" s="1"/>
      <c r="K3116" s="1"/>
    </row>
    <row r="3117" spans="2:11" x14ac:dyDescent="0.3">
      <c r="B3117" s="1"/>
      <c r="K3117" s="1"/>
    </row>
    <row r="3118" spans="2:11" x14ac:dyDescent="0.3">
      <c r="B3118" s="1"/>
      <c r="K3118" s="1"/>
    </row>
    <row r="3119" spans="2:11" x14ac:dyDescent="0.3">
      <c r="B3119" s="1"/>
      <c r="K3119" s="1"/>
    </row>
    <row r="3120" spans="2:11" x14ac:dyDescent="0.3">
      <c r="B3120" s="1"/>
      <c r="K3120" s="1"/>
    </row>
    <row r="3121" spans="2:11" x14ac:dyDescent="0.3">
      <c r="B3121" s="1"/>
      <c r="K3121" s="1"/>
    </row>
    <row r="3122" spans="2:11" x14ac:dyDescent="0.3">
      <c r="B3122" s="1"/>
      <c r="K3122" s="1"/>
    </row>
    <row r="3123" spans="2:11" x14ac:dyDescent="0.3">
      <c r="B3123" s="1"/>
      <c r="K3123" s="1"/>
    </row>
    <row r="3124" spans="2:11" x14ac:dyDescent="0.3">
      <c r="B3124" s="1"/>
      <c r="K3124" s="1"/>
    </row>
    <row r="3125" spans="2:11" x14ac:dyDescent="0.3">
      <c r="B3125" s="1"/>
      <c r="K3125" s="1"/>
    </row>
    <row r="3126" spans="2:11" x14ac:dyDescent="0.3">
      <c r="B3126" s="1"/>
      <c r="K3126" s="1"/>
    </row>
    <row r="3127" spans="2:11" x14ac:dyDescent="0.3">
      <c r="B3127" s="1"/>
      <c r="K3127" s="1"/>
    </row>
    <row r="3128" spans="2:11" x14ac:dyDescent="0.3">
      <c r="B3128" s="1"/>
      <c r="K3128" s="1"/>
    </row>
    <row r="3129" spans="2:11" x14ac:dyDescent="0.3">
      <c r="B3129" s="1"/>
      <c r="K3129" s="1"/>
    </row>
    <row r="3130" spans="2:11" x14ac:dyDescent="0.3">
      <c r="B3130" s="1"/>
      <c r="K3130" s="1"/>
    </row>
    <row r="3131" spans="2:11" x14ac:dyDescent="0.3">
      <c r="B3131" s="1"/>
      <c r="K3131" s="1"/>
    </row>
    <row r="3132" spans="2:11" x14ac:dyDescent="0.3">
      <c r="B3132" s="1"/>
      <c r="K3132" s="1"/>
    </row>
    <row r="3133" spans="2:11" x14ac:dyDescent="0.3">
      <c r="B3133" s="1"/>
      <c r="K3133" s="1"/>
    </row>
    <row r="3134" spans="2:11" x14ac:dyDescent="0.3">
      <c r="B3134" s="1"/>
      <c r="K3134" s="1"/>
    </row>
    <row r="3135" spans="2:11" x14ac:dyDescent="0.3">
      <c r="B3135" s="1"/>
      <c r="K3135" s="1"/>
    </row>
    <row r="3136" spans="2:11" x14ac:dyDescent="0.3">
      <c r="B3136" s="1"/>
      <c r="K3136" s="1"/>
    </row>
    <row r="3137" spans="2:11" x14ac:dyDescent="0.3">
      <c r="B3137" s="1"/>
      <c r="K3137" s="1"/>
    </row>
    <row r="3138" spans="2:11" x14ac:dyDescent="0.3">
      <c r="B3138" s="1"/>
      <c r="K3138" s="1"/>
    </row>
    <row r="3139" spans="2:11" x14ac:dyDescent="0.3">
      <c r="B3139" s="1"/>
      <c r="K3139" s="1"/>
    </row>
    <row r="3140" spans="2:11" x14ac:dyDescent="0.3">
      <c r="B3140" s="1"/>
      <c r="K3140" s="1"/>
    </row>
    <row r="3141" spans="2:11" x14ac:dyDescent="0.3">
      <c r="B3141" s="1"/>
      <c r="K3141" s="1"/>
    </row>
    <row r="3142" spans="2:11" x14ac:dyDescent="0.3">
      <c r="B3142" s="1"/>
      <c r="K3142" s="1"/>
    </row>
    <row r="3143" spans="2:11" x14ac:dyDescent="0.3">
      <c r="B3143" s="1"/>
      <c r="K3143" s="1"/>
    </row>
    <row r="3144" spans="2:11" x14ac:dyDescent="0.3">
      <c r="B3144" s="1"/>
      <c r="K3144" s="1"/>
    </row>
    <row r="3145" spans="2:11" x14ac:dyDescent="0.3">
      <c r="B3145" s="1"/>
      <c r="K3145" s="1"/>
    </row>
    <row r="3146" spans="2:11" x14ac:dyDescent="0.3">
      <c r="B3146" s="1"/>
      <c r="K3146" s="1"/>
    </row>
    <row r="3147" spans="2:11" x14ac:dyDescent="0.3">
      <c r="B3147" s="1"/>
      <c r="K3147" s="1"/>
    </row>
    <row r="3148" spans="2:11" x14ac:dyDescent="0.3">
      <c r="B3148" s="1"/>
      <c r="K3148" s="1"/>
    </row>
    <row r="3149" spans="2:11" x14ac:dyDescent="0.3">
      <c r="B3149" s="1"/>
      <c r="K3149" s="1"/>
    </row>
    <row r="3150" spans="2:11" x14ac:dyDescent="0.3">
      <c r="B3150" s="1"/>
      <c r="K3150" s="1"/>
    </row>
    <row r="3151" spans="2:11" x14ac:dyDescent="0.3">
      <c r="B3151" s="1"/>
      <c r="K3151" s="1"/>
    </row>
    <row r="3152" spans="2:11" x14ac:dyDescent="0.3">
      <c r="B3152" s="1"/>
      <c r="K3152" s="1"/>
    </row>
    <row r="3153" spans="2:11" x14ac:dyDescent="0.3">
      <c r="B3153" s="1"/>
      <c r="K3153" s="1"/>
    </row>
    <row r="3154" spans="2:11" x14ac:dyDescent="0.3">
      <c r="B3154" s="1"/>
      <c r="K3154" s="1"/>
    </row>
    <row r="3155" spans="2:11" x14ac:dyDescent="0.3">
      <c r="B3155" s="1"/>
      <c r="K3155" s="1"/>
    </row>
    <row r="3156" spans="2:11" x14ac:dyDescent="0.3">
      <c r="B3156" s="1"/>
      <c r="K3156" s="1"/>
    </row>
    <row r="3157" spans="2:11" x14ac:dyDescent="0.3">
      <c r="B3157" s="1"/>
      <c r="K3157" s="1"/>
    </row>
    <row r="3158" spans="2:11" x14ac:dyDescent="0.3">
      <c r="B3158" s="1"/>
      <c r="K3158" s="1"/>
    </row>
    <row r="3159" spans="2:11" x14ac:dyDescent="0.3">
      <c r="B3159" s="1"/>
      <c r="K3159" s="1"/>
    </row>
    <row r="3160" spans="2:11" x14ac:dyDescent="0.3">
      <c r="B3160" s="1"/>
      <c r="K3160" s="1"/>
    </row>
    <row r="3161" spans="2:11" x14ac:dyDescent="0.3">
      <c r="B3161" s="1"/>
      <c r="K3161" s="1"/>
    </row>
    <row r="3162" spans="2:11" x14ac:dyDescent="0.3">
      <c r="B3162" s="1"/>
      <c r="K3162" s="1"/>
    </row>
    <row r="3163" spans="2:11" x14ac:dyDescent="0.3">
      <c r="B3163" s="1"/>
      <c r="K3163" s="1"/>
    </row>
    <row r="3164" spans="2:11" x14ac:dyDescent="0.3">
      <c r="B3164" s="1"/>
      <c r="K3164" s="1"/>
    </row>
    <row r="3165" spans="2:11" x14ac:dyDescent="0.3">
      <c r="B3165" s="1"/>
      <c r="K3165" s="1"/>
    </row>
    <row r="3166" spans="2:11" x14ac:dyDescent="0.3">
      <c r="B3166" s="1"/>
      <c r="K3166" s="1"/>
    </row>
    <row r="3167" spans="2:11" x14ac:dyDescent="0.3">
      <c r="B3167" s="1"/>
      <c r="K3167" s="1"/>
    </row>
    <row r="3168" spans="2:11" x14ac:dyDescent="0.3">
      <c r="B3168" s="1"/>
      <c r="K3168" s="1"/>
    </row>
    <row r="3169" spans="2:11" x14ac:dyDescent="0.3">
      <c r="B3169" s="1"/>
      <c r="K3169" s="1"/>
    </row>
    <row r="3170" spans="2:11" x14ac:dyDescent="0.3">
      <c r="B3170" s="1"/>
      <c r="K3170" s="1"/>
    </row>
    <row r="3171" spans="2:11" x14ac:dyDescent="0.3">
      <c r="B3171" s="1"/>
      <c r="K3171" s="1"/>
    </row>
    <row r="3172" spans="2:11" x14ac:dyDescent="0.3">
      <c r="B3172" s="1"/>
      <c r="K3172" s="1"/>
    </row>
    <row r="3173" spans="2:11" x14ac:dyDescent="0.3">
      <c r="B3173" s="1"/>
      <c r="K3173" s="1"/>
    </row>
    <row r="3174" spans="2:11" x14ac:dyDescent="0.3">
      <c r="B3174" s="1"/>
      <c r="K3174" s="1"/>
    </row>
    <row r="3175" spans="2:11" x14ac:dyDescent="0.3">
      <c r="B3175" s="1"/>
      <c r="K3175" s="1"/>
    </row>
    <row r="3176" spans="2:11" x14ac:dyDescent="0.3">
      <c r="B3176" s="1"/>
      <c r="K3176" s="1"/>
    </row>
    <row r="3177" spans="2:11" x14ac:dyDescent="0.3">
      <c r="B3177" s="1"/>
      <c r="K3177" s="1"/>
    </row>
    <row r="3178" spans="2:11" x14ac:dyDescent="0.3">
      <c r="B3178" s="1"/>
      <c r="K3178" s="1"/>
    </row>
    <row r="3179" spans="2:11" x14ac:dyDescent="0.3">
      <c r="B3179" s="1"/>
      <c r="K3179" s="1"/>
    </row>
    <row r="3180" spans="2:11" x14ac:dyDescent="0.3">
      <c r="B3180" s="1"/>
      <c r="K3180" s="1"/>
    </row>
    <row r="3181" spans="2:11" x14ac:dyDescent="0.3">
      <c r="B3181" s="1"/>
      <c r="K3181" s="1"/>
    </row>
    <row r="3182" spans="2:11" x14ac:dyDescent="0.3">
      <c r="B3182" s="1"/>
      <c r="K3182" s="1"/>
    </row>
    <row r="3183" spans="2:11" x14ac:dyDescent="0.3">
      <c r="B3183" s="1"/>
      <c r="K3183" s="1"/>
    </row>
    <row r="3184" spans="2:11" x14ac:dyDescent="0.3">
      <c r="B3184" s="1"/>
      <c r="K3184" s="1"/>
    </row>
    <row r="3185" spans="2:11" x14ac:dyDescent="0.3">
      <c r="B3185" s="1"/>
      <c r="K3185" s="1"/>
    </row>
    <row r="3186" spans="2:11" x14ac:dyDescent="0.3">
      <c r="B3186" s="1"/>
      <c r="K3186" s="1"/>
    </row>
    <row r="3187" spans="2:11" x14ac:dyDescent="0.3">
      <c r="B3187" s="1"/>
      <c r="K3187" s="1"/>
    </row>
    <row r="3188" spans="2:11" x14ac:dyDescent="0.3">
      <c r="B3188" s="1"/>
      <c r="K3188" s="1"/>
    </row>
    <row r="3189" spans="2:11" x14ac:dyDescent="0.3">
      <c r="B3189" s="1"/>
      <c r="K3189" s="1"/>
    </row>
    <row r="3190" spans="2:11" x14ac:dyDescent="0.3">
      <c r="B3190" s="1"/>
      <c r="K3190" s="1"/>
    </row>
    <row r="3191" spans="2:11" x14ac:dyDescent="0.3">
      <c r="B3191" s="1"/>
      <c r="K3191" s="1"/>
    </row>
    <row r="3192" spans="2:11" x14ac:dyDescent="0.3">
      <c r="B3192" s="1"/>
      <c r="K3192" s="1"/>
    </row>
    <row r="3193" spans="2:11" x14ac:dyDescent="0.3">
      <c r="B3193" s="1"/>
      <c r="K3193" s="1"/>
    </row>
    <row r="3194" spans="2:11" x14ac:dyDescent="0.3">
      <c r="B3194" s="1"/>
      <c r="K3194" s="1"/>
    </row>
    <row r="3195" spans="2:11" x14ac:dyDescent="0.3">
      <c r="B3195" s="1"/>
      <c r="K3195" s="1"/>
    </row>
    <row r="3196" spans="2:11" x14ac:dyDescent="0.3">
      <c r="B3196" s="1"/>
      <c r="K3196" s="1"/>
    </row>
    <row r="3197" spans="2:11" x14ac:dyDescent="0.3">
      <c r="B3197" s="1"/>
      <c r="K3197" s="1"/>
    </row>
    <row r="3198" spans="2:11" x14ac:dyDescent="0.3">
      <c r="B3198" s="1"/>
      <c r="K3198" s="1"/>
    </row>
    <row r="3199" spans="2:11" x14ac:dyDescent="0.3">
      <c r="B3199" s="1"/>
      <c r="K3199" s="1"/>
    </row>
    <row r="3200" spans="2:11" x14ac:dyDescent="0.3">
      <c r="B3200" s="1"/>
      <c r="K3200" s="1"/>
    </row>
    <row r="3201" spans="2:11" x14ac:dyDescent="0.3">
      <c r="B3201" s="1"/>
      <c r="K3201" s="1"/>
    </row>
    <row r="3202" spans="2:11" x14ac:dyDescent="0.3">
      <c r="B3202" s="1"/>
      <c r="K3202" s="1"/>
    </row>
    <row r="3203" spans="2:11" x14ac:dyDescent="0.3">
      <c r="B3203" s="1"/>
      <c r="K3203" s="1"/>
    </row>
    <row r="3204" spans="2:11" x14ac:dyDescent="0.3">
      <c r="B3204" s="1"/>
      <c r="K3204" s="1"/>
    </row>
    <row r="3205" spans="2:11" x14ac:dyDescent="0.3">
      <c r="B3205" s="1"/>
      <c r="K3205" s="1"/>
    </row>
    <row r="3206" spans="2:11" x14ac:dyDescent="0.3">
      <c r="B3206" s="1"/>
      <c r="K3206" s="1"/>
    </row>
    <row r="3207" spans="2:11" x14ac:dyDescent="0.3">
      <c r="B3207" s="1"/>
      <c r="K3207" s="1"/>
    </row>
    <row r="3208" spans="2:11" x14ac:dyDescent="0.3">
      <c r="B3208" s="1"/>
      <c r="K3208" s="1"/>
    </row>
    <row r="3209" spans="2:11" x14ac:dyDescent="0.3">
      <c r="B3209" s="1"/>
      <c r="K3209" s="1"/>
    </row>
    <row r="3210" spans="2:11" x14ac:dyDescent="0.3">
      <c r="B3210" s="1"/>
      <c r="K3210" s="1"/>
    </row>
    <row r="3211" spans="2:11" x14ac:dyDescent="0.3">
      <c r="B3211" s="1"/>
      <c r="K3211" s="1"/>
    </row>
    <row r="3212" spans="2:11" x14ac:dyDescent="0.3">
      <c r="B3212" s="1"/>
      <c r="K3212" s="1"/>
    </row>
    <row r="3213" spans="2:11" x14ac:dyDescent="0.3">
      <c r="B3213" s="1"/>
      <c r="K3213" s="1"/>
    </row>
    <row r="3214" spans="2:11" x14ac:dyDescent="0.3">
      <c r="B3214" s="1"/>
      <c r="K3214" s="1"/>
    </row>
    <row r="3215" spans="2:11" x14ac:dyDescent="0.3">
      <c r="B3215" s="1"/>
      <c r="K3215" s="1"/>
    </row>
    <row r="3216" spans="2:11" x14ac:dyDescent="0.3">
      <c r="B3216" s="1"/>
      <c r="K3216" s="1"/>
    </row>
    <row r="3217" spans="2:11" x14ac:dyDescent="0.3">
      <c r="B3217" s="1"/>
      <c r="K3217" s="1"/>
    </row>
    <row r="3218" spans="2:11" x14ac:dyDescent="0.3">
      <c r="B3218" s="1"/>
      <c r="K3218" s="1"/>
    </row>
    <row r="3219" spans="2:11" x14ac:dyDescent="0.3">
      <c r="B3219" s="1"/>
      <c r="K3219" s="1"/>
    </row>
    <row r="3220" spans="2:11" x14ac:dyDescent="0.3">
      <c r="B3220" s="1"/>
      <c r="K3220" s="1"/>
    </row>
    <row r="3221" spans="2:11" x14ac:dyDescent="0.3">
      <c r="B3221" s="1"/>
      <c r="K3221" s="1"/>
    </row>
    <row r="3222" spans="2:11" x14ac:dyDescent="0.3">
      <c r="B3222" s="1"/>
      <c r="K3222" s="1"/>
    </row>
    <row r="3223" spans="2:11" x14ac:dyDescent="0.3">
      <c r="B3223" s="1"/>
      <c r="K3223" s="1"/>
    </row>
    <row r="3224" spans="2:11" x14ac:dyDescent="0.3">
      <c r="B3224" s="1"/>
      <c r="K3224" s="1"/>
    </row>
    <row r="3225" spans="2:11" x14ac:dyDescent="0.3">
      <c r="B3225" s="1"/>
      <c r="K3225" s="1"/>
    </row>
    <row r="3226" spans="2:11" x14ac:dyDescent="0.3">
      <c r="B3226" s="1"/>
      <c r="K3226" s="1"/>
    </row>
    <row r="3227" spans="2:11" x14ac:dyDescent="0.3">
      <c r="B3227" s="1"/>
      <c r="K3227" s="1"/>
    </row>
    <row r="3228" spans="2:11" x14ac:dyDescent="0.3">
      <c r="B3228" s="1"/>
      <c r="K3228" s="1"/>
    </row>
    <row r="3229" spans="2:11" x14ac:dyDescent="0.3">
      <c r="B3229" s="1"/>
      <c r="K3229" s="1"/>
    </row>
    <row r="3230" spans="2:11" x14ac:dyDescent="0.3">
      <c r="B3230" s="1"/>
      <c r="K3230" s="1"/>
    </row>
    <row r="3231" spans="2:11" x14ac:dyDescent="0.3">
      <c r="B3231" s="1"/>
      <c r="K3231" s="1"/>
    </row>
    <row r="3232" spans="2:11" x14ac:dyDescent="0.3">
      <c r="B3232" s="1"/>
      <c r="K3232" s="1"/>
    </row>
    <row r="3233" spans="2:11" x14ac:dyDescent="0.3">
      <c r="B3233" s="1"/>
      <c r="K3233" s="1"/>
    </row>
    <row r="3234" spans="2:11" x14ac:dyDescent="0.3">
      <c r="B3234" s="1"/>
      <c r="K3234" s="1"/>
    </row>
    <row r="3235" spans="2:11" x14ac:dyDescent="0.3">
      <c r="B3235" s="1"/>
      <c r="K3235" s="1"/>
    </row>
    <row r="3236" spans="2:11" x14ac:dyDescent="0.3">
      <c r="B3236" s="1"/>
      <c r="K3236" s="1"/>
    </row>
    <row r="3237" spans="2:11" x14ac:dyDescent="0.3">
      <c r="B3237" s="1"/>
      <c r="K3237" s="1"/>
    </row>
    <row r="3238" spans="2:11" x14ac:dyDescent="0.3">
      <c r="B3238" s="1"/>
      <c r="K3238" s="1"/>
    </row>
    <row r="3239" spans="2:11" x14ac:dyDescent="0.3">
      <c r="B3239" s="1"/>
      <c r="K3239" s="1"/>
    </row>
    <row r="3240" spans="2:11" x14ac:dyDescent="0.3">
      <c r="B3240" s="1"/>
      <c r="K3240" s="1"/>
    </row>
    <row r="3241" spans="2:11" x14ac:dyDescent="0.3">
      <c r="B3241" s="1"/>
      <c r="K3241" s="1"/>
    </row>
    <row r="3242" spans="2:11" x14ac:dyDescent="0.3">
      <c r="B3242" s="1"/>
      <c r="K3242" s="1"/>
    </row>
    <row r="3243" spans="2:11" x14ac:dyDescent="0.3">
      <c r="B3243" s="1"/>
      <c r="K3243" s="1"/>
    </row>
    <row r="3244" spans="2:11" x14ac:dyDescent="0.3">
      <c r="B3244" s="1"/>
      <c r="K3244" s="1"/>
    </row>
    <row r="3245" spans="2:11" x14ac:dyDescent="0.3">
      <c r="B3245" s="1"/>
      <c r="K3245" s="1"/>
    </row>
    <row r="3246" spans="2:11" x14ac:dyDescent="0.3">
      <c r="B3246" s="1"/>
      <c r="K3246" s="1"/>
    </row>
    <row r="3247" spans="2:11" x14ac:dyDescent="0.3">
      <c r="B3247" s="1"/>
      <c r="K3247" s="1"/>
    </row>
    <row r="3248" spans="2:11" x14ac:dyDescent="0.3">
      <c r="B3248" s="1"/>
      <c r="K3248" s="1"/>
    </row>
    <row r="3249" spans="2:11" x14ac:dyDescent="0.3">
      <c r="B3249" s="1"/>
      <c r="K3249" s="1"/>
    </row>
    <row r="3250" spans="2:11" x14ac:dyDescent="0.3">
      <c r="B3250" s="1"/>
      <c r="K3250" s="1"/>
    </row>
    <row r="3251" spans="2:11" x14ac:dyDescent="0.3">
      <c r="B3251" s="1"/>
      <c r="K3251" s="1"/>
    </row>
    <row r="3252" spans="2:11" x14ac:dyDescent="0.3">
      <c r="B3252" s="1"/>
      <c r="K3252" s="1"/>
    </row>
    <row r="3253" spans="2:11" x14ac:dyDescent="0.3">
      <c r="B3253" s="1"/>
      <c r="K3253" s="1"/>
    </row>
    <row r="3254" spans="2:11" x14ac:dyDescent="0.3">
      <c r="B3254" s="1"/>
      <c r="K3254" s="1"/>
    </row>
    <row r="3255" spans="2:11" x14ac:dyDescent="0.3">
      <c r="B3255" s="1"/>
      <c r="K3255" s="1"/>
    </row>
    <row r="3256" spans="2:11" x14ac:dyDescent="0.3">
      <c r="B3256" s="1"/>
      <c r="K3256" s="1"/>
    </row>
    <row r="3257" spans="2:11" x14ac:dyDescent="0.3">
      <c r="B3257" s="1"/>
      <c r="K3257" s="1"/>
    </row>
    <row r="3258" spans="2:11" x14ac:dyDescent="0.3">
      <c r="B3258" s="1"/>
      <c r="K3258" s="1"/>
    </row>
    <row r="3259" spans="2:11" x14ac:dyDescent="0.3">
      <c r="B3259" s="1"/>
      <c r="K3259" s="1"/>
    </row>
    <row r="3260" spans="2:11" x14ac:dyDescent="0.3">
      <c r="B3260" s="1"/>
      <c r="K3260" s="1"/>
    </row>
    <row r="3261" spans="2:11" x14ac:dyDescent="0.3">
      <c r="B3261" s="1"/>
      <c r="K3261" s="1"/>
    </row>
    <row r="3262" spans="2:11" x14ac:dyDescent="0.3">
      <c r="B3262" s="1"/>
      <c r="K3262" s="1"/>
    </row>
    <row r="3263" spans="2:11" x14ac:dyDescent="0.3">
      <c r="B3263" s="1"/>
      <c r="K3263" s="1"/>
    </row>
    <row r="3264" spans="2:11" x14ac:dyDescent="0.3">
      <c r="B3264" s="1"/>
      <c r="K3264" s="1"/>
    </row>
    <row r="3265" spans="2:11" x14ac:dyDescent="0.3">
      <c r="B3265" s="1"/>
      <c r="K3265" s="1"/>
    </row>
    <row r="3266" spans="2:11" x14ac:dyDescent="0.3">
      <c r="B3266" s="1"/>
      <c r="K3266" s="1"/>
    </row>
    <row r="3267" spans="2:11" x14ac:dyDescent="0.3">
      <c r="B3267" s="1"/>
      <c r="K3267" s="1"/>
    </row>
    <row r="3268" spans="2:11" x14ac:dyDescent="0.3">
      <c r="B3268" s="1"/>
      <c r="K3268" s="1"/>
    </row>
    <row r="3269" spans="2:11" x14ac:dyDescent="0.3">
      <c r="B3269" s="1"/>
      <c r="K3269" s="1"/>
    </row>
    <row r="3270" spans="2:11" x14ac:dyDescent="0.3">
      <c r="B3270" s="1"/>
      <c r="K3270" s="1"/>
    </row>
    <row r="3271" spans="2:11" x14ac:dyDescent="0.3">
      <c r="B3271" s="1"/>
      <c r="K3271" s="1"/>
    </row>
    <row r="3272" spans="2:11" x14ac:dyDescent="0.3">
      <c r="B3272" s="1"/>
      <c r="K3272" s="1"/>
    </row>
    <row r="3273" spans="2:11" x14ac:dyDescent="0.3">
      <c r="B3273" s="1"/>
      <c r="K3273" s="1"/>
    </row>
    <row r="3274" spans="2:11" x14ac:dyDescent="0.3">
      <c r="B3274" s="1"/>
      <c r="K3274" s="1"/>
    </row>
    <row r="3275" spans="2:11" x14ac:dyDescent="0.3">
      <c r="B3275" s="1"/>
      <c r="K3275" s="1"/>
    </row>
    <row r="3276" spans="2:11" x14ac:dyDescent="0.3">
      <c r="B3276" s="1"/>
      <c r="K3276" s="1"/>
    </row>
    <row r="3277" spans="2:11" x14ac:dyDescent="0.3">
      <c r="B3277" s="1"/>
      <c r="K3277" s="1"/>
    </row>
    <row r="3278" spans="2:11" x14ac:dyDescent="0.3">
      <c r="B3278" s="1"/>
      <c r="K3278" s="1"/>
    </row>
    <row r="3279" spans="2:11" x14ac:dyDescent="0.3">
      <c r="B3279" s="1"/>
      <c r="K3279" s="1"/>
    </row>
    <row r="3280" spans="2:11" x14ac:dyDescent="0.3">
      <c r="B3280" s="1"/>
      <c r="K3280" s="1"/>
    </row>
    <row r="3281" spans="2:11" x14ac:dyDescent="0.3">
      <c r="B3281" s="1"/>
      <c r="K3281" s="1"/>
    </row>
    <row r="3282" spans="2:11" x14ac:dyDescent="0.3">
      <c r="B3282" s="1"/>
      <c r="K3282" s="1"/>
    </row>
    <row r="3283" spans="2:11" x14ac:dyDescent="0.3">
      <c r="B3283" s="1"/>
      <c r="K3283" s="1"/>
    </row>
    <row r="3284" spans="2:11" x14ac:dyDescent="0.3">
      <c r="B3284" s="1"/>
      <c r="K3284" s="1"/>
    </row>
    <row r="3285" spans="2:11" x14ac:dyDescent="0.3">
      <c r="B3285" s="1"/>
      <c r="K3285" s="1"/>
    </row>
    <row r="3286" spans="2:11" x14ac:dyDescent="0.3">
      <c r="B3286" s="1"/>
      <c r="K3286" s="1"/>
    </row>
    <row r="3287" spans="2:11" x14ac:dyDescent="0.3">
      <c r="B3287" s="1"/>
      <c r="K3287" s="1"/>
    </row>
    <row r="3288" spans="2:11" x14ac:dyDescent="0.3">
      <c r="B3288" s="1"/>
      <c r="K3288" s="1"/>
    </row>
    <row r="3289" spans="2:11" x14ac:dyDescent="0.3">
      <c r="B3289" s="1"/>
      <c r="K3289" s="1"/>
    </row>
    <row r="3290" spans="2:11" x14ac:dyDescent="0.3">
      <c r="B3290" s="1"/>
      <c r="K3290" s="1"/>
    </row>
    <row r="3291" spans="2:11" x14ac:dyDescent="0.3">
      <c r="B3291" s="1"/>
      <c r="K3291" s="1"/>
    </row>
    <row r="3292" spans="2:11" x14ac:dyDescent="0.3">
      <c r="B3292" s="1"/>
      <c r="K3292" s="1"/>
    </row>
    <row r="3293" spans="2:11" x14ac:dyDescent="0.3">
      <c r="B3293" s="1"/>
      <c r="K3293" s="1"/>
    </row>
    <row r="3294" spans="2:11" x14ac:dyDescent="0.3">
      <c r="B3294" s="1"/>
      <c r="K3294" s="1"/>
    </row>
    <row r="3295" spans="2:11" x14ac:dyDescent="0.3">
      <c r="B3295" s="1"/>
      <c r="K3295" s="1"/>
    </row>
    <row r="3296" spans="2:11" x14ac:dyDescent="0.3">
      <c r="B3296" s="1"/>
      <c r="K3296" s="1"/>
    </row>
    <row r="3297" spans="2:11" x14ac:dyDescent="0.3">
      <c r="B3297" s="1"/>
      <c r="K3297" s="1"/>
    </row>
    <row r="3298" spans="2:11" x14ac:dyDescent="0.3">
      <c r="B3298" s="1"/>
      <c r="K3298" s="1"/>
    </row>
    <row r="3299" spans="2:11" x14ac:dyDescent="0.3">
      <c r="B3299" s="1"/>
      <c r="K3299" s="1"/>
    </row>
    <row r="3300" spans="2:11" x14ac:dyDescent="0.3">
      <c r="B3300" s="1"/>
      <c r="K3300" s="1"/>
    </row>
    <row r="3301" spans="2:11" x14ac:dyDescent="0.3">
      <c r="B3301" s="1"/>
      <c r="K3301" s="1"/>
    </row>
    <row r="3302" spans="2:11" x14ac:dyDescent="0.3">
      <c r="B3302" s="1"/>
      <c r="K3302" s="1"/>
    </row>
    <row r="3303" spans="2:11" x14ac:dyDescent="0.3">
      <c r="B3303" s="1"/>
      <c r="K3303" s="1"/>
    </row>
    <row r="3304" spans="2:11" x14ac:dyDescent="0.3">
      <c r="B3304" s="1"/>
      <c r="K3304" s="1"/>
    </row>
    <row r="3305" spans="2:11" x14ac:dyDescent="0.3">
      <c r="B3305" s="1"/>
      <c r="K3305" s="1"/>
    </row>
    <row r="3306" spans="2:11" x14ac:dyDescent="0.3">
      <c r="B3306" s="1"/>
      <c r="K3306" s="1"/>
    </row>
    <row r="3307" spans="2:11" x14ac:dyDescent="0.3">
      <c r="B3307" s="1"/>
      <c r="K3307" s="1"/>
    </row>
    <row r="3308" spans="2:11" x14ac:dyDescent="0.3">
      <c r="B3308" s="1"/>
      <c r="K3308" s="1"/>
    </row>
    <row r="3309" spans="2:11" x14ac:dyDescent="0.3">
      <c r="B3309" s="1"/>
      <c r="K3309" s="1"/>
    </row>
    <row r="3310" spans="2:11" x14ac:dyDescent="0.3">
      <c r="B3310" s="1"/>
      <c r="K3310" s="1"/>
    </row>
    <row r="3311" spans="2:11" x14ac:dyDescent="0.3">
      <c r="B3311" s="1"/>
      <c r="K3311" s="1"/>
    </row>
    <row r="3312" spans="2:11" x14ac:dyDescent="0.3">
      <c r="B3312" s="1"/>
      <c r="K3312" s="1"/>
    </row>
    <row r="3313" spans="2:11" x14ac:dyDescent="0.3">
      <c r="B3313" s="1"/>
      <c r="K3313" s="1"/>
    </row>
    <row r="3314" spans="2:11" x14ac:dyDescent="0.3">
      <c r="B3314" s="1"/>
      <c r="K3314" s="1"/>
    </row>
    <row r="3315" spans="2:11" x14ac:dyDescent="0.3">
      <c r="B3315" s="1"/>
      <c r="K3315" s="1"/>
    </row>
    <row r="3316" spans="2:11" x14ac:dyDescent="0.3">
      <c r="B3316" s="1"/>
      <c r="K3316" s="1"/>
    </row>
    <row r="3317" spans="2:11" x14ac:dyDescent="0.3">
      <c r="B3317" s="1"/>
      <c r="K3317" s="1"/>
    </row>
    <row r="3318" spans="2:11" x14ac:dyDescent="0.3">
      <c r="B3318" s="1"/>
      <c r="K3318" s="1"/>
    </row>
    <row r="3319" spans="2:11" x14ac:dyDescent="0.3">
      <c r="B3319" s="1"/>
      <c r="K3319" s="1"/>
    </row>
    <row r="3320" spans="2:11" x14ac:dyDescent="0.3">
      <c r="B3320" s="1"/>
      <c r="K3320" s="1"/>
    </row>
    <row r="3321" spans="2:11" x14ac:dyDescent="0.3">
      <c r="B3321" s="1"/>
      <c r="K3321" s="1"/>
    </row>
    <row r="3322" spans="2:11" x14ac:dyDescent="0.3">
      <c r="B3322" s="1"/>
      <c r="K3322" s="1"/>
    </row>
    <row r="3323" spans="2:11" x14ac:dyDescent="0.3">
      <c r="B3323" s="1"/>
      <c r="K3323" s="1"/>
    </row>
    <row r="3324" spans="2:11" x14ac:dyDescent="0.3">
      <c r="B3324" s="1"/>
      <c r="K3324" s="1"/>
    </row>
    <row r="3325" spans="2:11" x14ac:dyDescent="0.3">
      <c r="B3325" s="1"/>
      <c r="K3325" s="1"/>
    </row>
    <row r="3326" spans="2:11" x14ac:dyDescent="0.3">
      <c r="B3326" s="1"/>
      <c r="K3326" s="1"/>
    </row>
    <row r="3327" spans="2:11" x14ac:dyDescent="0.3">
      <c r="B3327" s="1"/>
      <c r="K3327" s="1"/>
    </row>
    <row r="3328" spans="2:11" x14ac:dyDescent="0.3">
      <c r="B3328" s="1"/>
      <c r="K3328" s="1"/>
    </row>
    <row r="3329" spans="2:15" x14ac:dyDescent="0.3">
      <c r="B3329" s="1"/>
      <c r="K3329" s="1"/>
    </row>
    <row r="3330" spans="2:15" x14ac:dyDescent="0.3">
      <c r="B3330" s="1"/>
      <c r="K3330" s="1"/>
    </row>
    <row r="3331" spans="2:15" x14ac:dyDescent="0.3">
      <c r="B3331" s="1"/>
      <c r="K3331" s="1"/>
    </row>
    <row r="3332" spans="2:15" x14ac:dyDescent="0.3">
      <c r="B3332" s="1"/>
      <c r="K3332" s="1"/>
    </row>
    <row r="3333" spans="2:15" x14ac:dyDescent="0.3">
      <c r="B3333" s="1"/>
      <c r="K3333" s="1"/>
    </row>
    <row r="3334" spans="2:15" x14ac:dyDescent="0.3">
      <c r="B3334" s="1"/>
      <c r="K3334" s="1"/>
    </row>
    <row r="3335" spans="2:15" x14ac:dyDescent="0.3">
      <c r="B3335" s="1"/>
      <c r="K3335" s="1"/>
    </row>
    <row r="3336" spans="2:15" x14ac:dyDescent="0.3">
      <c r="B3336" s="1"/>
      <c r="K3336" s="1"/>
    </row>
    <row r="3337" spans="2:15" x14ac:dyDescent="0.3">
      <c r="I3337">
        <v>2583</v>
      </c>
      <c r="J3337" t="s">
        <v>78</v>
      </c>
      <c r="K3337" s="1">
        <v>43480</v>
      </c>
      <c r="L3337" t="s">
        <v>216</v>
      </c>
      <c r="M3337">
        <v>2</v>
      </c>
      <c r="N3337">
        <v>0</v>
      </c>
      <c r="O3337">
        <v>1</v>
      </c>
    </row>
    <row r="3338" spans="2:15" x14ac:dyDescent="0.3">
      <c r="I3338">
        <v>2584</v>
      </c>
      <c r="J3338" t="s">
        <v>78</v>
      </c>
      <c r="K3338" s="1">
        <v>43480</v>
      </c>
      <c r="L3338" t="s">
        <v>216</v>
      </c>
      <c r="M3338">
        <v>3</v>
      </c>
      <c r="N3338">
        <v>0</v>
      </c>
      <c r="O3338">
        <v>1</v>
      </c>
    </row>
    <row r="3339" spans="2:15" x14ac:dyDescent="0.3">
      <c r="I3339">
        <v>2585</v>
      </c>
      <c r="J3339" t="s">
        <v>78</v>
      </c>
      <c r="K3339" s="1">
        <v>43480</v>
      </c>
      <c r="L3339" t="s">
        <v>216</v>
      </c>
      <c r="M3339">
        <v>4</v>
      </c>
      <c r="N3339">
        <v>0</v>
      </c>
      <c r="O3339">
        <v>1</v>
      </c>
    </row>
    <row r="3340" spans="2:15" x14ac:dyDescent="0.3">
      <c r="I3340">
        <v>2586</v>
      </c>
      <c r="J3340" t="s">
        <v>78</v>
      </c>
      <c r="K3340" s="1">
        <v>43480</v>
      </c>
      <c r="L3340" t="s">
        <v>254</v>
      </c>
      <c r="M3340">
        <v>2</v>
      </c>
      <c r="N3340">
        <v>0</v>
      </c>
      <c r="O3340">
        <v>1</v>
      </c>
    </row>
    <row r="3341" spans="2:15" x14ac:dyDescent="0.3">
      <c r="I3341">
        <v>2587</v>
      </c>
      <c r="J3341" t="s">
        <v>78</v>
      </c>
      <c r="K3341" s="1">
        <v>43480</v>
      </c>
      <c r="L3341" t="s">
        <v>254</v>
      </c>
      <c r="M3341">
        <v>3</v>
      </c>
      <c r="N3341">
        <v>0</v>
      </c>
      <c r="O3341">
        <v>1</v>
      </c>
    </row>
    <row r="3342" spans="2:15" x14ac:dyDescent="0.3">
      <c r="I3342">
        <v>2588</v>
      </c>
      <c r="J3342" t="s">
        <v>78</v>
      </c>
      <c r="K3342" s="1">
        <v>43480</v>
      </c>
      <c r="L3342" t="s">
        <v>254</v>
      </c>
      <c r="M3342">
        <v>4</v>
      </c>
      <c r="N3342">
        <v>0</v>
      </c>
      <c r="O3342">
        <v>1</v>
      </c>
    </row>
    <row r="3343" spans="2:15" x14ac:dyDescent="0.3">
      <c r="I3343">
        <v>2589</v>
      </c>
      <c r="J3343" t="s">
        <v>78</v>
      </c>
      <c r="K3343" s="1">
        <v>43480</v>
      </c>
      <c r="L3343" t="s">
        <v>254</v>
      </c>
      <c r="M3343">
        <v>5</v>
      </c>
      <c r="N3343">
        <v>0</v>
      </c>
      <c r="O3343">
        <v>1</v>
      </c>
    </row>
    <row r="3344" spans="2:15" x14ac:dyDescent="0.3">
      <c r="I3344">
        <v>2590</v>
      </c>
      <c r="J3344" t="s">
        <v>78</v>
      </c>
      <c r="K3344" s="1">
        <v>43480</v>
      </c>
      <c r="L3344" t="s">
        <v>258</v>
      </c>
      <c r="M3344">
        <v>2</v>
      </c>
      <c r="N3344">
        <v>0</v>
      </c>
      <c r="O3344">
        <v>1</v>
      </c>
    </row>
    <row r="3345" spans="9:15" x14ac:dyDescent="0.3">
      <c r="I3345">
        <v>2591</v>
      </c>
      <c r="J3345" t="s">
        <v>78</v>
      </c>
      <c r="K3345" s="1">
        <v>43480</v>
      </c>
      <c r="L3345" t="s">
        <v>272</v>
      </c>
      <c r="M3345">
        <v>2</v>
      </c>
      <c r="N3345">
        <v>0</v>
      </c>
      <c r="O3345">
        <v>1</v>
      </c>
    </row>
    <row r="3346" spans="9:15" x14ac:dyDescent="0.3">
      <c r="I3346">
        <v>2592</v>
      </c>
      <c r="J3346" t="s">
        <v>78</v>
      </c>
      <c r="K3346" s="1">
        <v>43480</v>
      </c>
      <c r="L3346" t="s">
        <v>244</v>
      </c>
      <c r="M3346">
        <v>2</v>
      </c>
      <c r="N3346">
        <v>0</v>
      </c>
      <c r="O3346">
        <v>1</v>
      </c>
    </row>
    <row r="3347" spans="9:15" x14ac:dyDescent="0.3">
      <c r="I3347">
        <v>2593</v>
      </c>
      <c r="J3347" t="s">
        <v>78</v>
      </c>
      <c r="K3347" s="1">
        <v>43480</v>
      </c>
      <c r="L3347" t="s">
        <v>244</v>
      </c>
      <c r="M3347">
        <v>3</v>
      </c>
      <c r="N3347">
        <v>0</v>
      </c>
      <c r="O3347">
        <v>1</v>
      </c>
    </row>
    <row r="3348" spans="9:15" x14ac:dyDescent="0.3">
      <c r="I3348">
        <v>2594</v>
      </c>
      <c r="J3348" t="s">
        <v>78</v>
      </c>
      <c r="K3348" s="1">
        <v>43480</v>
      </c>
      <c r="L3348" t="s">
        <v>244</v>
      </c>
      <c r="M3348">
        <v>4</v>
      </c>
      <c r="N3348">
        <v>0</v>
      </c>
      <c r="O3348">
        <v>1</v>
      </c>
    </row>
    <row r="3349" spans="9:15" x14ac:dyDescent="0.3">
      <c r="I3349">
        <v>2595</v>
      </c>
      <c r="J3349" t="s">
        <v>78</v>
      </c>
      <c r="K3349" s="1">
        <v>43480</v>
      </c>
      <c r="L3349" t="s">
        <v>244</v>
      </c>
      <c r="M3349">
        <v>5</v>
      </c>
      <c r="N3349">
        <v>0</v>
      </c>
      <c r="O3349">
        <v>1</v>
      </c>
    </row>
    <row r="3350" spans="9:15" x14ac:dyDescent="0.3">
      <c r="I3350">
        <v>2596</v>
      </c>
      <c r="J3350" t="s">
        <v>78</v>
      </c>
      <c r="K3350" s="1">
        <v>43480</v>
      </c>
      <c r="L3350" t="s">
        <v>276</v>
      </c>
      <c r="M3350">
        <v>2</v>
      </c>
      <c r="N3350">
        <v>0</v>
      </c>
      <c r="O3350">
        <v>1</v>
      </c>
    </row>
    <row r="3351" spans="9:15" x14ac:dyDescent="0.3">
      <c r="I3351">
        <v>2597</v>
      </c>
      <c r="J3351" t="s">
        <v>78</v>
      </c>
      <c r="K3351" s="1">
        <v>43480</v>
      </c>
      <c r="L3351" t="s">
        <v>276</v>
      </c>
      <c r="M3351">
        <v>3</v>
      </c>
      <c r="N3351">
        <v>0</v>
      </c>
      <c r="O3351">
        <v>1</v>
      </c>
    </row>
    <row r="3352" spans="9:15" x14ac:dyDescent="0.3">
      <c r="I3352">
        <v>2598</v>
      </c>
      <c r="J3352" t="s">
        <v>78</v>
      </c>
      <c r="K3352" s="1">
        <v>43480</v>
      </c>
      <c r="L3352" t="s">
        <v>276</v>
      </c>
      <c r="M3352">
        <v>4</v>
      </c>
      <c r="N3352">
        <v>0</v>
      </c>
      <c r="O3352">
        <v>1</v>
      </c>
    </row>
    <row r="3353" spans="9:15" x14ac:dyDescent="0.3">
      <c r="I3353">
        <v>2599</v>
      </c>
      <c r="J3353" t="s">
        <v>78</v>
      </c>
      <c r="K3353" s="1">
        <v>43480</v>
      </c>
      <c r="L3353" t="s">
        <v>276</v>
      </c>
      <c r="M3353">
        <v>5</v>
      </c>
      <c r="N3353">
        <v>0</v>
      </c>
      <c r="O3353">
        <v>1</v>
      </c>
    </row>
    <row r="3354" spans="9:15" x14ac:dyDescent="0.3">
      <c r="I3354">
        <v>2600</v>
      </c>
      <c r="J3354" t="s">
        <v>78</v>
      </c>
      <c r="K3354" s="1">
        <v>43480</v>
      </c>
      <c r="L3354" t="s">
        <v>276</v>
      </c>
      <c r="M3354">
        <v>6</v>
      </c>
      <c r="N3354">
        <v>0</v>
      </c>
      <c r="O3354">
        <v>1</v>
      </c>
    </row>
    <row r="3355" spans="9:15" x14ac:dyDescent="0.3">
      <c r="I3355">
        <v>2601</v>
      </c>
      <c r="J3355" t="s">
        <v>78</v>
      </c>
      <c r="K3355" s="1">
        <v>43480</v>
      </c>
      <c r="L3355" t="s">
        <v>276</v>
      </c>
      <c r="M3355">
        <v>7</v>
      </c>
      <c r="N3355">
        <v>0</v>
      </c>
      <c r="O3355">
        <v>1</v>
      </c>
    </row>
    <row r="3356" spans="9:15" x14ac:dyDescent="0.3">
      <c r="I3356">
        <v>2602</v>
      </c>
      <c r="J3356" t="s">
        <v>78</v>
      </c>
      <c r="K3356" s="1">
        <v>43480</v>
      </c>
      <c r="L3356" t="s">
        <v>229</v>
      </c>
      <c r="M3356">
        <v>2</v>
      </c>
      <c r="N3356">
        <v>0</v>
      </c>
      <c r="O3356">
        <v>1</v>
      </c>
    </row>
    <row r="3357" spans="9:15" x14ac:dyDescent="0.3">
      <c r="I3357">
        <v>2603</v>
      </c>
      <c r="J3357" t="s">
        <v>78</v>
      </c>
      <c r="K3357" s="1">
        <v>43480</v>
      </c>
      <c r="L3357" t="s">
        <v>294</v>
      </c>
      <c r="M3357">
        <v>2</v>
      </c>
      <c r="N3357">
        <v>0</v>
      </c>
      <c r="O3357">
        <v>1</v>
      </c>
    </row>
    <row r="3358" spans="9:15" x14ac:dyDescent="0.3">
      <c r="I3358">
        <v>2604</v>
      </c>
      <c r="J3358" t="s">
        <v>78</v>
      </c>
      <c r="K3358" s="1">
        <v>43480</v>
      </c>
      <c r="L3358" t="s">
        <v>294</v>
      </c>
      <c r="M3358">
        <v>3</v>
      </c>
      <c r="N3358">
        <v>0</v>
      </c>
      <c r="O3358">
        <v>1</v>
      </c>
    </row>
    <row r="3359" spans="9:15" x14ac:dyDescent="0.3">
      <c r="I3359">
        <v>2605</v>
      </c>
      <c r="J3359" t="s">
        <v>78</v>
      </c>
      <c r="K3359" s="1">
        <v>43480</v>
      </c>
      <c r="L3359" t="s">
        <v>263</v>
      </c>
      <c r="M3359">
        <v>2</v>
      </c>
      <c r="N3359">
        <v>0</v>
      </c>
      <c r="O3359">
        <v>1</v>
      </c>
    </row>
    <row r="3360" spans="9:15" x14ac:dyDescent="0.3">
      <c r="I3360">
        <v>2606</v>
      </c>
      <c r="J3360" t="s">
        <v>78</v>
      </c>
      <c r="K3360" s="1">
        <v>43480</v>
      </c>
      <c r="L3360" t="s">
        <v>263</v>
      </c>
      <c r="M3360">
        <v>3</v>
      </c>
      <c r="N3360">
        <v>0</v>
      </c>
      <c r="O3360">
        <v>1</v>
      </c>
    </row>
    <row r="3361" spans="9:15" x14ac:dyDescent="0.3">
      <c r="I3361">
        <v>2607</v>
      </c>
      <c r="J3361" t="s">
        <v>78</v>
      </c>
      <c r="K3361" s="1">
        <v>43480</v>
      </c>
      <c r="L3361" t="s">
        <v>251</v>
      </c>
      <c r="M3361">
        <v>2</v>
      </c>
      <c r="N3361">
        <v>0</v>
      </c>
      <c r="O3361">
        <v>1</v>
      </c>
    </row>
    <row r="3362" spans="9:15" x14ac:dyDescent="0.3">
      <c r="I3362">
        <v>2608</v>
      </c>
      <c r="J3362" t="s">
        <v>78</v>
      </c>
      <c r="K3362" s="1">
        <v>43480</v>
      </c>
      <c r="L3362" t="s">
        <v>292</v>
      </c>
      <c r="M3362">
        <v>2</v>
      </c>
      <c r="N3362">
        <v>0</v>
      </c>
      <c r="O3362">
        <v>1</v>
      </c>
    </row>
    <row r="3363" spans="9:15" x14ac:dyDescent="0.3">
      <c r="I3363">
        <v>2609</v>
      </c>
      <c r="J3363" t="s">
        <v>78</v>
      </c>
      <c r="K3363" s="1">
        <v>43480</v>
      </c>
      <c r="L3363" t="s">
        <v>282</v>
      </c>
      <c r="M3363">
        <v>2</v>
      </c>
      <c r="N3363">
        <v>0</v>
      </c>
      <c r="O3363">
        <v>1</v>
      </c>
    </row>
    <row r="3364" spans="9:15" x14ac:dyDescent="0.3">
      <c r="I3364">
        <v>2610</v>
      </c>
      <c r="J3364" t="s">
        <v>78</v>
      </c>
      <c r="K3364" s="1">
        <v>43480</v>
      </c>
      <c r="L3364" t="s">
        <v>282</v>
      </c>
      <c r="M3364">
        <v>3</v>
      </c>
      <c r="N3364">
        <v>0</v>
      </c>
      <c r="O3364">
        <v>1</v>
      </c>
    </row>
    <row r="3365" spans="9:15" x14ac:dyDescent="0.3">
      <c r="I3365">
        <v>2611</v>
      </c>
      <c r="J3365" t="s">
        <v>78</v>
      </c>
      <c r="K3365" s="1">
        <v>43480</v>
      </c>
      <c r="L3365" t="s">
        <v>282</v>
      </c>
      <c r="M3365">
        <v>4</v>
      </c>
      <c r="N3365">
        <v>0</v>
      </c>
      <c r="O3365">
        <v>1</v>
      </c>
    </row>
    <row r="3366" spans="9:15" x14ac:dyDescent="0.3">
      <c r="I3366">
        <v>2612</v>
      </c>
      <c r="J3366" t="s">
        <v>78</v>
      </c>
      <c r="K3366" s="1">
        <v>43480</v>
      </c>
      <c r="L3366" t="s">
        <v>282</v>
      </c>
      <c r="M3366">
        <v>5</v>
      </c>
      <c r="N3366">
        <v>0</v>
      </c>
      <c r="O3366">
        <v>1</v>
      </c>
    </row>
    <row r="3367" spans="9:15" x14ac:dyDescent="0.3">
      <c r="I3367">
        <v>2613</v>
      </c>
      <c r="J3367" t="s">
        <v>78</v>
      </c>
      <c r="K3367" s="1">
        <v>43480</v>
      </c>
      <c r="L3367" t="s">
        <v>282</v>
      </c>
      <c r="M3367">
        <v>6</v>
      </c>
      <c r="N3367">
        <v>0</v>
      </c>
      <c r="O3367">
        <v>1</v>
      </c>
    </row>
    <row r="3368" spans="9:15" x14ac:dyDescent="0.3">
      <c r="I3368">
        <v>2614</v>
      </c>
      <c r="J3368" t="s">
        <v>78</v>
      </c>
      <c r="K3368" s="1">
        <v>43480</v>
      </c>
      <c r="L3368" t="s">
        <v>275</v>
      </c>
      <c r="M3368">
        <v>2</v>
      </c>
      <c r="N3368">
        <v>0</v>
      </c>
      <c r="O3368">
        <v>1</v>
      </c>
    </row>
    <row r="3369" spans="9:15" x14ac:dyDescent="0.3">
      <c r="I3369">
        <v>2615</v>
      </c>
      <c r="J3369" t="s">
        <v>78</v>
      </c>
      <c r="K3369" s="1">
        <v>43480</v>
      </c>
      <c r="L3369" t="s">
        <v>278</v>
      </c>
      <c r="M3369">
        <v>2</v>
      </c>
      <c r="N3369">
        <v>0</v>
      </c>
      <c r="O3369">
        <v>1</v>
      </c>
    </row>
    <row r="3370" spans="9:15" x14ac:dyDescent="0.3">
      <c r="I3370">
        <v>2616</v>
      </c>
      <c r="J3370" t="s">
        <v>78</v>
      </c>
      <c r="K3370" s="1">
        <v>43480</v>
      </c>
      <c r="L3370" t="s">
        <v>278</v>
      </c>
      <c r="M3370">
        <v>3</v>
      </c>
      <c r="N3370">
        <v>0</v>
      </c>
      <c r="O3370">
        <v>1</v>
      </c>
    </row>
    <row r="3371" spans="9:15" x14ac:dyDescent="0.3">
      <c r="I3371">
        <v>2617</v>
      </c>
      <c r="J3371" t="s">
        <v>78</v>
      </c>
      <c r="K3371" s="1">
        <v>43480</v>
      </c>
      <c r="L3371" t="s">
        <v>281</v>
      </c>
      <c r="M3371">
        <v>2</v>
      </c>
      <c r="N3371">
        <v>0</v>
      </c>
      <c r="O3371">
        <v>1</v>
      </c>
    </row>
    <row r="3372" spans="9:15" x14ac:dyDescent="0.3">
      <c r="I3372">
        <v>2618</v>
      </c>
      <c r="J3372" t="s">
        <v>78</v>
      </c>
      <c r="K3372" s="1">
        <v>43480</v>
      </c>
      <c r="L3372" t="s">
        <v>261</v>
      </c>
      <c r="M3372">
        <v>2</v>
      </c>
      <c r="N3372">
        <v>0</v>
      </c>
      <c r="O3372">
        <v>1</v>
      </c>
    </row>
    <row r="3373" spans="9:15" x14ac:dyDescent="0.3">
      <c r="I3373">
        <v>2619</v>
      </c>
      <c r="J3373" t="s">
        <v>78</v>
      </c>
      <c r="K3373" s="1">
        <v>43480</v>
      </c>
      <c r="L3373" t="s">
        <v>213</v>
      </c>
      <c r="M3373">
        <v>2</v>
      </c>
      <c r="N3373">
        <v>0</v>
      </c>
      <c r="O3373">
        <v>1</v>
      </c>
    </row>
    <row r="3374" spans="9:15" x14ac:dyDescent="0.3">
      <c r="I3374">
        <v>2620</v>
      </c>
      <c r="J3374" t="s">
        <v>78</v>
      </c>
      <c r="K3374" s="1">
        <v>43480</v>
      </c>
      <c r="L3374" t="s">
        <v>245</v>
      </c>
      <c r="M3374">
        <v>2</v>
      </c>
      <c r="N3374">
        <v>0</v>
      </c>
      <c r="O3374">
        <v>1</v>
      </c>
    </row>
    <row r="3375" spans="9:15" x14ac:dyDescent="0.3">
      <c r="I3375">
        <v>2621</v>
      </c>
      <c r="J3375" t="s">
        <v>78</v>
      </c>
      <c r="K3375" s="1">
        <v>43480</v>
      </c>
      <c r="L3375" t="s">
        <v>245</v>
      </c>
      <c r="M3375">
        <v>3</v>
      </c>
      <c r="N3375">
        <v>0</v>
      </c>
      <c r="O3375">
        <v>1</v>
      </c>
    </row>
    <row r="3376" spans="9:15" x14ac:dyDescent="0.3">
      <c r="I3376">
        <v>2622</v>
      </c>
      <c r="J3376" t="s">
        <v>78</v>
      </c>
      <c r="K3376" s="1">
        <v>43480</v>
      </c>
      <c r="L3376" t="s">
        <v>210</v>
      </c>
      <c r="M3376">
        <v>2</v>
      </c>
      <c r="N3376">
        <v>0</v>
      </c>
      <c r="O3376">
        <v>1</v>
      </c>
    </row>
    <row r="3377" spans="9:15" x14ac:dyDescent="0.3">
      <c r="I3377">
        <v>2623</v>
      </c>
      <c r="J3377" t="s">
        <v>78</v>
      </c>
      <c r="K3377" s="1">
        <v>43480</v>
      </c>
      <c r="L3377" t="s">
        <v>210</v>
      </c>
      <c r="M3377">
        <v>3</v>
      </c>
      <c r="N3377">
        <v>0</v>
      </c>
      <c r="O3377">
        <v>1</v>
      </c>
    </row>
    <row r="3378" spans="9:15" x14ac:dyDescent="0.3">
      <c r="I3378">
        <v>2624</v>
      </c>
      <c r="J3378" t="s">
        <v>78</v>
      </c>
      <c r="K3378" s="1">
        <v>43480</v>
      </c>
      <c r="L3378" t="s">
        <v>210</v>
      </c>
      <c r="M3378">
        <v>4</v>
      </c>
      <c r="N3378">
        <v>0</v>
      </c>
      <c r="O3378">
        <v>1</v>
      </c>
    </row>
    <row r="3379" spans="9:15" x14ac:dyDescent="0.3">
      <c r="I3379">
        <v>2625</v>
      </c>
      <c r="J3379" t="s">
        <v>78</v>
      </c>
      <c r="K3379" s="1">
        <v>43480</v>
      </c>
      <c r="L3379" t="s">
        <v>210</v>
      </c>
      <c r="M3379">
        <v>5</v>
      </c>
      <c r="N3379">
        <v>0</v>
      </c>
      <c r="O3379">
        <v>1</v>
      </c>
    </row>
    <row r="3380" spans="9:15" x14ac:dyDescent="0.3">
      <c r="I3380">
        <v>2626</v>
      </c>
      <c r="J3380" t="s">
        <v>78</v>
      </c>
      <c r="K3380" s="1">
        <v>43480</v>
      </c>
      <c r="L3380" t="s">
        <v>268</v>
      </c>
      <c r="M3380">
        <v>2</v>
      </c>
      <c r="N3380">
        <v>0</v>
      </c>
      <c r="O3380">
        <v>1</v>
      </c>
    </row>
    <row r="3381" spans="9:15" x14ac:dyDescent="0.3">
      <c r="I3381">
        <v>2627</v>
      </c>
      <c r="J3381" t="s">
        <v>78</v>
      </c>
      <c r="K3381" s="1">
        <v>43480</v>
      </c>
      <c r="L3381" t="s">
        <v>205</v>
      </c>
      <c r="M3381">
        <v>2</v>
      </c>
      <c r="N3381">
        <v>0</v>
      </c>
      <c r="O3381">
        <v>1</v>
      </c>
    </row>
    <row r="3382" spans="9:15" x14ac:dyDescent="0.3">
      <c r="I3382">
        <v>2628</v>
      </c>
      <c r="J3382" t="s">
        <v>78</v>
      </c>
      <c r="K3382" s="1">
        <v>43480</v>
      </c>
      <c r="L3382" t="s">
        <v>205</v>
      </c>
      <c r="M3382">
        <v>3</v>
      </c>
      <c r="N3382">
        <v>0</v>
      </c>
      <c r="O3382">
        <v>1</v>
      </c>
    </row>
    <row r="3383" spans="9:15" x14ac:dyDescent="0.3">
      <c r="I3383">
        <v>2629</v>
      </c>
      <c r="J3383" t="s">
        <v>78</v>
      </c>
      <c r="K3383" s="1">
        <v>43480</v>
      </c>
      <c r="L3383" t="s">
        <v>274</v>
      </c>
      <c r="M3383">
        <v>2</v>
      </c>
      <c r="N3383">
        <v>0</v>
      </c>
      <c r="O3383">
        <v>1</v>
      </c>
    </row>
    <row r="3384" spans="9:15" x14ac:dyDescent="0.3">
      <c r="I3384">
        <v>2630</v>
      </c>
      <c r="J3384" t="s">
        <v>78</v>
      </c>
      <c r="K3384" s="1">
        <v>43480</v>
      </c>
      <c r="L3384" t="s">
        <v>225</v>
      </c>
      <c r="M3384">
        <v>2</v>
      </c>
      <c r="N3384">
        <v>0</v>
      </c>
      <c r="O3384">
        <v>1</v>
      </c>
    </row>
    <row r="3385" spans="9:15" x14ac:dyDescent="0.3">
      <c r="I3385">
        <v>2631</v>
      </c>
      <c r="J3385" t="s">
        <v>78</v>
      </c>
      <c r="K3385" s="1">
        <v>43480</v>
      </c>
      <c r="L3385" t="s">
        <v>227</v>
      </c>
      <c r="M3385">
        <v>2</v>
      </c>
      <c r="N3385">
        <v>0</v>
      </c>
      <c r="O3385">
        <v>1</v>
      </c>
    </row>
    <row r="3386" spans="9:15" x14ac:dyDescent="0.3">
      <c r="I3386">
        <v>2632</v>
      </c>
      <c r="J3386" t="s">
        <v>78</v>
      </c>
      <c r="K3386" s="1">
        <v>43480</v>
      </c>
      <c r="L3386" t="s">
        <v>227</v>
      </c>
      <c r="M3386">
        <v>3</v>
      </c>
      <c r="N3386">
        <v>0</v>
      </c>
      <c r="O3386">
        <v>1</v>
      </c>
    </row>
    <row r="3387" spans="9:15" x14ac:dyDescent="0.3">
      <c r="I3387">
        <v>2633</v>
      </c>
      <c r="J3387" t="s">
        <v>78</v>
      </c>
      <c r="K3387" s="1">
        <v>43480</v>
      </c>
      <c r="L3387" t="s">
        <v>218</v>
      </c>
      <c r="M3387">
        <v>2</v>
      </c>
      <c r="N3387">
        <v>0</v>
      </c>
      <c r="O3387">
        <v>1</v>
      </c>
    </row>
    <row r="3388" spans="9:15" x14ac:dyDescent="0.3">
      <c r="I3388">
        <v>2634</v>
      </c>
      <c r="J3388" t="s">
        <v>78</v>
      </c>
      <c r="K3388" s="1">
        <v>43480</v>
      </c>
      <c r="L3388" t="s">
        <v>228</v>
      </c>
      <c r="M3388">
        <v>2</v>
      </c>
      <c r="N3388">
        <v>0</v>
      </c>
      <c r="O3388">
        <v>1</v>
      </c>
    </row>
    <row r="3389" spans="9:15" x14ac:dyDescent="0.3">
      <c r="I3389">
        <v>2635</v>
      </c>
      <c r="J3389" t="s">
        <v>78</v>
      </c>
      <c r="K3389" s="1">
        <v>43480</v>
      </c>
      <c r="L3389" t="s">
        <v>248</v>
      </c>
      <c r="M3389">
        <v>2</v>
      </c>
      <c r="N3389">
        <v>0</v>
      </c>
      <c r="O3389">
        <v>1</v>
      </c>
    </row>
    <row r="3390" spans="9:15" x14ac:dyDescent="0.3">
      <c r="I3390">
        <v>2636</v>
      </c>
      <c r="J3390" t="s">
        <v>78</v>
      </c>
      <c r="K3390" s="1">
        <v>43480</v>
      </c>
      <c r="L3390" t="s">
        <v>248</v>
      </c>
      <c r="M3390">
        <v>3</v>
      </c>
      <c r="N3390">
        <v>0</v>
      </c>
      <c r="O3390">
        <v>1</v>
      </c>
    </row>
    <row r="3391" spans="9:15" x14ac:dyDescent="0.3">
      <c r="I3391">
        <v>2637</v>
      </c>
      <c r="J3391" t="s">
        <v>78</v>
      </c>
      <c r="K3391" s="1">
        <v>43480</v>
      </c>
      <c r="L3391" t="s">
        <v>248</v>
      </c>
      <c r="M3391">
        <v>4</v>
      </c>
      <c r="N3391">
        <v>0</v>
      </c>
      <c r="O3391">
        <v>1</v>
      </c>
    </row>
    <row r="3392" spans="9:15" x14ac:dyDescent="0.3">
      <c r="I3392">
        <v>2638</v>
      </c>
      <c r="J3392" t="s">
        <v>78</v>
      </c>
      <c r="K3392" s="1">
        <v>43480</v>
      </c>
      <c r="L3392" t="s">
        <v>300</v>
      </c>
      <c r="M3392">
        <v>2</v>
      </c>
      <c r="N3392">
        <v>0</v>
      </c>
      <c r="O3392">
        <v>1</v>
      </c>
    </row>
    <row r="3393" spans="9:15" x14ac:dyDescent="0.3">
      <c r="I3393">
        <v>2639</v>
      </c>
      <c r="J3393" t="s">
        <v>78</v>
      </c>
      <c r="K3393" s="1">
        <v>43480</v>
      </c>
      <c r="L3393" t="s">
        <v>196</v>
      </c>
      <c r="M3393">
        <v>2</v>
      </c>
      <c r="N3393">
        <v>0</v>
      </c>
      <c r="O3393">
        <v>1</v>
      </c>
    </row>
    <row r="3394" spans="9:15" x14ac:dyDescent="0.3">
      <c r="I3394">
        <v>2640</v>
      </c>
      <c r="J3394" t="s">
        <v>78</v>
      </c>
      <c r="K3394" s="1">
        <v>43480</v>
      </c>
      <c r="L3394" t="s">
        <v>196</v>
      </c>
      <c r="M3394">
        <v>3</v>
      </c>
      <c r="N3394">
        <v>0</v>
      </c>
      <c r="O3394">
        <v>1</v>
      </c>
    </row>
    <row r="3395" spans="9:15" x14ac:dyDescent="0.3">
      <c r="I3395">
        <v>2641</v>
      </c>
      <c r="J3395" t="s">
        <v>78</v>
      </c>
      <c r="K3395" s="1">
        <v>43480</v>
      </c>
      <c r="L3395" t="s">
        <v>299</v>
      </c>
      <c r="M3395">
        <v>2</v>
      </c>
      <c r="N3395">
        <v>0</v>
      </c>
      <c r="O3395">
        <v>1</v>
      </c>
    </row>
    <row r="3396" spans="9:15" x14ac:dyDescent="0.3">
      <c r="I3396">
        <v>2642</v>
      </c>
      <c r="J3396" t="s">
        <v>78</v>
      </c>
      <c r="K3396" s="1">
        <v>43480</v>
      </c>
      <c r="L3396" t="s">
        <v>226</v>
      </c>
      <c r="M3396">
        <v>2</v>
      </c>
      <c r="N3396">
        <v>0</v>
      </c>
      <c r="O3396">
        <v>1</v>
      </c>
    </row>
    <row r="3397" spans="9:15" x14ac:dyDescent="0.3">
      <c r="I3397">
        <v>2643</v>
      </c>
      <c r="J3397" t="s">
        <v>78</v>
      </c>
      <c r="K3397" s="1">
        <v>43480</v>
      </c>
      <c r="L3397" t="s">
        <v>256</v>
      </c>
      <c r="M3397">
        <v>2</v>
      </c>
      <c r="N3397">
        <v>0</v>
      </c>
      <c r="O3397">
        <v>1</v>
      </c>
    </row>
    <row r="3398" spans="9:15" x14ac:dyDescent="0.3">
      <c r="I3398">
        <v>2644</v>
      </c>
      <c r="J3398" t="s">
        <v>78</v>
      </c>
      <c r="K3398" s="1">
        <v>43480</v>
      </c>
      <c r="L3398" t="s">
        <v>257</v>
      </c>
      <c r="M3398">
        <v>2</v>
      </c>
      <c r="N3398">
        <v>0</v>
      </c>
      <c r="O3398">
        <v>1</v>
      </c>
    </row>
    <row r="3399" spans="9:15" x14ac:dyDescent="0.3">
      <c r="I3399">
        <v>2645</v>
      </c>
      <c r="J3399" t="s">
        <v>78</v>
      </c>
      <c r="K3399" s="1">
        <v>43480</v>
      </c>
      <c r="L3399" t="s">
        <v>257</v>
      </c>
      <c r="M3399">
        <v>3</v>
      </c>
      <c r="N3399">
        <v>0</v>
      </c>
      <c r="O3399">
        <v>1</v>
      </c>
    </row>
    <row r="3400" spans="9:15" x14ac:dyDescent="0.3">
      <c r="I3400">
        <v>2646</v>
      </c>
      <c r="J3400" t="s">
        <v>78</v>
      </c>
      <c r="K3400" s="1">
        <v>43480</v>
      </c>
      <c r="L3400" t="s">
        <v>257</v>
      </c>
      <c r="M3400">
        <v>4</v>
      </c>
      <c r="N3400">
        <v>0</v>
      </c>
      <c r="O3400">
        <v>1</v>
      </c>
    </row>
    <row r="3401" spans="9:15" x14ac:dyDescent="0.3">
      <c r="I3401">
        <v>2647</v>
      </c>
      <c r="J3401" t="s">
        <v>78</v>
      </c>
      <c r="K3401" s="1">
        <v>43480</v>
      </c>
      <c r="L3401" t="s">
        <v>257</v>
      </c>
      <c r="M3401">
        <v>5</v>
      </c>
      <c r="N3401">
        <v>0</v>
      </c>
      <c r="O3401">
        <v>1</v>
      </c>
    </row>
    <row r="3402" spans="9:15" x14ac:dyDescent="0.3">
      <c r="I3402">
        <v>2648</v>
      </c>
      <c r="J3402" t="s">
        <v>78</v>
      </c>
      <c r="K3402" s="1">
        <v>43480</v>
      </c>
      <c r="L3402" t="s">
        <v>252</v>
      </c>
      <c r="M3402">
        <v>2</v>
      </c>
      <c r="N3402">
        <v>0</v>
      </c>
      <c r="O3402">
        <v>1</v>
      </c>
    </row>
    <row r="3403" spans="9:15" x14ac:dyDescent="0.3">
      <c r="I3403">
        <v>2649</v>
      </c>
      <c r="J3403" t="s">
        <v>78</v>
      </c>
      <c r="K3403" s="1">
        <v>43480</v>
      </c>
      <c r="L3403" t="s">
        <v>246</v>
      </c>
      <c r="M3403">
        <v>2</v>
      </c>
      <c r="N3403">
        <v>0</v>
      </c>
      <c r="O3403">
        <v>1</v>
      </c>
    </row>
    <row r="3404" spans="9:15" x14ac:dyDescent="0.3">
      <c r="I3404">
        <v>2650</v>
      </c>
      <c r="J3404" t="s">
        <v>78</v>
      </c>
      <c r="K3404" s="1">
        <v>43480</v>
      </c>
      <c r="L3404" t="s">
        <v>246</v>
      </c>
      <c r="M3404">
        <v>3</v>
      </c>
      <c r="N3404">
        <v>0</v>
      </c>
      <c r="O3404">
        <v>1</v>
      </c>
    </row>
    <row r="3405" spans="9:15" x14ac:dyDescent="0.3">
      <c r="I3405">
        <v>2651</v>
      </c>
      <c r="J3405" t="s">
        <v>78</v>
      </c>
      <c r="K3405" s="1">
        <v>43480</v>
      </c>
      <c r="L3405" t="s">
        <v>246</v>
      </c>
      <c r="M3405">
        <v>4</v>
      </c>
      <c r="N3405">
        <v>0</v>
      </c>
      <c r="O3405">
        <v>1</v>
      </c>
    </row>
    <row r="3406" spans="9:15" x14ac:dyDescent="0.3">
      <c r="I3406">
        <v>2652</v>
      </c>
      <c r="J3406" t="s">
        <v>78</v>
      </c>
      <c r="K3406" s="1">
        <v>43480</v>
      </c>
      <c r="L3406" t="s">
        <v>246</v>
      </c>
      <c r="M3406">
        <v>5</v>
      </c>
      <c r="N3406">
        <v>0</v>
      </c>
      <c r="O3406">
        <v>1</v>
      </c>
    </row>
    <row r="3407" spans="9:15" x14ac:dyDescent="0.3">
      <c r="I3407">
        <v>2653</v>
      </c>
      <c r="J3407" t="s">
        <v>78</v>
      </c>
      <c r="K3407" s="1">
        <v>43480</v>
      </c>
      <c r="L3407" t="s">
        <v>199</v>
      </c>
      <c r="M3407">
        <v>2</v>
      </c>
      <c r="N3407">
        <v>0</v>
      </c>
      <c r="O3407">
        <v>1</v>
      </c>
    </row>
    <row r="3408" spans="9:15" x14ac:dyDescent="0.3">
      <c r="I3408">
        <v>2654</v>
      </c>
      <c r="J3408" t="s">
        <v>78</v>
      </c>
      <c r="K3408" s="1">
        <v>43480</v>
      </c>
      <c r="L3408" t="s">
        <v>199</v>
      </c>
      <c r="M3408">
        <v>3</v>
      </c>
      <c r="N3408">
        <v>0</v>
      </c>
      <c r="O3408">
        <v>1</v>
      </c>
    </row>
    <row r="3409" spans="9:15" x14ac:dyDescent="0.3">
      <c r="I3409">
        <v>2655</v>
      </c>
      <c r="J3409" t="s">
        <v>78</v>
      </c>
      <c r="K3409" s="1">
        <v>43480</v>
      </c>
      <c r="L3409" t="s">
        <v>199</v>
      </c>
      <c r="M3409">
        <v>4</v>
      </c>
      <c r="N3409">
        <v>0</v>
      </c>
      <c r="O3409">
        <v>1</v>
      </c>
    </row>
    <row r="3410" spans="9:15" x14ac:dyDescent="0.3">
      <c r="I3410">
        <v>2656</v>
      </c>
      <c r="J3410" t="s">
        <v>78</v>
      </c>
      <c r="K3410" s="1">
        <v>43480</v>
      </c>
      <c r="L3410" t="s">
        <v>271</v>
      </c>
      <c r="M3410">
        <v>2</v>
      </c>
      <c r="N3410">
        <v>0</v>
      </c>
      <c r="O3410">
        <v>1</v>
      </c>
    </row>
    <row r="3411" spans="9:15" x14ac:dyDescent="0.3">
      <c r="I3411">
        <v>2657</v>
      </c>
      <c r="J3411" t="s">
        <v>78</v>
      </c>
      <c r="K3411" s="1">
        <v>43480</v>
      </c>
      <c r="L3411" t="s">
        <v>206</v>
      </c>
      <c r="M3411">
        <v>2</v>
      </c>
      <c r="N3411">
        <v>0</v>
      </c>
      <c r="O3411">
        <v>1</v>
      </c>
    </row>
    <row r="3412" spans="9:15" x14ac:dyDescent="0.3">
      <c r="I3412">
        <v>2658</v>
      </c>
      <c r="J3412" t="s">
        <v>78</v>
      </c>
      <c r="K3412" s="1">
        <v>43480</v>
      </c>
      <c r="L3412" t="s">
        <v>206</v>
      </c>
      <c r="M3412">
        <v>3</v>
      </c>
      <c r="N3412">
        <v>0</v>
      </c>
      <c r="O3412">
        <v>1</v>
      </c>
    </row>
    <row r="3413" spans="9:15" x14ac:dyDescent="0.3">
      <c r="I3413">
        <v>2659</v>
      </c>
      <c r="J3413" t="s">
        <v>78</v>
      </c>
      <c r="K3413" s="1">
        <v>43480</v>
      </c>
      <c r="L3413" t="s">
        <v>253</v>
      </c>
      <c r="M3413">
        <v>2</v>
      </c>
      <c r="N3413">
        <v>0</v>
      </c>
      <c r="O3413">
        <v>1</v>
      </c>
    </row>
    <row r="3414" spans="9:15" x14ac:dyDescent="0.3">
      <c r="I3414">
        <v>2660</v>
      </c>
      <c r="J3414" t="s">
        <v>78</v>
      </c>
      <c r="K3414" s="1">
        <v>43480</v>
      </c>
      <c r="L3414" t="s">
        <v>260</v>
      </c>
      <c r="M3414">
        <v>2</v>
      </c>
      <c r="N3414">
        <v>0</v>
      </c>
      <c r="O3414">
        <v>1</v>
      </c>
    </row>
    <row r="3415" spans="9:15" x14ac:dyDescent="0.3">
      <c r="I3415">
        <v>2661</v>
      </c>
      <c r="J3415" t="s">
        <v>78</v>
      </c>
      <c r="K3415" s="1">
        <v>43480</v>
      </c>
      <c r="L3415" t="s">
        <v>260</v>
      </c>
      <c r="M3415">
        <v>3</v>
      </c>
      <c r="N3415">
        <v>0</v>
      </c>
      <c r="O3415">
        <v>1</v>
      </c>
    </row>
    <row r="3416" spans="9:15" x14ac:dyDescent="0.3">
      <c r="I3416">
        <v>2662</v>
      </c>
      <c r="J3416" t="s">
        <v>78</v>
      </c>
      <c r="K3416" s="1">
        <v>43480</v>
      </c>
      <c r="L3416" t="s">
        <v>280</v>
      </c>
      <c r="M3416">
        <v>2</v>
      </c>
      <c r="N3416">
        <v>0</v>
      </c>
      <c r="O3416">
        <v>1</v>
      </c>
    </row>
    <row r="3417" spans="9:15" x14ac:dyDescent="0.3">
      <c r="I3417">
        <v>2663</v>
      </c>
      <c r="J3417" t="s">
        <v>78</v>
      </c>
      <c r="K3417" s="1">
        <v>43480</v>
      </c>
      <c r="L3417" t="s">
        <v>285</v>
      </c>
      <c r="M3417">
        <v>2</v>
      </c>
      <c r="N3417">
        <v>0</v>
      </c>
      <c r="O3417">
        <v>1</v>
      </c>
    </row>
    <row r="3418" spans="9:15" x14ac:dyDescent="0.3">
      <c r="I3418">
        <v>2664</v>
      </c>
      <c r="J3418" t="s">
        <v>78</v>
      </c>
      <c r="K3418" s="1">
        <v>43480</v>
      </c>
      <c r="L3418" t="s">
        <v>221</v>
      </c>
      <c r="M3418">
        <v>2</v>
      </c>
      <c r="N3418">
        <v>0</v>
      </c>
      <c r="O3418">
        <v>1</v>
      </c>
    </row>
    <row r="3419" spans="9:15" x14ac:dyDescent="0.3">
      <c r="I3419">
        <v>2665</v>
      </c>
      <c r="J3419" t="s">
        <v>78</v>
      </c>
      <c r="K3419" s="1">
        <v>43480</v>
      </c>
      <c r="L3419" t="s">
        <v>231</v>
      </c>
      <c r="M3419">
        <v>2</v>
      </c>
      <c r="N3419">
        <v>0</v>
      </c>
      <c r="O3419">
        <v>1</v>
      </c>
    </row>
    <row r="3420" spans="9:15" x14ac:dyDescent="0.3">
      <c r="I3420">
        <v>2666</v>
      </c>
      <c r="J3420" t="s">
        <v>78</v>
      </c>
      <c r="K3420" s="1">
        <v>43480</v>
      </c>
      <c r="L3420" t="s">
        <v>231</v>
      </c>
      <c r="M3420">
        <v>3</v>
      </c>
      <c r="N3420">
        <v>0</v>
      </c>
      <c r="O3420">
        <v>1</v>
      </c>
    </row>
    <row r="3421" spans="9:15" x14ac:dyDescent="0.3">
      <c r="I3421">
        <v>2667</v>
      </c>
      <c r="J3421" t="s">
        <v>78</v>
      </c>
      <c r="K3421" s="1">
        <v>43480</v>
      </c>
      <c r="L3421" t="s">
        <v>277</v>
      </c>
      <c r="M3421">
        <v>2</v>
      </c>
      <c r="N3421">
        <v>0</v>
      </c>
      <c r="O3421">
        <v>1</v>
      </c>
    </row>
    <row r="3422" spans="9:15" x14ac:dyDescent="0.3">
      <c r="I3422">
        <v>2668</v>
      </c>
      <c r="J3422" t="s">
        <v>78</v>
      </c>
      <c r="K3422" s="1">
        <v>43480</v>
      </c>
      <c r="L3422" t="s">
        <v>277</v>
      </c>
      <c r="M3422">
        <v>3</v>
      </c>
      <c r="N3422">
        <v>0</v>
      </c>
      <c r="O3422">
        <v>1</v>
      </c>
    </row>
    <row r="3423" spans="9:15" x14ac:dyDescent="0.3">
      <c r="I3423">
        <v>2669</v>
      </c>
      <c r="J3423" t="s">
        <v>78</v>
      </c>
      <c r="K3423" s="1">
        <v>43480</v>
      </c>
      <c r="L3423" t="s">
        <v>297</v>
      </c>
      <c r="M3423">
        <v>2</v>
      </c>
      <c r="N3423">
        <v>0</v>
      </c>
      <c r="O3423">
        <v>1</v>
      </c>
    </row>
    <row r="3424" spans="9:15" x14ac:dyDescent="0.3">
      <c r="I3424">
        <v>2670</v>
      </c>
      <c r="J3424" t="s">
        <v>78</v>
      </c>
      <c r="K3424" s="1">
        <v>43480</v>
      </c>
      <c r="L3424" t="s">
        <v>279</v>
      </c>
      <c r="M3424">
        <v>2</v>
      </c>
      <c r="N3424">
        <v>0</v>
      </c>
      <c r="O3424">
        <v>1</v>
      </c>
    </row>
    <row r="3425" spans="9:15" x14ac:dyDescent="0.3">
      <c r="I3425">
        <v>2671</v>
      </c>
      <c r="J3425" t="s">
        <v>78</v>
      </c>
      <c r="K3425" s="1">
        <v>43480</v>
      </c>
      <c r="L3425" t="s">
        <v>219</v>
      </c>
      <c r="M3425">
        <v>2</v>
      </c>
      <c r="N3425">
        <v>0</v>
      </c>
      <c r="O3425">
        <v>1</v>
      </c>
    </row>
    <row r="3426" spans="9:15" x14ac:dyDescent="0.3">
      <c r="I3426">
        <v>2672</v>
      </c>
      <c r="J3426" t="s">
        <v>78</v>
      </c>
      <c r="K3426" s="1">
        <v>43480</v>
      </c>
      <c r="L3426" t="s">
        <v>219</v>
      </c>
      <c r="M3426">
        <v>3</v>
      </c>
      <c r="N3426">
        <v>0</v>
      </c>
      <c r="O3426">
        <v>1</v>
      </c>
    </row>
    <row r="3427" spans="9:15" x14ac:dyDescent="0.3">
      <c r="I3427">
        <v>2673</v>
      </c>
      <c r="J3427" t="s">
        <v>78</v>
      </c>
      <c r="K3427" s="1">
        <v>43480</v>
      </c>
      <c r="L3427" t="s">
        <v>219</v>
      </c>
      <c r="M3427">
        <v>4</v>
      </c>
      <c r="N3427">
        <v>0</v>
      </c>
      <c r="O3427">
        <v>1</v>
      </c>
    </row>
    <row r="3428" spans="9:15" x14ac:dyDescent="0.3">
      <c r="I3428">
        <v>2674</v>
      </c>
      <c r="J3428" t="s">
        <v>78</v>
      </c>
      <c r="K3428" s="1">
        <v>43480</v>
      </c>
      <c r="L3428" t="s">
        <v>219</v>
      </c>
      <c r="M3428">
        <v>5</v>
      </c>
      <c r="N3428">
        <v>0</v>
      </c>
      <c r="O3428">
        <v>1</v>
      </c>
    </row>
    <row r="3429" spans="9:15" x14ac:dyDescent="0.3">
      <c r="I3429">
        <v>2675</v>
      </c>
      <c r="J3429" t="s">
        <v>78</v>
      </c>
      <c r="K3429" s="1">
        <v>43480</v>
      </c>
      <c r="L3429" t="s">
        <v>219</v>
      </c>
      <c r="M3429">
        <v>6</v>
      </c>
      <c r="N3429">
        <v>0</v>
      </c>
      <c r="O3429">
        <v>1</v>
      </c>
    </row>
    <row r="3430" spans="9:15" x14ac:dyDescent="0.3">
      <c r="I3430">
        <v>2676</v>
      </c>
      <c r="J3430" t="s">
        <v>78</v>
      </c>
      <c r="K3430" s="1">
        <v>43480</v>
      </c>
      <c r="L3430" t="s">
        <v>287</v>
      </c>
      <c r="M3430">
        <v>2</v>
      </c>
      <c r="N3430">
        <v>0</v>
      </c>
      <c r="O3430">
        <v>1</v>
      </c>
    </row>
    <row r="3431" spans="9:15" x14ac:dyDescent="0.3">
      <c r="I3431">
        <v>2677</v>
      </c>
      <c r="J3431" t="s">
        <v>78</v>
      </c>
      <c r="K3431" s="1">
        <v>43480</v>
      </c>
      <c r="L3431" t="s">
        <v>220</v>
      </c>
      <c r="M3431">
        <v>2</v>
      </c>
      <c r="N3431">
        <v>0</v>
      </c>
      <c r="O3431">
        <v>1</v>
      </c>
    </row>
    <row r="3432" spans="9:15" x14ac:dyDescent="0.3">
      <c r="I3432">
        <v>2678</v>
      </c>
      <c r="J3432" t="s">
        <v>78</v>
      </c>
      <c r="K3432" s="1">
        <v>43480</v>
      </c>
      <c r="L3432" t="s">
        <v>220</v>
      </c>
      <c r="M3432">
        <v>3</v>
      </c>
      <c r="N3432">
        <v>0</v>
      </c>
      <c r="O3432">
        <v>1</v>
      </c>
    </row>
    <row r="3433" spans="9:15" x14ac:dyDescent="0.3">
      <c r="I3433">
        <v>2679</v>
      </c>
      <c r="J3433" t="s">
        <v>78</v>
      </c>
      <c r="K3433" s="1">
        <v>43480</v>
      </c>
      <c r="L3433" t="s">
        <v>283</v>
      </c>
      <c r="M3433">
        <v>2</v>
      </c>
      <c r="N3433">
        <v>0</v>
      </c>
      <c r="O3433">
        <v>1</v>
      </c>
    </row>
    <row r="3434" spans="9:15" x14ac:dyDescent="0.3">
      <c r="I3434">
        <v>2680</v>
      </c>
      <c r="J3434" t="s">
        <v>78</v>
      </c>
      <c r="K3434" s="1">
        <v>43480</v>
      </c>
      <c r="L3434" t="s">
        <v>283</v>
      </c>
      <c r="M3434">
        <v>3</v>
      </c>
      <c r="N3434">
        <v>0</v>
      </c>
      <c r="O3434">
        <v>1</v>
      </c>
    </row>
    <row r="3435" spans="9:15" x14ac:dyDescent="0.3">
      <c r="I3435">
        <v>2681</v>
      </c>
      <c r="J3435" t="s">
        <v>78</v>
      </c>
      <c r="K3435" s="1">
        <v>43480</v>
      </c>
      <c r="L3435" t="s">
        <v>200</v>
      </c>
      <c r="M3435">
        <v>2</v>
      </c>
      <c r="N3435">
        <v>0</v>
      </c>
      <c r="O3435">
        <v>1</v>
      </c>
    </row>
    <row r="3436" spans="9:15" x14ac:dyDescent="0.3">
      <c r="I3436">
        <v>2682</v>
      </c>
      <c r="J3436" t="s">
        <v>78</v>
      </c>
      <c r="K3436" s="1">
        <v>43480</v>
      </c>
      <c r="L3436" t="s">
        <v>200</v>
      </c>
      <c r="M3436">
        <v>3</v>
      </c>
      <c r="N3436">
        <v>0</v>
      </c>
      <c r="O3436">
        <v>1</v>
      </c>
    </row>
    <row r="3437" spans="9:15" x14ac:dyDescent="0.3">
      <c r="I3437">
        <v>2683</v>
      </c>
      <c r="J3437" t="s">
        <v>78</v>
      </c>
      <c r="K3437" s="1">
        <v>43480</v>
      </c>
      <c r="L3437" t="s">
        <v>200</v>
      </c>
      <c r="M3437">
        <v>4</v>
      </c>
      <c r="N3437">
        <v>0</v>
      </c>
      <c r="O3437">
        <v>1</v>
      </c>
    </row>
    <row r="3438" spans="9:15" x14ac:dyDescent="0.3">
      <c r="I3438">
        <v>2684</v>
      </c>
      <c r="J3438" t="s">
        <v>78</v>
      </c>
      <c r="K3438" s="1">
        <v>43480</v>
      </c>
      <c r="L3438" t="s">
        <v>197</v>
      </c>
      <c r="M3438">
        <v>2</v>
      </c>
      <c r="N3438">
        <v>0</v>
      </c>
      <c r="O3438">
        <v>1</v>
      </c>
    </row>
    <row r="3439" spans="9:15" x14ac:dyDescent="0.3">
      <c r="I3439">
        <v>2685</v>
      </c>
      <c r="J3439" t="s">
        <v>78</v>
      </c>
      <c r="K3439" s="1">
        <v>43480</v>
      </c>
      <c r="L3439" t="s">
        <v>197</v>
      </c>
      <c r="M3439">
        <v>3</v>
      </c>
      <c r="N3439">
        <v>0</v>
      </c>
      <c r="O3439">
        <v>1</v>
      </c>
    </row>
    <row r="3440" spans="9:15" x14ac:dyDescent="0.3">
      <c r="I3440">
        <v>2686</v>
      </c>
      <c r="J3440" t="s">
        <v>78</v>
      </c>
      <c r="K3440" s="1">
        <v>43480</v>
      </c>
      <c r="L3440" t="s">
        <v>224</v>
      </c>
      <c r="M3440">
        <v>2</v>
      </c>
      <c r="N3440">
        <v>0</v>
      </c>
      <c r="O3440">
        <v>1</v>
      </c>
    </row>
    <row r="3441" spans="9:15" x14ac:dyDescent="0.3">
      <c r="I3441">
        <v>2687</v>
      </c>
      <c r="J3441" t="s">
        <v>78</v>
      </c>
      <c r="K3441" s="1">
        <v>43480</v>
      </c>
      <c r="L3441" t="s">
        <v>203</v>
      </c>
      <c r="M3441">
        <v>2</v>
      </c>
      <c r="N3441">
        <v>0</v>
      </c>
      <c r="O3441">
        <v>1</v>
      </c>
    </row>
    <row r="3442" spans="9:15" x14ac:dyDescent="0.3">
      <c r="I3442">
        <v>2688</v>
      </c>
      <c r="J3442" t="s">
        <v>78</v>
      </c>
      <c r="K3442" s="1">
        <v>43480</v>
      </c>
      <c r="L3442" t="s">
        <v>203</v>
      </c>
      <c r="M3442">
        <v>3</v>
      </c>
      <c r="N3442">
        <v>0</v>
      </c>
      <c r="O3442">
        <v>1</v>
      </c>
    </row>
    <row r="3443" spans="9:15" x14ac:dyDescent="0.3">
      <c r="I3443">
        <v>2689</v>
      </c>
      <c r="J3443" t="s">
        <v>78</v>
      </c>
      <c r="K3443" s="1">
        <v>43480</v>
      </c>
      <c r="L3443" t="s">
        <v>201</v>
      </c>
      <c r="M3443">
        <v>2</v>
      </c>
      <c r="N3443">
        <v>0</v>
      </c>
      <c r="O3443">
        <v>1</v>
      </c>
    </row>
    <row r="3444" spans="9:15" x14ac:dyDescent="0.3">
      <c r="I3444">
        <v>2690</v>
      </c>
      <c r="J3444" t="s">
        <v>78</v>
      </c>
      <c r="K3444" s="1">
        <v>43480</v>
      </c>
      <c r="L3444" t="s">
        <v>234</v>
      </c>
      <c r="M3444">
        <v>2</v>
      </c>
      <c r="N3444">
        <v>0</v>
      </c>
      <c r="O3444">
        <v>1</v>
      </c>
    </row>
    <row r="3445" spans="9:15" x14ac:dyDescent="0.3">
      <c r="I3445">
        <v>2691</v>
      </c>
      <c r="J3445" t="s">
        <v>78</v>
      </c>
      <c r="K3445" s="1">
        <v>43480</v>
      </c>
      <c r="L3445" t="s">
        <v>298</v>
      </c>
      <c r="M3445">
        <v>2</v>
      </c>
      <c r="N3445">
        <v>0</v>
      </c>
      <c r="O3445">
        <v>1</v>
      </c>
    </row>
    <row r="3446" spans="9:15" x14ac:dyDescent="0.3">
      <c r="I3446">
        <v>2692</v>
      </c>
      <c r="J3446" t="s">
        <v>78</v>
      </c>
      <c r="K3446" s="1">
        <v>43480</v>
      </c>
      <c r="L3446" t="s">
        <v>264</v>
      </c>
      <c r="M3446">
        <v>2</v>
      </c>
      <c r="N3446">
        <v>0</v>
      </c>
      <c r="O3446">
        <v>1</v>
      </c>
    </row>
    <row r="3447" spans="9:15" x14ac:dyDescent="0.3">
      <c r="I3447">
        <v>2693</v>
      </c>
      <c r="J3447" t="s">
        <v>78</v>
      </c>
      <c r="K3447" s="1">
        <v>43480</v>
      </c>
      <c r="L3447" t="s">
        <v>264</v>
      </c>
      <c r="M3447">
        <v>3</v>
      </c>
      <c r="N3447">
        <v>0</v>
      </c>
      <c r="O3447">
        <v>1</v>
      </c>
    </row>
    <row r="3448" spans="9:15" x14ac:dyDescent="0.3">
      <c r="I3448">
        <v>2694</v>
      </c>
      <c r="J3448" t="s">
        <v>78</v>
      </c>
      <c r="K3448" s="1">
        <v>43480</v>
      </c>
      <c r="L3448" t="s">
        <v>235</v>
      </c>
      <c r="M3448">
        <v>2</v>
      </c>
      <c r="N3448">
        <v>0</v>
      </c>
      <c r="O3448">
        <v>1</v>
      </c>
    </row>
    <row r="3449" spans="9:15" x14ac:dyDescent="0.3">
      <c r="I3449">
        <v>2695</v>
      </c>
      <c r="J3449" t="s">
        <v>78</v>
      </c>
      <c r="K3449" s="1">
        <v>43480</v>
      </c>
      <c r="L3449" t="s">
        <v>230</v>
      </c>
      <c r="M3449">
        <v>2</v>
      </c>
      <c r="N3449">
        <v>0</v>
      </c>
      <c r="O3449">
        <v>1</v>
      </c>
    </row>
    <row r="3450" spans="9:15" x14ac:dyDescent="0.3">
      <c r="I3450">
        <v>2696</v>
      </c>
      <c r="J3450" t="s">
        <v>78</v>
      </c>
      <c r="K3450" s="1">
        <v>43480</v>
      </c>
      <c r="L3450" t="s">
        <v>230</v>
      </c>
      <c r="M3450">
        <v>3</v>
      </c>
      <c r="N3450">
        <v>0</v>
      </c>
      <c r="O3450">
        <v>1</v>
      </c>
    </row>
    <row r="3451" spans="9:15" x14ac:dyDescent="0.3">
      <c r="I3451">
        <v>2697</v>
      </c>
      <c r="J3451" t="s">
        <v>78</v>
      </c>
      <c r="K3451" s="1">
        <v>43480</v>
      </c>
      <c r="L3451" t="s">
        <v>293</v>
      </c>
      <c r="M3451">
        <v>2</v>
      </c>
      <c r="N3451">
        <v>0</v>
      </c>
      <c r="O3451">
        <v>1</v>
      </c>
    </row>
    <row r="3452" spans="9:15" x14ac:dyDescent="0.3">
      <c r="I3452">
        <v>2698</v>
      </c>
      <c r="J3452" t="s">
        <v>78</v>
      </c>
      <c r="K3452" s="1">
        <v>43480</v>
      </c>
      <c r="L3452" t="s">
        <v>217</v>
      </c>
      <c r="M3452">
        <v>2</v>
      </c>
      <c r="N3452">
        <v>0</v>
      </c>
      <c r="O3452">
        <v>1</v>
      </c>
    </row>
    <row r="3453" spans="9:15" x14ac:dyDescent="0.3">
      <c r="I3453">
        <v>2699</v>
      </c>
      <c r="J3453" t="s">
        <v>78</v>
      </c>
      <c r="K3453" s="1">
        <v>43480</v>
      </c>
      <c r="L3453" t="s">
        <v>208</v>
      </c>
      <c r="M3453">
        <v>2</v>
      </c>
      <c r="N3453">
        <v>0</v>
      </c>
      <c r="O3453">
        <v>1</v>
      </c>
    </row>
    <row r="3454" spans="9:15" x14ac:dyDescent="0.3">
      <c r="I3454">
        <v>2700</v>
      </c>
      <c r="J3454" t="s">
        <v>78</v>
      </c>
      <c r="K3454" s="1">
        <v>43480</v>
      </c>
      <c r="L3454" t="s">
        <v>249</v>
      </c>
      <c r="M3454">
        <v>2</v>
      </c>
      <c r="N3454">
        <v>0</v>
      </c>
      <c r="O3454">
        <v>1</v>
      </c>
    </row>
    <row r="3455" spans="9:15" x14ac:dyDescent="0.3">
      <c r="I3455">
        <v>2701</v>
      </c>
      <c r="J3455" t="s">
        <v>78</v>
      </c>
      <c r="K3455" s="1">
        <v>43480</v>
      </c>
      <c r="L3455" t="s">
        <v>241</v>
      </c>
      <c r="M3455">
        <v>2</v>
      </c>
      <c r="N3455">
        <v>0</v>
      </c>
      <c r="O3455">
        <v>1</v>
      </c>
    </row>
    <row r="3456" spans="9:15" x14ac:dyDescent="0.3">
      <c r="I3456">
        <v>2702</v>
      </c>
      <c r="J3456" t="s">
        <v>78</v>
      </c>
      <c r="K3456" s="1">
        <v>43480</v>
      </c>
      <c r="L3456" t="s">
        <v>241</v>
      </c>
      <c r="M3456">
        <v>3</v>
      </c>
      <c r="N3456">
        <v>0</v>
      </c>
      <c r="O3456">
        <v>1</v>
      </c>
    </row>
    <row r="3457" spans="9:15" x14ac:dyDescent="0.3">
      <c r="I3457">
        <v>2703</v>
      </c>
      <c r="J3457" t="s">
        <v>78</v>
      </c>
      <c r="K3457" s="1">
        <v>43480</v>
      </c>
      <c r="L3457" t="s">
        <v>238</v>
      </c>
      <c r="M3457">
        <v>2</v>
      </c>
      <c r="N3457">
        <v>0</v>
      </c>
      <c r="O3457">
        <v>1</v>
      </c>
    </row>
    <row r="3458" spans="9:15" x14ac:dyDescent="0.3">
      <c r="I3458">
        <v>2704</v>
      </c>
      <c r="J3458" t="s">
        <v>78</v>
      </c>
      <c r="K3458" s="1">
        <v>43480</v>
      </c>
      <c r="L3458" t="s">
        <v>238</v>
      </c>
      <c r="M3458">
        <v>3</v>
      </c>
      <c r="N3458">
        <v>0</v>
      </c>
      <c r="O3458">
        <v>1</v>
      </c>
    </row>
    <row r="3459" spans="9:15" x14ac:dyDescent="0.3">
      <c r="I3459">
        <v>2705</v>
      </c>
      <c r="J3459" t="s">
        <v>78</v>
      </c>
      <c r="K3459" s="1">
        <v>43480</v>
      </c>
      <c r="L3459" t="s">
        <v>233</v>
      </c>
      <c r="M3459">
        <v>2</v>
      </c>
      <c r="N3459">
        <v>0</v>
      </c>
      <c r="O3459">
        <v>1</v>
      </c>
    </row>
    <row r="3460" spans="9:15" x14ac:dyDescent="0.3">
      <c r="I3460">
        <v>2706</v>
      </c>
      <c r="J3460" t="s">
        <v>78</v>
      </c>
      <c r="K3460" s="1">
        <v>43480</v>
      </c>
      <c r="L3460" t="s">
        <v>273</v>
      </c>
      <c r="M3460">
        <v>2</v>
      </c>
      <c r="N3460">
        <v>0</v>
      </c>
      <c r="O3460">
        <v>1</v>
      </c>
    </row>
    <row r="3461" spans="9:15" x14ac:dyDescent="0.3">
      <c r="I3461">
        <v>2707</v>
      </c>
      <c r="J3461" t="s">
        <v>78</v>
      </c>
      <c r="K3461" s="1">
        <v>43480</v>
      </c>
      <c r="L3461" t="s">
        <v>202</v>
      </c>
      <c r="M3461">
        <v>2</v>
      </c>
      <c r="N3461">
        <v>0</v>
      </c>
      <c r="O3461">
        <v>1</v>
      </c>
    </row>
    <row r="3462" spans="9:15" x14ac:dyDescent="0.3">
      <c r="I3462">
        <v>2708</v>
      </c>
      <c r="J3462" t="s">
        <v>78</v>
      </c>
      <c r="K3462" s="1">
        <v>43480</v>
      </c>
      <c r="L3462" t="s">
        <v>215</v>
      </c>
      <c r="M3462">
        <v>2</v>
      </c>
      <c r="N3462">
        <v>0</v>
      </c>
      <c r="O3462">
        <v>1</v>
      </c>
    </row>
    <row r="3463" spans="9:15" x14ac:dyDescent="0.3">
      <c r="I3463">
        <v>2709</v>
      </c>
      <c r="J3463" t="s">
        <v>78</v>
      </c>
      <c r="K3463" s="1">
        <v>43480</v>
      </c>
      <c r="L3463" t="s">
        <v>215</v>
      </c>
      <c r="M3463">
        <v>3</v>
      </c>
      <c r="N3463">
        <v>0</v>
      </c>
      <c r="O3463">
        <v>1</v>
      </c>
    </row>
    <row r="3464" spans="9:15" x14ac:dyDescent="0.3">
      <c r="I3464">
        <v>2710</v>
      </c>
      <c r="J3464" t="s">
        <v>78</v>
      </c>
      <c r="K3464" s="1">
        <v>43480</v>
      </c>
      <c r="L3464" t="s">
        <v>286</v>
      </c>
      <c r="M3464">
        <v>2</v>
      </c>
      <c r="N3464">
        <v>0</v>
      </c>
      <c r="O3464">
        <v>1</v>
      </c>
    </row>
    <row r="3465" spans="9:15" x14ac:dyDescent="0.3">
      <c r="I3465">
        <v>2711</v>
      </c>
      <c r="J3465" t="s">
        <v>78</v>
      </c>
      <c r="K3465" s="1">
        <v>43480</v>
      </c>
      <c r="L3465" t="s">
        <v>286</v>
      </c>
      <c r="M3465">
        <v>3</v>
      </c>
      <c r="N3465">
        <v>0</v>
      </c>
      <c r="O3465">
        <v>1</v>
      </c>
    </row>
    <row r="3466" spans="9:15" x14ac:dyDescent="0.3">
      <c r="I3466">
        <v>2712</v>
      </c>
      <c r="J3466" t="s">
        <v>78</v>
      </c>
      <c r="K3466" s="1">
        <v>43480</v>
      </c>
      <c r="L3466" t="s">
        <v>269</v>
      </c>
      <c r="M3466">
        <v>2</v>
      </c>
      <c r="N3466">
        <v>0</v>
      </c>
      <c r="O3466">
        <v>1</v>
      </c>
    </row>
    <row r="3467" spans="9:15" x14ac:dyDescent="0.3">
      <c r="I3467">
        <v>2713</v>
      </c>
      <c r="J3467" t="s">
        <v>78</v>
      </c>
      <c r="K3467" s="1">
        <v>43480</v>
      </c>
      <c r="L3467" t="s">
        <v>269</v>
      </c>
      <c r="M3467">
        <v>3</v>
      </c>
      <c r="N3467">
        <v>0</v>
      </c>
      <c r="O3467">
        <v>1</v>
      </c>
    </row>
    <row r="3468" spans="9:15" x14ac:dyDescent="0.3">
      <c r="I3468">
        <v>2714</v>
      </c>
      <c r="J3468" t="s">
        <v>78</v>
      </c>
      <c r="K3468" s="1">
        <v>43480</v>
      </c>
      <c r="L3468" t="s">
        <v>269</v>
      </c>
      <c r="M3468">
        <v>4</v>
      </c>
      <c r="N3468">
        <v>0</v>
      </c>
      <c r="O3468">
        <v>1</v>
      </c>
    </row>
    <row r="3469" spans="9:15" x14ac:dyDescent="0.3">
      <c r="I3469">
        <v>2715</v>
      </c>
      <c r="J3469" t="s">
        <v>78</v>
      </c>
      <c r="K3469" s="1">
        <v>43480</v>
      </c>
      <c r="L3469" t="s">
        <v>209</v>
      </c>
      <c r="M3469">
        <v>2</v>
      </c>
      <c r="N3469">
        <v>0</v>
      </c>
      <c r="O3469">
        <v>1</v>
      </c>
    </row>
    <row r="3470" spans="9:15" x14ac:dyDescent="0.3">
      <c r="I3470">
        <v>2716</v>
      </c>
      <c r="J3470" t="s">
        <v>78</v>
      </c>
      <c r="K3470" s="1">
        <v>43480</v>
      </c>
      <c r="L3470" t="s">
        <v>250</v>
      </c>
      <c r="M3470">
        <v>2</v>
      </c>
      <c r="N3470">
        <v>0</v>
      </c>
      <c r="O3470">
        <v>1</v>
      </c>
    </row>
    <row r="3471" spans="9:15" x14ac:dyDescent="0.3">
      <c r="I3471">
        <v>2717</v>
      </c>
      <c r="J3471" t="s">
        <v>78</v>
      </c>
      <c r="K3471" s="1">
        <v>43480</v>
      </c>
      <c r="L3471" t="s">
        <v>250</v>
      </c>
      <c r="M3471">
        <v>3</v>
      </c>
      <c r="N3471">
        <v>0</v>
      </c>
      <c r="O3471">
        <v>1</v>
      </c>
    </row>
    <row r="3472" spans="9:15" x14ac:dyDescent="0.3">
      <c r="I3472">
        <v>2718</v>
      </c>
      <c r="J3472" t="s">
        <v>78</v>
      </c>
      <c r="K3472" s="1">
        <v>43480</v>
      </c>
      <c r="L3472" t="s">
        <v>255</v>
      </c>
      <c r="M3472">
        <v>2</v>
      </c>
      <c r="N3472">
        <v>0</v>
      </c>
      <c r="O3472">
        <v>1</v>
      </c>
    </row>
    <row r="3473" spans="9:15" x14ac:dyDescent="0.3">
      <c r="I3473">
        <v>2719</v>
      </c>
      <c r="J3473" t="s">
        <v>78</v>
      </c>
      <c r="K3473" s="1">
        <v>43480</v>
      </c>
      <c r="L3473" t="s">
        <v>270</v>
      </c>
      <c r="M3473">
        <v>2</v>
      </c>
      <c r="N3473">
        <v>0</v>
      </c>
      <c r="O3473">
        <v>1</v>
      </c>
    </row>
    <row r="3474" spans="9:15" x14ac:dyDescent="0.3">
      <c r="I3474">
        <v>2720</v>
      </c>
      <c r="J3474" t="s">
        <v>78</v>
      </c>
      <c r="K3474" s="1">
        <v>43480</v>
      </c>
      <c r="L3474" t="s">
        <v>270</v>
      </c>
      <c r="M3474">
        <v>3</v>
      </c>
      <c r="N3474">
        <v>0</v>
      </c>
      <c r="O3474">
        <v>1</v>
      </c>
    </row>
    <row r="3475" spans="9:15" x14ac:dyDescent="0.3">
      <c r="I3475">
        <v>2721</v>
      </c>
      <c r="J3475" t="s">
        <v>78</v>
      </c>
      <c r="K3475" s="1">
        <v>43480</v>
      </c>
      <c r="L3475" t="s">
        <v>270</v>
      </c>
      <c r="M3475">
        <v>4</v>
      </c>
      <c r="N3475">
        <v>0</v>
      </c>
      <c r="O3475">
        <v>1</v>
      </c>
    </row>
  </sheetData>
  <autoFilter ref="R3:R749">
    <filterColumn colId="0">
      <filters>
        <filter val="1"/>
        <filter val="139"/>
        <filter val="3"/>
        <filter val="4"/>
      </filters>
    </filterColumn>
  </autoFilter>
  <sortState ref="J755:O3475">
    <sortCondition ref="L755:L3475"/>
    <sortCondition ref="M755:M3475"/>
  </sortState>
  <mergeCells count="2">
    <mergeCell ref="T1:AI1"/>
    <mergeCell ref="A1:Q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4"/>
  <sheetViews>
    <sheetView topLeftCell="A391" workbookViewId="0">
      <selection activeCell="A2" sqref="A2"/>
    </sheetView>
  </sheetViews>
  <sheetFormatPr defaultRowHeight="14.4" x14ac:dyDescent="0.3"/>
  <cols>
    <col min="3" max="3" width="16.21875" bestFit="1" customWidth="1"/>
    <col min="4" max="4" width="12.21875" bestFit="1" customWidth="1"/>
    <col min="6" max="6" width="10.21875" bestFit="1" customWidth="1"/>
    <col min="7" max="7" width="16.21875" bestFit="1" customWidth="1"/>
    <col min="8" max="8" width="20.21875" bestFit="1" customWidth="1"/>
  </cols>
  <sheetData>
    <row r="1" spans="1:9" x14ac:dyDescent="0.3">
      <c r="B1" t="s">
        <v>77</v>
      </c>
      <c r="C1" t="s">
        <v>0</v>
      </c>
      <c r="D1" t="s">
        <v>187</v>
      </c>
      <c r="F1" t="s">
        <v>77</v>
      </c>
      <c r="G1" t="s">
        <v>0</v>
      </c>
      <c r="H1" t="s">
        <v>187</v>
      </c>
    </row>
    <row r="2" spans="1:9" x14ac:dyDescent="0.3">
      <c r="A2">
        <v>1</v>
      </c>
      <c r="B2" t="s">
        <v>78</v>
      </c>
      <c r="C2" s="1">
        <v>43466</v>
      </c>
      <c r="D2" s="2">
        <v>15801</v>
      </c>
      <c r="F2" t="s">
        <v>78</v>
      </c>
      <c r="G2" s="1">
        <v>43466</v>
      </c>
      <c r="H2">
        <v>15801</v>
      </c>
      <c r="I2" s="4">
        <f>(D2-H2)/H2</f>
        <v>0</v>
      </c>
    </row>
    <row r="3" spans="1:9" x14ac:dyDescent="0.3">
      <c r="A3">
        <v>2</v>
      </c>
      <c r="B3" t="s">
        <v>78</v>
      </c>
      <c r="C3" s="1">
        <v>43467</v>
      </c>
      <c r="D3" s="2">
        <v>36693</v>
      </c>
      <c r="F3" t="s">
        <v>78</v>
      </c>
      <c r="G3" s="1">
        <v>43467</v>
      </c>
      <c r="H3">
        <v>36693</v>
      </c>
      <c r="I3" s="4">
        <f t="shared" ref="I3:I66" si="0">(D3-H3)/H3</f>
        <v>0</v>
      </c>
    </row>
    <row r="4" spans="1:9" x14ac:dyDescent="0.3">
      <c r="A4">
        <v>3</v>
      </c>
      <c r="B4" t="s">
        <v>78</v>
      </c>
      <c r="C4" s="1">
        <v>43468</v>
      </c>
      <c r="D4" s="2">
        <v>59424</v>
      </c>
      <c r="F4" t="s">
        <v>78</v>
      </c>
      <c r="G4" s="1">
        <v>43468</v>
      </c>
      <c r="H4">
        <v>59424</v>
      </c>
      <c r="I4" s="4">
        <f t="shared" si="0"/>
        <v>0</v>
      </c>
    </row>
    <row r="5" spans="1:9" x14ac:dyDescent="0.3">
      <c r="A5">
        <v>4</v>
      </c>
      <c r="B5" t="s">
        <v>78</v>
      </c>
      <c r="C5" s="1">
        <v>43469</v>
      </c>
      <c r="D5" s="2">
        <v>48926</v>
      </c>
      <c r="F5" t="s">
        <v>78</v>
      </c>
      <c r="G5" s="1">
        <v>43469</v>
      </c>
      <c r="H5">
        <v>48926</v>
      </c>
      <c r="I5" s="4">
        <f t="shared" si="0"/>
        <v>0</v>
      </c>
    </row>
    <row r="6" spans="1:9" x14ac:dyDescent="0.3">
      <c r="A6">
        <v>5</v>
      </c>
      <c r="B6" t="s">
        <v>78</v>
      </c>
      <c r="C6" s="1">
        <v>43470</v>
      </c>
      <c r="D6" s="2">
        <v>48219</v>
      </c>
      <c r="F6" t="s">
        <v>78</v>
      </c>
      <c r="G6" s="1">
        <v>43470</v>
      </c>
      <c r="H6">
        <v>48219</v>
      </c>
      <c r="I6" s="4">
        <f t="shared" si="0"/>
        <v>0</v>
      </c>
    </row>
    <row r="7" spans="1:9" x14ac:dyDescent="0.3">
      <c r="A7">
        <v>6</v>
      </c>
      <c r="B7" t="s">
        <v>78</v>
      </c>
      <c r="C7" s="1">
        <v>43471</v>
      </c>
      <c r="D7" s="2">
        <v>17837</v>
      </c>
      <c r="F7" t="s">
        <v>78</v>
      </c>
      <c r="G7" s="1">
        <v>43471</v>
      </c>
      <c r="H7">
        <v>17837</v>
      </c>
      <c r="I7" s="4">
        <f t="shared" si="0"/>
        <v>0</v>
      </c>
    </row>
    <row r="8" spans="1:9" x14ac:dyDescent="0.3">
      <c r="A8">
        <v>7</v>
      </c>
      <c r="B8" t="s">
        <v>78</v>
      </c>
      <c r="C8" s="1">
        <v>43472</v>
      </c>
      <c r="D8" s="2">
        <v>30528</v>
      </c>
      <c r="F8" t="s">
        <v>78</v>
      </c>
      <c r="G8" s="1">
        <v>43472</v>
      </c>
      <c r="H8">
        <v>30528</v>
      </c>
      <c r="I8" s="4">
        <f t="shared" si="0"/>
        <v>0</v>
      </c>
    </row>
    <row r="9" spans="1:9" x14ac:dyDescent="0.3">
      <c r="A9">
        <v>8</v>
      </c>
      <c r="B9" t="s">
        <v>78</v>
      </c>
      <c r="C9" s="1">
        <v>43473</v>
      </c>
      <c r="D9" s="2">
        <v>43802</v>
      </c>
      <c r="F9" t="s">
        <v>78</v>
      </c>
      <c r="G9" s="1">
        <v>43473</v>
      </c>
      <c r="H9">
        <v>43802</v>
      </c>
      <c r="I9" s="4">
        <f t="shared" si="0"/>
        <v>0</v>
      </c>
    </row>
    <row r="10" spans="1:9" x14ac:dyDescent="0.3">
      <c r="A10">
        <v>9</v>
      </c>
      <c r="B10" t="s">
        <v>78</v>
      </c>
      <c r="C10" s="1">
        <v>43474</v>
      </c>
      <c r="D10" s="2">
        <v>28836</v>
      </c>
      <c r="F10" t="s">
        <v>78</v>
      </c>
      <c r="G10" s="1">
        <v>43474</v>
      </c>
      <c r="H10">
        <v>28836</v>
      </c>
      <c r="I10" s="4">
        <f t="shared" si="0"/>
        <v>0</v>
      </c>
    </row>
    <row r="11" spans="1:9" x14ac:dyDescent="0.3">
      <c r="A11">
        <v>10</v>
      </c>
      <c r="B11" t="s">
        <v>78</v>
      </c>
      <c r="C11" s="1">
        <v>43475</v>
      </c>
      <c r="D11" s="2">
        <v>25101</v>
      </c>
      <c r="F11" t="s">
        <v>78</v>
      </c>
      <c r="G11" s="1">
        <v>43475</v>
      </c>
      <c r="H11">
        <v>25101</v>
      </c>
      <c r="I11" s="4">
        <f t="shared" si="0"/>
        <v>0</v>
      </c>
    </row>
    <row r="12" spans="1:9" x14ac:dyDescent="0.3">
      <c r="A12">
        <v>11</v>
      </c>
      <c r="B12" t="s">
        <v>78</v>
      </c>
      <c r="C12" s="1">
        <v>43476</v>
      </c>
      <c r="D12" s="2">
        <v>30247</v>
      </c>
      <c r="F12" t="s">
        <v>78</v>
      </c>
      <c r="G12" s="1">
        <v>43476</v>
      </c>
      <c r="H12">
        <v>30247</v>
      </c>
      <c r="I12" s="4">
        <f t="shared" si="0"/>
        <v>0</v>
      </c>
    </row>
    <row r="13" spans="1:9" x14ac:dyDescent="0.3">
      <c r="A13">
        <v>12</v>
      </c>
      <c r="B13" t="s">
        <v>78</v>
      </c>
      <c r="C13" s="1">
        <v>43477</v>
      </c>
      <c r="D13" s="2">
        <v>36392</v>
      </c>
      <c r="F13" t="s">
        <v>78</v>
      </c>
      <c r="G13" s="1">
        <v>43477</v>
      </c>
      <c r="H13">
        <v>36392</v>
      </c>
      <c r="I13" s="4">
        <f t="shared" si="0"/>
        <v>0</v>
      </c>
    </row>
    <row r="14" spans="1:9" x14ac:dyDescent="0.3">
      <c r="A14">
        <v>13</v>
      </c>
      <c r="B14" t="s">
        <v>78</v>
      </c>
      <c r="C14" s="1">
        <v>43478</v>
      </c>
      <c r="D14" s="2">
        <v>17691</v>
      </c>
      <c r="F14" t="s">
        <v>78</v>
      </c>
      <c r="G14" s="1">
        <v>43478</v>
      </c>
      <c r="H14">
        <v>17691</v>
      </c>
      <c r="I14" s="4">
        <f t="shared" si="0"/>
        <v>0</v>
      </c>
    </row>
    <row r="15" spans="1:9" x14ac:dyDescent="0.3">
      <c r="A15">
        <v>14</v>
      </c>
      <c r="B15" t="s">
        <v>78</v>
      </c>
      <c r="C15" s="1">
        <v>43479</v>
      </c>
      <c r="D15" s="2">
        <v>27815</v>
      </c>
      <c r="F15" t="s">
        <v>78</v>
      </c>
      <c r="G15" s="1">
        <v>43479</v>
      </c>
      <c r="H15">
        <v>27815</v>
      </c>
      <c r="I15" s="4">
        <f t="shared" si="0"/>
        <v>0</v>
      </c>
    </row>
    <row r="16" spans="1:9" x14ac:dyDescent="0.3">
      <c r="A16">
        <v>15</v>
      </c>
      <c r="B16" t="s">
        <v>78</v>
      </c>
      <c r="C16" s="1">
        <v>43480</v>
      </c>
      <c r="D16" s="2">
        <v>33989</v>
      </c>
      <c r="F16" t="s">
        <v>78</v>
      </c>
      <c r="G16" s="1">
        <v>43480</v>
      </c>
      <c r="H16">
        <v>33989</v>
      </c>
      <c r="I16" s="4">
        <f t="shared" si="0"/>
        <v>0</v>
      </c>
    </row>
    <row r="17" spans="1:9" x14ac:dyDescent="0.3">
      <c r="A17">
        <v>16</v>
      </c>
      <c r="B17" t="s">
        <v>78</v>
      </c>
      <c r="C17" s="1">
        <v>43481</v>
      </c>
      <c r="D17" s="2">
        <v>25905</v>
      </c>
      <c r="F17" t="s">
        <v>78</v>
      </c>
      <c r="G17" s="1">
        <v>43481</v>
      </c>
      <c r="H17">
        <v>25905</v>
      </c>
      <c r="I17" s="4">
        <f t="shared" si="0"/>
        <v>0</v>
      </c>
    </row>
    <row r="18" spans="1:9" x14ac:dyDescent="0.3">
      <c r="A18">
        <v>17</v>
      </c>
      <c r="B18" t="s">
        <v>78</v>
      </c>
      <c r="C18" s="1">
        <v>43482</v>
      </c>
      <c r="D18" s="2">
        <v>23741</v>
      </c>
      <c r="F18" t="s">
        <v>78</v>
      </c>
      <c r="G18" s="1">
        <v>43482</v>
      </c>
      <c r="H18">
        <v>23741</v>
      </c>
      <c r="I18" s="4">
        <f t="shared" si="0"/>
        <v>0</v>
      </c>
    </row>
    <row r="19" spans="1:9" x14ac:dyDescent="0.3">
      <c r="A19">
        <v>18</v>
      </c>
      <c r="B19" t="s">
        <v>78</v>
      </c>
      <c r="C19" s="1">
        <v>43483</v>
      </c>
      <c r="D19" s="2">
        <v>27193</v>
      </c>
      <c r="F19" t="s">
        <v>78</v>
      </c>
      <c r="G19" s="1">
        <v>43483</v>
      </c>
      <c r="H19">
        <v>27193</v>
      </c>
      <c r="I19" s="4">
        <f t="shared" si="0"/>
        <v>0</v>
      </c>
    </row>
    <row r="20" spans="1:9" x14ac:dyDescent="0.3">
      <c r="A20">
        <v>19</v>
      </c>
      <c r="B20" t="s">
        <v>78</v>
      </c>
      <c r="C20" s="1">
        <v>43484</v>
      </c>
      <c r="D20" s="2">
        <v>29214</v>
      </c>
      <c r="F20" t="s">
        <v>78</v>
      </c>
      <c r="G20" s="1">
        <v>43484</v>
      </c>
      <c r="H20">
        <v>29214</v>
      </c>
      <c r="I20" s="4">
        <f t="shared" si="0"/>
        <v>0</v>
      </c>
    </row>
    <row r="21" spans="1:9" x14ac:dyDescent="0.3">
      <c r="A21">
        <v>20</v>
      </c>
      <c r="B21" t="s">
        <v>78</v>
      </c>
      <c r="C21" s="1">
        <v>43485</v>
      </c>
      <c r="D21" s="2">
        <v>13123</v>
      </c>
      <c r="F21" t="s">
        <v>78</v>
      </c>
      <c r="G21" s="1">
        <v>43485</v>
      </c>
      <c r="H21">
        <v>13123</v>
      </c>
      <c r="I21" s="4">
        <f t="shared" si="0"/>
        <v>0</v>
      </c>
    </row>
    <row r="22" spans="1:9" x14ac:dyDescent="0.3">
      <c r="A22">
        <v>21</v>
      </c>
      <c r="B22" t="s">
        <v>78</v>
      </c>
      <c r="C22" s="1">
        <v>43486</v>
      </c>
      <c r="D22" s="2">
        <v>27152</v>
      </c>
      <c r="F22" t="s">
        <v>78</v>
      </c>
      <c r="G22" s="1">
        <v>43486</v>
      </c>
      <c r="H22">
        <v>27153</v>
      </c>
      <c r="I22" s="4">
        <f t="shared" si="0"/>
        <v>-3.6828343092844256E-5</v>
      </c>
    </row>
    <row r="23" spans="1:9" x14ac:dyDescent="0.3">
      <c r="A23">
        <v>22</v>
      </c>
      <c r="B23" t="s">
        <v>78</v>
      </c>
      <c r="C23" s="1">
        <v>43487</v>
      </c>
      <c r="D23" s="2">
        <v>27252</v>
      </c>
      <c r="F23" t="s">
        <v>78</v>
      </c>
      <c r="G23" s="1">
        <v>43487</v>
      </c>
      <c r="H23">
        <v>27252</v>
      </c>
      <c r="I23" s="4">
        <f t="shared" si="0"/>
        <v>0</v>
      </c>
    </row>
    <row r="24" spans="1:9" x14ac:dyDescent="0.3">
      <c r="A24">
        <v>23</v>
      </c>
      <c r="B24" t="s">
        <v>78</v>
      </c>
      <c r="C24" s="1">
        <v>43488</v>
      </c>
      <c r="D24" s="2">
        <v>23437</v>
      </c>
      <c r="F24" t="s">
        <v>78</v>
      </c>
      <c r="G24" s="1">
        <v>43488</v>
      </c>
      <c r="H24">
        <v>23437</v>
      </c>
      <c r="I24" s="4">
        <f t="shared" si="0"/>
        <v>0</v>
      </c>
    </row>
    <row r="25" spans="1:9" x14ac:dyDescent="0.3">
      <c r="A25">
        <v>24</v>
      </c>
      <c r="B25" t="s">
        <v>78</v>
      </c>
      <c r="C25" s="1">
        <v>43489</v>
      </c>
      <c r="D25" s="2">
        <v>21567</v>
      </c>
      <c r="F25" t="s">
        <v>78</v>
      </c>
      <c r="G25" s="1">
        <v>43489</v>
      </c>
      <c r="H25">
        <v>21567</v>
      </c>
      <c r="I25" s="4">
        <f t="shared" si="0"/>
        <v>0</v>
      </c>
    </row>
    <row r="26" spans="1:9" x14ac:dyDescent="0.3">
      <c r="A26">
        <v>25</v>
      </c>
      <c r="B26" t="s">
        <v>78</v>
      </c>
      <c r="C26" s="1">
        <v>43490</v>
      </c>
      <c r="D26" s="2">
        <v>30274</v>
      </c>
      <c r="F26" t="s">
        <v>78</v>
      </c>
      <c r="G26" s="1">
        <v>43490</v>
      </c>
      <c r="H26">
        <v>30274</v>
      </c>
      <c r="I26" s="4">
        <f t="shared" si="0"/>
        <v>0</v>
      </c>
    </row>
    <row r="27" spans="1:9" x14ac:dyDescent="0.3">
      <c r="A27">
        <v>26</v>
      </c>
      <c r="B27" t="s">
        <v>78</v>
      </c>
      <c r="C27" s="1">
        <v>43491</v>
      </c>
      <c r="D27" s="2">
        <v>35680</v>
      </c>
      <c r="F27" t="s">
        <v>78</v>
      </c>
      <c r="G27" s="1">
        <v>43491</v>
      </c>
      <c r="H27">
        <v>35680</v>
      </c>
      <c r="I27" s="4">
        <f t="shared" si="0"/>
        <v>0</v>
      </c>
    </row>
    <row r="28" spans="1:9" x14ac:dyDescent="0.3">
      <c r="A28">
        <v>27</v>
      </c>
      <c r="B28" t="s">
        <v>78</v>
      </c>
      <c r="C28" s="1">
        <v>43492</v>
      </c>
      <c r="D28" s="2">
        <v>15834</v>
      </c>
      <c r="F28" t="s">
        <v>78</v>
      </c>
      <c r="G28" s="1">
        <v>43492</v>
      </c>
      <c r="H28">
        <v>15834</v>
      </c>
      <c r="I28" s="4">
        <f t="shared" si="0"/>
        <v>0</v>
      </c>
    </row>
    <row r="29" spans="1:9" x14ac:dyDescent="0.3">
      <c r="A29">
        <v>28</v>
      </c>
      <c r="B29" t="s">
        <v>78</v>
      </c>
      <c r="C29" s="1">
        <v>43493</v>
      </c>
      <c r="D29" s="2">
        <v>26411</v>
      </c>
      <c r="F29" t="s">
        <v>78</v>
      </c>
      <c r="G29" s="1">
        <v>43493</v>
      </c>
      <c r="H29">
        <v>26411</v>
      </c>
      <c r="I29" s="4">
        <f t="shared" si="0"/>
        <v>0</v>
      </c>
    </row>
    <row r="30" spans="1:9" x14ac:dyDescent="0.3">
      <c r="A30">
        <v>29</v>
      </c>
      <c r="B30" t="s">
        <v>78</v>
      </c>
      <c r="C30" s="1">
        <v>43494</v>
      </c>
      <c r="D30" s="2">
        <v>32500</v>
      </c>
      <c r="F30" t="s">
        <v>78</v>
      </c>
      <c r="G30" s="1">
        <v>43494</v>
      </c>
      <c r="H30">
        <v>32500</v>
      </c>
      <c r="I30" s="4">
        <f t="shared" si="0"/>
        <v>0</v>
      </c>
    </row>
    <row r="31" spans="1:9" x14ac:dyDescent="0.3">
      <c r="A31">
        <v>30</v>
      </c>
      <c r="B31" t="s">
        <v>78</v>
      </c>
      <c r="C31" s="1">
        <v>43495</v>
      </c>
      <c r="D31" s="2">
        <v>18524</v>
      </c>
      <c r="F31" t="s">
        <v>78</v>
      </c>
      <c r="G31" s="1">
        <v>43495</v>
      </c>
      <c r="H31">
        <v>18524</v>
      </c>
      <c r="I31" s="4">
        <f t="shared" si="0"/>
        <v>0</v>
      </c>
    </row>
    <row r="32" spans="1:9" x14ac:dyDescent="0.3">
      <c r="A32">
        <v>31</v>
      </c>
      <c r="B32" t="s">
        <v>78</v>
      </c>
      <c r="C32" s="1">
        <v>43496</v>
      </c>
      <c r="D32" s="2">
        <v>22633</v>
      </c>
      <c r="F32" t="s">
        <v>78</v>
      </c>
      <c r="G32" s="1">
        <v>43496</v>
      </c>
      <c r="H32">
        <v>22633</v>
      </c>
      <c r="I32" s="4">
        <f t="shared" si="0"/>
        <v>0</v>
      </c>
    </row>
    <row r="33" spans="1:9" x14ac:dyDescent="0.3">
      <c r="A33">
        <v>32</v>
      </c>
      <c r="B33" t="s">
        <v>78</v>
      </c>
      <c r="C33" s="1">
        <v>43497</v>
      </c>
      <c r="D33" s="2">
        <v>29707</v>
      </c>
      <c r="F33" t="s">
        <v>78</v>
      </c>
      <c r="G33" s="1">
        <v>43497</v>
      </c>
      <c r="H33">
        <v>29707</v>
      </c>
      <c r="I33" s="4">
        <f t="shared" si="0"/>
        <v>0</v>
      </c>
    </row>
    <row r="34" spans="1:9" x14ac:dyDescent="0.3">
      <c r="A34">
        <v>33</v>
      </c>
      <c r="B34" t="s">
        <v>78</v>
      </c>
      <c r="C34" s="1">
        <v>43498</v>
      </c>
      <c r="D34" s="2">
        <v>38849</v>
      </c>
      <c r="F34" t="s">
        <v>78</v>
      </c>
      <c r="G34" s="1">
        <v>43498</v>
      </c>
      <c r="H34">
        <v>38849</v>
      </c>
      <c r="I34" s="4">
        <f t="shared" si="0"/>
        <v>0</v>
      </c>
    </row>
    <row r="35" spans="1:9" x14ac:dyDescent="0.3">
      <c r="A35">
        <v>34</v>
      </c>
      <c r="B35" t="s">
        <v>78</v>
      </c>
      <c r="C35" s="1">
        <v>43499</v>
      </c>
      <c r="D35" s="2">
        <v>15640</v>
      </c>
      <c r="F35" t="s">
        <v>78</v>
      </c>
      <c r="G35" s="1">
        <v>43499</v>
      </c>
      <c r="H35">
        <v>15640</v>
      </c>
      <c r="I35" s="4">
        <f t="shared" si="0"/>
        <v>0</v>
      </c>
    </row>
    <row r="36" spans="1:9" x14ac:dyDescent="0.3">
      <c r="A36">
        <v>35</v>
      </c>
      <c r="B36" t="s">
        <v>78</v>
      </c>
      <c r="C36" s="1">
        <v>43500</v>
      </c>
      <c r="D36" s="2">
        <v>22416</v>
      </c>
      <c r="F36" t="s">
        <v>78</v>
      </c>
      <c r="G36" s="1">
        <v>43500</v>
      </c>
      <c r="H36">
        <v>22416</v>
      </c>
      <c r="I36" s="4">
        <f t="shared" si="0"/>
        <v>0</v>
      </c>
    </row>
    <row r="37" spans="1:9" x14ac:dyDescent="0.3">
      <c r="A37">
        <v>36</v>
      </c>
      <c r="B37" t="s">
        <v>78</v>
      </c>
      <c r="C37" s="1">
        <v>43501</v>
      </c>
      <c r="D37" s="2">
        <v>37777</v>
      </c>
      <c r="F37" t="s">
        <v>78</v>
      </c>
      <c r="G37" s="1">
        <v>43501</v>
      </c>
      <c r="H37">
        <v>37777</v>
      </c>
      <c r="I37" s="4">
        <f t="shared" si="0"/>
        <v>0</v>
      </c>
    </row>
    <row r="38" spans="1:9" x14ac:dyDescent="0.3">
      <c r="A38">
        <v>37</v>
      </c>
      <c r="B38" t="s">
        <v>78</v>
      </c>
      <c r="C38" s="1">
        <v>43502</v>
      </c>
      <c r="D38" s="2">
        <v>39233</v>
      </c>
      <c r="F38" t="s">
        <v>78</v>
      </c>
      <c r="G38" s="1">
        <v>43502</v>
      </c>
      <c r="H38">
        <v>39233</v>
      </c>
      <c r="I38" s="4">
        <f t="shared" si="0"/>
        <v>0</v>
      </c>
    </row>
    <row r="39" spans="1:9" x14ac:dyDescent="0.3">
      <c r="A39">
        <v>38</v>
      </c>
      <c r="B39" t="s">
        <v>78</v>
      </c>
      <c r="C39" s="1">
        <v>43503</v>
      </c>
      <c r="D39" s="2">
        <v>31979</v>
      </c>
      <c r="F39" t="s">
        <v>78</v>
      </c>
      <c r="G39" s="1">
        <v>43503</v>
      </c>
      <c r="H39">
        <v>31979</v>
      </c>
      <c r="I39" s="4">
        <f t="shared" si="0"/>
        <v>0</v>
      </c>
    </row>
    <row r="40" spans="1:9" x14ac:dyDescent="0.3">
      <c r="A40">
        <v>39</v>
      </c>
      <c r="B40" t="s">
        <v>78</v>
      </c>
      <c r="C40" s="1">
        <v>43504</v>
      </c>
      <c r="D40" s="2">
        <v>29799</v>
      </c>
      <c r="F40" t="s">
        <v>78</v>
      </c>
      <c r="G40" s="1">
        <v>43504</v>
      </c>
      <c r="H40">
        <v>29799</v>
      </c>
      <c r="I40" s="4">
        <f t="shared" si="0"/>
        <v>0</v>
      </c>
    </row>
    <row r="41" spans="1:9" x14ac:dyDescent="0.3">
      <c r="A41">
        <v>40</v>
      </c>
      <c r="B41" t="s">
        <v>78</v>
      </c>
      <c r="C41" s="1">
        <v>43505</v>
      </c>
      <c r="D41" s="2">
        <v>41774</v>
      </c>
      <c r="F41" t="s">
        <v>78</v>
      </c>
      <c r="G41" s="1">
        <v>43505</v>
      </c>
      <c r="H41">
        <v>41774</v>
      </c>
      <c r="I41" s="4">
        <f t="shared" si="0"/>
        <v>0</v>
      </c>
    </row>
    <row r="42" spans="1:9" x14ac:dyDescent="0.3">
      <c r="A42">
        <v>41</v>
      </c>
      <c r="B42" t="s">
        <v>78</v>
      </c>
      <c r="C42" s="1">
        <v>43506</v>
      </c>
      <c r="D42" s="2">
        <v>16412</v>
      </c>
      <c r="F42" t="s">
        <v>78</v>
      </c>
      <c r="G42" s="1">
        <v>43506</v>
      </c>
      <c r="H42">
        <v>16412</v>
      </c>
      <c r="I42" s="4">
        <f t="shared" si="0"/>
        <v>0</v>
      </c>
    </row>
    <row r="43" spans="1:9" x14ac:dyDescent="0.3">
      <c r="A43">
        <v>42</v>
      </c>
      <c r="B43" t="s">
        <v>78</v>
      </c>
      <c r="C43" s="1">
        <v>43507</v>
      </c>
      <c r="D43" s="2">
        <v>22553</v>
      </c>
      <c r="F43" t="s">
        <v>78</v>
      </c>
      <c r="G43" s="1">
        <v>43507</v>
      </c>
      <c r="H43">
        <v>22553</v>
      </c>
      <c r="I43" s="4">
        <f t="shared" si="0"/>
        <v>0</v>
      </c>
    </row>
    <row r="44" spans="1:9" x14ac:dyDescent="0.3">
      <c r="A44">
        <v>43</v>
      </c>
      <c r="B44" t="s">
        <v>78</v>
      </c>
      <c r="C44" s="1">
        <v>43508</v>
      </c>
      <c r="D44" s="2">
        <v>34292</v>
      </c>
      <c r="F44" t="s">
        <v>78</v>
      </c>
      <c r="G44" s="1">
        <v>43508</v>
      </c>
      <c r="H44">
        <v>34292</v>
      </c>
      <c r="I44" s="4">
        <f t="shared" si="0"/>
        <v>0</v>
      </c>
    </row>
    <row r="45" spans="1:9" x14ac:dyDescent="0.3">
      <c r="A45">
        <v>44</v>
      </c>
      <c r="B45" t="s">
        <v>78</v>
      </c>
      <c r="C45" s="1">
        <v>43509</v>
      </c>
      <c r="D45" s="2">
        <v>27567</v>
      </c>
      <c r="F45" t="s">
        <v>78</v>
      </c>
      <c r="G45" s="1">
        <v>43509</v>
      </c>
      <c r="H45">
        <v>27567</v>
      </c>
      <c r="I45" s="4">
        <f t="shared" si="0"/>
        <v>0</v>
      </c>
    </row>
    <row r="46" spans="1:9" x14ac:dyDescent="0.3">
      <c r="A46">
        <v>45</v>
      </c>
      <c r="B46" t="s">
        <v>78</v>
      </c>
      <c r="C46" s="1">
        <v>43510</v>
      </c>
      <c r="D46" s="2">
        <v>25110</v>
      </c>
      <c r="F46" t="s">
        <v>78</v>
      </c>
      <c r="G46" s="1">
        <v>43510</v>
      </c>
      <c r="H46">
        <v>25110</v>
      </c>
      <c r="I46" s="4">
        <f t="shared" si="0"/>
        <v>0</v>
      </c>
    </row>
    <row r="47" spans="1:9" x14ac:dyDescent="0.3">
      <c r="A47">
        <v>46</v>
      </c>
      <c r="B47" t="s">
        <v>78</v>
      </c>
      <c r="C47" s="1">
        <v>43511</v>
      </c>
      <c r="D47" s="2">
        <v>32708</v>
      </c>
      <c r="F47" t="s">
        <v>78</v>
      </c>
      <c r="G47" s="1">
        <v>43511</v>
      </c>
      <c r="H47">
        <v>32708</v>
      </c>
      <c r="I47" s="4">
        <f t="shared" si="0"/>
        <v>0</v>
      </c>
    </row>
    <row r="48" spans="1:9" x14ac:dyDescent="0.3">
      <c r="A48">
        <v>47</v>
      </c>
      <c r="B48" t="s">
        <v>78</v>
      </c>
      <c r="C48" s="1">
        <v>43512</v>
      </c>
      <c r="D48" s="2">
        <v>39556</v>
      </c>
      <c r="F48" t="s">
        <v>78</v>
      </c>
      <c r="G48" s="1">
        <v>43512</v>
      </c>
      <c r="H48">
        <v>39556</v>
      </c>
      <c r="I48" s="4">
        <f t="shared" si="0"/>
        <v>0</v>
      </c>
    </row>
    <row r="49" spans="1:9" x14ac:dyDescent="0.3">
      <c r="A49">
        <v>48</v>
      </c>
      <c r="B49" t="s">
        <v>78</v>
      </c>
      <c r="C49" s="1">
        <v>43513</v>
      </c>
      <c r="D49" s="2">
        <v>18618</v>
      </c>
      <c r="F49" t="s">
        <v>78</v>
      </c>
      <c r="G49" s="1">
        <v>43513</v>
      </c>
      <c r="H49">
        <v>18618</v>
      </c>
      <c r="I49" s="4">
        <f t="shared" si="0"/>
        <v>0</v>
      </c>
    </row>
    <row r="50" spans="1:9" x14ac:dyDescent="0.3">
      <c r="A50">
        <v>49</v>
      </c>
      <c r="B50" t="s">
        <v>78</v>
      </c>
      <c r="C50" s="1">
        <v>43514</v>
      </c>
      <c r="D50" s="2">
        <v>34303</v>
      </c>
      <c r="F50" t="s">
        <v>78</v>
      </c>
      <c r="G50" s="1">
        <v>43514</v>
      </c>
      <c r="H50">
        <v>34303</v>
      </c>
      <c r="I50" s="4">
        <f t="shared" si="0"/>
        <v>0</v>
      </c>
    </row>
    <row r="51" spans="1:9" x14ac:dyDescent="0.3">
      <c r="A51">
        <v>50</v>
      </c>
      <c r="B51" t="s">
        <v>78</v>
      </c>
      <c r="C51" s="1">
        <v>43515</v>
      </c>
      <c r="D51" s="2">
        <v>35927</v>
      </c>
      <c r="F51" t="s">
        <v>78</v>
      </c>
      <c r="G51" s="1">
        <v>43515</v>
      </c>
      <c r="H51">
        <v>35927</v>
      </c>
      <c r="I51" s="4">
        <f t="shared" si="0"/>
        <v>0</v>
      </c>
    </row>
    <row r="52" spans="1:9" x14ac:dyDescent="0.3">
      <c r="A52">
        <v>51</v>
      </c>
      <c r="B52" t="s">
        <v>78</v>
      </c>
      <c r="C52" s="1">
        <v>43516</v>
      </c>
      <c r="D52" s="2">
        <v>23146</v>
      </c>
      <c r="F52" t="s">
        <v>78</v>
      </c>
      <c r="G52" s="1">
        <v>43516</v>
      </c>
      <c r="H52">
        <v>23146</v>
      </c>
      <c r="I52" s="4">
        <f t="shared" si="0"/>
        <v>0</v>
      </c>
    </row>
    <row r="53" spans="1:9" x14ac:dyDescent="0.3">
      <c r="A53">
        <v>52</v>
      </c>
      <c r="B53" t="s">
        <v>78</v>
      </c>
      <c r="C53" s="1">
        <v>43517</v>
      </c>
      <c r="D53" s="2">
        <v>25603</v>
      </c>
      <c r="F53" t="s">
        <v>78</v>
      </c>
      <c r="G53" s="1">
        <v>43517</v>
      </c>
      <c r="H53">
        <v>25603</v>
      </c>
      <c r="I53" s="4">
        <f t="shared" si="0"/>
        <v>0</v>
      </c>
    </row>
    <row r="54" spans="1:9" x14ac:dyDescent="0.3">
      <c r="A54">
        <v>53</v>
      </c>
      <c r="B54" t="s">
        <v>78</v>
      </c>
      <c r="C54" s="1">
        <v>43518</v>
      </c>
      <c r="D54" s="2">
        <v>33717</v>
      </c>
      <c r="F54" t="s">
        <v>78</v>
      </c>
      <c r="G54" s="1">
        <v>43518</v>
      </c>
      <c r="H54">
        <v>33717</v>
      </c>
      <c r="I54" s="4">
        <f t="shared" si="0"/>
        <v>0</v>
      </c>
    </row>
    <row r="55" spans="1:9" x14ac:dyDescent="0.3">
      <c r="A55">
        <v>54</v>
      </c>
      <c r="B55" t="s">
        <v>78</v>
      </c>
      <c r="C55" s="1">
        <v>43519</v>
      </c>
      <c r="D55" s="2">
        <v>41765</v>
      </c>
      <c r="F55" t="s">
        <v>78</v>
      </c>
      <c r="G55" s="1">
        <v>43519</v>
      </c>
      <c r="H55">
        <v>41765</v>
      </c>
      <c r="I55" s="4">
        <f t="shared" si="0"/>
        <v>0</v>
      </c>
    </row>
    <row r="56" spans="1:9" x14ac:dyDescent="0.3">
      <c r="A56">
        <v>55</v>
      </c>
      <c r="B56" t="s">
        <v>78</v>
      </c>
      <c r="C56" s="1">
        <v>43520</v>
      </c>
      <c r="D56" s="2">
        <v>19940</v>
      </c>
      <c r="F56" t="s">
        <v>78</v>
      </c>
      <c r="G56" s="1">
        <v>43520</v>
      </c>
      <c r="H56">
        <v>19940</v>
      </c>
      <c r="I56" s="4">
        <f t="shared" si="0"/>
        <v>0</v>
      </c>
    </row>
    <row r="57" spans="1:9" x14ac:dyDescent="0.3">
      <c r="A57">
        <v>56</v>
      </c>
      <c r="B57" t="s">
        <v>78</v>
      </c>
      <c r="C57" s="1">
        <v>43521</v>
      </c>
      <c r="D57" s="2">
        <v>25602</v>
      </c>
      <c r="F57" t="s">
        <v>78</v>
      </c>
      <c r="G57" s="1">
        <v>43521</v>
      </c>
      <c r="H57">
        <v>25602</v>
      </c>
      <c r="I57" s="4">
        <f t="shared" si="0"/>
        <v>0</v>
      </c>
    </row>
    <row r="58" spans="1:9" x14ac:dyDescent="0.3">
      <c r="A58">
        <v>57</v>
      </c>
      <c r="B58" t="s">
        <v>78</v>
      </c>
      <c r="C58" s="1">
        <v>43522</v>
      </c>
      <c r="D58" s="2">
        <v>43333</v>
      </c>
      <c r="F58" t="s">
        <v>78</v>
      </c>
      <c r="G58" s="1">
        <v>43522</v>
      </c>
      <c r="H58">
        <v>43333</v>
      </c>
      <c r="I58" s="4">
        <f t="shared" si="0"/>
        <v>0</v>
      </c>
    </row>
    <row r="59" spans="1:9" x14ac:dyDescent="0.3">
      <c r="A59">
        <v>58</v>
      </c>
      <c r="B59" t="s">
        <v>78</v>
      </c>
      <c r="C59" s="1">
        <v>43523</v>
      </c>
      <c r="D59" s="2">
        <v>29162</v>
      </c>
      <c r="F59" t="s">
        <v>78</v>
      </c>
      <c r="G59" s="1">
        <v>43523</v>
      </c>
      <c r="H59">
        <v>29162</v>
      </c>
      <c r="I59" s="4">
        <f t="shared" si="0"/>
        <v>0</v>
      </c>
    </row>
    <row r="60" spans="1:9" x14ac:dyDescent="0.3">
      <c r="A60">
        <v>59</v>
      </c>
      <c r="B60" t="s">
        <v>78</v>
      </c>
      <c r="C60" s="1">
        <v>43524</v>
      </c>
      <c r="D60" s="2">
        <v>37829</v>
      </c>
      <c r="F60" t="s">
        <v>78</v>
      </c>
      <c r="G60" s="1">
        <v>43524</v>
      </c>
      <c r="H60">
        <v>37829</v>
      </c>
      <c r="I60" s="4">
        <f t="shared" si="0"/>
        <v>0</v>
      </c>
    </row>
    <row r="61" spans="1:9" x14ac:dyDescent="0.3">
      <c r="A61">
        <v>60</v>
      </c>
      <c r="B61" t="s">
        <v>78</v>
      </c>
      <c r="C61" s="1">
        <v>43525</v>
      </c>
      <c r="D61" s="2">
        <v>36877</v>
      </c>
      <c r="F61" t="s">
        <v>78</v>
      </c>
      <c r="G61" s="1">
        <v>43525</v>
      </c>
      <c r="H61">
        <v>36877</v>
      </c>
      <c r="I61" s="4">
        <f t="shared" si="0"/>
        <v>0</v>
      </c>
    </row>
    <row r="62" spans="1:9" x14ac:dyDescent="0.3">
      <c r="A62">
        <v>61</v>
      </c>
      <c r="B62" t="s">
        <v>78</v>
      </c>
      <c r="C62" s="1">
        <v>43526</v>
      </c>
      <c r="D62" s="2">
        <v>47422</v>
      </c>
      <c r="F62" t="s">
        <v>78</v>
      </c>
      <c r="G62" s="1">
        <v>43526</v>
      </c>
      <c r="H62">
        <v>47422</v>
      </c>
      <c r="I62" s="4">
        <f t="shared" si="0"/>
        <v>0</v>
      </c>
    </row>
    <row r="63" spans="1:9" x14ac:dyDescent="0.3">
      <c r="A63">
        <v>62</v>
      </c>
      <c r="B63" t="s">
        <v>78</v>
      </c>
      <c r="C63" s="1">
        <v>43527</v>
      </c>
      <c r="D63" s="2">
        <v>18730</v>
      </c>
      <c r="F63" t="s">
        <v>78</v>
      </c>
      <c r="G63" s="1">
        <v>43527</v>
      </c>
      <c r="H63">
        <v>18730</v>
      </c>
      <c r="I63" s="4">
        <f t="shared" si="0"/>
        <v>0</v>
      </c>
    </row>
    <row r="64" spans="1:9" x14ac:dyDescent="0.3">
      <c r="A64">
        <v>63</v>
      </c>
      <c r="B64" t="s">
        <v>78</v>
      </c>
      <c r="C64" s="1">
        <v>43528</v>
      </c>
      <c r="D64" s="2">
        <v>27013</v>
      </c>
      <c r="F64" t="s">
        <v>78</v>
      </c>
      <c r="G64" s="1">
        <v>43528</v>
      </c>
      <c r="H64">
        <v>27013</v>
      </c>
      <c r="I64" s="4">
        <f t="shared" si="0"/>
        <v>0</v>
      </c>
    </row>
    <row r="65" spans="1:9" x14ac:dyDescent="0.3">
      <c r="A65">
        <v>64</v>
      </c>
      <c r="B65" t="s">
        <v>78</v>
      </c>
      <c r="C65" s="1">
        <v>43529</v>
      </c>
      <c r="D65" s="2">
        <v>41904</v>
      </c>
      <c r="F65" t="s">
        <v>78</v>
      </c>
      <c r="G65" s="1">
        <v>43529</v>
      </c>
      <c r="H65">
        <v>41904</v>
      </c>
      <c r="I65" s="4">
        <f t="shared" si="0"/>
        <v>0</v>
      </c>
    </row>
    <row r="66" spans="1:9" x14ac:dyDescent="0.3">
      <c r="A66">
        <v>65</v>
      </c>
      <c r="B66" t="s">
        <v>78</v>
      </c>
      <c r="C66" s="1">
        <v>43530</v>
      </c>
      <c r="D66" s="2">
        <v>32256</v>
      </c>
      <c r="F66" t="s">
        <v>78</v>
      </c>
      <c r="G66" s="1">
        <v>43530</v>
      </c>
      <c r="H66">
        <v>32256</v>
      </c>
      <c r="I66" s="4">
        <f t="shared" si="0"/>
        <v>0</v>
      </c>
    </row>
    <row r="67" spans="1:9" x14ac:dyDescent="0.3">
      <c r="A67">
        <v>66</v>
      </c>
      <c r="B67" t="s">
        <v>78</v>
      </c>
      <c r="C67" s="1">
        <v>43531</v>
      </c>
      <c r="D67" s="2">
        <v>27498</v>
      </c>
      <c r="F67" t="s">
        <v>78</v>
      </c>
      <c r="G67" s="1">
        <v>43531</v>
      </c>
      <c r="H67">
        <v>27498</v>
      </c>
      <c r="I67" s="4">
        <f t="shared" ref="I67:I130" si="1">(D67-H67)/H67</f>
        <v>0</v>
      </c>
    </row>
    <row r="68" spans="1:9" x14ac:dyDescent="0.3">
      <c r="A68">
        <v>67</v>
      </c>
      <c r="B68" t="s">
        <v>78</v>
      </c>
      <c r="C68" s="1">
        <v>43532</v>
      </c>
      <c r="D68" s="2">
        <v>34801</v>
      </c>
      <c r="F68" t="s">
        <v>78</v>
      </c>
      <c r="G68" s="1">
        <v>43532</v>
      </c>
      <c r="H68">
        <v>34801</v>
      </c>
      <c r="I68" s="4">
        <f t="shared" si="1"/>
        <v>0</v>
      </c>
    </row>
    <row r="69" spans="1:9" x14ac:dyDescent="0.3">
      <c r="A69">
        <v>68</v>
      </c>
      <c r="B69" t="s">
        <v>78</v>
      </c>
      <c r="C69" s="1">
        <v>43533</v>
      </c>
      <c r="D69" s="2">
        <v>50054</v>
      </c>
      <c r="F69" t="s">
        <v>78</v>
      </c>
      <c r="G69" s="1">
        <v>43533</v>
      </c>
      <c r="H69">
        <v>50054</v>
      </c>
      <c r="I69" s="4">
        <f t="shared" si="1"/>
        <v>0</v>
      </c>
    </row>
    <row r="70" spans="1:9" x14ac:dyDescent="0.3">
      <c r="A70">
        <v>69</v>
      </c>
      <c r="B70" t="s">
        <v>78</v>
      </c>
      <c r="C70" s="1">
        <v>43534</v>
      </c>
      <c r="D70" s="2">
        <v>23227</v>
      </c>
      <c r="F70" t="s">
        <v>78</v>
      </c>
      <c r="G70" s="1">
        <v>43534</v>
      </c>
      <c r="H70">
        <v>23227</v>
      </c>
      <c r="I70" s="4">
        <f t="shared" si="1"/>
        <v>0</v>
      </c>
    </row>
    <row r="71" spans="1:9" x14ac:dyDescent="0.3">
      <c r="A71">
        <v>70</v>
      </c>
      <c r="B71" t="s">
        <v>78</v>
      </c>
      <c r="C71" s="1">
        <v>43535</v>
      </c>
      <c r="D71" s="2">
        <v>30162</v>
      </c>
      <c r="F71" t="s">
        <v>78</v>
      </c>
      <c r="G71" s="1">
        <v>43535</v>
      </c>
      <c r="H71">
        <v>30162</v>
      </c>
      <c r="I71" s="4">
        <f t="shared" si="1"/>
        <v>0</v>
      </c>
    </row>
    <row r="72" spans="1:9" x14ac:dyDescent="0.3">
      <c r="A72">
        <v>71</v>
      </c>
      <c r="B72" t="s">
        <v>78</v>
      </c>
      <c r="C72" s="1">
        <v>43536</v>
      </c>
      <c r="D72" s="2">
        <v>38513</v>
      </c>
      <c r="F72" t="s">
        <v>78</v>
      </c>
      <c r="G72" s="1">
        <v>43536</v>
      </c>
      <c r="H72">
        <v>38513</v>
      </c>
      <c r="I72" s="4">
        <f t="shared" si="1"/>
        <v>0</v>
      </c>
    </row>
    <row r="73" spans="1:9" x14ac:dyDescent="0.3">
      <c r="A73">
        <v>72</v>
      </c>
      <c r="B73" t="s">
        <v>78</v>
      </c>
      <c r="C73" s="1">
        <v>43537</v>
      </c>
      <c r="D73" s="2">
        <v>37043</v>
      </c>
      <c r="F73" t="s">
        <v>78</v>
      </c>
      <c r="G73" s="1">
        <v>43537</v>
      </c>
      <c r="H73">
        <v>37043</v>
      </c>
      <c r="I73" s="4">
        <f t="shared" si="1"/>
        <v>0</v>
      </c>
    </row>
    <row r="74" spans="1:9" x14ac:dyDescent="0.3">
      <c r="A74">
        <v>73</v>
      </c>
      <c r="B74" t="s">
        <v>78</v>
      </c>
      <c r="C74" s="1">
        <v>43538</v>
      </c>
      <c r="D74" s="2">
        <v>30662</v>
      </c>
      <c r="F74" t="s">
        <v>78</v>
      </c>
      <c r="G74" s="1">
        <v>43538</v>
      </c>
      <c r="H74">
        <v>30662</v>
      </c>
      <c r="I74" s="4">
        <f t="shared" si="1"/>
        <v>0</v>
      </c>
    </row>
    <row r="75" spans="1:9" x14ac:dyDescent="0.3">
      <c r="A75">
        <v>74</v>
      </c>
      <c r="B75" t="s">
        <v>78</v>
      </c>
      <c r="C75" s="1">
        <v>43539</v>
      </c>
      <c r="D75" s="2">
        <v>41913</v>
      </c>
      <c r="F75" t="s">
        <v>78</v>
      </c>
      <c r="G75" s="1">
        <v>43539</v>
      </c>
      <c r="H75">
        <v>41913</v>
      </c>
      <c r="I75" s="4">
        <f t="shared" si="1"/>
        <v>0</v>
      </c>
    </row>
    <row r="76" spans="1:9" x14ac:dyDescent="0.3">
      <c r="A76">
        <v>75</v>
      </c>
      <c r="B76" t="s">
        <v>78</v>
      </c>
      <c r="C76" s="1">
        <v>43540</v>
      </c>
      <c r="D76" s="2">
        <v>46017</v>
      </c>
      <c r="F76" t="s">
        <v>78</v>
      </c>
      <c r="G76" s="1">
        <v>43540</v>
      </c>
      <c r="H76">
        <v>46017</v>
      </c>
      <c r="I76" s="4">
        <f t="shared" si="1"/>
        <v>0</v>
      </c>
    </row>
    <row r="77" spans="1:9" x14ac:dyDescent="0.3">
      <c r="A77">
        <v>76</v>
      </c>
      <c r="B77" t="s">
        <v>78</v>
      </c>
      <c r="C77" s="1">
        <v>43541</v>
      </c>
      <c r="D77" s="2">
        <v>22199</v>
      </c>
      <c r="F77" t="s">
        <v>78</v>
      </c>
      <c r="G77" s="1">
        <v>43541</v>
      </c>
      <c r="H77">
        <v>22199</v>
      </c>
      <c r="I77" s="4">
        <f t="shared" si="1"/>
        <v>0</v>
      </c>
    </row>
    <row r="78" spans="1:9" x14ac:dyDescent="0.3">
      <c r="A78">
        <v>77</v>
      </c>
      <c r="B78" t="s">
        <v>78</v>
      </c>
      <c r="C78" s="1">
        <v>43542</v>
      </c>
      <c r="D78" s="2">
        <v>32388</v>
      </c>
      <c r="F78" t="s">
        <v>78</v>
      </c>
      <c r="G78" s="1">
        <v>43542</v>
      </c>
      <c r="H78">
        <v>32388</v>
      </c>
      <c r="I78" s="4">
        <f t="shared" si="1"/>
        <v>0</v>
      </c>
    </row>
    <row r="79" spans="1:9" x14ac:dyDescent="0.3">
      <c r="A79">
        <v>78</v>
      </c>
      <c r="B79" t="s">
        <v>78</v>
      </c>
      <c r="C79" s="1">
        <v>43543</v>
      </c>
      <c r="D79" s="2">
        <v>42635</v>
      </c>
      <c r="F79" t="s">
        <v>78</v>
      </c>
      <c r="G79" s="1">
        <v>43543</v>
      </c>
      <c r="H79">
        <v>42635</v>
      </c>
      <c r="I79" s="4">
        <f t="shared" si="1"/>
        <v>0</v>
      </c>
    </row>
    <row r="80" spans="1:9" x14ac:dyDescent="0.3">
      <c r="A80">
        <v>79</v>
      </c>
      <c r="B80" t="s">
        <v>78</v>
      </c>
      <c r="C80" s="1">
        <v>43544</v>
      </c>
      <c r="D80" s="2">
        <v>40114</v>
      </c>
      <c r="F80" t="s">
        <v>78</v>
      </c>
      <c r="G80" s="1">
        <v>43544</v>
      </c>
      <c r="H80">
        <v>40114</v>
      </c>
      <c r="I80" s="4">
        <f t="shared" si="1"/>
        <v>0</v>
      </c>
    </row>
    <row r="81" spans="1:9" x14ac:dyDescent="0.3">
      <c r="A81">
        <v>80</v>
      </c>
      <c r="B81" t="s">
        <v>78</v>
      </c>
      <c r="C81" s="1">
        <v>43545</v>
      </c>
      <c r="D81" s="2">
        <v>36465</v>
      </c>
      <c r="F81" t="s">
        <v>78</v>
      </c>
      <c r="G81" s="1">
        <v>43545</v>
      </c>
      <c r="H81">
        <v>36465</v>
      </c>
      <c r="I81" s="4">
        <f t="shared" si="1"/>
        <v>0</v>
      </c>
    </row>
    <row r="82" spans="1:9" x14ac:dyDescent="0.3">
      <c r="A82">
        <v>81</v>
      </c>
      <c r="B82" t="s">
        <v>78</v>
      </c>
      <c r="C82" s="1">
        <v>43546</v>
      </c>
      <c r="D82" s="2">
        <v>42100</v>
      </c>
      <c r="F82" t="s">
        <v>78</v>
      </c>
      <c r="G82" s="1">
        <v>43546</v>
      </c>
      <c r="H82">
        <v>42100</v>
      </c>
      <c r="I82" s="4">
        <f t="shared" si="1"/>
        <v>0</v>
      </c>
    </row>
    <row r="83" spans="1:9" x14ac:dyDescent="0.3">
      <c r="A83">
        <v>82</v>
      </c>
      <c r="B83" t="s">
        <v>78</v>
      </c>
      <c r="C83" s="1">
        <v>43547</v>
      </c>
      <c r="D83" s="2">
        <v>48267</v>
      </c>
      <c r="F83" t="s">
        <v>78</v>
      </c>
      <c r="G83" s="1">
        <v>43547</v>
      </c>
      <c r="H83">
        <v>48267</v>
      </c>
      <c r="I83" s="4">
        <f t="shared" si="1"/>
        <v>0</v>
      </c>
    </row>
    <row r="84" spans="1:9" x14ac:dyDescent="0.3">
      <c r="A84">
        <v>83</v>
      </c>
      <c r="B84" t="s">
        <v>78</v>
      </c>
      <c r="C84" s="1">
        <v>43548</v>
      </c>
      <c r="D84" s="2">
        <v>22659</v>
      </c>
      <c r="F84" t="s">
        <v>78</v>
      </c>
      <c r="G84" s="1">
        <v>43548</v>
      </c>
      <c r="H84">
        <v>22659</v>
      </c>
      <c r="I84" s="4">
        <f t="shared" si="1"/>
        <v>0</v>
      </c>
    </row>
    <row r="85" spans="1:9" x14ac:dyDescent="0.3">
      <c r="A85">
        <v>84</v>
      </c>
      <c r="B85" t="s">
        <v>78</v>
      </c>
      <c r="C85" s="1">
        <v>43549</v>
      </c>
      <c r="D85" s="2">
        <v>24755</v>
      </c>
      <c r="F85" t="s">
        <v>78</v>
      </c>
      <c r="G85" s="1">
        <v>43549</v>
      </c>
      <c r="H85">
        <v>24755</v>
      </c>
      <c r="I85" s="4">
        <f t="shared" si="1"/>
        <v>0</v>
      </c>
    </row>
    <row r="86" spans="1:9" x14ac:dyDescent="0.3">
      <c r="A86">
        <v>85</v>
      </c>
      <c r="B86" t="s">
        <v>78</v>
      </c>
      <c r="C86" s="1">
        <v>43550</v>
      </c>
      <c r="D86" s="2">
        <v>50058</v>
      </c>
      <c r="F86" t="s">
        <v>78</v>
      </c>
      <c r="G86" s="1">
        <v>43550</v>
      </c>
      <c r="H86">
        <v>50058</v>
      </c>
      <c r="I86" s="4">
        <f t="shared" si="1"/>
        <v>0</v>
      </c>
    </row>
    <row r="87" spans="1:9" x14ac:dyDescent="0.3">
      <c r="A87">
        <v>86</v>
      </c>
      <c r="B87" t="s">
        <v>78</v>
      </c>
      <c r="C87" s="1">
        <v>43551</v>
      </c>
      <c r="D87" s="2">
        <v>31590</v>
      </c>
      <c r="F87" t="s">
        <v>78</v>
      </c>
      <c r="G87" s="1">
        <v>43551</v>
      </c>
      <c r="H87">
        <v>31590</v>
      </c>
      <c r="I87" s="4">
        <f t="shared" si="1"/>
        <v>0</v>
      </c>
    </row>
    <row r="88" spans="1:9" x14ac:dyDescent="0.3">
      <c r="A88">
        <v>87</v>
      </c>
      <c r="B88" t="s">
        <v>78</v>
      </c>
      <c r="C88" s="1">
        <v>43552</v>
      </c>
      <c r="D88" s="2">
        <v>36810</v>
      </c>
      <c r="F88" t="s">
        <v>78</v>
      </c>
      <c r="G88" s="1">
        <v>43552</v>
      </c>
      <c r="H88">
        <v>36801</v>
      </c>
      <c r="I88" s="4">
        <f t="shared" si="1"/>
        <v>2.4455857177794083E-4</v>
      </c>
    </row>
    <row r="89" spans="1:9" x14ac:dyDescent="0.3">
      <c r="A89">
        <v>88</v>
      </c>
      <c r="B89" t="s">
        <v>78</v>
      </c>
      <c r="C89" s="1">
        <v>43553</v>
      </c>
      <c r="D89" s="2">
        <v>38834</v>
      </c>
      <c r="F89" t="s">
        <v>78</v>
      </c>
      <c r="G89" s="1">
        <v>43553</v>
      </c>
      <c r="H89">
        <v>38834</v>
      </c>
      <c r="I89" s="4">
        <f t="shared" si="1"/>
        <v>0</v>
      </c>
    </row>
    <row r="90" spans="1:9" x14ac:dyDescent="0.3">
      <c r="A90">
        <v>89</v>
      </c>
      <c r="B90" t="s">
        <v>78</v>
      </c>
      <c r="C90" s="1">
        <v>43554</v>
      </c>
      <c r="D90" s="2">
        <v>49242</v>
      </c>
      <c r="F90" t="s">
        <v>78</v>
      </c>
      <c r="G90" s="1">
        <v>43554</v>
      </c>
      <c r="H90">
        <v>49242</v>
      </c>
      <c r="I90" s="4">
        <f t="shared" si="1"/>
        <v>0</v>
      </c>
    </row>
    <row r="91" spans="1:9" x14ac:dyDescent="0.3">
      <c r="A91">
        <v>90</v>
      </c>
      <c r="B91" t="s">
        <v>78</v>
      </c>
      <c r="C91" s="1">
        <v>43555</v>
      </c>
      <c r="D91" s="2">
        <v>27391</v>
      </c>
      <c r="F91" t="s">
        <v>78</v>
      </c>
      <c r="G91" s="1">
        <v>43555</v>
      </c>
      <c r="H91">
        <v>27391</v>
      </c>
      <c r="I91" s="4">
        <f t="shared" si="1"/>
        <v>0</v>
      </c>
    </row>
    <row r="92" spans="1:9" x14ac:dyDescent="0.3">
      <c r="A92">
        <v>91</v>
      </c>
      <c r="B92" t="s">
        <v>78</v>
      </c>
      <c r="C92" s="1">
        <v>43556</v>
      </c>
      <c r="D92" s="2">
        <v>28762</v>
      </c>
      <c r="F92" t="s">
        <v>78</v>
      </c>
      <c r="G92" s="1">
        <v>43556</v>
      </c>
      <c r="H92">
        <v>28762</v>
      </c>
      <c r="I92" s="4">
        <f t="shared" si="1"/>
        <v>0</v>
      </c>
    </row>
    <row r="93" spans="1:9" x14ac:dyDescent="0.3">
      <c r="A93">
        <v>92</v>
      </c>
      <c r="B93" t="s">
        <v>78</v>
      </c>
      <c r="C93" s="1">
        <v>43557</v>
      </c>
      <c r="D93" s="2">
        <v>44314</v>
      </c>
      <c r="F93" t="s">
        <v>78</v>
      </c>
      <c r="G93" s="1">
        <v>43557</v>
      </c>
      <c r="H93">
        <v>44314</v>
      </c>
      <c r="I93" s="4">
        <f t="shared" si="1"/>
        <v>0</v>
      </c>
    </row>
    <row r="94" spans="1:9" x14ac:dyDescent="0.3">
      <c r="A94">
        <v>93</v>
      </c>
      <c r="B94" t="s">
        <v>78</v>
      </c>
      <c r="C94" s="1">
        <v>43558</v>
      </c>
      <c r="D94" s="2">
        <v>45084</v>
      </c>
      <c r="F94" t="s">
        <v>78</v>
      </c>
      <c r="G94" s="1">
        <v>43558</v>
      </c>
      <c r="H94">
        <v>45084</v>
      </c>
      <c r="I94" s="4">
        <f t="shared" si="1"/>
        <v>0</v>
      </c>
    </row>
    <row r="95" spans="1:9" x14ac:dyDescent="0.3">
      <c r="A95">
        <v>94</v>
      </c>
      <c r="B95" t="s">
        <v>78</v>
      </c>
      <c r="C95" s="1">
        <v>43559</v>
      </c>
      <c r="D95" s="2">
        <v>32266</v>
      </c>
      <c r="F95" t="s">
        <v>78</v>
      </c>
      <c r="G95" s="1">
        <v>43559</v>
      </c>
      <c r="H95">
        <v>32266</v>
      </c>
      <c r="I95" s="4">
        <f t="shared" si="1"/>
        <v>0</v>
      </c>
    </row>
    <row r="96" spans="1:9" x14ac:dyDescent="0.3">
      <c r="A96">
        <v>95</v>
      </c>
      <c r="B96" t="s">
        <v>78</v>
      </c>
      <c r="C96" s="1">
        <v>43560</v>
      </c>
      <c r="D96" s="2">
        <v>32571</v>
      </c>
      <c r="F96" t="s">
        <v>78</v>
      </c>
      <c r="G96" s="1">
        <v>43560</v>
      </c>
      <c r="H96">
        <v>32571</v>
      </c>
      <c r="I96" s="4">
        <f t="shared" si="1"/>
        <v>0</v>
      </c>
    </row>
    <row r="97" spans="1:9" x14ac:dyDescent="0.3">
      <c r="A97">
        <v>96</v>
      </c>
      <c r="B97" t="s">
        <v>78</v>
      </c>
      <c r="C97" s="1">
        <v>43561</v>
      </c>
      <c r="D97" s="2">
        <v>46481</v>
      </c>
      <c r="F97" t="s">
        <v>78</v>
      </c>
      <c r="G97" s="1">
        <v>43561</v>
      </c>
      <c r="H97">
        <v>46481</v>
      </c>
      <c r="I97" s="4">
        <f t="shared" si="1"/>
        <v>0</v>
      </c>
    </row>
    <row r="98" spans="1:9" x14ac:dyDescent="0.3">
      <c r="A98">
        <v>97</v>
      </c>
      <c r="B98" t="s">
        <v>78</v>
      </c>
      <c r="C98" s="1">
        <v>43562</v>
      </c>
      <c r="D98" s="2">
        <v>22960</v>
      </c>
      <c r="F98" t="s">
        <v>78</v>
      </c>
      <c r="G98" s="1">
        <v>43562</v>
      </c>
      <c r="H98">
        <v>22960</v>
      </c>
      <c r="I98" s="4">
        <f t="shared" si="1"/>
        <v>0</v>
      </c>
    </row>
    <row r="99" spans="1:9" x14ac:dyDescent="0.3">
      <c r="A99">
        <v>98</v>
      </c>
      <c r="B99" t="s">
        <v>78</v>
      </c>
      <c r="C99" s="1">
        <v>43563</v>
      </c>
      <c r="D99" s="2">
        <v>37486</v>
      </c>
      <c r="F99" t="s">
        <v>78</v>
      </c>
      <c r="G99" s="1">
        <v>43563</v>
      </c>
      <c r="H99">
        <v>37486</v>
      </c>
      <c r="I99" s="4">
        <f t="shared" si="1"/>
        <v>0</v>
      </c>
    </row>
    <row r="100" spans="1:9" x14ac:dyDescent="0.3">
      <c r="A100">
        <v>99</v>
      </c>
      <c r="B100" t="s">
        <v>78</v>
      </c>
      <c r="C100" s="1">
        <v>43564</v>
      </c>
      <c r="D100" s="2">
        <v>44185</v>
      </c>
      <c r="F100" t="s">
        <v>78</v>
      </c>
      <c r="G100" s="1">
        <v>43564</v>
      </c>
      <c r="H100">
        <v>44185</v>
      </c>
      <c r="I100" s="4">
        <f t="shared" si="1"/>
        <v>0</v>
      </c>
    </row>
    <row r="101" spans="1:9" x14ac:dyDescent="0.3">
      <c r="A101">
        <v>100</v>
      </c>
      <c r="B101" t="s">
        <v>78</v>
      </c>
      <c r="C101" s="1">
        <v>43565</v>
      </c>
      <c r="D101" s="2">
        <v>33595</v>
      </c>
      <c r="F101" t="s">
        <v>78</v>
      </c>
      <c r="G101" s="1">
        <v>43565</v>
      </c>
      <c r="H101">
        <v>33595</v>
      </c>
      <c r="I101" s="4">
        <f t="shared" si="1"/>
        <v>0</v>
      </c>
    </row>
    <row r="102" spans="1:9" x14ac:dyDescent="0.3">
      <c r="A102">
        <v>101</v>
      </c>
      <c r="B102" t="s">
        <v>78</v>
      </c>
      <c r="C102" s="1">
        <v>43566</v>
      </c>
      <c r="D102" s="2">
        <v>33653</v>
      </c>
      <c r="F102" t="s">
        <v>78</v>
      </c>
      <c r="G102" s="1">
        <v>43566</v>
      </c>
      <c r="H102">
        <v>33653</v>
      </c>
      <c r="I102" s="4">
        <f t="shared" si="1"/>
        <v>0</v>
      </c>
    </row>
    <row r="103" spans="1:9" x14ac:dyDescent="0.3">
      <c r="A103">
        <v>102</v>
      </c>
      <c r="B103" t="s">
        <v>78</v>
      </c>
      <c r="C103" s="1">
        <v>43567</v>
      </c>
      <c r="D103" s="2">
        <v>42558</v>
      </c>
      <c r="F103" t="s">
        <v>78</v>
      </c>
      <c r="G103" s="1">
        <v>43567</v>
      </c>
      <c r="H103">
        <v>42558</v>
      </c>
      <c r="I103" s="4">
        <f t="shared" si="1"/>
        <v>0</v>
      </c>
    </row>
    <row r="104" spans="1:9" x14ac:dyDescent="0.3">
      <c r="A104">
        <v>103</v>
      </c>
      <c r="B104" t="s">
        <v>78</v>
      </c>
      <c r="C104" s="1">
        <v>43568</v>
      </c>
      <c r="D104" s="2">
        <v>44891</v>
      </c>
      <c r="F104" t="s">
        <v>78</v>
      </c>
      <c r="G104" s="1">
        <v>43568</v>
      </c>
      <c r="H104">
        <v>44891</v>
      </c>
      <c r="I104" s="4">
        <f t="shared" si="1"/>
        <v>0</v>
      </c>
    </row>
    <row r="105" spans="1:9" x14ac:dyDescent="0.3">
      <c r="A105">
        <v>104</v>
      </c>
      <c r="B105" t="s">
        <v>78</v>
      </c>
      <c r="C105" s="1">
        <v>43569</v>
      </c>
      <c r="D105" s="2">
        <v>20542</v>
      </c>
      <c r="F105" t="s">
        <v>78</v>
      </c>
      <c r="G105" s="1">
        <v>43569</v>
      </c>
      <c r="H105">
        <v>20542</v>
      </c>
      <c r="I105" s="4">
        <f t="shared" si="1"/>
        <v>0</v>
      </c>
    </row>
    <row r="106" spans="1:9" x14ac:dyDescent="0.3">
      <c r="A106">
        <v>105</v>
      </c>
      <c r="B106" t="s">
        <v>78</v>
      </c>
      <c r="C106" s="1">
        <v>43570</v>
      </c>
      <c r="D106" s="2">
        <v>25574</v>
      </c>
      <c r="F106" t="s">
        <v>78</v>
      </c>
      <c r="G106" s="1">
        <v>43570</v>
      </c>
      <c r="H106">
        <v>25574</v>
      </c>
      <c r="I106" s="4">
        <f t="shared" si="1"/>
        <v>0</v>
      </c>
    </row>
    <row r="107" spans="1:9" x14ac:dyDescent="0.3">
      <c r="A107">
        <v>106</v>
      </c>
      <c r="B107" t="s">
        <v>78</v>
      </c>
      <c r="C107" s="1">
        <v>43571</v>
      </c>
      <c r="D107" s="2">
        <v>48199</v>
      </c>
      <c r="F107" t="s">
        <v>78</v>
      </c>
      <c r="G107" s="1">
        <v>43571</v>
      </c>
      <c r="H107">
        <v>48199</v>
      </c>
      <c r="I107" s="4">
        <f t="shared" si="1"/>
        <v>0</v>
      </c>
    </row>
    <row r="108" spans="1:9" x14ac:dyDescent="0.3">
      <c r="A108">
        <v>107</v>
      </c>
      <c r="B108" t="s">
        <v>78</v>
      </c>
      <c r="C108" s="1">
        <v>43572</v>
      </c>
      <c r="D108" s="2">
        <v>32097</v>
      </c>
      <c r="F108" t="s">
        <v>78</v>
      </c>
      <c r="G108" s="1">
        <v>43572</v>
      </c>
      <c r="H108">
        <v>32097</v>
      </c>
      <c r="I108" s="4">
        <f t="shared" si="1"/>
        <v>0</v>
      </c>
    </row>
    <row r="109" spans="1:9" x14ac:dyDescent="0.3">
      <c r="A109">
        <v>108</v>
      </c>
      <c r="B109" t="s">
        <v>78</v>
      </c>
      <c r="C109" s="1">
        <v>43573</v>
      </c>
      <c r="D109" s="2">
        <v>33957</v>
      </c>
      <c r="F109" t="s">
        <v>78</v>
      </c>
      <c r="G109" s="1">
        <v>43573</v>
      </c>
      <c r="H109">
        <v>33957</v>
      </c>
      <c r="I109" s="4">
        <f t="shared" si="1"/>
        <v>0</v>
      </c>
    </row>
    <row r="110" spans="1:9" x14ac:dyDescent="0.3">
      <c r="A110">
        <v>109</v>
      </c>
      <c r="B110" t="s">
        <v>78</v>
      </c>
      <c r="C110" s="1">
        <v>43574</v>
      </c>
      <c r="D110" s="2">
        <v>43874</v>
      </c>
      <c r="F110" t="s">
        <v>78</v>
      </c>
      <c r="G110" s="1">
        <v>43574</v>
      </c>
      <c r="H110">
        <v>43874</v>
      </c>
      <c r="I110" s="4">
        <f t="shared" si="1"/>
        <v>0</v>
      </c>
    </row>
    <row r="111" spans="1:9" x14ac:dyDescent="0.3">
      <c r="A111">
        <v>110</v>
      </c>
      <c r="B111" t="s">
        <v>78</v>
      </c>
      <c r="C111" s="1">
        <v>43575</v>
      </c>
      <c r="D111" s="2">
        <v>50320</v>
      </c>
      <c r="F111" t="s">
        <v>78</v>
      </c>
      <c r="G111" s="1">
        <v>43575</v>
      </c>
      <c r="H111">
        <v>50320</v>
      </c>
      <c r="I111" s="4">
        <f t="shared" si="1"/>
        <v>0</v>
      </c>
    </row>
    <row r="112" spans="1:9" x14ac:dyDescent="0.3">
      <c r="A112">
        <v>111</v>
      </c>
      <c r="B112" t="s">
        <v>78</v>
      </c>
      <c r="C112" s="1">
        <v>43576</v>
      </c>
      <c r="D112" s="2">
        <v>1363</v>
      </c>
      <c r="F112" t="s">
        <v>78</v>
      </c>
      <c r="G112" s="1">
        <v>43576</v>
      </c>
      <c r="H112">
        <v>1363</v>
      </c>
      <c r="I112" s="4">
        <f t="shared" si="1"/>
        <v>0</v>
      </c>
    </row>
    <row r="113" spans="1:9" x14ac:dyDescent="0.3">
      <c r="A113">
        <v>112</v>
      </c>
      <c r="B113" t="s">
        <v>78</v>
      </c>
      <c r="C113" s="1">
        <v>43577</v>
      </c>
      <c r="D113" s="2">
        <v>34400</v>
      </c>
      <c r="F113" t="s">
        <v>78</v>
      </c>
      <c r="G113" s="1">
        <v>43577</v>
      </c>
      <c r="H113">
        <v>34400</v>
      </c>
      <c r="I113" s="4">
        <f t="shared" si="1"/>
        <v>0</v>
      </c>
    </row>
    <row r="114" spans="1:9" x14ac:dyDescent="0.3">
      <c r="A114">
        <v>113</v>
      </c>
      <c r="B114" t="s">
        <v>78</v>
      </c>
      <c r="C114" s="1">
        <v>43578</v>
      </c>
      <c r="D114" s="2">
        <v>39573</v>
      </c>
      <c r="F114" t="s">
        <v>78</v>
      </c>
      <c r="G114" s="1">
        <v>43578</v>
      </c>
      <c r="H114">
        <v>39573</v>
      </c>
      <c r="I114" s="4">
        <f t="shared" si="1"/>
        <v>0</v>
      </c>
    </row>
    <row r="115" spans="1:9" x14ac:dyDescent="0.3">
      <c r="A115">
        <v>114</v>
      </c>
      <c r="B115" t="s">
        <v>78</v>
      </c>
      <c r="C115" s="1">
        <v>43579</v>
      </c>
      <c r="D115" s="2">
        <v>32787</v>
      </c>
      <c r="F115" t="s">
        <v>78</v>
      </c>
      <c r="G115" s="1">
        <v>43579</v>
      </c>
      <c r="H115">
        <v>32787</v>
      </c>
      <c r="I115" s="4">
        <f t="shared" si="1"/>
        <v>0</v>
      </c>
    </row>
    <row r="116" spans="1:9" x14ac:dyDescent="0.3">
      <c r="A116">
        <v>115</v>
      </c>
      <c r="B116" t="s">
        <v>78</v>
      </c>
      <c r="C116" s="1">
        <v>43580</v>
      </c>
      <c r="D116" s="2">
        <v>33969</v>
      </c>
      <c r="F116" t="s">
        <v>78</v>
      </c>
      <c r="G116" s="1">
        <v>43580</v>
      </c>
      <c r="H116">
        <v>33969</v>
      </c>
      <c r="I116" s="4">
        <f t="shared" si="1"/>
        <v>0</v>
      </c>
    </row>
    <row r="117" spans="1:9" x14ac:dyDescent="0.3">
      <c r="A117">
        <v>116</v>
      </c>
      <c r="B117" t="s">
        <v>78</v>
      </c>
      <c r="C117" s="1">
        <v>43581</v>
      </c>
      <c r="D117" s="2">
        <v>46292</v>
      </c>
      <c r="F117" t="s">
        <v>78</v>
      </c>
      <c r="G117" s="1">
        <v>43581</v>
      </c>
      <c r="H117">
        <v>46292</v>
      </c>
      <c r="I117" s="4">
        <f t="shared" si="1"/>
        <v>0</v>
      </c>
    </row>
    <row r="118" spans="1:9" x14ac:dyDescent="0.3">
      <c r="A118">
        <v>117</v>
      </c>
      <c r="B118" t="s">
        <v>78</v>
      </c>
      <c r="C118" s="1">
        <v>43582</v>
      </c>
      <c r="D118" s="2">
        <v>46481</v>
      </c>
      <c r="F118" t="s">
        <v>78</v>
      </c>
      <c r="G118" s="1">
        <v>43582</v>
      </c>
      <c r="H118">
        <v>46481</v>
      </c>
      <c r="I118" s="4">
        <f t="shared" si="1"/>
        <v>0</v>
      </c>
    </row>
    <row r="119" spans="1:9" x14ac:dyDescent="0.3">
      <c r="A119">
        <v>118</v>
      </c>
      <c r="B119" t="s">
        <v>78</v>
      </c>
      <c r="C119" s="1">
        <v>43583</v>
      </c>
      <c r="D119" s="2">
        <v>25213</v>
      </c>
      <c r="F119" t="s">
        <v>78</v>
      </c>
      <c r="G119" s="1">
        <v>43583</v>
      </c>
      <c r="H119">
        <v>25213</v>
      </c>
      <c r="I119" s="4">
        <f t="shared" si="1"/>
        <v>0</v>
      </c>
    </row>
    <row r="120" spans="1:9" x14ac:dyDescent="0.3">
      <c r="A120">
        <v>119</v>
      </c>
      <c r="B120" t="s">
        <v>78</v>
      </c>
      <c r="C120" s="1">
        <v>43584</v>
      </c>
      <c r="D120" s="2">
        <v>33269</v>
      </c>
      <c r="F120" t="s">
        <v>78</v>
      </c>
      <c r="G120" s="1">
        <v>43584</v>
      </c>
      <c r="H120">
        <v>33269</v>
      </c>
      <c r="I120" s="4">
        <f t="shared" si="1"/>
        <v>0</v>
      </c>
    </row>
    <row r="121" spans="1:9" x14ac:dyDescent="0.3">
      <c r="A121">
        <v>120</v>
      </c>
      <c r="B121" t="s">
        <v>78</v>
      </c>
      <c r="C121" s="1">
        <v>43585</v>
      </c>
      <c r="D121" s="2">
        <v>45782</v>
      </c>
      <c r="F121" t="s">
        <v>78</v>
      </c>
      <c r="G121" s="1">
        <v>43585</v>
      </c>
      <c r="H121">
        <v>45782</v>
      </c>
      <c r="I121" s="4">
        <f t="shared" si="1"/>
        <v>0</v>
      </c>
    </row>
    <row r="122" spans="1:9" x14ac:dyDescent="0.3">
      <c r="A122">
        <v>121</v>
      </c>
      <c r="B122" t="s">
        <v>78</v>
      </c>
      <c r="C122" s="1">
        <v>43586</v>
      </c>
      <c r="D122" s="2">
        <v>39705</v>
      </c>
      <c r="F122" t="s">
        <v>78</v>
      </c>
      <c r="G122" s="1">
        <v>43586</v>
      </c>
      <c r="H122">
        <v>39705</v>
      </c>
      <c r="I122" s="4">
        <f t="shared" si="1"/>
        <v>0</v>
      </c>
    </row>
    <row r="123" spans="1:9" x14ac:dyDescent="0.3">
      <c r="A123">
        <v>122</v>
      </c>
      <c r="B123" t="s">
        <v>78</v>
      </c>
      <c r="C123" s="1">
        <v>43587</v>
      </c>
      <c r="D123" s="2">
        <v>37040</v>
      </c>
      <c r="F123" t="s">
        <v>78</v>
      </c>
      <c r="G123" s="1">
        <v>43587</v>
      </c>
      <c r="H123">
        <v>37040</v>
      </c>
      <c r="I123" s="4">
        <f t="shared" si="1"/>
        <v>0</v>
      </c>
    </row>
    <row r="124" spans="1:9" x14ac:dyDescent="0.3">
      <c r="A124">
        <v>123</v>
      </c>
      <c r="B124" t="s">
        <v>78</v>
      </c>
      <c r="C124" s="1">
        <v>43588</v>
      </c>
      <c r="D124" s="2">
        <v>39763</v>
      </c>
      <c r="F124" t="s">
        <v>78</v>
      </c>
      <c r="G124" s="1">
        <v>43588</v>
      </c>
      <c r="H124">
        <v>39763</v>
      </c>
      <c r="I124" s="4">
        <f t="shared" si="1"/>
        <v>0</v>
      </c>
    </row>
    <row r="125" spans="1:9" x14ac:dyDescent="0.3">
      <c r="A125">
        <v>124</v>
      </c>
      <c r="B125" t="s">
        <v>78</v>
      </c>
      <c r="C125" s="1">
        <v>43589</v>
      </c>
      <c r="D125" s="2">
        <v>47403</v>
      </c>
      <c r="F125" t="s">
        <v>78</v>
      </c>
      <c r="G125" s="1">
        <v>43589</v>
      </c>
      <c r="H125">
        <v>47403</v>
      </c>
      <c r="I125" s="4">
        <f t="shared" si="1"/>
        <v>0</v>
      </c>
    </row>
    <row r="126" spans="1:9" x14ac:dyDescent="0.3">
      <c r="A126">
        <v>125</v>
      </c>
      <c r="B126" t="s">
        <v>78</v>
      </c>
      <c r="C126" s="1">
        <v>43590</v>
      </c>
      <c r="D126" s="2">
        <v>19575</v>
      </c>
      <c r="F126" t="s">
        <v>78</v>
      </c>
      <c r="G126" s="1">
        <v>43590</v>
      </c>
      <c r="H126">
        <v>19575</v>
      </c>
      <c r="I126" s="4">
        <f t="shared" si="1"/>
        <v>0</v>
      </c>
    </row>
    <row r="127" spans="1:9" x14ac:dyDescent="0.3">
      <c r="A127">
        <v>126</v>
      </c>
      <c r="B127" t="s">
        <v>78</v>
      </c>
      <c r="C127" s="1">
        <v>43591</v>
      </c>
      <c r="D127" s="2">
        <v>34198</v>
      </c>
      <c r="F127" t="s">
        <v>78</v>
      </c>
      <c r="G127" s="1">
        <v>43591</v>
      </c>
      <c r="H127">
        <v>34198</v>
      </c>
      <c r="I127" s="4">
        <f t="shared" si="1"/>
        <v>0</v>
      </c>
    </row>
    <row r="128" spans="1:9" x14ac:dyDescent="0.3">
      <c r="A128">
        <v>127</v>
      </c>
      <c r="B128" t="s">
        <v>78</v>
      </c>
      <c r="C128" s="1">
        <v>43592</v>
      </c>
      <c r="D128" s="2">
        <v>41314</v>
      </c>
      <c r="F128" t="s">
        <v>78</v>
      </c>
      <c r="G128" s="1">
        <v>43592</v>
      </c>
      <c r="H128">
        <v>41314</v>
      </c>
      <c r="I128" s="4">
        <f t="shared" si="1"/>
        <v>0</v>
      </c>
    </row>
    <row r="129" spans="1:9" x14ac:dyDescent="0.3">
      <c r="A129">
        <v>128</v>
      </c>
      <c r="B129" t="s">
        <v>78</v>
      </c>
      <c r="C129" s="1">
        <v>43593</v>
      </c>
      <c r="D129" s="2">
        <v>28170</v>
      </c>
      <c r="F129" t="s">
        <v>78</v>
      </c>
      <c r="G129" s="1">
        <v>43593</v>
      </c>
      <c r="H129">
        <v>28170</v>
      </c>
      <c r="I129" s="4">
        <f t="shared" si="1"/>
        <v>0</v>
      </c>
    </row>
    <row r="130" spans="1:9" x14ac:dyDescent="0.3">
      <c r="A130">
        <v>129</v>
      </c>
      <c r="B130" t="s">
        <v>78</v>
      </c>
      <c r="C130" s="1">
        <v>43594</v>
      </c>
      <c r="D130" s="2">
        <v>27494</v>
      </c>
      <c r="F130" t="s">
        <v>78</v>
      </c>
      <c r="G130" s="1">
        <v>43594</v>
      </c>
      <c r="H130">
        <v>27494</v>
      </c>
      <c r="I130" s="4">
        <f t="shared" si="1"/>
        <v>0</v>
      </c>
    </row>
    <row r="131" spans="1:9" x14ac:dyDescent="0.3">
      <c r="A131">
        <v>130</v>
      </c>
      <c r="B131" t="s">
        <v>78</v>
      </c>
      <c r="C131" s="1">
        <v>43595</v>
      </c>
      <c r="D131" s="2">
        <v>41366</v>
      </c>
      <c r="F131" t="s">
        <v>78</v>
      </c>
      <c r="G131" s="1">
        <v>43595</v>
      </c>
      <c r="H131">
        <v>41366</v>
      </c>
      <c r="I131" s="4">
        <f t="shared" ref="I131:I194" si="2">(D131-H131)/H131</f>
        <v>0</v>
      </c>
    </row>
    <row r="132" spans="1:9" x14ac:dyDescent="0.3">
      <c r="A132">
        <v>131</v>
      </c>
      <c r="B132" t="s">
        <v>78</v>
      </c>
      <c r="C132" s="1">
        <v>43596</v>
      </c>
      <c r="D132" s="2">
        <v>56017</v>
      </c>
      <c r="F132" t="s">
        <v>78</v>
      </c>
      <c r="G132" s="1">
        <v>43596</v>
      </c>
      <c r="H132">
        <v>56017</v>
      </c>
      <c r="I132" s="4">
        <f t="shared" si="2"/>
        <v>0</v>
      </c>
    </row>
    <row r="133" spans="1:9" x14ac:dyDescent="0.3">
      <c r="A133">
        <v>132</v>
      </c>
      <c r="B133" t="s">
        <v>78</v>
      </c>
      <c r="C133" s="1">
        <v>43597</v>
      </c>
      <c r="D133" s="2">
        <v>18290</v>
      </c>
      <c r="F133" t="s">
        <v>78</v>
      </c>
      <c r="G133" s="1">
        <v>43597</v>
      </c>
      <c r="H133">
        <v>18290</v>
      </c>
      <c r="I133" s="4">
        <f t="shared" si="2"/>
        <v>0</v>
      </c>
    </row>
    <row r="134" spans="1:9" x14ac:dyDescent="0.3">
      <c r="A134">
        <v>133</v>
      </c>
      <c r="B134" t="s">
        <v>78</v>
      </c>
      <c r="C134" s="1">
        <v>43598</v>
      </c>
      <c r="D134" s="2">
        <v>32578</v>
      </c>
      <c r="F134" t="s">
        <v>78</v>
      </c>
      <c r="G134" s="1">
        <v>43598</v>
      </c>
      <c r="H134">
        <v>32578</v>
      </c>
      <c r="I134" s="4">
        <f t="shared" si="2"/>
        <v>0</v>
      </c>
    </row>
    <row r="135" spans="1:9" x14ac:dyDescent="0.3">
      <c r="A135">
        <v>134</v>
      </c>
      <c r="B135" t="s">
        <v>78</v>
      </c>
      <c r="C135" s="1">
        <v>43599</v>
      </c>
      <c r="D135" s="2">
        <v>48170</v>
      </c>
      <c r="F135" t="s">
        <v>78</v>
      </c>
      <c r="G135" s="1">
        <v>43599</v>
      </c>
      <c r="H135">
        <v>48170</v>
      </c>
      <c r="I135" s="4">
        <f t="shared" si="2"/>
        <v>0</v>
      </c>
    </row>
    <row r="136" spans="1:9" x14ac:dyDescent="0.3">
      <c r="A136">
        <v>135</v>
      </c>
      <c r="B136" t="s">
        <v>78</v>
      </c>
      <c r="C136" s="1">
        <v>43600</v>
      </c>
      <c r="D136" s="2">
        <v>38581</v>
      </c>
      <c r="F136" t="s">
        <v>78</v>
      </c>
      <c r="G136" s="1">
        <v>43600</v>
      </c>
      <c r="H136">
        <v>38581</v>
      </c>
      <c r="I136" s="4">
        <f t="shared" si="2"/>
        <v>0</v>
      </c>
    </row>
    <row r="137" spans="1:9" x14ac:dyDescent="0.3">
      <c r="A137">
        <v>136</v>
      </c>
      <c r="B137" t="s">
        <v>78</v>
      </c>
      <c r="C137" s="1">
        <v>43601</v>
      </c>
      <c r="D137" s="2">
        <v>32400</v>
      </c>
      <c r="F137" t="s">
        <v>78</v>
      </c>
      <c r="G137" s="1">
        <v>43601</v>
      </c>
      <c r="H137">
        <v>32400</v>
      </c>
      <c r="I137" s="4">
        <f t="shared" si="2"/>
        <v>0</v>
      </c>
    </row>
    <row r="138" spans="1:9" x14ac:dyDescent="0.3">
      <c r="A138">
        <v>137</v>
      </c>
      <c r="B138" t="s">
        <v>78</v>
      </c>
      <c r="C138" s="1">
        <v>43602</v>
      </c>
      <c r="D138" s="2">
        <v>40893</v>
      </c>
      <c r="F138" t="s">
        <v>78</v>
      </c>
      <c r="G138" s="1">
        <v>43602</v>
      </c>
      <c r="H138">
        <v>40893</v>
      </c>
      <c r="I138" s="4">
        <f t="shared" si="2"/>
        <v>0</v>
      </c>
    </row>
    <row r="139" spans="1:9" x14ac:dyDescent="0.3">
      <c r="A139">
        <v>138</v>
      </c>
      <c r="B139" t="s">
        <v>78</v>
      </c>
      <c r="C139" s="1">
        <v>43603</v>
      </c>
      <c r="D139" s="2">
        <v>52442</v>
      </c>
      <c r="F139" t="s">
        <v>78</v>
      </c>
      <c r="G139" s="1">
        <v>43603</v>
      </c>
      <c r="H139">
        <v>52442</v>
      </c>
      <c r="I139" s="4">
        <f t="shared" si="2"/>
        <v>0</v>
      </c>
    </row>
    <row r="140" spans="1:9" x14ac:dyDescent="0.3">
      <c r="A140">
        <v>139</v>
      </c>
      <c r="B140" t="s">
        <v>78</v>
      </c>
      <c r="C140" s="1">
        <v>43604</v>
      </c>
      <c r="D140" s="2">
        <v>22019</v>
      </c>
      <c r="F140" t="s">
        <v>78</v>
      </c>
      <c r="G140" s="1">
        <v>43604</v>
      </c>
      <c r="H140">
        <v>22019</v>
      </c>
      <c r="I140" s="4">
        <f t="shared" si="2"/>
        <v>0</v>
      </c>
    </row>
    <row r="141" spans="1:9" x14ac:dyDescent="0.3">
      <c r="A141">
        <v>140</v>
      </c>
      <c r="B141" t="s">
        <v>78</v>
      </c>
      <c r="C141" s="1">
        <v>43605</v>
      </c>
      <c r="D141" s="2">
        <v>31623</v>
      </c>
      <c r="F141" t="s">
        <v>78</v>
      </c>
      <c r="G141" s="1">
        <v>43605</v>
      </c>
      <c r="H141">
        <v>31623</v>
      </c>
      <c r="I141" s="4">
        <f t="shared" si="2"/>
        <v>0</v>
      </c>
    </row>
    <row r="142" spans="1:9" x14ac:dyDescent="0.3">
      <c r="A142">
        <v>141</v>
      </c>
      <c r="B142" t="s">
        <v>78</v>
      </c>
      <c r="C142" s="1">
        <v>43606</v>
      </c>
      <c r="D142" s="2">
        <v>46018</v>
      </c>
      <c r="F142" t="s">
        <v>78</v>
      </c>
      <c r="G142" s="1">
        <v>43606</v>
      </c>
      <c r="H142">
        <v>46018</v>
      </c>
      <c r="I142" s="4">
        <f t="shared" si="2"/>
        <v>0</v>
      </c>
    </row>
    <row r="143" spans="1:9" x14ac:dyDescent="0.3">
      <c r="A143">
        <v>142</v>
      </c>
      <c r="B143" t="s">
        <v>78</v>
      </c>
      <c r="C143" s="1">
        <v>43607</v>
      </c>
      <c r="D143" s="2">
        <v>43745</v>
      </c>
      <c r="F143" t="s">
        <v>78</v>
      </c>
      <c r="G143" s="1">
        <v>43607</v>
      </c>
      <c r="H143">
        <v>43745</v>
      </c>
      <c r="I143" s="4">
        <f t="shared" si="2"/>
        <v>0</v>
      </c>
    </row>
    <row r="144" spans="1:9" x14ac:dyDescent="0.3">
      <c r="A144">
        <v>143</v>
      </c>
      <c r="B144" t="s">
        <v>78</v>
      </c>
      <c r="C144" s="1">
        <v>43608</v>
      </c>
      <c r="D144" s="2">
        <v>37710</v>
      </c>
      <c r="F144" t="s">
        <v>78</v>
      </c>
      <c r="G144" s="1">
        <v>43608</v>
      </c>
      <c r="H144">
        <v>37710</v>
      </c>
      <c r="I144" s="4">
        <f t="shared" si="2"/>
        <v>0</v>
      </c>
    </row>
    <row r="145" spans="1:9" x14ac:dyDescent="0.3">
      <c r="A145">
        <v>144</v>
      </c>
      <c r="B145" t="s">
        <v>78</v>
      </c>
      <c r="C145" s="1">
        <v>43609</v>
      </c>
      <c r="D145" s="2">
        <v>44935</v>
      </c>
      <c r="F145" t="s">
        <v>78</v>
      </c>
      <c r="G145" s="1">
        <v>43609</v>
      </c>
      <c r="H145">
        <v>44935</v>
      </c>
      <c r="I145" s="4">
        <f t="shared" si="2"/>
        <v>0</v>
      </c>
    </row>
    <row r="146" spans="1:9" x14ac:dyDescent="0.3">
      <c r="A146">
        <v>145</v>
      </c>
      <c r="B146" t="s">
        <v>78</v>
      </c>
      <c r="C146" s="1">
        <v>43610</v>
      </c>
      <c r="D146" s="2">
        <v>57479</v>
      </c>
      <c r="F146" t="s">
        <v>78</v>
      </c>
      <c r="G146" s="1">
        <v>43610</v>
      </c>
      <c r="H146">
        <v>57479</v>
      </c>
      <c r="I146" s="4">
        <f t="shared" si="2"/>
        <v>0</v>
      </c>
    </row>
    <row r="147" spans="1:9" x14ac:dyDescent="0.3">
      <c r="A147">
        <v>146</v>
      </c>
      <c r="B147" t="s">
        <v>78</v>
      </c>
      <c r="C147" s="1">
        <v>43611</v>
      </c>
      <c r="D147" s="2">
        <v>24920</v>
      </c>
      <c r="F147" t="s">
        <v>78</v>
      </c>
      <c r="G147" s="1">
        <v>43611</v>
      </c>
      <c r="H147">
        <v>24920</v>
      </c>
      <c r="I147" s="4">
        <f t="shared" si="2"/>
        <v>0</v>
      </c>
    </row>
    <row r="148" spans="1:9" x14ac:dyDescent="0.3">
      <c r="A148">
        <v>147</v>
      </c>
      <c r="B148" t="s">
        <v>78</v>
      </c>
      <c r="C148" s="1">
        <v>43612</v>
      </c>
      <c r="D148" s="2">
        <v>28632</v>
      </c>
      <c r="F148" t="s">
        <v>78</v>
      </c>
      <c r="G148" s="1">
        <v>43612</v>
      </c>
      <c r="H148">
        <v>28632</v>
      </c>
      <c r="I148" s="4">
        <f t="shared" si="2"/>
        <v>0</v>
      </c>
    </row>
    <row r="149" spans="1:9" x14ac:dyDescent="0.3">
      <c r="A149">
        <v>148</v>
      </c>
      <c r="B149" t="s">
        <v>78</v>
      </c>
      <c r="C149" s="1">
        <v>43613</v>
      </c>
      <c r="D149" s="2">
        <v>33245</v>
      </c>
      <c r="F149" t="s">
        <v>78</v>
      </c>
      <c r="G149" s="1">
        <v>43613</v>
      </c>
      <c r="H149">
        <v>33245</v>
      </c>
      <c r="I149" s="4">
        <f t="shared" si="2"/>
        <v>0</v>
      </c>
    </row>
    <row r="150" spans="1:9" x14ac:dyDescent="0.3">
      <c r="A150">
        <v>149</v>
      </c>
      <c r="B150" t="s">
        <v>78</v>
      </c>
      <c r="C150" s="1">
        <v>43614</v>
      </c>
      <c r="D150" s="2">
        <v>54608</v>
      </c>
      <c r="F150" t="s">
        <v>78</v>
      </c>
      <c r="G150" s="1">
        <v>43614</v>
      </c>
      <c r="H150">
        <v>54608</v>
      </c>
      <c r="I150" s="4">
        <f t="shared" si="2"/>
        <v>0</v>
      </c>
    </row>
    <row r="151" spans="1:9" x14ac:dyDescent="0.3">
      <c r="A151">
        <v>150</v>
      </c>
      <c r="B151" t="s">
        <v>78</v>
      </c>
      <c r="C151" s="1">
        <v>43615</v>
      </c>
      <c r="D151" s="2">
        <v>46150</v>
      </c>
      <c r="F151" t="s">
        <v>78</v>
      </c>
      <c r="G151" s="1">
        <v>43615</v>
      </c>
      <c r="H151">
        <v>46150</v>
      </c>
      <c r="I151" s="4">
        <f t="shared" si="2"/>
        <v>0</v>
      </c>
    </row>
    <row r="152" spans="1:9" x14ac:dyDescent="0.3">
      <c r="A152">
        <v>151</v>
      </c>
      <c r="B152" t="s">
        <v>78</v>
      </c>
      <c r="C152" s="1">
        <v>43616</v>
      </c>
      <c r="D152" s="2">
        <v>51950</v>
      </c>
      <c r="F152" t="s">
        <v>78</v>
      </c>
      <c r="G152" s="1">
        <v>43616</v>
      </c>
      <c r="H152">
        <v>51950</v>
      </c>
      <c r="I152" s="4">
        <f t="shared" si="2"/>
        <v>0</v>
      </c>
    </row>
    <row r="153" spans="1:9" x14ac:dyDescent="0.3">
      <c r="A153">
        <v>152</v>
      </c>
      <c r="B153" t="s">
        <v>78</v>
      </c>
      <c r="C153" s="1">
        <v>43617</v>
      </c>
      <c r="D153" s="2">
        <v>47005</v>
      </c>
      <c r="F153" t="s">
        <v>78</v>
      </c>
      <c r="G153" s="1">
        <v>43617</v>
      </c>
      <c r="H153">
        <v>47005</v>
      </c>
      <c r="I153" s="4">
        <f t="shared" si="2"/>
        <v>0</v>
      </c>
    </row>
    <row r="154" spans="1:9" x14ac:dyDescent="0.3">
      <c r="A154">
        <v>153</v>
      </c>
      <c r="B154" t="s">
        <v>78</v>
      </c>
      <c r="C154" s="1">
        <v>43618</v>
      </c>
      <c r="D154" s="2">
        <v>23677</v>
      </c>
      <c r="F154" t="s">
        <v>78</v>
      </c>
      <c r="G154" s="1">
        <v>43618</v>
      </c>
      <c r="H154">
        <v>23677</v>
      </c>
      <c r="I154" s="4">
        <f t="shared" si="2"/>
        <v>0</v>
      </c>
    </row>
    <row r="155" spans="1:9" x14ac:dyDescent="0.3">
      <c r="A155">
        <v>154</v>
      </c>
      <c r="B155" t="s">
        <v>78</v>
      </c>
      <c r="C155" s="1">
        <v>43619</v>
      </c>
      <c r="D155" s="2">
        <v>36891</v>
      </c>
      <c r="F155" t="s">
        <v>78</v>
      </c>
      <c r="G155" s="1">
        <v>43619</v>
      </c>
      <c r="H155">
        <v>36891</v>
      </c>
      <c r="I155" s="4">
        <f t="shared" si="2"/>
        <v>0</v>
      </c>
    </row>
    <row r="156" spans="1:9" x14ac:dyDescent="0.3">
      <c r="A156">
        <v>155</v>
      </c>
      <c r="B156" t="s">
        <v>78</v>
      </c>
      <c r="C156" s="1">
        <v>43620</v>
      </c>
      <c r="D156" s="2">
        <v>48215</v>
      </c>
      <c r="F156" t="s">
        <v>78</v>
      </c>
      <c r="G156" s="1">
        <v>43620</v>
      </c>
      <c r="H156">
        <v>48215</v>
      </c>
      <c r="I156" s="4">
        <f t="shared" si="2"/>
        <v>0</v>
      </c>
    </row>
    <row r="157" spans="1:9" x14ac:dyDescent="0.3">
      <c r="A157">
        <v>156</v>
      </c>
      <c r="B157" t="s">
        <v>78</v>
      </c>
      <c r="C157" s="1">
        <v>43621</v>
      </c>
      <c r="D157" s="2">
        <v>36159</v>
      </c>
      <c r="F157" t="s">
        <v>78</v>
      </c>
      <c r="G157" s="1">
        <v>43621</v>
      </c>
      <c r="H157">
        <v>36159</v>
      </c>
      <c r="I157" s="4">
        <f t="shared" si="2"/>
        <v>0</v>
      </c>
    </row>
    <row r="158" spans="1:9" x14ac:dyDescent="0.3">
      <c r="A158">
        <v>157</v>
      </c>
      <c r="B158" t="s">
        <v>78</v>
      </c>
      <c r="C158" s="1">
        <v>43622</v>
      </c>
      <c r="D158" s="2">
        <v>37809</v>
      </c>
      <c r="F158" t="s">
        <v>78</v>
      </c>
      <c r="G158" s="1">
        <v>43622</v>
      </c>
      <c r="H158">
        <v>37809</v>
      </c>
      <c r="I158" s="4">
        <f t="shared" si="2"/>
        <v>0</v>
      </c>
    </row>
    <row r="159" spans="1:9" x14ac:dyDescent="0.3">
      <c r="A159">
        <v>158</v>
      </c>
      <c r="B159" t="s">
        <v>78</v>
      </c>
      <c r="C159" s="1">
        <v>43623</v>
      </c>
      <c r="D159" s="2">
        <v>42349</v>
      </c>
      <c r="F159" t="s">
        <v>78</v>
      </c>
      <c r="G159" s="1">
        <v>43623</v>
      </c>
      <c r="H159">
        <v>42349</v>
      </c>
      <c r="I159" s="4">
        <f t="shared" si="2"/>
        <v>0</v>
      </c>
    </row>
    <row r="160" spans="1:9" x14ac:dyDescent="0.3">
      <c r="A160">
        <v>159</v>
      </c>
      <c r="B160" t="s">
        <v>78</v>
      </c>
      <c r="C160" s="1">
        <v>43624</v>
      </c>
      <c r="D160" s="2">
        <v>44926</v>
      </c>
      <c r="F160" t="s">
        <v>78</v>
      </c>
      <c r="G160" s="1">
        <v>43624</v>
      </c>
      <c r="H160">
        <v>44926</v>
      </c>
      <c r="I160" s="4">
        <f t="shared" si="2"/>
        <v>0</v>
      </c>
    </row>
    <row r="161" spans="1:9" x14ac:dyDescent="0.3">
      <c r="A161">
        <v>160</v>
      </c>
      <c r="B161" t="s">
        <v>78</v>
      </c>
      <c r="C161" s="1">
        <v>43625</v>
      </c>
      <c r="D161" s="2">
        <v>21548</v>
      </c>
      <c r="F161" t="s">
        <v>78</v>
      </c>
      <c r="G161" s="1">
        <v>43625</v>
      </c>
      <c r="H161">
        <v>21548</v>
      </c>
      <c r="I161" s="4">
        <f t="shared" si="2"/>
        <v>0</v>
      </c>
    </row>
    <row r="162" spans="1:9" x14ac:dyDescent="0.3">
      <c r="A162">
        <v>161</v>
      </c>
      <c r="B162" t="s">
        <v>78</v>
      </c>
      <c r="C162" s="1">
        <v>43626</v>
      </c>
      <c r="D162" s="2">
        <v>33117</v>
      </c>
      <c r="F162" t="s">
        <v>78</v>
      </c>
      <c r="G162" s="1">
        <v>43626</v>
      </c>
      <c r="H162">
        <v>33117</v>
      </c>
      <c r="I162" s="4">
        <f t="shared" si="2"/>
        <v>0</v>
      </c>
    </row>
    <row r="163" spans="1:9" x14ac:dyDescent="0.3">
      <c r="A163">
        <v>162</v>
      </c>
      <c r="B163" t="s">
        <v>78</v>
      </c>
      <c r="C163" s="1">
        <v>43627</v>
      </c>
      <c r="D163" s="2">
        <v>47798</v>
      </c>
      <c r="F163" t="s">
        <v>78</v>
      </c>
      <c r="G163" s="1">
        <v>43627</v>
      </c>
      <c r="H163">
        <v>47798</v>
      </c>
      <c r="I163" s="4">
        <f t="shared" si="2"/>
        <v>0</v>
      </c>
    </row>
    <row r="164" spans="1:9" x14ac:dyDescent="0.3">
      <c r="A164">
        <v>163</v>
      </c>
      <c r="B164" t="s">
        <v>78</v>
      </c>
      <c r="C164" s="1">
        <v>43628</v>
      </c>
      <c r="D164" s="2">
        <v>40812</v>
      </c>
      <c r="F164" t="s">
        <v>78</v>
      </c>
      <c r="G164" s="1">
        <v>43628</v>
      </c>
      <c r="H164">
        <v>40812</v>
      </c>
      <c r="I164" s="4">
        <f t="shared" si="2"/>
        <v>0</v>
      </c>
    </row>
    <row r="165" spans="1:9" x14ac:dyDescent="0.3">
      <c r="A165">
        <v>164</v>
      </c>
      <c r="B165" t="s">
        <v>78</v>
      </c>
      <c r="C165" s="1">
        <v>43629</v>
      </c>
      <c r="D165" s="2">
        <v>39696</v>
      </c>
      <c r="F165" t="s">
        <v>78</v>
      </c>
      <c r="G165" s="1">
        <v>43629</v>
      </c>
      <c r="H165">
        <v>39696</v>
      </c>
      <c r="I165" s="4">
        <f t="shared" si="2"/>
        <v>0</v>
      </c>
    </row>
    <row r="166" spans="1:9" x14ac:dyDescent="0.3">
      <c r="A166">
        <v>165</v>
      </c>
      <c r="B166" t="s">
        <v>78</v>
      </c>
      <c r="C166" s="1">
        <v>43630</v>
      </c>
      <c r="D166" s="2">
        <v>49090</v>
      </c>
      <c r="F166" t="s">
        <v>78</v>
      </c>
      <c r="G166" s="1">
        <v>43630</v>
      </c>
      <c r="H166">
        <v>49090</v>
      </c>
      <c r="I166" s="4">
        <f t="shared" si="2"/>
        <v>0</v>
      </c>
    </row>
    <row r="167" spans="1:9" x14ac:dyDescent="0.3">
      <c r="A167">
        <v>166</v>
      </c>
      <c r="B167" t="s">
        <v>78</v>
      </c>
      <c r="C167" s="1">
        <v>43631</v>
      </c>
      <c r="D167" s="2">
        <v>51709</v>
      </c>
      <c r="F167" t="s">
        <v>78</v>
      </c>
      <c r="G167" s="1">
        <v>43631</v>
      </c>
      <c r="H167">
        <v>51709</v>
      </c>
      <c r="I167" s="4">
        <f t="shared" si="2"/>
        <v>0</v>
      </c>
    </row>
    <row r="168" spans="1:9" x14ac:dyDescent="0.3">
      <c r="A168">
        <v>167</v>
      </c>
      <c r="B168" t="s">
        <v>78</v>
      </c>
      <c r="C168" s="1">
        <v>43632</v>
      </c>
      <c r="D168" s="2">
        <v>20828</v>
      </c>
      <c r="F168" t="s">
        <v>78</v>
      </c>
      <c r="G168" s="1">
        <v>43632</v>
      </c>
      <c r="H168">
        <v>20828</v>
      </c>
      <c r="I168" s="4">
        <f t="shared" si="2"/>
        <v>0</v>
      </c>
    </row>
    <row r="169" spans="1:9" x14ac:dyDescent="0.3">
      <c r="A169">
        <v>168</v>
      </c>
      <c r="B169" t="s">
        <v>78</v>
      </c>
      <c r="C169" s="1">
        <v>43633</v>
      </c>
      <c r="D169" s="2">
        <v>36869</v>
      </c>
      <c r="F169" t="s">
        <v>78</v>
      </c>
      <c r="G169" s="1">
        <v>43633</v>
      </c>
      <c r="H169">
        <v>36869</v>
      </c>
      <c r="I169" s="4">
        <f t="shared" si="2"/>
        <v>0</v>
      </c>
    </row>
    <row r="170" spans="1:9" x14ac:dyDescent="0.3">
      <c r="A170">
        <v>169</v>
      </c>
      <c r="B170" t="s">
        <v>78</v>
      </c>
      <c r="C170" s="1">
        <v>43634</v>
      </c>
      <c r="D170" s="2">
        <v>52712</v>
      </c>
      <c r="F170" t="s">
        <v>78</v>
      </c>
      <c r="G170" s="1">
        <v>43634</v>
      </c>
      <c r="H170">
        <v>52712</v>
      </c>
      <c r="I170" s="4">
        <f t="shared" si="2"/>
        <v>0</v>
      </c>
    </row>
    <row r="171" spans="1:9" x14ac:dyDescent="0.3">
      <c r="A171">
        <v>170</v>
      </c>
      <c r="B171" t="s">
        <v>78</v>
      </c>
      <c r="C171" s="1">
        <v>43635</v>
      </c>
      <c r="D171" s="2">
        <v>46791</v>
      </c>
      <c r="F171" t="s">
        <v>78</v>
      </c>
      <c r="G171" s="1">
        <v>43635</v>
      </c>
      <c r="H171">
        <v>46791</v>
      </c>
      <c r="I171" s="4">
        <f t="shared" si="2"/>
        <v>0</v>
      </c>
    </row>
    <row r="172" spans="1:9" x14ac:dyDescent="0.3">
      <c r="A172">
        <v>171</v>
      </c>
      <c r="B172" t="s">
        <v>78</v>
      </c>
      <c r="C172" s="1">
        <v>43636</v>
      </c>
      <c r="D172" s="2">
        <v>46474</v>
      </c>
      <c r="F172" t="s">
        <v>78</v>
      </c>
      <c r="G172" s="1">
        <v>43636</v>
      </c>
      <c r="H172">
        <v>46474</v>
      </c>
      <c r="I172" s="4">
        <f t="shared" si="2"/>
        <v>0</v>
      </c>
    </row>
    <row r="173" spans="1:9" x14ac:dyDescent="0.3">
      <c r="A173">
        <v>172</v>
      </c>
      <c r="B173" t="s">
        <v>78</v>
      </c>
      <c r="C173" s="1">
        <v>43637</v>
      </c>
      <c r="D173" s="2">
        <v>53294</v>
      </c>
      <c r="F173" t="s">
        <v>78</v>
      </c>
      <c r="G173" s="1">
        <v>43637</v>
      </c>
      <c r="H173">
        <v>53294</v>
      </c>
      <c r="I173" s="4">
        <f t="shared" si="2"/>
        <v>0</v>
      </c>
    </row>
    <row r="174" spans="1:9" x14ac:dyDescent="0.3">
      <c r="A174">
        <v>173</v>
      </c>
      <c r="B174" t="s">
        <v>78</v>
      </c>
      <c r="C174" s="1">
        <v>43638</v>
      </c>
      <c r="D174" s="2">
        <v>46998</v>
      </c>
      <c r="F174" t="s">
        <v>78</v>
      </c>
      <c r="G174" s="1">
        <v>43638</v>
      </c>
      <c r="H174">
        <v>46998</v>
      </c>
      <c r="I174" s="4">
        <f t="shared" si="2"/>
        <v>0</v>
      </c>
    </row>
    <row r="175" spans="1:9" x14ac:dyDescent="0.3">
      <c r="A175">
        <v>174</v>
      </c>
      <c r="B175" t="s">
        <v>78</v>
      </c>
      <c r="C175" s="1">
        <v>43639</v>
      </c>
      <c r="D175" s="2">
        <v>23008</v>
      </c>
      <c r="F175" t="s">
        <v>78</v>
      </c>
      <c r="G175" s="1">
        <v>43639</v>
      </c>
      <c r="H175">
        <v>23008</v>
      </c>
      <c r="I175" s="4">
        <f t="shared" si="2"/>
        <v>0</v>
      </c>
    </row>
    <row r="176" spans="1:9" x14ac:dyDescent="0.3">
      <c r="A176">
        <v>175</v>
      </c>
      <c r="B176" t="s">
        <v>78</v>
      </c>
      <c r="C176" s="1">
        <v>43640</v>
      </c>
      <c r="D176" s="2">
        <v>36771</v>
      </c>
      <c r="F176" t="s">
        <v>78</v>
      </c>
      <c r="G176" s="1">
        <v>43640</v>
      </c>
      <c r="H176">
        <v>36771</v>
      </c>
      <c r="I176" s="4">
        <f t="shared" si="2"/>
        <v>0</v>
      </c>
    </row>
    <row r="177" spans="1:9" x14ac:dyDescent="0.3">
      <c r="A177">
        <v>176</v>
      </c>
      <c r="B177" t="s">
        <v>78</v>
      </c>
      <c r="C177" s="1">
        <v>43641</v>
      </c>
      <c r="D177" s="2">
        <v>54395</v>
      </c>
      <c r="F177" t="s">
        <v>78</v>
      </c>
      <c r="G177" s="1">
        <v>43641</v>
      </c>
      <c r="H177">
        <v>54395</v>
      </c>
      <c r="I177" s="4">
        <f t="shared" si="2"/>
        <v>0</v>
      </c>
    </row>
    <row r="178" spans="1:9" x14ac:dyDescent="0.3">
      <c r="A178">
        <v>177</v>
      </c>
      <c r="B178" t="s">
        <v>78</v>
      </c>
      <c r="C178" s="1">
        <v>43642</v>
      </c>
      <c r="D178" s="2">
        <v>44239</v>
      </c>
      <c r="F178" t="s">
        <v>78</v>
      </c>
      <c r="G178" s="1">
        <v>43642</v>
      </c>
      <c r="H178">
        <v>44239</v>
      </c>
      <c r="I178" s="4">
        <f t="shared" si="2"/>
        <v>0</v>
      </c>
    </row>
    <row r="179" spans="1:9" x14ac:dyDescent="0.3">
      <c r="A179">
        <v>178</v>
      </c>
      <c r="B179" t="s">
        <v>78</v>
      </c>
      <c r="C179" s="1">
        <v>43643</v>
      </c>
      <c r="D179" s="2">
        <v>45025</v>
      </c>
      <c r="F179" t="s">
        <v>78</v>
      </c>
      <c r="G179" s="1">
        <v>43643</v>
      </c>
      <c r="H179">
        <v>45025</v>
      </c>
      <c r="I179" s="4">
        <f t="shared" si="2"/>
        <v>0</v>
      </c>
    </row>
    <row r="180" spans="1:9" x14ac:dyDescent="0.3">
      <c r="A180">
        <v>179</v>
      </c>
      <c r="B180" t="s">
        <v>78</v>
      </c>
      <c r="C180" s="1">
        <v>43644</v>
      </c>
      <c r="D180" s="2">
        <v>47460</v>
      </c>
      <c r="F180" t="s">
        <v>78</v>
      </c>
      <c r="G180" s="1">
        <v>43644</v>
      </c>
      <c r="H180">
        <v>47460</v>
      </c>
      <c r="I180" s="4">
        <f t="shared" si="2"/>
        <v>0</v>
      </c>
    </row>
    <row r="181" spans="1:9" x14ac:dyDescent="0.3">
      <c r="A181">
        <v>180</v>
      </c>
      <c r="B181" t="s">
        <v>78</v>
      </c>
      <c r="C181" s="1">
        <v>43645</v>
      </c>
      <c r="D181" s="2">
        <v>45963</v>
      </c>
      <c r="F181" t="s">
        <v>78</v>
      </c>
      <c r="G181" s="1">
        <v>43645</v>
      </c>
      <c r="H181">
        <v>45963</v>
      </c>
      <c r="I181" s="4">
        <f t="shared" si="2"/>
        <v>0</v>
      </c>
    </row>
    <row r="182" spans="1:9" x14ac:dyDescent="0.3">
      <c r="A182">
        <v>181</v>
      </c>
      <c r="B182" t="s">
        <v>78</v>
      </c>
      <c r="C182" s="1">
        <v>43646</v>
      </c>
      <c r="D182" s="2">
        <v>22576</v>
      </c>
      <c r="F182" t="s">
        <v>78</v>
      </c>
      <c r="G182" s="1">
        <v>43646</v>
      </c>
      <c r="H182">
        <v>22576</v>
      </c>
      <c r="I182" s="4">
        <f t="shared" si="2"/>
        <v>0</v>
      </c>
    </row>
    <row r="183" spans="1:9" x14ac:dyDescent="0.3">
      <c r="A183">
        <v>182</v>
      </c>
      <c r="B183" t="s">
        <v>78</v>
      </c>
      <c r="C183" s="1">
        <v>43647</v>
      </c>
      <c r="D183" s="2">
        <v>33750</v>
      </c>
      <c r="F183" t="s">
        <v>78</v>
      </c>
      <c r="G183" s="1">
        <v>43647</v>
      </c>
      <c r="H183">
        <v>33750</v>
      </c>
      <c r="I183" s="4">
        <f t="shared" si="2"/>
        <v>0</v>
      </c>
    </row>
    <row r="184" spans="1:9" x14ac:dyDescent="0.3">
      <c r="A184">
        <v>183</v>
      </c>
      <c r="B184" t="s">
        <v>78</v>
      </c>
      <c r="C184" s="1">
        <v>43648</v>
      </c>
      <c r="D184" s="2">
        <v>53363</v>
      </c>
      <c r="F184" t="s">
        <v>78</v>
      </c>
      <c r="G184" s="1">
        <v>43648</v>
      </c>
      <c r="H184">
        <v>53363</v>
      </c>
      <c r="I184" s="4">
        <f t="shared" si="2"/>
        <v>0</v>
      </c>
    </row>
    <row r="185" spans="1:9" x14ac:dyDescent="0.3">
      <c r="A185">
        <v>184</v>
      </c>
      <c r="B185" t="s">
        <v>78</v>
      </c>
      <c r="C185" s="1">
        <v>43649</v>
      </c>
      <c r="D185" s="2">
        <v>53684</v>
      </c>
      <c r="F185" t="s">
        <v>78</v>
      </c>
      <c r="G185" s="1">
        <v>43649</v>
      </c>
      <c r="H185">
        <v>53684</v>
      </c>
      <c r="I185" s="4">
        <f t="shared" si="2"/>
        <v>0</v>
      </c>
    </row>
    <row r="186" spans="1:9" x14ac:dyDescent="0.3">
      <c r="A186">
        <v>185</v>
      </c>
      <c r="B186" t="s">
        <v>78</v>
      </c>
      <c r="C186" s="1">
        <v>43650</v>
      </c>
      <c r="D186" s="2">
        <v>23747</v>
      </c>
      <c r="F186" t="s">
        <v>78</v>
      </c>
      <c r="G186" s="1">
        <v>43650</v>
      </c>
      <c r="H186">
        <v>23747</v>
      </c>
      <c r="I186" s="4">
        <f t="shared" si="2"/>
        <v>0</v>
      </c>
    </row>
    <row r="187" spans="1:9" x14ac:dyDescent="0.3">
      <c r="A187">
        <v>186</v>
      </c>
      <c r="B187" t="s">
        <v>78</v>
      </c>
      <c r="C187" s="1">
        <v>43651</v>
      </c>
      <c r="D187" s="2">
        <v>45879</v>
      </c>
      <c r="F187" t="s">
        <v>78</v>
      </c>
      <c r="G187" s="1">
        <v>43651</v>
      </c>
      <c r="H187">
        <v>45879</v>
      </c>
      <c r="I187" s="4">
        <f t="shared" si="2"/>
        <v>0</v>
      </c>
    </row>
    <row r="188" spans="1:9" x14ac:dyDescent="0.3">
      <c r="A188">
        <v>187</v>
      </c>
      <c r="B188" t="s">
        <v>78</v>
      </c>
      <c r="C188" s="1">
        <v>43652</v>
      </c>
      <c r="D188" s="2">
        <v>46805</v>
      </c>
      <c r="F188" t="s">
        <v>78</v>
      </c>
      <c r="G188" s="1">
        <v>43652</v>
      </c>
      <c r="H188">
        <v>46805</v>
      </c>
      <c r="I188" s="4">
        <f t="shared" si="2"/>
        <v>0</v>
      </c>
    </row>
    <row r="189" spans="1:9" x14ac:dyDescent="0.3">
      <c r="A189">
        <v>188</v>
      </c>
      <c r="B189" t="s">
        <v>78</v>
      </c>
      <c r="C189" s="1">
        <v>43653</v>
      </c>
      <c r="D189" s="2">
        <v>21618</v>
      </c>
      <c r="F189" t="s">
        <v>78</v>
      </c>
      <c r="G189" s="1">
        <v>43653</v>
      </c>
      <c r="H189">
        <v>21618</v>
      </c>
      <c r="I189" s="4">
        <f t="shared" si="2"/>
        <v>0</v>
      </c>
    </row>
    <row r="190" spans="1:9" x14ac:dyDescent="0.3">
      <c r="A190">
        <v>189</v>
      </c>
      <c r="B190" t="s">
        <v>78</v>
      </c>
      <c r="C190" s="1">
        <v>43654</v>
      </c>
      <c r="D190" s="2">
        <v>31933</v>
      </c>
      <c r="F190" t="s">
        <v>78</v>
      </c>
      <c r="G190" s="1">
        <v>43654</v>
      </c>
      <c r="H190">
        <v>31933</v>
      </c>
      <c r="I190" s="4">
        <f t="shared" si="2"/>
        <v>0</v>
      </c>
    </row>
    <row r="191" spans="1:9" x14ac:dyDescent="0.3">
      <c r="A191">
        <v>190</v>
      </c>
      <c r="B191" t="s">
        <v>78</v>
      </c>
      <c r="C191" s="1">
        <v>43655</v>
      </c>
      <c r="D191" s="2">
        <v>39546</v>
      </c>
      <c r="F191" t="s">
        <v>78</v>
      </c>
      <c r="G191" s="1">
        <v>43655</v>
      </c>
      <c r="H191">
        <v>39546</v>
      </c>
      <c r="I191" s="4">
        <f t="shared" si="2"/>
        <v>0</v>
      </c>
    </row>
    <row r="192" spans="1:9" x14ac:dyDescent="0.3">
      <c r="A192">
        <v>191</v>
      </c>
      <c r="B192" t="s">
        <v>78</v>
      </c>
      <c r="C192" s="1">
        <v>43656</v>
      </c>
      <c r="D192" s="2">
        <v>43253</v>
      </c>
      <c r="F192" t="s">
        <v>78</v>
      </c>
      <c r="G192" s="1">
        <v>43656</v>
      </c>
      <c r="H192">
        <v>43253</v>
      </c>
      <c r="I192" s="4">
        <f t="shared" si="2"/>
        <v>0</v>
      </c>
    </row>
    <row r="193" spans="1:9" x14ac:dyDescent="0.3">
      <c r="A193">
        <v>192</v>
      </c>
      <c r="B193" t="s">
        <v>78</v>
      </c>
      <c r="C193" s="1">
        <v>43657</v>
      </c>
      <c r="D193" s="2">
        <v>37867</v>
      </c>
      <c r="F193" t="s">
        <v>78</v>
      </c>
      <c r="G193" s="1">
        <v>43657</v>
      </c>
      <c r="H193">
        <v>37867</v>
      </c>
      <c r="I193" s="4">
        <f t="shared" si="2"/>
        <v>0</v>
      </c>
    </row>
    <row r="194" spans="1:9" x14ac:dyDescent="0.3">
      <c r="A194">
        <v>193</v>
      </c>
      <c r="B194" t="s">
        <v>78</v>
      </c>
      <c r="C194" s="1">
        <v>43658</v>
      </c>
      <c r="D194" s="2">
        <v>40424</v>
      </c>
      <c r="F194" t="s">
        <v>78</v>
      </c>
      <c r="G194" s="1">
        <v>43658</v>
      </c>
      <c r="H194">
        <v>40424</v>
      </c>
      <c r="I194" s="4">
        <f t="shared" si="2"/>
        <v>0</v>
      </c>
    </row>
    <row r="195" spans="1:9" x14ac:dyDescent="0.3">
      <c r="A195">
        <v>194</v>
      </c>
      <c r="B195" t="s">
        <v>78</v>
      </c>
      <c r="C195" s="1">
        <v>43659</v>
      </c>
      <c r="D195" s="2">
        <v>44885</v>
      </c>
      <c r="F195" t="s">
        <v>78</v>
      </c>
      <c r="G195" s="1">
        <v>43659</v>
      </c>
      <c r="H195">
        <v>44885</v>
      </c>
      <c r="I195" s="4">
        <f t="shared" ref="I195:I258" si="3">(D195-H195)/H195</f>
        <v>0</v>
      </c>
    </row>
    <row r="196" spans="1:9" x14ac:dyDescent="0.3">
      <c r="A196">
        <v>195</v>
      </c>
      <c r="B196" t="s">
        <v>78</v>
      </c>
      <c r="C196" s="1">
        <v>43660</v>
      </c>
      <c r="D196" s="2">
        <v>22887</v>
      </c>
      <c r="F196" t="s">
        <v>78</v>
      </c>
      <c r="G196" s="1">
        <v>43660</v>
      </c>
      <c r="H196">
        <v>22887</v>
      </c>
      <c r="I196" s="4">
        <f t="shared" si="3"/>
        <v>0</v>
      </c>
    </row>
    <row r="197" spans="1:9" x14ac:dyDescent="0.3">
      <c r="A197">
        <v>196</v>
      </c>
      <c r="B197" t="s">
        <v>78</v>
      </c>
      <c r="C197" s="1">
        <v>43661</v>
      </c>
      <c r="D197" s="2">
        <v>34822</v>
      </c>
      <c r="F197" t="s">
        <v>78</v>
      </c>
      <c r="G197" s="1">
        <v>43661</v>
      </c>
      <c r="H197">
        <v>34822</v>
      </c>
      <c r="I197" s="4">
        <f t="shared" si="3"/>
        <v>0</v>
      </c>
    </row>
    <row r="198" spans="1:9" x14ac:dyDescent="0.3">
      <c r="A198">
        <v>197</v>
      </c>
      <c r="B198" t="s">
        <v>78</v>
      </c>
      <c r="C198" s="1">
        <v>43662</v>
      </c>
      <c r="D198" s="2">
        <v>54897</v>
      </c>
      <c r="F198" t="s">
        <v>78</v>
      </c>
      <c r="G198" s="1">
        <v>43662</v>
      </c>
      <c r="H198">
        <v>54897</v>
      </c>
      <c r="I198" s="4">
        <f t="shared" si="3"/>
        <v>0</v>
      </c>
    </row>
    <row r="199" spans="1:9" x14ac:dyDescent="0.3">
      <c r="A199">
        <v>198</v>
      </c>
      <c r="B199" t="s">
        <v>78</v>
      </c>
      <c r="C199" s="1">
        <v>43663</v>
      </c>
      <c r="D199" s="2">
        <v>40295</v>
      </c>
      <c r="F199" t="s">
        <v>78</v>
      </c>
      <c r="G199" s="1">
        <v>43663</v>
      </c>
      <c r="H199">
        <v>40295</v>
      </c>
      <c r="I199" s="4">
        <f t="shared" si="3"/>
        <v>0</v>
      </c>
    </row>
    <row r="200" spans="1:9" x14ac:dyDescent="0.3">
      <c r="A200">
        <v>199</v>
      </c>
      <c r="B200" t="s">
        <v>78</v>
      </c>
      <c r="C200" s="1">
        <v>43664</v>
      </c>
      <c r="D200" s="2">
        <v>48313</v>
      </c>
      <c r="F200" t="s">
        <v>78</v>
      </c>
      <c r="G200" s="1">
        <v>43664</v>
      </c>
      <c r="H200">
        <v>48313</v>
      </c>
      <c r="I200" s="4">
        <f t="shared" si="3"/>
        <v>0</v>
      </c>
    </row>
    <row r="201" spans="1:9" x14ac:dyDescent="0.3">
      <c r="A201">
        <v>200</v>
      </c>
      <c r="B201" t="s">
        <v>78</v>
      </c>
      <c r="C201" s="1">
        <v>43665</v>
      </c>
      <c r="D201" s="2">
        <v>42509</v>
      </c>
      <c r="F201" t="s">
        <v>78</v>
      </c>
      <c r="G201" s="1">
        <v>43665</v>
      </c>
      <c r="H201">
        <v>42509</v>
      </c>
      <c r="I201" s="4">
        <f t="shared" si="3"/>
        <v>0</v>
      </c>
    </row>
    <row r="202" spans="1:9" x14ac:dyDescent="0.3">
      <c r="A202">
        <v>201</v>
      </c>
      <c r="B202" t="s">
        <v>78</v>
      </c>
      <c r="C202" s="1">
        <v>43666</v>
      </c>
      <c r="D202" s="2">
        <v>42392</v>
      </c>
      <c r="F202" t="s">
        <v>78</v>
      </c>
      <c r="G202" s="1">
        <v>43666</v>
      </c>
      <c r="H202">
        <v>42392</v>
      </c>
      <c r="I202" s="4">
        <f t="shared" si="3"/>
        <v>0</v>
      </c>
    </row>
    <row r="203" spans="1:9" x14ac:dyDescent="0.3">
      <c r="A203">
        <v>202</v>
      </c>
      <c r="B203" t="s">
        <v>78</v>
      </c>
      <c r="C203" s="1">
        <v>43667</v>
      </c>
      <c r="D203" s="2">
        <v>22058</v>
      </c>
      <c r="F203" t="s">
        <v>78</v>
      </c>
      <c r="G203" s="1">
        <v>43667</v>
      </c>
      <c r="H203">
        <v>22058</v>
      </c>
      <c r="I203" s="4">
        <f t="shared" si="3"/>
        <v>0</v>
      </c>
    </row>
    <row r="204" spans="1:9" x14ac:dyDescent="0.3">
      <c r="A204">
        <v>203</v>
      </c>
      <c r="B204" t="s">
        <v>78</v>
      </c>
      <c r="C204" s="1">
        <v>43668</v>
      </c>
      <c r="D204" s="2">
        <v>27467</v>
      </c>
      <c r="F204" t="s">
        <v>78</v>
      </c>
      <c r="G204" s="1">
        <v>43668</v>
      </c>
      <c r="H204">
        <v>27467</v>
      </c>
      <c r="I204" s="4">
        <f t="shared" si="3"/>
        <v>0</v>
      </c>
    </row>
    <row r="205" spans="1:9" x14ac:dyDescent="0.3">
      <c r="A205">
        <v>204</v>
      </c>
      <c r="B205" t="s">
        <v>78</v>
      </c>
      <c r="C205" s="1">
        <v>43669</v>
      </c>
      <c r="D205" s="2">
        <v>42131</v>
      </c>
      <c r="F205" t="s">
        <v>78</v>
      </c>
      <c r="G205" s="1">
        <v>43669</v>
      </c>
      <c r="H205">
        <v>42131</v>
      </c>
      <c r="I205" s="4">
        <f t="shared" si="3"/>
        <v>0</v>
      </c>
    </row>
    <row r="206" spans="1:9" x14ac:dyDescent="0.3">
      <c r="A206">
        <v>205</v>
      </c>
      <c r="B206" t="s">
        <v>78</v>
      </c>
      <c r="C206" s="1">
        <v>43670</v>
      </c>
      <c r="D206" s="2">
        <v>45041</v>
      </c>
      <c r="F206" t="s">
        <v>78</v>
      </c>
      <c r="G206" s="1">
        <v>43670</v>
      </c>
      <c r="H206">
        <v>45041</v>
      </c>
      <c r="I206" s="4">
        <f t="shared" si="3"/>
        <v>0</v>
      </c>
    </row>
    <row r="207" spans="1:9" x14ac:dyDescent="0.3">
      <c r="A207">
        <v>206</v>
      </c>
      <c r="B207" t="s">
        <v>78</v>
      </c>
      <c r="C207" s="1">
        <v>43671</v>
      </c>
      <c r="D207" s="2">
        <v>39523</v>
      </c>
      <c r="F207" t="s">
        <v>78</v>
      </c>
      <c r="G207" s="1">
        <v>43671</v>
      </c>
      <c r="H207">
        <v>39523</v>
      </c>
      <c r="I207" s="4">
        <f t="shared" si="3"/>
        <v>0</v>
      </c>
    </row>
    <row r="208" spans="1:9" x14ac:dyDescent="0.3">
      <c r="A208">
        <v>207</v>
      </c>
      <c r="B208" t="s">
        <v>78</v>
      </c>
      <c r="C208" s="1">
        <v>43672</v>
      </c>
      <c r="D208" s="2">
        <v>35245</v>
      </c>
      <c r="F208" t="s">
        <v>78</v>
      </c>
      <c r="G208" s="1">
        <v>43672</v>
      </c>
      <c r="H208">
        <v>35245</v>
      </c>
      <c r="I208" s="4">
        <f t="shared" si="3"/>
        <v>0</v>
      </c>
    </row>
    <row r="209" spans="1:9" x14ac:dyDescent="0.3">
      <c r="A209">
        <v>208</v>
      </c>
      <c r="B209" t="s">
        <v>78</v>
      </c>
      <c r="C209" s="1">
        <v>43673</v>
      </c>
      <c r="D209" s="2">
        <v>37419</v>
      </c>
      <c r="F209" t="s">
        <v>78</v>
      </c>
      <c r="G209" s="1">
        <v>43673</v>
      </c>
      <c r="H209">
        <v>37419</v>
      </c>
      <c r="I209" s="4">
        <f t="shared" si="3"/>
        <v>0</v>
      </c>
    </row>
    <row r="210" spans="1:9" x14ac:dyDescent="0.3">
      <c r="A210">
        <v>209</v>
      </c>
      <c r="B210" t="s">
        <v>78</v>
      </c>
      <c r="C210" s="1">
        <v>43674</v>
      </c>
      <c r="D210" s="2">
        <v>18158</v>
      </c>
      <c r="F210" t="s">
        <v>78</v>
      </c>
      <c r="G210" s="1">
        <v>43674</v>
      </c>
      <c r="H210">
        <v>18158</v>
      </c>
      <c r="I210" s="4">
        <f t="shared" si="3"/>
        <v>0</v>
      </c>
    </row>
    <row r="211" spans="1:9" x14ac:dyDescent="0.3">
      <c r="A211">
        <v>210</v>
      </c>
      <c r="B211" t="s">
        <v>78</v>
      </c>
      <c r="C211" s="1">
        <v>43675</v>
      </c>
      <c r="D211" s="2">
        <v>26885</v>
      </c>
      <c r="F211" t="s">
        <v>78</v>
      </c>
      <c r="G211" s="1">
        <v>43675</v>
      </c>
      <c r="H211">
        <v>26885</v>
      </c>
      <c r="I211" s="4">
        <f t="shared" si="3"/>
        <v>0</v>
      </c>
    </row>
    <row r="212" spans="1:9" x14ac:dyDescent="0.3">
      <c r="A212">
        <v>211</v>
      </c>
      <c r="B212" t="s">
        <v>78</v>
      </c>
      <c r="C212" s="1">
        <v>43676</v>
      </c>
      <c r="D212" s="2">
        <v>42796</v>
      </c>
      <c r="F212" t="s">
        <v>78</v>
      </c>
      <c r="G212" s="1">
        <v>43676</v>
      </c>
      <c r="H212">
        <v>42796</v>
      </c>
      <c r="I212" s="4">
        <f t="shared" si="3"/>
        <v>0</v>
      </c>
    </row>
    <row r="213" spans="1:9" x14ac:dyDescent="0.3">
      <c r="A213">
        <v>212</v>
      </c>
      <c r="B213" t="s">
        <v>78</v>
      </c>
      <c r="C213" s="1">
        <v>43677</v>
      </c>
      <c r="D213" s="2">
        <v>34653</v>
      </c>
      <c r="F213" t="s">
        <v>78</v>
      </c>
      <c r="G213" s="1">
        <v>43677</v>
      </c>
      <c r="H213">
        <v>34653</v>
      </c>
      <c r="I213" s="4">
        <f t="shared" si="3"/>
        <v>0</v>
      </c>
    </row>
    <row r="214" spans="1:9" x14ac:dyDescent="0.3">
      <c r="A214">
        <v>213</v>
      </c>
      <c r="B214" t="s">
        <v>78</v>
      </c>
      <c r="C214" s="1">
        <v>43678</v>
      </c>
      <c r="D214" s="2">
        <v>28423</v>
      </c>
      <c r="F214" t="s">
        <v>78</v>
      </c>
      <c r="G214" s="1">
        <v>43678</v>
      </c>
      <c r="H214">
        <v>28423</v>
      </c>
      <c r="I214" s="4">
        <f t="shared" si="3"/>
        <v>0</v>
      </c>
    </row>
    <row r="215" spans="1:9" x14ac:dyDescent="0.3">
      <c r="A215">
        <v>214</v>
      </c>
      <c r="B215" t="s">
        <v>78</v>
      </c>
      <c r="C215" s="1">
        <v>43679</v>
      </c>
      <c r="D215" s="2">
        <v>41554</v>
      </c>
      <c r="F215" t="s">
        <v>78</v>
      </c>
      <c r="G215" s="1">
        <v>43679</v>
      </c>
      <c r="H215">
        <v>41554</v>
      </c>
      <c r="I215" s="4">
        <f t="shared" si="3"/>
        <v>0</v>
      </c>
    </row>
    <row r="216" spans="1:9" x14ac:dyDescent="0.3">
      <c r="A216">
        <v>215</v>
      </c>
      <c r="B216" t="s">
        <v>78</v>
      </c>
      <c r="C216" s="1">
        <v>43680</v>
      </c>
      <c r="D216" s="2">
        <v>47906</v>
      </c>
      <c r="F216" t="s">
        <v>78</v>
      </c>
      <c r="G216" s="1">
        <v>43680</v>
      </c>
      <c r="H216">
        <v>47906</v>
      </c>
      <c r="I216" s="4">
        <f t="shared" si="3"/>
        <v>0</v>
      </c>
    </row>
    <row r="217" spans="1:9" x14ac:dyDescent="0.3">
      <c r="A217">
        <v>216</v>
      </c>
      <c r="B217" t="s">
        <v>78</v>
      </c>
      <c r="C217" s="1">
        <v>43681</v>
      </c>
      <c r="D217" s="2">
        <v>23464</v>
      </c>
      <c r="F217" t="s">
        <v>78</v>
      </c>
      <c r="G217" s="1">
        <v>43681</v>
      </c>
      <c r="H217">
        <v>23464</v>
      </c>
      <c r="I217" s="4">
        <f t="shared" si="3"/>
        <v>0</v>
      </c>
    </row>
    <row r="218" spans="1:9" x14ac:dyDescent="0.3">
      <c r="A218">
        <v>217</v>
      </c>
      <c r="B218" t="s">
        <v>78</v>
      </c>
      <c r="C218" s="1">
        <v>43682</v>
      </c>
      <c r="D218" s="2">
        <v>30426</v>
      </c>
      <c r="F218" t="s">
        <v>78</v>
      </c>
      <c r="G218" s="1">
        <v>43682</v>
      </c>
      <c r="H218">
        <v>30426</v>
      </c>
      <c r="I218" s="4">
        <f t="shared" si="3"/>
        <v>0</v>
      </c>
    </row>
    <row r="219" spans="1:9" x14ac:dyDescent="0.3">
      <c r="A219">
        <v>218</v>
      </c>
      <c r="B219" t="s">
        <v>78</v>
      </c>
      <c r="C219" s="1">
        <v>43683</v>
      </c>
      <c r="D219" s="2">
        <v>48046</v>
      </c>
      <c r="F219" t="s">
        <v>78</v>
      </c>
      <c r="G219" s="1">
        <v>43683</v>
      </c>
      <c r="H219">
        <v>48046</v>
      </c>
      <c r="I219" s="4">
        <f t="shared" si="3"/>
        <v>0</v>
      </c>
    </row>
    <row r="220" spans="1:9" x14ac:dyDescent="0.3">
      <c r="A220">
        <v>219</v>
      </c>
      <c r="B220" t="s">
        <v>78</v>
      </c>
      <c r="C220" s="1">
        <v>43684</v>
      </c>
      <c r="D220" s="2">
        <v>41169</v>
      </c>
      <c r="F220" t="s">
        <v>78</v>
      </c>
      <c r="G220" s="1">
        <v>43684</v>
      </c>
      <c r="H220">
        <v>41169</v>
      </c>
      <c r="I220" s="4">
        <f t="shared" si="3"/>
        <v>0</v>
      </c>
    </row>
    <row r="221" spans="1:9" x14ac:dyDescent="0.3">
      <c r="A221">
        <v>220</v>
      </c>
      <c r="B221" t="s">
        <v>78</v>
      </c>
      <c r="C221" s="1">
        <v>43685</v>
      </c>
      <c r="D221" s="2">
        <v>32315</v>
      </c>
      <c r="F221" t="s">
        <v>78</v>
      </c>
      <c r="G221" s="1">
        <v>43685</v>
      </c>
      <c r="H221">
        <v>32315</v>
      </c>
      <c r="I221" s="4">
        <f t="shared" si="3"/>
        <v>0</v>
      </c>
    </row>
    <row r="222" spans="1:9" x14ac:dyDescent="0.3">
      <c r="A222">
        <v>221</v>
      </c>
      <c r="B222" t="s">
        <v>78</v>
      </c>
      <c r="C222" s="1">
        <v>43686</v>
      </c>
      <c r="D222" s="2">
        <v>38959</v>
      </c>
      <c r="F222" t="s">
        <v>78</v>
      </c>
      <c r="G222" s="1">
        <v>43686</v>
      </c>
      <c r="H222">
        <v>38959</v>
      </c>
      <c r="I222" s="4">
        <f t="shared" si="3"/>
        <v>0</v>
      </c>
    </row>
    <row r="223" spans="1:9" x14ac:dyDescent="0.3">
      <c r="A223">
        <v>222</v>
      </c>
      <c r="B223" t="s">
        <v>78</v>
      </c>
      <c r="C223" s="1">
        <v>43687</v>
      </c>
      <c r="D223" s="2">
        <v>44443</v>
      </c>
      <c r="F223" t="s">
        <v>78</v>
      </c>
      <c r="G223" s="1">
        <v>43687</v>
      </c>
      <c r="H223">
        <v>44443</v>
      </c>
      <c r="I223" s="4">
        <f t="shared" si="3"/>
        <v>0</v>
      </c>
    </row>
    <row r="224" spans="1:9" x14ac:dyDescent="0.3">
      <c r="A224">
        <v>223</v>
      </c>
      <c r="B224" t="s">
        <v>78</v>
      </c>
      <c r="C224" s="1">
        <v>43688</v>
      </c>
      <c r="D224" s="2">
        <v>26324</v>
      </c>
      <c r="F224" t="s">
        <v>78</v>
      </c>
      <c r="G224" s="1">
        <v>43688</v>
      </c>
      <c r="H224">
        <v>26324</v>
      </c>
      <c r="I224" s="4">
        <f t="shared" si="3"/>
        <v>0</v>
      </c>
    </row>
    <row r="225" spans="1:9" x14ac:dyDescent="0.3">
      <c r="A225">
        <v>224</v>
      </c>
      <c r="B225" t="s">
        <v>78</v>
      </c>
      <c r="C225" s="1">
        <v>43689</v>
      </c>
      <c r="D225" s="2">
        <v>23049</v>
      </c>
      <c r="F225" t="s">
        <v>78</v>
      </c>
      <c r="G225" s="1">
        <v>43689</v>
      </c>
      <c r="H225">
        <v>23049</v>
      </c>
      <c r="I225" s="4">
        <f t="shared" si="3"/>
        <v>0</v>
      </c>
    </row>
    <row r="226" spans="1:9" x14ac:dyDescent="0.3">
      <c r="A226">
        <v>225</v>
      </c>
      <c r="B226" t="s">
        <v>78</v>
      </c>
      <c r="C226" s="1">
        <v>43690</v>
      </c>
      <c r="D226" s="2">
        <v>39924</v>
      </c>
      <c r="F226" t="s">
        <v>78</v>
      </c>
      <c r="G226" s="1">
        <v>43690</v>
      </c>
      <c r="H226">
        <v>39924</v>
      </c>
      <c r="I226" s="4">
        <f t="shared" si="3"/>
        <v>0</v>
      </c>
    </row>
    <row r="227" spans="1:9" x14ac:dyDescent="0.3">
      <c r="A227">
        <v>226</v>
      </c>
      <c r="B227" t="s">
        <v>78</v>
      </c>
      <c r="C227" s="1">
        <v>43691</v>
      </c>
      <c r="D227" s="2">
        <v>39570</v>
      </c>
      <c r="F227" t="s">
        <v>78</v>
      </c>
      <c r="G227" s="1">
        <v>43691</v>
      </c>
      <c r="H227">
        <v>39570</v>
      </c>
      <c r="I227" s="4">
        <f t="shared" si="3"/>
        <v>0</v>
      </c>
    </row>
    <row r="228" spans="1:9" x14ac:dyDescent="0.3">
      <c r="A228">
        <v>227</v>
      </c>
      <c r="B228" t="s">
        <v>78</v>
      </c>
      <c r="C228" s="1">
        <v>43692</v>
      </c>
      <c r="D228" s="2">
        <v>37750</v>
      </c>
      <c r="F228" t="s">
        <v>78</v>
      </c>
      <c r="G228" s="1">
        <v>43692</v>
      </c>
      <c r="H228">
        <v>37750</v>
      </c>
      <c r="I228" s="4">
        <f t="shared" si="3"/>
        <v>0</v>
      </c>
    </row>
    <row r="229" spans="1:9" x14ac:dyDescent="0.3">
      <c r="A229">
        <v>228</v>
      </c>
      <c r="B229" t="s">
        <v>78</v>
      </c>
      <c r="C229" s="1">
        <v>43693</v>
      </c>
      <c r="D229" s="2">
        <v>31366</v>
      </c>
      <c r="F229" t="s">
        <v>78</v>
      </c>
      <c r="G229" s="1">
        <v>43693</v>
      </c>
      <c r="H229">
        <v>31366</v>
      </c>
      <c r="I229" s="4">
        <f t="shared" si="3"/>
        <v>0</v>
      </c>
    </row>
    <row r="230" spans="1:9" x14ac:dyDescent="0.3">
      <c r="A230">
        <v>229</v>
      </c>
      <c r="B230" t="s">
        <v>78</v>
      </c>
      <c r="C230" s="1">
        <v>43694</v>
      </c>
      <c r="D230" s="2">
        <v>38539</v>
      </c>
      <c r="F230" t="s">
        <v>78</v>
      </c>
      <c r="G230" s="1">
        <v>43694</v>
      </c>
      <c r="H230">
        <v>38539</v>
      </c>
      <c r="I230" s="4">
        <f t="shared" si="3"/>
        <v>0</v>
      </c>
    </row>
    <row r="231" spans="1:9" x14ac:dyDescent="0.3">
      <c r="A231">
        <v>230</v>
      </c>
      <c r="B231" t="s">
        <v>78</v>
      </c>
      <c r="C231" s="1">
        <v>43695</v>
      </c>
      <c r="D231" s="2">
        <v>17701</v>
      </c>
      <c r="F231" t="s">
        <v>78</v>
      </c>
      <c r="G231" s="1">
        <v>43695</v>
      </c>
      <c r="H231">
        <v>17701</v>
      </c>
      <c r="I231" s="4">
        <f t="shared" si="3"/>
        <v>0</v>
      </c>
    </row>
    <row r="232" spans="1:9" x14ac:dyDescent="0.3">
      <c r="A232">
        <v>231</v>
      </c>
      <c r="B232" t="s">
        <v>78</v>
      </c>
      <c r="C232" s="1">
        <v>43696</v>
      </c>
      <c r="D232" s="2">
        <v>23821</v>
      </c>
      <c r="F232" t="s">
        <v>78</v>
      </c>
      <c r="G232" s="1">
        <v>43696</v>
      </c>
      <c r="H232">
        <v>23821</v>
      </c>
      <c r="I232" s="4">
        <f t="shared" si="3"/>
        <v>0</v>
      </c>
    </row>
    <row r="233" spans="1:9" x14ac:dyDescent="0.3">
      <c r="A233">
        <v>232</v>
      </c>
      <c r="B233" t="s">
        <v>78</v>
      </c>
      <c r="C233" s="1">
        <v>43697</v>
      </c>
      <c r="D233" s="2">
        <v>33557</v>
      </c>
      <c r="F233" t="s">
        <v>78</v>
      </c>
      <c r="G233" s="1">
        <v>43697</v>
      </c>
      <c r="H233">
        <v>33557</v>
      </c>
      <c r="I233" s="4">
        <f t="shared" si="3"/>
        <v>0</v>
      </c>
    </row>
    <row r="234" spans="1:9" x14ac:dyDescent="0.3">
      <c r="A234">
        <v>233</v>
      </c>
      <c r="B234" t="s">
        <v>78</v>
      </c>
      <c r="C234" s="1">
        <v>43698</v>
      </c>
      <c r="D234" s="2">
        <v>28473</v>
      </c>
      <c r="F234" t="s">
        <v>78</v>
      </c>
      <c r="G234" s="1">
        <v>43698</v>
      </c>
      <c r="H234">
        <v>28473</v>
      </c>
      <c r="I234" s="4">
        <f t="shared" si="3"/>
        <v>0</v>
      </c>
    </row>
    <row r="235" spans="1:9" x14ac:dyDescent="0.3">
      <c r="A235">
        <v>234</v>
      </c>
      <c r="B235" t="s">
        <v>78</v>
      </c>
      <c r="C235" s="1">
        <v>43699</v>
      </c>
      <c r="D235" s="2">
        <v>28069</v>
      </c>
      <c r="F235" t="s">
        <v>78</v>
      </c>
      <c r="G235" s="1">
        <v>43699</v>
      </c>
      <c r="H235">
        <v>28069</v>
      </c>
      <c r="I235" s="4">
        <f t="shared" si="3"/>
        <v>0</v>
      </c>
    </row>
    <row r="236" spans="1:9" x14ac:dyDescent="0.3">
      <c r="A236">
        <v>235</v>
      </c>
      <c r="B236" t="s">
        <v>78</v>
      </c>
      <c r="C236" s="1">
        <v>43700</v>
      </c>
      <c r="D236" s="2">
        <v>29761</v>
      </c>
      <c r="F236" t="s">
        <v>78</v>
      </c>
      <c r="G236" s="1">
        <v>43700</v>
      </c>
      <c r="H236">
        <v>29761</v>
      </c>
      <c r="I236" s="4">
        <f t="shared" si="3"/>
        <v>0</v>
      </c>
    </row>
    <row r="237" spans="1:9" x14ac:dyDescent="0.3">
      <c r="A237">
        <v>236</v>
      </c>
      <c r="B237" t="s">
        <v>78</v>
      </c>
      <c r="C237" s="1">
        <v>43701</v>
      </c>
      <c r="D237" s="2">
        <v>33979</v>
      </c>
      <c r="F237" t="s">
        <v>78</v>
      </c>
      <c r="G237" s="1">
        <v>43701</v>
      </c>
      <c r="H237">
        <v>33979</v>
      </c>
      <c r="I237" s="4">
        <f t="shared" si="3"/>
        <v>0</v>
      </c>
    </row>
    <row r="238" spans="1:9" x14ac:dyDescent="0.3">
      <c r="A238">
        <v>237</v>
      </c>
      <c r="B238" t="s">
        <v>78</v>
      </c>
      <c r="C238" s="1">
        <v>43702</v>
      </c>
      <c r="D238" s="2">
        <v>16252</v>
      </c>
      <c r="F238" t="s">
        <v>78</v>
      </c>
      <c r="G238" s="1">
        <v>43702</v>
      </c>
      <c r="H238">
        <v>16252</v>
      </c>
      <c r="I238" s="4">
        <f t="shared" si="3"/>
        <v>0</v>
      </c>
    </row>
    <row r="239" spans="1:9" x14ac:dyDescent="0.3">
      <c r="A239">
        <v>238</v>
      </c>
      <c r="B239" t="s">
        <v>78</v>
      </c>
      <c r="C239" s="1">
        <v>43703</v>
      </c>
      <c r="D239" s="2">
        <v>20265</v>
      </c>
      <c r="F239" t="s">
        <v>78</v>
      </c>
      <c r="G239" s="1">
        <v>43703</v>
      </c>
      <c r="H239">
        <v>20265</v>
      </c>
      <c r="I239" s="4">
        <f t="shared" si="3"/>
        <v>0</v>
      </c>
    </row>
    <row r="240" spans="1:9" x14ac:dyDescent="0.3">
      <c r="A240">
        <v>239</v>
      </c>
      <c r="B240" t="s">
        <v>78</v>
      </c>
      <c r="C240" s="1">
        <v>43704</v>
      </c>
      <c r="D240" s="2">
        <v>31391</v>
      </c>
      <c r="F240" t="s">
        <v>78</v>
      </c>
      <c r="G240" s="1">
        <v>43704</v>
      </c>
      <c r="H240">
        <v>31391</v>
      </c>
      <c r="I240" s="4">
        <f t="shared" si="3"/>
        <v>0</v>
      </c>
    </row>
    <row r="241" spans="1:9" x14ac:dyDescent="0.3">
      <c r="A241">
        <v>240</v>
      </c>
      <c r="B241" t="s">
        <v>78</v>
      </c>
      <c r="C241" s="1">
        <v>43705</v>
      </c>
      <c r="D241" s="2">
        <v>27319</v>
      </c>
      <c r="F241" t="s">
        <v>78</v>
      </c>
      <c r="G241" s="1">
        <v>43705</v>
      </c>
      <c r="H241">
        <v>27319</v>
      </c>
      <c r="I241" s="4">
        <f t="shared" si="3"/>
        <v>0</v>
      </c>
    </row>
    <row r="242" spans="1:9" x14ac:dyDescent="0.3">
      <c r="A242">
        <v>241</v>
      </c>
      <c r="B242" t="s">
        <v>78</v>
      </c>
      <c r="C242" s="1">
        <v>43706</v>
      </c>
      <c r="D242" s="2">
        <v>28017</v>
      </c>
      <c r="F242" t="s">
        <v>78</v>
      </c>
      <c r="G242" s="1">
        <v>43706</v>
      </c>
      <c r="H242">
        <v>28017</v>
      </c>
      <c r="I242" s="4">
        <f t="shared" si="3"/>
        <v>0</v>
      </c>
    </row>
    <row r="243" spans="1:9" x14ac:dyDescent="0.3">
      <c r="A243">
        <v>242</v>
      </c>
      <c r="B243" t="s">
        <v>78</v>
      </c>
      <c r="C243" s="1">
        <v>43707</v>
      </c>
      <c r="D243" s="2">
        <v>37954</v>
      </c>
      <c r="F243" t="s">
        <v>78</v>
      </c>
      <c r="G243" s="1">
        <v>43707</v>
      </c>
      <c r="H243">
        <v>37954</v>
      </c>
      <c r="I243" s="4">
        <f t="shared" si="3"/>
        <v>0</v>
      </c>
    </row>
    <row r="244" spans="1:9" x14ac:dyDescent="0.3">
      <c r="A244">
        <v>243</v>
      </c>
      <c r="B244" t="s">
        <v>78</v>
      </c>
      <c r="C244" s="1">
        <v>43708</v>
      </c>
      <c r="D244" s="2">
        <v>45060</v>
      </c>
      <c r="F244" t="s">
        <v>78</v>
      </c>
      <c r="G244" s="1">
        <v>43708</v>
      </c>
      <c r="H244">
        <v>45060</v>
      </c>
      <c r="I244" s="4">
        <f t="shared" si="3"/>
        <v>0</v>
      </c>
    </row>
    <row r="245" spans="1:9" x14ac:dyDescent="0.3">
      <c r="A245">
        <v>244</v>
      </c>
      <c r="B245" t="s">
        <v>78</v>
      </c>
      <c r="C245" s="1">
        <v>43709</v>
      </c>
      <c r="D245" s="2">
        <v>20708</v>
      </c>
      <c r="F245" t="s">
        <v>78</v>
      </c>
      <c r="G245" s="1">
        <v>43709</v>
      </c>
      <c r="H245">
        <v>20708</v>
      </c>
      <c r="I245" s="4">
        <f t="shared" si="3"/>
        <v>0</v>
      </c>
    </row>
    <row r="246" spans="1:9" x14ac:dyDescent="0.3">
      <c r="A246">
        <v>245</v>
      </c>
      <c r="B246" t="s">
        <v>78</v>
      </c>
      <c r="C246" s="1">
        <v>43710</v>
      </c>
      <c r="D246" s="2">
        <v>23298</v>
      </c>
      <c r="F246" t="s">
        <v>78</v>
      </c>
      <c r="G246" s="1">
        <v>43710</v>
      </c>
      <c r="H246">
        <v>23298</v>
      </c>
      <c r="I246" s="4">
        <f t="shared" si="3"/>
        <v>0</v>
      </c>
    </row>
    <row r="247" spans="1:9" x14ac:dyDescent="0.3">
      <c r="A247">
        <v>246</v>
      </c>
      <c r="B247" t="s">
        <v>78</v>
      </c>
      <c r="C247" s="1">
        <v>43711</v>
      </c>
      <c r="D247" s="2">
        <v>21142</v>
      </c>
      <c r="F247" t="s">
        <v>78</v>
      </c>
      <c r="G247" s="1">
        <v>43711</v>
      </c>
      <c r="H247">
        <v>21142</v>
      </c>
      <c r="I247" s="4">
        <f t="shared" si="3"/>
        <v>0</v>
      </c>
    </row>
    <row r="248" spans="1:9" x14ac:dyDescent="0.3">
      <c r="A248">
        <v>247</v>
      </c>
      <c r="B248" t="s">
        <v>78</v>
      </c>
      <c r="C248" s="1">
        <v>43712</v>
      </c>
      <c r="D248" s="2">
        <v>47161</v>
      </c>
      <c r="F248" t="s">
        <v>78</v>
      </c>
      <c r="G248" s="1">
        <v>43712</v>
      </c>
      <c r="H248">
        <v>47161</v>
      </c>
      <c r="I248" s="4">
        <f t="shared" si="3"/>
        <v>0</v>
      </c>
    </row>
    <row r="249" spans="1:9" x14ac:dyDescent="0.3">
      <c r="A249">
        <v>248</v>
      </c>
      <c r="B249" t="s">
        <v>78</v>
      </c>
      <c r="C249" s="1">
        <v>43713</v>
      </c>
      <c r="D249" s="2">
        <v>33656</v>
      </c>
      <c r="F249" t="s">
        <v>78</v>
      </c>
      <c r="G249" s="1">
        <v>43713</v>
      </c>
      <c r="H249">
        <v>33656</v>
      </c>
      <c r="I249" s="4">
        <f t="shared" si="3"/>
        <v>0</v>
      </c>
    </row>
    <row r="250" spans="1:9" x14ac:dyDescent="0.3">
      <c r="A250">
        <v>249</v>
      </c>
      <c r="B250" t="s">
        <v>78</v>
      </c>
      <c r="C250" s="1">
        <v>43714</v>
      </c>
      <c r="D250" s="2">
        <v>47537</v>
      </c>
      <c r="F250" t="s">
        <v>78</v>
      </c>
      <c r="G250" s="1">
        <v>43714</v>
      </c>
      <c r="H250">
        <v>47537</v>
      </c>
      <c r="I250" s="4">
        <f t="shared" si="3"/>
        <v>0</v>
      </c>
    </row>
    <row r="251" spans="1:9" x14ac:dyDescent="0.3">
      <c r="A251">
        <v>250</v>
      </c>
      <c r="B251" t="s">
        <v>78</v>
      </c>
      <c r="C251" s="1">
        <v>43715</v>
      </c>
      <c r="D251" s="2">
        <v>37627</v>
      </c>
      <c r="F251" t="s">
        <v>78</v>
      </c>
      <c r="G251" s="1">
        <v>43715</v>
      </c>
      <c r="H251">
        <v>37627</v>
      </c>
      <c r="I251" s="4">
        <f t="shared" si="3"/>
        <v>0</v>
      </c>
    </row>
    <row r="252" spans="1:9" x14ac:dyDescent="0.3">
      <c r="A252">
        <v>251</v>
      </c>
      <c r="B252" t="s">
        <v>78</v>
      </c>
      <c r="C252" s="1">
        <v>43716</v>
      </c>
      <c r="D252" s="2">
        <v>17326</v>
      </c>
      <c r="F252" t="s">
        <v>78</v>
      </c>
      <c r="G252" s="1">
        <v>43716</v>
      </c>
      <c r="H252">
        <v>17326</v>
      </c>
      <c r="I252" s="4">
        <f t="shared" si="3"/>
        <v>0</v>
      </c>
    </row>
    <row r="253" spans="1:9" x14ac:dyDescent="0.3">
      <c r="A253">
        <v>252</v>
      </c>
      <c r="B253" t="s">
        <v>78</v>
      </c>
      <c r="C253" s="1">
        <v>43717</v>
      </c>
      <c r="D253" s="2">
        <v>23185</v>
      </c>
      <c r="F253" t="s">
        <v>78</v>
      </c>
      <c r="G253" s="1">
        <v>43717</v>
      </c>
      <c r="H253">
        <v>23185</v>
      </c>
      <c r="I253" s="4">
        <f t="shared" si="3"/>
        <v>0</v>
      </c>
    </row>
    <row r="254" spans="1:9" x14ac:dyDescent="0.3">
      <c r="A254">
        <v>253</v>
      </c>
      <c r="B254" t="s">
        <v>78</v>
      </c>
      <c r="C254" s="1">
        <v>43718</v>
      </c>
      <c r="D254" s="2">
        <v>32080</v>
      </c>
      <c r="F254" t="s">
        <v>78</v>
      </c>
      <c r="G254" s="1">
        <v>43718</v>
      </c>
      <c r="H254">
        <v>32080</v>
      </c>
      <c r="I254" s="4">
        <f t="shared" si="3"/>
        <v>0</v>
      </c>
    </row>
    <row r="255" spans="1:9" x14ac:dyDescent="0.3">
      <c r="A255">
        <v>254</v>
      </c>
      <c r="B255" t="s">
        <v>78</v>
      </c>
      <c r="C255" s="1">
        <v>43719</v>
      </c>
      <c r="D255" s="2">
        <v>30106</v>
      </c>
      <c r="F255" t="s">
        <v>78</v>
      </c>
      <c r="G255" s="1">
        <v>43719</v>
      </c>
      <c r="H255">
        <v>30106</v>
      </c>
      <c r="I255" s="4">
        <f t="shared" si="3"/>
        <v>0</v>
      </c>
    </row>
    <row r="256" spans="1:9" x14ac:dyDescent="0.3">
      <c r="A256">
        <v>255</v>
      </c>
      <c r="B256" t="s">
        <v>78</v>
      </c>
      <c r="C256" s="1">
        <v>43720</v>
      </c>
      <c r="D256" s="2">
        <v>28115</v>
      </c>
      <c r="F256" t="s">
        <v>78</v>
      </c>
      <c r="G256" s="1">
        <v>43720</v>
      </c>
      <c r="H256">
        <v>28115</v>
      </c>
      <c r="I256" s="4">
        <f t="shared" si="3"/>
        <v>0</v>
      </c>
    </row>
    <row r="257" spans="1:9" x14ac:dyDescent="0.3">
      <c r="A257">
        <v>256</v>
      </c>
      <c r="B257" t="s">
        <v>78</v>
      </c>
      <c r="C257" s="1">
        <v>43721</v>
      </c>
      <c r="D257" s="2">
        <v>31404</v>
      </c>
      <c r="F257" t="s">
        <v>78</v>
      </c>
      <c r="G257" s="1">
        <v>43721</v>
      </c>
      <c r="H257">
        <v>31404</v>
      </c>
      <c r="I257" s="4">
        <f t="shared" si="3"/>
        <v>0</v>
      </c>
    </row>
    <row r="258" spans="1:9" x14ac:dyDescent="0.3">
      <c r="A258">
        <v>257</v>
      </c>
      <c r="B258" t="s">
        <v>78</v>
      </c>
      <c r="C258" s="1">
        <v>43722</v>
      </c>
      <c r="D258" s="2">
        <v>40267</v>
      </c>
      <c r="F258" t="s">
        <v>78</v>
      </c>
      <c r="G258" s="1">
        <v>43722</v>
      </c>
      <c r="H258">
        <v>40267</v>
      </c>
      <c r="I258" s="4">
        <f t="shared" si="3"/>
        <v>0</v>
      </c>
    </row>
    <row r="259" spans="1:9" x14ac:dyDescent="0.3">
      <c r="A259">
        <v>258</v>
      </c>
      <c r="B259" t="s">
        <v>78</v>
      </c>
      <c r="C259" s="1">
        <v>43723</v>
      </c>
      <c r="D259" s="2">
        <v>18733</v>
      </c>
      <c r="F259" t="s">
        <v>78</v>
      </c>
      <c r="G259" s="1">
        <v>43723</v>
      </c>
      <c r="H259">
        <v>18733</v>
      </c>
      <c r="I259" s="4">
        <f t="shared" ref="I259:I322" si="4">(D259-H259)/H259</f>
        <v>0</v>
      </c>
    </row>
    <row r="260" spans="1:9" x14ac:dyDescent="0.3">
      <c r="A260">
        <v>259</v>
      </c>
      <c r="B260" t="s">
        <v>78</v>
      </c>
      <c r="C260" s="1">
        <v>43724</v>
      </c>
      <c r="D260" s="2">
        <v>24957</v>
      </c>
      <c r="F260" t="s">
        <v>78</v>
      </c>
      <c r="G260" s="1">
        <v>43724</v>
      </c>
      <c r="H260">
        <v>24957</v>
      </c>
      <c r="I260" s="4">
        <f t="shared" si="4"/>
        <v>0</v>
      </c>
    </row>
    <row r="261" spans="1:9" x14ac:dyDescent="0.3">
      <c r="A261">
        <v>260</v>
      </c>
      <c r="B261" t="s">
        <v>78</v>
      </c>
      <c r="C261" s="1">
        <v>43725</v>
      </c>
      <c r="D261" s="2">
        <v>34640</v>
      </c>
      <c r="F261" t="s">
        <v>78</v>
      </c>
      <c r="G261" s="1">
        <v>43725</v>
      </c>
      <c r="H261">
        <v>34640</v>
      </c>
      <c r="I261" s="4">
        <f t="shared" si="4"/>
        <v>0</v>
      </c>
    </row>
    <row r="262" spans="1:9" x14ac:dyDescent="0.3">
      <c r="A262">
        <v>261</v>
      </c>
      <c r="B262" t="s">
        <v>78</v>
      </c>
      <c r="C262" s="1">
        <v>43726</v>
      </c>
      <c r="D262" s="2">
        <v>25776</v>
      </c>
      <c r="F262" t="s">
        <v>78</v>
      </c>
      <c r="G262" s="1">
        <v>43726</v>
      </c>
      <c r="H262">
        <v>25776</v>
      </c>
      <c r="I262" s="4">
        <f t="shared" si="4"/>
        <v>0</v>
      </c>
    </row>
    <row r="263" spans="1:9" x14ac:dyDescent="0.3">
      <c r="A263">
        <v>262</v>
      </c>
      <c r="B263" t="s">
        <v>78</v>
      </c>
      <c r="C263" s="1">
        <v>43727</v>
      </c>
      <c r="D263" s="2">
        <v>25170</v>
      </c>
      <c r="F263" t="s">
        <v>78</v>
      </c>
      <c r="G263" s="1">
        <v>43727</v>
      </c>
      <c r="H263">
        <v>25170</v>
      </c>
      <c r="I263" s="4">
        <f t="shared" si="4"/>
        <v>0</v>
      </c>
    </row>
    <row r="264" spans="1:9" x14ac:dyDescent="0.3">
      <c r="A264">
        <v>263</v>
      </c>
      <c r="B264" t="s">
        <v>78</v>
      </c>
      <c r="C264" s="1">
        <v>43728</v>
      </c>
      <c r="D264" s="2">
        <v>31855</v>
      </c>
      <c r="F264" t="s">
        <v>78</v>
      </c>
      <c r="G264" s="1">
        <v>43728</v>
      </c>
      <c r="H264">
        <v>31855</v>
      </c>
      <c r="I264" s="4">
        <f t="shared" si="4"/>
        <v>0</v>
      </c>
    </row>
    <row r="265" spans="1:9" x14ac:dyDescent="0.3">
      <c r="A265">
        <v>264</v>
      </c>
      <c r="B265" t="s">
        <v>78</v>
      </c>
      <c r="C265" s="1">
        <v>43729</v>
      </c>
      <c r="D265" s="2">
        <v>38756</v>
      </c>
      <c r="F265" t="s">
        <v>78</v>
      </c>
      <c r="G265" s="1">
        <v>43729</v>
      </c>
      <c r="H265">
        <v>38756</v>
      </c>
      <c r="I265" s="4">
        <f t="shared" si="4"/>
        <v>0</v>
      </c>
    </row>
    <row r="266" spans="1:9" x14ac:dyDescent="0.3">
      <c r="A266">
        <v>265</v>
      </c>
      <c r="B266" t="s">
        <v>78</v>
      </c>
      <c r="C266" s="1">
        <v>43730</v>
      </c>
      <c r="D266" s="2">
        <v>17878</v>
      </c>
      <c r="F266" t="s">
        <v>78</v>
      </c>
      <c r="G266" s="1">
        <v>43730</v>
      </c>
      <c r="H266">
        <v>17878</v>
      </c>
      <c r="I266" s="4">
        <f t="shared" si="4"/>
        <v>0</v>
      </c>
    </row>
    <row r="267" spans="1:9" x14ac:dyDescent="0.3">
      <c r="A267">
        <v>266</v>
      </c>
      <c r="B267" t="s">
        <v>78</v>
      </c>
      <c r="C267" s="1">
        <v>43731</v>
      </c>
      <c r="D267" s="2">
        <v>20804</v>
      </c>
      <c r="F267" t="s">
        <v>78</v>
      </c>
      <c r="G267" s="1">
        <v>43731</v>
      </c>
      <c r="H267">
        <v>20804</v>
      </c>
      <c r="I267" s="4">
        <f t="shared" si="4"/>
        <v>0</v>
      </c>
    </row>
    <row r="268" spans="1:9" x14ac:dyDescent="0.3">
      <c r="A268">
        <v>267</v>
      </c>
      <c r="B268" t="s">
        <v>78</v>
      </c>
      <c r="C268" s="1">
        <v>43732</v>
      </c>
      <c r="D268" s="2">
        <v>35613</v>
      </c>
      <c r="F268" t="s">
        <v>78</v>
      </c>
      <c r="G268" s="1">
        <v>43732</v>
      </c>
      <c r="H268">
        <v>35613</v>
      </c>
      <c r="I268" s="4">
        <f t="shared" si="4"/>
        <v>0</v>
      </c>
    </row>
    <row r="269" spans="1:9" x14ac:dyDescent="0.3">
      <c r="A269">
        <v>268</v>
      </c>
      <c r="B269" t="s">
        <v>78</v>
      </c>
      <c r="C269" s="1">
        <v>43733</v>
      </c>
      <c r="D269" s="2">
        <v>30870</v>
      </c>
      <c r="F269" t="s">
        <v>78</v>
      </c>
      <c r="G269" s="1">
        <v>43733</v>
      </c>
      <c r="H269">
        <v>30870</v>
      </c>
      <c r="I269" s="4">
        <f t="shared" si="4"/>
        <v>0</v>
      </c>
    </row>
    <row r="270" spans="1:9" x14ac:dyDescent="0.3">
      <c r="A270">
        <v>269</v>
      </c>
      <c r="B270" t="s">
        <v>78</v>
      </c>
      <c r="C270" s="1">
        <v>43734</v>
      </c>
      <c r="D270" s="2">
        <v>26409</v>
      </c>
      <c r="F270" t="s">
        <v>78</v>
      </c>
      <c r="G270" s="1">
        <v>43734</v>
      </c>
      <c r="H270">
        <v>26409</v>
      </c>
      <c r="I270" s="4">
        <f t="shared" si="4"/>
        <v>0</v>
      </c>
    </row>
    <row r="271" spans="1:9" x14ac:dyDescent="0.3">
      <c r="A271">
        <v>270</v>
      </c>
      <c r="B271" t="s">
        <v>78</v>
      </c>
      <c r="C271" s="1">
        <v>43735</v>
      </c>
      <c r="D271" s="2">
        <v>35176</v>
      </c>
      <c r="F271" t="s">
        <v>78</v>
      </c>
      <c r="G271" s="1">
        <v>43735</v>
      </c>
      <c r="H271">
        <v>35176</v>
      </c>
      <c r="I271" s="4">
        <f t="shared" si="4"/>
        <v>0</v>
      </c>
    </row>
    <row r="272" spans="1:9" x14ac:dyDescent="0.3">
      <c r="A272">
        <v>271</v>
      </c>
      <c r="B272" t="s">
        <v>78</v>
      </c>
      <c r="C272" s="1">
        <v>43736</v>
      </c>
      <c r="D272" s="2">
        <v>39332</v>
      </c>
      <c r="F272" t="s">
        <v>78</v>
      </c>
      <c r="G272" s="1">
        <v>43736</v>
      </c>
      <c r="H272">
        <v>39332</v>
      </c>
      <c r="I272" s="4">
        <f t="shared" si="4"/>
        <v>0</v>
      </c>
    </row>
    <row r="273" spans="1:9" x14ac:dyDescent="0.3">
      <c r="A273">
        <v>272</v>
      </c>
      <c r="B273" t="s">
        <v>78</v>
      </c>
      <c r="C273" s="1">
        <v>43737</v>
      </c>
      <c r="D273" s="2">
        <v>20553</v>
      </c>
      <c r="F273" t="s">
        <v>78</v>
      </c>
      <c r="G273" s="1">
        <v>43737</v>
      </c>
      <c r="H273">
        <v>20553</v>
      </c>
      <c r="I273" s="4">
        <f t="shared" si="4"/>
        <v>0</v>
      </c>
    </row>
    <row r="274" spans="1:9" x14ac:dyDescent="0.3">
      <c r="A274">
        <v>273</v>
      </c>
      <c r="B274" t="s">
        <v>78</v>
      </c>
      <c r="C274" s="1">
        <v>43738</v>
      </c>
      <c r="D274" s="2">
        <v>23167</v>
      </c>
      <c r="F274" t="s">
        <v>78</v>
      </c>
      <c r="G274" s="1">
        <v>43738</v>
      </c>
      <c r="H274">
        <v>23167</v>
      </c>
      <c r="I274" s="4">
        <f t="shared" si="4"/>
        <v>0</v>
      </c>
    </row>
    <row r="275" spans="1:9" x14ac:dyDescent="0.3">
      <c r="A275">
        <v>274</v>
      </c>
      <c r="B275" t="s">
        <v>78</v>
      </c>
      <c r="C275" s="1">
        <v>43739</v>
      </c>
      <c r="D275" s="2">
        <v>36591</v>
      </c>
      <c r="F275" t="s">
        <v>78</v>
      </c>
      <c r="G275" s="1">
        <v>43739</v>
      </c>
      <c r="H275">
        <v>36591</v>
      </c>
      <c r="I275" s="4">
        <f t="shared" si="4"/>
        <v>0</v>
      </c>
    </row>
    <row r="276" spans="1:9" x14ac:dyDescent="0.3">
      <c r="A276">
        <v>275</v>
      </c>
      <c r="B276" t="s">
        <v>78</v>
      </c>
      <c r="C276" s="1">
        <v>43740</v>
      </c>
      <c r="D276" s="2">
        <v>34323</v>
      </c>
      <c r="F276" t="s">
        <v>78</v>
      </c>
      <c r="G276" s="1">
        <v>43740</v>
      </c>
      <c r="H276">
        <v>34323</v>
      </c>
      <c r="I276" s="4">
        <f t="shared" si="4"/>
        <v>0</v>
      </c>
    </row>
    <row r="277" spans="1:9" x14ac:dyDescent="0.3">
      <c r="A277">
        <v>276</v>
      </c>
      <c r="B277" t="s">
        <v>78</v>
      </c>
      <c r="C277" s="1">
        <v>43741</v>
      </c>
      <c r="D277" s="2">
        <v>31039</v>
      </c>
      <c r="F277" t="s">
        <v>78</v>
      </c>
      <c r="G277" s="1">
        <v>43741</v>
      </c>
      <c r="H277">
        <v>31039</v>
      </c>
      <c r="I277" s="4">
        <f t="shared" si="4"/>
        <v>0</v>
      </c>
    </row>
    <row r="278" spans="1:9" x14ac:dyDescent="0.3">
      <c r="A278">
        <v>277</v>
      </c>
      <c r="B278" t="s">
        <v>78</v>
      </c>
      <c r="C278" s="1">
        <v>43742</v>
      </c>
      <c r="D278" s="2">
        <v>35181</v>
      </c>
      <c r="F278" t="s">
        <v>78</v>
      </c>
      <c r="G278" s="1">
        <v>43742</v>
      </c>
      <c r="H278">
        <v>35181</v>
      </c>
      <c r="I278" s="4">
        <f t="shared" si="4"/>
        <v>0</v>
      </c>
    </row>
    <row r="279" spans="1:9" x14ac:dyDescent="0.3">
      <c r="A279">
        <v>278</v>
      </c>
      <c r="B279" t="s">
        <v>78</v>
      </c>
      <c r="C279" s="1">
        <v>43743</v>
      </c>
      <c r="D279" s="2">
        <v>38321</v>
      </c>
      <c r="F279" t="s">
        <v>78</v>
      </c>
      <c r="G279" s="1">
        <v>43743</v>
      </c>
      <c r="H279">
        <v>38321</v>
      </c>
      <c r="I279" s="4">
        <f t="shared" si="4"/>
        <v>0</v>
      </c>
    </row>
    <row r="280" spans="1:9" x14ac:dyDescent="0.3">
      <c r="A280">
        <v>279</v>
      </c>
      <c r="B280" t="s">
        <v>78</v>
      </c>
      <c r="C280" s="1">
        <v>43744</v>
      </c>
      <c r="D280" s="2">
        <v>20848</v>
      </c>
      <c r="F280" t="s">
        <v>78</v>
      </c>
      <c r="G280" s="1">
        <v>43744</v>
      </c>
      <c r="H280">
        <v>20848</v>
      </c>
      <c r="I280" s="4">
        <f t="shared" si="4"/>
        <v>0</v>
      </c>
    </row>
    <row r="281" spans="1:9" x14ac:dyDescent="0.3">
      <c r="A281">
        <v>280</v>
      </c>
      <c r="B281" t="s">
        <v>78</v>
      </c>
      <c r="C281" s="1">
        <v>43745</v>
      </c>
      <c r="D281" s="2">
        <v>29450</v>
      </c>
      <c r="F281" t="s">
        <v>78</v>
      </c>
      <c r="G281" s="1">
        <v>43745</v>
      </c>
      <c r="H281">
        <v>29450</v>
      </c>
      <c r="I281" s="4">
        <f t="shared" si="4"/>
        <v>0</v>
      </c>
    </row>
    <row r="282" spans="1:9" x14ac:dyDescent="0.3">
      <c r="A282">
        <v>281</v>
      </c>
      <c r="B282" t="s">
        <v>78</v>
      </c>
      <c r="C282" s="1">
        <v>43746</v>
      </c>
      <c r="D282" s="2">
        <v>36784</v>
      </c>
      <c r="F282" t="s">
        <v>78</v>
      </c>
      <c r="G282" s="1">
        <v>43746</v>
      </c>
      <c r="H282">
        <v>36784</v>
      </c>
      <c r="I282" s="4">
        <f t="shared" si="4"/>
        <v>0</v>
      </c>
    </row>
    <row r="283" spans="1:9" x14ac:dyDescent="0.3">
      <c r="A283">
        <v>282</v>
      </c>
      <c r="B283" t="s">
        <v>78</v>
      </c>
      <c r="C283" s="1">
        <v>43747</v>
      </c>
      <c r="D283" s="2">
        <v>32471</v>
      </c>
      <c r="F283" t="s">
        <v>78</v>
      </c>
      <c r="G283" s="1">
        <v>43747</v>
      </c>
      <c r="H283">
        <v>32471</v>
      </c>
      <c r="I283" s="4">
        <f t="shared" si="4"/>
        <v>0</v>
      </c>
    </row>
    <row r="284" spans="1:9" x14ac:dyDescent="0.3">
      <c r="A284">
        <v>283</v>
      </c>
      <c r="B284" t="s">
        <v>78</v>
      </c>
      <c r="C284" s="1">
        <v>43748</v>
      </c>
      <c r="D284" s="2">
        <v>29753</v>
      </c>
      <c r="F284" t="s">
        <v>78</v>
      </c>
      <c r="G284" s="1">
        <v>43748</v>
      </c>
      <c r="H284">
        <v>29753</v>
      </c>
      <c r="I284" s="4">
        <f t="shared" si="4"/>
        <v>0</v>
      </c>
    </row>
    <row r="285" spans="1:9" x14ac:dyDescent="0.3">
      <c r="A285">
        <v>284</v>
      </c>
      <c r="B285" t="s">
        <v>78</v>
      </c>
      <c r="C285" s="1">
        <v>43749</v>
      </c>
      <c r="D285" s="2">
        <v>27285</v>
      </c>
      <c r="F285" t="s">
        <v>78</v>
      </c>
      <c r="G285" s="1">
        <v>43749</v>
      </c>
      <c r="H285">
        <v>27285</v>
      </c>
      <c r="I285" s="4">
        <f t="shared" si="4"/>
        <v>0</v>
      </c>
    </row>
    <row r="286" spans="1:9" x14ac:dyDescent="0.3">
      <c r="A286">
        <v>285</v>
      </c>
      <c r="B286" t="s">
        <v>78</v>
      </c>
      <c r="C286" s="1">
        <v>43750</v>
      </c>
      <c r="D286" s="2">
        <v>38103</v>
      </c>
      <c r="F286" t="s">
        <v>78</v>
      </c>
      <c r="G286" s="1">
        <v>43750</v>
      </c>
      <c r="H286">
        <v>38103</v>
      </c>
      <c r="I286" s="4">
        <f t="shared" si="4"/>
        <v>0</v>
      </c>
    </row>
    <row r="287" spans="1:9" x14ac:dyDescent="0.3">
      <c r="A287">
        <v>286</v>
      </c>
      <c r="B287" t="s">
        <v>78</v>
      </c>
      <c r="C287" s="1">
        <v>43751</v>
      </c>
      <c r="D287" s="2">
        <v>18471</v>
      </c>
      <c r="F287" t="s">
        <v>78</v>
      </c>
      <c r="G287" s="1">
        <v>43751</v>
      </c>
      <c r="H287">
        <v>18471</v>
      </c>
      <c r="I287" s="4">
        <f t="shared" si="4"/>
        <v>0</v>
      </c>
    </row>
    <row r="288" spans="1:9" x14ac:dyDescent="0.3">
      <c r="A288">
        <v>287</v>
      </c>
      <c r="B288" t="s">
        <v>78</v>
      </c>
      <c r="C288" s="1">
        <v>43752</v>
      </c>
      <c r="D288" s="2">
        <v>25514</v>
      </c>
      <c r="F288" t="s">
        <v>78</v>
      </c>
      <c r="G288" s="1">
        <v>43752</v>
      </c>
      <c r="H288">
        <v>25514</v>
      </c>
      <c r="I288" s="4">
        <f t="shared" si="4"/>
        <v>0</v>
      </c>
    </row>
    <row r="289" spans="1:9" x14ac:dyDescent="0.3">
      <c r="A289">
        <v>288</v>
      </c>
      <c r="B289" t="s">
        <v>78</v>
      </c>
      <c r="C289" s="1">
        <v>43753</v>
      </c>
      <c r="D289" s="2">
        <v>31317</v>
      </c>
      <c r="F289" t="s">
        <v>78</v>
      </c>
      <c r="G289" s="1">
        <v>43753</v>
      </c>
      <c r="H289">
        <v>31317</v>
      </c>
      <c r="I289" s="4">
        <f t="shared" si="4"/>
        <v>0</v>
      </c>
    </row>
    <row r="290" spans="1:9" x14ac:dyDescent="0.3">
      <c r="A290">
        <v>289</v>
      </c>
      <c r="B290" t="s">
        <v>78</v>
      </c>
      <c r="C290" s="1">
        <v>43754</v>
      </c>
      <c r="D290" s="2">
        <v>35525</v>
      </c>
      <c r="F290" t="s">
        <v>78</v>
      </c>
      <c r="G290" s="1">
        <v>43754</v>
      </c>
      <c r="H290">
        <v>35525</v>
      </c>
      <c r="I290" s="4">
        <f t="shared" si="4"/>
        <v>0</v>
      </c>
    </row>
    <row r="291" spans="1:9" x14ac:dyDescent="0.3">
      <c r="A291">
        <v>290</v>
      </c>
      <c r="B291" t="s">
        <v>78</v>
      </c>
      <c r="C291" s="1">
        <v>43755</v>
      </c>
      <c r="D291" s="2">
        <v>30772</v>
      </c>
      <c r="F291" t="s">
        <v>78</v>
      </c>
      <c r="G291" s="1">
        <v>43755</v>
      </c>
      <c r="H291">
        <v>30772</v>
      </c>
      <c r="I291" s="4">
        <f t="shared" si="4"/>
        <v>0</v>
      </c>
    </row>
    <row r="292" spans="1:9" x14ac:dyDescent="0.3">
      <c r="A292">
        <v>291</v>
      </c>
      <c r="B292" t="s">
        <v>78</v>
      </c>
      <c r="C292" s="1">
        <v>43756</v>
      </c>
      <c r="D292" s="2">
        <v>31236</v>
      </c>
      <c r="F292" t="s">
        <v>78</v>
      </c>
      <c r="G292" s="1">
        <v>43756</v>
      </c>
      <c r="H292">
        <v>31236</v>
      </c>
      <c r="I292" s="4">
        <f t="shared" si="4"/>
        <v>0</v>
      </c>
    </row>
    <row r="293" spans="1:9" x14ac:dyDescent="0.3">
      <c r="A293">
        <v>292</v>
      </c>
      <c r="B293" t="s">
        <v>78</v>
      </c>
      <c r="C293" s="1">
        <v>43757</v>
      </c>
      <c r="D293" s="2">
        <v>39836</v>
      </c>
      <c r="F293" t="s">
        <v>78</v>
      </c>
      <c r="G293" s="1">
        <v>43757</v>
      </c>
      <c r="H293">
        <v>39836</v>
      </c>
      <c r="I293" s="4">
        <f t="shared" si="4"/>
        <v>0</v>
      </c>
    </row>
    <row r="294" spans="1:9" x14ac:dyDescent="0.3">
      <c r="A294">
        <v>293</v>
      </c>
      <c r="B294" t="s">
        <v>78</v>
      </c>
      <c r="C294" s="1">
        <v>43758</v>
      </c>
      <c r="D294" s="2">
        <v>17810</v>
      </c>
      <c r="F294" t="s">
        <v>78</v>
      </c>
      <c r="G294" s="1">
        <v>43758</v>
      </c>
      <c r="H294">
        <v>17810</v>
      </c>
      <c r="I294" s="4">
        <f t="shared" si="4"/>
        <v>0</v>
      </c>
    </row>
    <row r="295" spans="1:9" x14ac:dyDescent="0.3">
      <c r="A295">
        <v>294</v>
      </c>
      <c r="B295" t="s">
        <v>78</v>
      </c>
      <c r="C295" s="1">
        <v>43759</v>
      </c>
      <c r="D295" s="2">
        <v>21376</v>
      </c>
      <c r="F295" t="s">
        <v>78</v>
      </c>
      <c r="G295" s="1">
        <v>43759</v>
      </c>
      <c r="H295">
        <v>21376</v>
      </c>
      <c r="I295" s="4">
        <f t="shared" si="4"/>
        <v>0</v>
      </c>
    </row>
    <row r="296" spans="1:9" x14ac:dyDescent="0.3">
      <c r="A296">
        <v>295</v>
      </c>
      <c r="B296" t="s">
        <v>78</v>
      </c>
      <c r="C296" s="1">
        <v>43760</v>
      </c>
      <c r="D296" s="2">
        <v>32704</v>
      </c>
      <c r="F296" t="s">
        <v>78</v>
      </c>
      <c r="G296" s="1">
        <v>43760</v>
      </c>
      <c r="H296">
        <v>32704</v>
      </c>
      <c r="I296" s="4">
        <f t="shared" si="4"/>
        <v>0</v>
      </c>
    </row>
    <row r="297" spans="1:9" x14ac:dyDescent="0.3">
      <c r="A297">
        <v>296</v>
      </c>
      <c r="B297" t="s">
        <v>78</v>
      </c>
      <c r="C297" s="1">
        <v>43761</v>
      </c>
      <c r="D297" s="2">
        <v>30187</v>
      </c>
      <c r="F297" t="s">
        <v>78</v>
      </c>
      <c r="G297" s="1">
        <v>43761</v>
      </c>
      <c r="H297">
        <v>30187</v>
      </c>
      <c r="I297" s="4">
        <f t="shared" si="4"/>
        <v>0</v>
      </c>
    </row>
    <row r="298" spans="1:9" x14ac:dyDescent="0.3">
      <c r="A298">
        <v>297</v>
      </c>
      <c r="B298" t="s">
        <v>78</v>
      </c>
      <c r="C298" s="1">
        <v>43762</v>
      </c>
      <c r="D298" s="2">
        <v>25306</v>
      </c>
      <c r="F298" t="s">
        <v>78</v>
      </c>
      <c r="G298" s="1">
        <v>43762</v>
      </c>
      <c r="H298">
        <v>25306</v>
      </c>
      <c r="I298" s="4">
        <f t="shared" si="4"/>
        <v>0</v>
      </c>
    </row>
    <row r="299" spans="1:9" x14ac:dyDescent="0.3">
      <c r="A299">
        <v>298</v>
      </c>
      <c r="B299" t="s">
        <v>78</v>
      </c>
      <c r="C299" s="1">
        <v>43763</v>
      </c>
      <c r="D299" s="2">
        <v>32974</v>
      </c>
      <c r="F299" t="s">
        <v>78</v>
      </c>
      <c r="G299" s="1">
        <v>43763</v>
      </c>
      <c r="H299">
        <v>32974</v>
      </c>
      <c r="I299" s="4">
        <f t="shared" si="4"/>
        <v>0</v>
      </c>
    </row>
    <row r="300" spans="1:9" x14ac:dyDescent="0.3">
      <c r="A300">
        <v>299</v>
      </c>
      <c r="B300" t="s">
        <v>78</v>
      </c>
      <c r="C300" s="1">
        <v>43764</v>
      </c>
      <c r="D300" s="2">
        <v>39328</v>
      </c>
      <c r="F300" t="s">
        <v>78</v>
      </c>
      <c r="G300" s="1">
        <v>43764</v>
      </c>
      <c r="H300">
        <v>39328</v>
      </c>
      <c r="I300" s="4">
        <f t="shared" si="4"/>
        <v>0</v>
      </c>
    </row>
    <row r="301" spans="1:9" x14ac:dyDescent="0.3">
      <c r="A301">
        <v>300</v>
      </c>
      <c r="B301" t="s">
        <v>78</v>
      </c>
      <c r="C301" s="1">
        <v>43765</v>
      </c>
      <c r="D301" s="2">
        <v>18445</v>
      </c>
      <c r="F301" t="s">
        <v>78</v>
      </c>
      <c r="G301" s="1">
        <v>43765</v>
      </c>
      <c r="H301">
        <v>18445</v>
      </c>
      <c r="I301" s="4">
        <f t="shared" si="4"/>
        <v>0</v>
      </c>
    </row>
    <row r="302" spans="1:9" x14ac:dyDescent="0.3">
      <c r="A302">
        <v>301</v>
      </c>
      <c r="B302" t="s">
        <v>78</v>
      </c>
      <c r="C302" s="1">
        <v>43766</v>
      </c>
      <c r="D302" s="2">
        <v>21625</v>
      </c>
      <c r="F302" t="s">
        <v>78</v>
      </c>
      <c r="G302" s="1">
        <v>43766</v>
      </c>
      <c r="H302">
        <v>21625</v>
      </c>
      <c r="I302" s="4">
        <f t="shared" si="4"/>
        <v>0</v>
      </c>
    </row>
    <row r="303" spans="1:9" x14ac:dyDescent="0.3">
      <c r="A303">
        <v>302</v>
      </c>
      <c r="B303" t="s">
        <v>78</v>
      </c>
      <c r="C303" s="1">
        <v>43767</v>
      </c>
      <c r="D303" s="2">
        <v>31180</v>
      </c>
      <c r="F303" t="s">
        <v>78</v>
      </c>
      <c r="G303" s="1">
        <v>43767</v>
      </c>
      <c r="H303">
        <v>31180</v>
      </c>
      <c r="I303" s="4">
        <f t="shared" si="4"/>
        <v>0</v>
      </c>
    </row>
    <row r="304" spans="1:9" x14ac:dyDescent="0.3">
      <c r="A304">
        <v>303</v>
      </c>
      <c r="B304" t="s">
        <v>78</v>
      </c>
      <c r="C304" s="1">
        <v>43768</v>
      </c>
      <c r="D304" s="2">
        <v>31084</v>
      </c>
      <c r="F304" t="s">
        <v>78</v>
      </c>
      <c r="G304" s="1">
        <v>43768</v>
      </c>
      <c r="H304">
        <v>31084</v>
      </c>
      <c r="I304" s="4">
        <f t="shared" si="4"/>
        <v>0</v>
      </c>
    </row>
    <row r="305" spans="1:9" x14ac:dyDescent="0.3">
      <c r="A305">
        <v>304</v>
      </c>
      <c r="B305" t="s">
        <v>78</v>
      </c>
      <c r="C305" s="1">
        <v>43769</v>
      </c>
      <c r="D305" s="2">
        <v>24940</v>
      </c>
      <c r="F305" t="s">
        <v>78</v>
      </c>
      <c r="G305" s="1">
        <v>43769</v>
      </c>
      <c r="H305">
        <v>24940</v>
      </c>
      <c r="I305" s="4">
        <f t="shared" si="4"/>
        <v>0</v>
      </c>
    </row>
    <row r="306" spans="1:9" x14ac:dyDescent="0.3">
      <c r="A306">
        <v>305</v>
      </c>
      <c r="B306" t="s">
        <v>78</v>
      </c>
      <c r="C306" s="1">
        <v>43770</v>
      </c>
      <c r="D306" s="2">
        <v>32241</v>
      </c>
      <c r="F306" t="s">
        <v>78</v>
      </c>
      <c r="G306" s="1">
        <v>43770</v>
      </c>
      <c r="H306">
        <v>32241</v>
      </c>
      <c r="I306" s="4">
        <f t="shared" si="4"/>
        <v>0</v>
      </c>
    </row>
    <row r="307" spans="1:9" x14ac:dyDescent="0.3">
      <c r="A307">
        <v>306</v>
      </c>
      <c r="B307" t="s">
        <v>78</v>
      </c>
      <c r="C307" s="1">
        <v>43771</v>
      </c>
      <c r="D307" s="2">
        <v>40960</v>
      </c>
      <c r="F307" t="s">
        <v>78</v>
      </c>
      <c r="G307" s="1">
        <v>43771</v>
      </c>
      <c r="H307">
        <v>40960</v>
      </c>
      <c r="I307" s="4">
        <f t="shared" si="4"/>
        <v>0</v>
      </c>
    </row>
    <row r="308" spans="1:9" x14ac:dyDescent="0.3">
      <c r="A308">
        <v>307</v>
      </c>
      <c r="B308" t="s">
        <v>78</v>
      </c>
      <c r="C308" s="1">
        <v>43772</v>
      </c>
      <c r="D308" s="2">
        <v>18583</v>
      </c>
      <c r="F308" t="s">
        <v>78</v>
      </c>
      <c r="G308" s="1">
        <v>43772</v>
      </c>
      <c r="H308">
        <v>18583</v>
      </c>
      <c r="I308" s="4">
        <f t="shared" si="4"/>
        <v>0</v>
      </c>
    </row>
    <row r="309" spans="1:9" x14ac:dyDescent="0.3">
      <c r="A309">
        <v>308</v>
      </c>
      <c r="B309" t="s">
        <v>78</v>
      </c>
      <c r="C309" s="1">
        <v>43773</v>
      </c>
      <c r="D309" s="2">
        <v>21811</v>
      </c>
      <c r="F309" t="s">
        <v>78</v>
      </c>
      <c r="G309" s="1">
        <v>43773</v>
      </c>
      <c r="H309">
        <v>21811</v>
      </c>
      <c r="I309" s="4">
        <f t="shared" si="4"/>
        <v>0</v>
      </c>
    </row>
    <row r="310" spans="1:9" x14ac:dyDescent="0.3">
      <c r="A310">
        <v>309</v>
      </c>
      <c r="B310" t="s">
        <v>78</v>
      </c>
      <c r="C310" s="1">
        <v>43774</v>
      </c>
      <c r="D310" s="2">
        <v>39329</v>
      </c>
      <c r="F310" t="s">
        <v>78</v>
      </c>
      <c r="G310" s="1">
        <v>43774</v>
      </c>
      <c r="H310">
        <v>39329</v>
      </c>
      <c r="I310" s="4">
        <f t="shared" si="4"/>
        <v>0</v>
      </c>
    </row>
    <row r="311" spans="1:9" x14ac:dyDescent="0.3">
      <c r="A311">
        <v>310</v>
      </c>
      <c r="B311" t="s">
        <v>78</v>
      </c>
      <c r="C311" s="1">
        <v>43775</v>
      </c>
      <c r="D311" s="2">
        <v>36279</v>
      </c>
      <c r="F311" t="s">
        <v>78</v>
      </c>
      <c r="G311" s="1">
        <v>43775</v>
      </c>
      <c r="H311">
        <v>36279</v>
      </c>
      <c r="I311" s="4">
        <f t="shared" si="4"/>
        <v>0</v>
      </c>
    </row>
    <row r="312" spans="1:9" x14ac:dyDescent="0.3">
      <c r="A312">
        <v>311</v>
      </c>
      <c r="B312" t="s">
        <v>78</v>
      </c>
      <c r="C312" s="1">
        <v>43776</v>
      </c>
      <c r="D312" s="2">
        <v>28217</v>
      </c>
      <c r="F312" t="s">
        <v>78</v>
      </c>
      <c r="G312" s="1">
        <v>43776</v>
      </c>
      <c r="H312">
        <v>28217</v>
      </c>
      <c r="I312" s="4">
        <f t="shared" si="4"/>
        <v>0</v>
      </c>
    </row>
    <row r="313" spans="1:9" x14ac:dyDescent="0.3">
      <c r="A313">
        <v>312</v>
      </c>
      <c r="B313" t="s">
        <v>78</v>
      </c>
      <c r="C313" s="1">
        <v>43777</v>
      </c>
      <c r="D313" s="2">
        <v>41997</v>
      </c>
      <c r="F313" t="s">
        <v>78</v>
      </c>
      <c r="G313" s="1">
        <v>43777</v>
      </c>
      <c r="H313">
        <v>41997</v>
      </c>
      <c r="I313" s="4">
        <f t="shared" si="4"/>
        <v>0</v>
      </c>
    </row>
    <row r="314" spans="1:9" x14ac:dyDescent="0.3">
      <c r="A314">
        <v>313</v>
      </c>
      <c r="B314" t="s">
        <v>78</v>
      </c>
      <c r="C314" s="1">
        <v>43778</v>
      </c>
      <c r="D314" s="2">
        <v>81491</v>
      </c>
      <c r="F314" t="s">
        <v>78</v>
      </c>
      <c r="G314" s="1">
        <v>43778</v>
      </c>
      <c r="H314">
        <v>81491</v>
      </c>
      <c r="I314" s="4">
        <f t="shared" si="4"/>
        <v>0</v>
      </c>
    </row>
    <row r="315" spans="1:9" x14ac:dyDescent="0.3">
      <c r="A315">
        <v>314</v>
      </c>
      <c r="B315" t="s">
        <v>78</v>
      </c>
      <c r="C315" s="1">
        <v>43779</v>
      </c>
      <c r="D315" s="2">
        <v>20316</v>
      </c>
      <c r="F315" t="s">
        <v>78</v>
      </c>
      <c r="G315" s="1">
        <v>43779</v>
      </c>
      <c r="H315">
        <v>20316</v>
      </c>
      <c r="I315" s="4">
        <f t="shared" si="4"/>
        <v>0</v>
      </c>
    </row>
    <row r="316" spans="1:9" x14ac:dyDescent="0.3">
      <c r="A316">
        <v>315</v>
      </c>
      <c r="B316" t="s">
        <v>78</v>
      </c>
      <c r="C316" s="1">
        <v>43780</v>
      </c>
      <c r="D316" s="2">
        <v>32345</v>
      </c>
      <c r="F316" t="s">
        <v>78</v>
      </c>
      <c r="G316" s="1">
        <v>43780</v>
      </c>
      <c r="H316">
        <v>32345</v>
      </c>
      <c r="I316" s="4">
        <f t="shared" si="4"/>
        <v>0</v>
      </c>
    </row>
    <row r="317" spans="1:9" x14ac:dyDescent="0.3">
      <c r="A317">
        <v>316</v>
      </c>
      <c r="B317" t="s">
        <v>78</v>
      </c>
      <c r="C317" s="1">
        <v>43781</v>
      </c>
      <c r="D317" s="2">
        <v>37479</v>
      </c>
      <c r="F317" t="s">
        <v>78</v>
      </c>
      <c r="G317" s="1">
        <v>43781</v>
      </c>
      <c r="H317">
        <v>37479</v>
      </c>
      <c r="I317" s="4">
        <f t="shared" si="4"/>
        <v>0</v>
      </c>
    </row>
    <row r="318" spans="1:9" x14ac:dyDescent="0.3">
      <c r="A318">
        <v>317</v>
      </c>
      <c r="B318" t="s">
        <v>78</v>
      </c>
      <c r="C318" s="1">
        <v>43782</v>
      </c>
      <c r="D318" s="2">
        <v>41381</v>
      </c>
      <c r="F318" t="s">
        <v>78</v>
      </c>
      <c r="G318" s="1">
        <v>43782</v>
      </c>
      <c r="H318">
        <v>41381</v>
      </c>
      <c r="I318" s="4">
        <f t="shared" si="4"/>
        <v>0</v>
      </c>
    </row>
    <row r="319" spans="1:9" x14ac:dyDescent="0.3">
      <c r="A319">
        <v>318</v>
      </c>
      <c r="B319" t="s">
        <v>78</v>
      </c>
      <c r="C319" s="1">
        <v>43783</v>
      </c>
      <c r="D319" s="2">
        <v>42839</v>
      </c>
      <c r="F319" t="s">
        <v>78</v>
      </c>
      <c r="G319" s="1">
        <v>43783</v>
      </c>
      <c r="H319">
        <v>42839</v>
      </c>
      <c r="I319" s="4">
        <f t="shared" si="4"/>
        <v>0</v>
      </c>
    </row>
    <row r="320" spans="1:9" x14ac:dyDescent="0.3">
      <c r="A320">
        <v>319</v>
      </c>
      <c r="B320" t="s">
        <v>78</v>
      </c>
      <c r="C320" s="1">
        <v>43784</v>
      </c>
      <c r="D320" s="2">
        <v>54226</v>
      </c>
      <c r="F320" t="s">
        <v>78</v>
      </c>
      <c r="G320" s="1">
        <v>43784</v>
      </c>
      <c r="H320">
        <v>54226</v>
      </c>
      <c r="I320" s="4">
        <f t="shared" si="4"/>
        <v>0</v>
      </c>
    </row>
    <row r="321" spans="1:9" x14ac:dyDescent="0.3">
      <c r="A321">
        <v>320</v>
      </c>
      <c r="B321" t="s">
        <v>78</v>
      </c>
      <c r="C321" s="1">
        <v>43785</v>
      </c>
      <c r="D321" s="2">
        <v>48264</v>
      </c>
      <c r="F321" t="s">
        <v>78</v>
      </c>
      <c r="G321" s="1">
        <v>43785</v>
      </c>
      <c r="H321">
        <v>48264</v>
      </c>
      <c r="I321" s="4">
        <f t="shared" si="4"/>
        <v>0</v>
      </c>
    </row>
    <row r="322" spans="1:9" x14ac:dyDescent="0.3">
      <c r="A322">
        <v>321</v>
      </c>
      <c r="B322" t="s">
        <v>78</v>
      </c>
      <c r="C322" s="1">
        <v>43786</v>
      </c>
      <c r="D322" s="2">
        <v>21671</v>
      </c>
      <c r="F322" t="s">
        <v>78</v>
      </c>
      <c r="G322" s="1">
        <v>43786</v>
      </c>
      <c r="H322">
        <v>21671</v>
      </c>
      <c r="I322" s="4">
        <f t="shared" si="4"/>
        <v>0</v>
      </c>
    </row>
    <row r="323" spans="1:9" x14ac:dyDescent="0.3">
      <c r="A323">
        <v>322</v>
      </c>
      <c r="B323" t="s">
        <v>78</v>
      </c>
      <c r="C323" s="1">
        <v>43787</v>
      </c>
      <c r="D323" s="2">
        <v>30510</v>
      </c>
      <c r="F323" t="s">
        <v>78</v>
      </c>
      <c r="G323" s="1">
        <v>43787</v>
      </c>
      <c r="H323">
        <v>30510</v>
      </c>
      <c r="I323" s="4">
        <f t="shared" ref="I323:I386" si="5">(D323-H323)/H323</f>
        <v>0</v>
      </c>
    </row>
    <row r="324" spans="1:9" x14ac:dyDescent="0.3">
      <c r="A324">
        <v>323</v>
      </c>
      <c r="B324" t="s">
        <v>78</v>
      </c>
      <c r="C324" s="1">
        <v>43788</v>
      </c>
      <c r="D324" s="2">
        <v>28159</v>
      </c>
      <c r="F324" t="s">
        <v>78</v>
      </c>
      <c r="G324" s="1">
        <v>43788</v>
      </c>
      <c r="H324">
        <v>28159</v>
      </c>
      <c r="I324" s="4">
        <f t="shared" si="5"/>
        <v>0</v>
      </c>
    </row>
    <row r="325" spans="1:9" x14ac:dyDescent="0.3">
      <c r="A325">
        <v>324</v>
      </c>
      <c r="B325" t="s">
        <v>78</v>
      </c>
      <c r="C325" s="1">
        <v>43789</v>
      </c>
      <c r="D325" s="2">
        <v>44266</v>
      </c>
      <c r="F325" t="s">
        <v>78</v>
      </c>
      <c r="G325" s="1">
        <v>43789</v>
      </c>
      <c r="H325">
        <v>44266</v>
      </c>
      <c r="I325" s="4">
        <f t="shared" si="5"/>
        <v>0</v>
      </c>
    </row>
    <row r="326" spans="1:9" x14ac:dyDescent="0.3">
      <c r="A326">
        <v>325</v>
      </c>
      <c r="B326" t="s">
        <v>78</v>
      </c>
      <c r="C326" s="1">
        <v>43790</v>
      </c>
      <c r="D326" s="2">
        <v>35980</v>
      </c>
      <c r="F326" t="s">
        <v>78</v>
      </c>
      <c r="G326" s="1">
        <v>43790</v>
      </c>
      <c r="H326">
        <v>35980</v>
      </c>
      <c r="I326" s="4">
        <f t="shared" si="5"/>
        <v>0</v>
      </c>
    </row>
    <row r="327" spans="1:9" x14ac:dyDescent="0.3">
      <c r="A327">
        <v>326</v>
      </c>
      <c r="B327" t="s">
        <v>78</v>
      </c>
      <c r="C327" s="1">
        <v>43791</v>
      </c>
      <c r="D327" s="2">
        <v>30213</v>
      </c>
      <c r="F327" t="s">
        <v>78</v>
      </c>
      <c r="G327" s="1">
        <v>43791</v>
      </c>
      <c r="H327">
        <v>30213</v>
      </c>
      <c r="I327" s="4">
        <f t="shared" si="5"/>
        <v>0</v>
      </c>
    </row>
    <row r="328" spans="1:9" x14ac:dyDescent="0.3">
      <c r="A328">
        <v>327</v>
      </c>
      <c r="B328" t="s">
        <v>78</v>
      </c>
      <c r="C328" s="1">
        <v>43792</v>
      </c>
      <c r="D328" s="2">
        <v>43727</v>
      </c>
      <c r="F328" t="s">
        <v>78</v>
      </c>
      <c r="G328" s="1">
        <v>43792</v>
      </c>
      <c r="H328">
        <v>43727</v>
      </c>
      <c r="I328" s="4">
        <f t="shared" si="5"/>
        <v>0</v>
      </c>
    </row>
    <row r="329" spans="1:9" x14ac:dyDescent="0.3">
      <c r="A329">
        <v>328</v>
      </c>
      <c r="B329" t="s">
        <v>78</v>
      </c>
      <c r="C329" s="1">
        <v>43793</v>
      </c>
      <c r="D329" s="2">
        <v>31310</v>
      </c>
      <c r="F329" t="s">
        <v>78</v>
      </c>
      <c r="G329" s="1">
        <v>43793</v>
      </c>
      <c r="H329">
        <v>31310</v>
      </c>
      <c r="I329" s="4">
        <f t="shared" si="5"/>
        <v>0</v>
      </c>
    </row>
    <row r="330" spans="1:9" x14ac:dyDescent="0.3">
      <c r="A330">
        <v>329</v>
      </c>
      <c r="B330" t="s">
        <v>78</v>
      </c>
      <c r="C330" s="1">
        <v>43794</v>
      </c>
      <c r="D330" s="2">
        <v>39675</v>
      </c>
      <c r="F330" t="s">
        <v>78</v>
      </c>
      <c r="G330" s="1">
        <v>43794</v>
      </c>
      <c r="H330">
        <v>39675</v>
      </c>
      <c r="I330" s="4">
        <f t="shared" si="5"/>
        <v>0</v>
      </c>
    </row>
    <row r="331" spans="1:9" x14ac:dyDescent="0.3">
      <c r="A331">
        <v>330</v>
      </c>
      <c r="B331" t="s">
        <v>78</v>
      </c>
      <c r="C331" s="1">
        <v>43795</v>
      </c>
      <c r="D331" s="2">
        <v>47370</v>
      </c>
      <c r="F331" t="s">
        <v>78</v>
      </c>
      <c r="G331" s="1">
        <v>43795</v>
      </c>
      <c r="H331">
        <v>47370</v>
      </c>
      <c r="I331" s="4">
        <f t="shared" si="5"/>
        <v>0</v>
      </c>
    </row>
    <row r="332" spans="1:9" x14ac:dyDescent="0.3">
      <c r="A332">
        <v>331</v>
      </c>
      <c r="B332" t="s">
        <v>78</v>
      </c>
      <c r="C332" s="1">
        <v>43796</v>
      </c>
      <c r="D332" s="2">
        <v>29413</v>
      </c>
      <c r="F332" t="s">
        <v>78</v>
      </c>
      <c r="G332" s="1">
        <v>43796</v>
      </c>
      <c r="H332">
        <v>29413</v>
      </c>
      <c r="I332" s="4">
        <f t="shared" si="5"/>
        <v>0</v>
      </c>
    </row>
    <row r="333" spans="1:9" x14ac:dyDescent="0.3">
      <c r="A333">
        <v>332</v>
      </c>
      <c r="B333" t="s">
        <v>78</v>
      </c>
      <c r="C333" s="1">
        <v>43797</v>
      </c>
      <c r="D333" s="2">
        <v>12497</v>
      </c>
      <c r="F333" t="s">
        <v>78</v>
      </c>
      <c r="G333" s="1">
        <v>43797</v>
      </c>
      <c r="H333">
        <v>12497</v>
      </c>
      <c r="I333" s="4">
        <f t="shared" si="5"/>
        <v>0</v>
      </c>
    </row>
    <row r="334" spans="1:9" x14ac:dyDescent="0.3">
      <c r="A334">
        <v>333</v>
      </c>
      <c r="B334" t="s">
        <v>78</v>
      </c>
      <c r="C334" s="1">
        <v>43798</v>
      </c>
      <c r="D334" s="2">
        <v>83017</v>
      </c>
      <c r="F334" t="s">
        <v>78</v>
      </c>
      <c r="G334" s="1">
        <v>43798</v>
      </c>
      <c r="H334">
        <v>83017</v>
      </c>
      <c r="I334" s="4">
        <f t="shared" si="5"/>
        <v>0</v>
      </c>
    </row>
    <row r="335" spans="1:9" x14ac:dyDescent="0.3">
      <c r="A335">
        <v>334</v>
      </c>
      <c r="B335" t="s">
        <v>78</v>
      </c>
      <c r="C335" s="1">
        <v>43799</v>
      </c>
      <c r="D335" s="2">
        <v>68380</v>
      </c>
      <c r="F335" t="s">
        <v>78</v>
      </c>
      <c r="G335" s="1">
        <v>43799</v>
      </c>
      <c r="H335">
        <v>68380</v>
      </c>
      <c r="I335" s="4">
        <f t="shared" si="5"/>
        <v>0</v>
      </c>
    </row>
    <row r="336" spans="1:9" x14ac:dyDescent="0.3">
      <c r="A336">
        <v>335</v>
      </c>
      <c r="B336" t="s">
        <v>78</v>
      </c>
      <c r="C336" s="1">
        <v>43800</v>
      </c>
      <c r="D336" s="2">
        <v>45792</v>
      </c>
      <c r="F336" t="s">
        <v>78</v>
      </c>
      <c r="G336" s="1">
        <v>43800</v>
      </c>
      <c r="H336">
        <v>45792</v>
      </c>
      <c r="I336" s="4">
        <f t="shared" si="5"/>
        <v>0</v>
      </c>
    </row>
    <row r="337" spans="1:9" x14ac:dyDescent="0.3">
      <c r="A337">
        <v>336</v>
      </c>
      <c r="B337" t="s">
        <v>78</v>
      </c>
      <c r="C337" s="1">
        <v>43801</v>
      </c>
      <c r="D337" s="2">
        <v>74808</v>
      </c>
      <c r="F337" t="s">
        <v>78</v>
      </c>
      <c r="G337" s="1">
        <v>43801</v>
      </c>
      <c r="H337">
        <v>74808</v>
      </c>
      <c r="I337" s="4">
        <f t="shared" si="5"/>
        <v>0</v>
      </c>
    </row>
    <row r="338" spans="1:9" x14ac:dyDescent="0.3">
      <c r="A338">
        <v>337</v>
      </c>
      <c r="B338" t="s">
        <v>78</v>
      </c>
      <c r="C338" s="1">
        <v>43802</v>
      </c>
      <c r="D338" s="2">
        <v>66650</v>
      </c>
      <c r="F338" t="s">
        <v>78</v>
      </c>
      <c r="G338" s="1">
        <v>43802</v>
      </c>
      <c r="H338">
        <v>66650</v>
      </c>
      <c r="I338" s="4">
        <f t="shared" si="5"/>
        <v>0</v>
      </c>
    </row>
    <row r="339" spans="1:9" x14ac:dyDescent="0.3">
      <c r="A339">
        <v>338</v>
      </c>
      <c r="B339" t="s">
        <v>78</v>
      </c>
      <c r="C339" s="1">
        <v>43803</v>
      </c>
      <c r="D339" s="2">
        <v>71597</v>
      </c>
      <c r="F339" t="s">
        <v>78</v>
      </c>
      <c r="G339" s="1">
        <v>43803</v>
      </c>
      <c r="H339">
        <v>71597</v>
      </c>
      <c r="I339" s="4">
        <f t="shared" si="5"/>
        <v>0</v>
      </c>
    </row>
    <row r="340" spans="1:9" x14ac:dyDescent="0.3">
      <c r="A340">
        <v>339</v>
      </c>
      <c r="B340" t="s">
        <v>78</v>
      </c>
      <c r="C340" s="1">
        <v>43804</v>
      </c>
      <c r="D340" s="2">
        <v>49155</v>
      </c>
      <c r="F340" t="s">
        <v>78</v>
      </c>
      <c r="G340" s="1">
        <v>43804</v>
      </c>
      <c r="H340">
        <v>49155</v>
      </c>
      <c r="I340" s="4">
        <f t="shared" si="5"/>
        <v>0</v>
      </c>
    </row>
    <row r="341" spans="1:9" x14ac:dyDescent="0.3">
      <c r="A341">
        <v>340</v>
      </c>
      <c r="B341" t="s">
        <v>78</v>
      </c>
      <c r="C341" s="1">
        <v>43805</v>
      </c>
      <c r="D341" s="2">
        <v>40785</v>
      </c>
      <c r="F341" t="s">
        <v>78</v>
      </c>
      <c r="G341" s="1">
        <v>43805</v>
      </c>
      <c r="H341">
        <v>40785</v>
      </c>
      <c r="I341" s="4">
        <f t="shared" si="5"/>
        <v>0</v>
      </c>
    </row>
    <row r="342" spans="1:9" x14ac:dyDescent="0.3">
      <c r="A342">
        <v>341</v>
      </c>
      <c r="B342" t="s">
        <v>78</v>
      </c>
      <c r="C342" s="1">
        <v>43806</v>
      </c>
      <c r="D342" s="2">
        <v>45648</v>
      </c>
      <c r="F342" t="s">
        <v>78</v>
      </c>
      <c r="G342" s="1">
        <v>43806</v>
      </c>
      <c r="H342">
        <v>45648</v>
      </c>
      <c r="I342" s="4">
        <f t="shared" si="5"/>
        <v>0</v>
      </c>
    </row>
    <row r="343" spans="1:9" x14ac:dyDescent="0.3">
      <c r="A343">
        <v>342</v>
      </c>
      <c r="B343" t="s">
        <v>78</v>
      </c>
      <c r="C343" s="1">
        <v>43807</v>
      </c>
      <c r="D343" s="2">
        <v>24064</v>
      </c>
      <c r="F343" t="s">
        <v>78</v>
      </c>
      <c r="G343" s="1">
        <v>43807</v>
      </c>
      <c r="H343">
        <v>24064</v>
      </c>
      <c r="I343" s="4">
        <f t="shared" si="5"/>
        <v>0</v>
      </c>
    </row>
    <row r="344" spans="1:9" x14ac:dyDescent="0.3">
      <c r="A344">
        <v>343</v>
      </c>
      <c r="B344" t="s">
        <v>78</v>
      </c>
      <c r="C344" s="1">
        <v>43808</v>
      </c>
      <c r="D344" s="2">
        <v>31715</v>
      </c>
      <c r="F344" t="s">
        <v>78</v>
      </c>
      <c r="G344" s="1">
        <v>43808</v>
      </c>
      <c r="H344">
        <v>31715</v>
      </c>
      <c r="I344" s="4">
        <f t="shared" si="5"/>
        <v>0</v>
      </c>
    </row>
    <row r="345" spans="1:9" x14ac:dyDescent="0.3">
      <c r="A345">
        <v>344</v>
      </c>
      <c r="B345" t="s">
        <v>78</v>
      </c>
      <c r="C345" s="1">
        <v>43809</v>
      </c>
      <c r="D345" s="2">
        <v>48922</v>
      </c>
      <c r="F345" t="s">
        <v>78</v>
      </c>
      <c r="G345" s="1">
        <v>43809</v>
      </c>
      <c r="H345">
        <v>48922</v>
      </c>
      <c r="I345" s="4">
        <f t="shared" si="5"/>
        <v>0</v>
      </c>
    </row>
    <row r="346" spans="1:9" x14ac:dyDescent="0.3">
      <c r="A346">
        <v>345</v>
      </c>
      <c r="B346" t="s">
        <v>78</v>
      </c>
      <c r="C346" s="1">
        <v>43810</v>
      </c>
      <c r="D346" s="2">
        <v>37247</v>
      </c>
      <c r="F346" t="s">
        <v>78</v>
      </c>
      <c r="G346" s="1">
        <v>43810</v>
      </c>
      <c r="H346">
        <v>37247</v>
      </c>
      <c r="I346" s="4">
        <f t="shared" si="5"/>
        <v>0</v>
      </c>
    </row>
    <row r="347" spans="1:9" x14ac:dyDescent="0.3">
      <c r="A347">
        <v>346</v>
      </c>
      <c r="B347" t="s">
        <v>78</v>
      </c>
      <c r="C347" s="1">
        <v>43811</v>
      </c>
      <c r="D347" s="2">
        <v>34778</v>
      </c>
      <c r="F347" t="s">
        <v>78</v>
      </c>
      <c r="G347" s="1">
        <v>43811</v>
      </c>
      <c r="H347">
        <v>34778</v>
      </c>
      <c r="I347" s="4">
        <f t="shared" si="5"/>
        <v>0</v>
      </c>
    </row>
    <row r="348" spans="1:9" x14ac:dyDescent="0.3">
      <c r="A348">
        <v>347</v>
      </c>
      <c r="B348" t="s">
        <v>78</v>
      </c>
      <c r="C348" s="1">
        <v>43812</v>
      </c>
      <c r="D348" s="2">
        <v>43715</v>
      </c>
      <c r="F348" t="s">
        <v>78</v>
      </c>
      <c r="G348" s="1">
        <v>43812</v>
      </c>
      <c r="H348">
        <v>43715</v>
      </c>
      <c r="I348" s="4">
        <f t="shared" si="5"/>
        <v>0</v>
      </c>
    </row>
    <row r="349" spans="1:9" x14ac:dyDescent="0.3">
      <c r="A349">
        <v>348</v>
      </c>
      <c r="B349" t="s">
        <v>78</v>
      </c>
      <c r="C349" s="1">
        <v>43813</v>
      </c>
      <c r="D349" s="2">
        <v>51576</v>
      </c>
      <c r="F349" t="s">
        <v>78</v>
      </c>
      <c r="G349" s="1">
        <v>43813</v>
      </c>
      <c r="H349">
        <v>51576</v>
      </c>
      <c r="I349" s="4">
        <f t="shared" si="5"/>
        <v>0</v>
      </c>
    </row>
    <row r="350" spans="1:9" x14ac:dyDescent="0.3">
      <c r="A350">
        <v>349</v>
      </c>
      <c r="B350" t="s">
        <v>78</v>
      </c>
      <c r="C350" s="1">
        <v>43814</v>
      </c>
      <c r="D350" s="2">
        <v>25595</v>
      </c>
      <c r="F350" t="s">
        <v>78</v>
      </c>
      <c r="G350" s="1">
        <v>43814</v>
      </c>
      <c r="H350">
        <v>25595</v>
      </c>
      <c r="I350" s="4">
        <f t="shared" si="5"/>
        <v>0</v>
      </c>
    </row>
    <row r="351" spans="1:9" x14ac:dyDescent="0.3">
      <c r="A351">
        <v>350</v>
      </c>
      <c r="B351" t="s">
        <v>78</v>
      </c>
      <c r="C351" s="1">
        <v>43815</v>
      </c>
      <c r="D351" s="2">
        <v>36901</v>
      </c>
      <c r="F351" t="s">
        <v>78</v>
      </c>
      <c r="G351" s="1">
        <v>43815</v>
      </c>
      <c r="H351">
        <v>36901</v>
      </c>
      <c r="I351" s="4">
        <f t="shared" si="5"/>
        <v>0</v>
      </c>
    </row>
    <row r="352" spans="1:9" x14ac:dyDescent="0.3">
      <c r="A352">
        <v>351</v>
      </c>
      <c r="B352" t="s">
        <v>78</v>
      </c>
      <c r="C352" s="1">
        <v>43816</v>
      </c>
      <c r="D352" s="2">
        <v>45841</v>
      </c>
      <c r="F352" t="s">
        <v>78</v>
      </c>
      <c r="G352" s="1">
        <v>43816</v>
      </c>
      <c r="H352">
        <v>45841</v>
      </c>
      <c r="I352" s="4">
        <f t="shared" si="5"/>
        <v>0</v>
      </c>
    </row>
    <row r="353" spans="1:9" x14ac:dyDescent="0.3">
      <c r="A353">
        <v>352</v>
      </c>
      <c r="B353" t="s">
        <v>78</v>
      </c>
      <c r="C353" s="1">
        <v>43817</v>
      </c>
      <c r="D353" s="2">
        <v>48965</v>
      </c>
      <c r="F353" t="s">
        <v>78</v>
      </c>
      <c r="G353" s="1">
        <v>43817</v>
      </c>
      <c r="H353">
        <v>48965</v>
      </c>
      <c r="I353" s="4">
        <f t="shared" si="5"/>
        <v>0</v>
      </c>
    </row>
    <row r="354" spans="1:9" x14ac:dyDescent="0.3">
      <c r="A354">
        <v>353</v>
      </c>
      <c r="B354" t="s">
        <v>78</v>
      </c>
      <c r="C354" s="1">
        <v>43818</v>
      </c>
      <c r="D354" s="2">
        <v>44306</v>
      </c>
      <c r="F354" t="s">
        <v>78</v>
      </c>
      <c r="G354" s="1">
        <v>43818</v>
      </c>
      <c r="H354">
        <v>44306</v>
      </c>
      <c r="I354" s="4">
        <f t="shared" si="5"/>
        <v>0</v>
      </c>
    </row>
    <row r="355" spans="1:9" x14ac:dyDescent="0.3">
      <c r="A355">
        <v>354</v>
      </c>
      <c r="B355" t="s">
        <v>78</v>
      </c>
      <c r="C355" s="1">
        <v>43819</v>
      </c>
      <c r="D355" s="2">
        <v>47967</v>
      </c>
      <c r="F355" t="s">
        <v>78</v>
      </c>
      <c r="G355" s="1">
        <v>43819</v>
      </c>
      <c r="H355">
        <v>47967</v>
      </c>
      <c r="I355" s="4">
        <f t="shared" si="5"/>
        <v>0</v>
      </c>
    </row>
    <row r="356" spans="1:9" x14ac:dyDescent="0.3">
      <c r="A356">
        <v>355</v>
      </c>
      <c r="B356" t="s">
        <v>78</v>
      </c>
      <c r="C356" s="1">
        <v>43820</v>
      </c>
      <c r="D356" s="2">
        <v>57367</v>
      </c>
      <c r="F356" t="s">
        <v>78</v>
      </c>
      <c r="G356" s="1">
        <v>43820</v>
      </c>
      <c r="H356">
        <v>57367</v>
      </c>
      <c r="I356" s="4">
        <f t="shared" si="5"/>
        <v>0</v>
      </c>
    </row>
    <row r="357" spans="1:9" x14ac:dyDescent="0.3">
      <c r="A357">
        <v>356</v>
      </c>
      <c r="B357" t="s">
        <v>78</v>
      </c>
      <c r="C357" s="1">
        <v>43821</v>
      </c>
      <c r="D357" s="2">
        <v>32685</v>
      </c>
      <c r="F357" t="s">
        <v>78</v>
      </c>
      <c r="G357" s="1">
        <v>43821</v>
      </c>
      <c r="H357">
        <v>32685</v>
      </c>
      <c r="I357" s="4">
        <f t="shared" si="5"/>
        <v>0</v>
      </c>
    </row>
    <row r="358" spans="1:9" x14ac:dyDescent="0.3">
      <c r="A358">
        <v>357</v>
      </c>
      <c r="B358" t="s">
        <v>78</v>
      </c>
      <c r="C358" s="1">
        <v>43822</v>
      </c>
      <c r="D358" s="2">
        <v>44982</v>
      </c>
      <c r="F358" t="s">
        <v>78</v>
      </c>
      <c r="G358" s="1">
        <v>43822</v>
      </c>
      <c r="H358">
        <v>44982</v>
      </c>
      <c r="I358" s="4">
        <f t="shared" si="5"/>
        <v>0</v>
      </c>
    </row>
    <row r="359" spans="1:9" x14ac:dyDescent="0.3">
      <c r="A359">
        <v>358</v>
      </c>
      <c r="B359" t="s">
        <v>78</v>
      </c>
      <c r="C359" s="1">
        <v>43823</v>
      </c>
      <c r="D359" s="2">
        <v>49349</v>
      </c>
      <c r="F359" t="s">
        <v>78</v>
      </c>
      <c r="G359" s="1">
        <v>43823</v>
      </c>
      <c r="H359">
        <v>49349</v>
      </c>
      <c r="I359" s="4">
        <f t="shared" si="5"/>
        <v>0</v>
      </c>
    </row>
    <row r="360" spans="1:9" x14ac:dyDescent="0.3">
      <c r="A360">
        <v>359</v>
      </c>
      <c r="B360" t="s">
        <v>78</v>
      </c>
      <c r="C360" s="1">
        <v>43824</v>
      </c>
      <c r="D360" s="2">
        <v>2381</v>
      </c>
      <c r="F360" t="s">
        <v>78</v>
      </c>
      <c r="G360" s="1">
        <v>43824</v>
      </c>
      <c r="H360">
        <v>2381</v>
      </c>
      <c r="I360" s="4">
        <f t="shared" si="5"/>
        <v>0</v>
      </c>
    </row>
    <row r="361" spans="1:9" x14ac:dyDescent="0.3">
      <c r="A361">
        <v>360</v>
      </c>
      <c r="B361" t="s">
        <v>78</v>
      </c>
      <c r="C361" s="1">
        <v>43825</v>
      </c>
      <c r="D361" s="2">
        <v>39067</v>
      </c>
      <c r="F361" t="s">
        <v>78</v>
      </c>
      <c r="G361" s="1">
        <v>43825</v>
      </c>
      <c r="H361">
        <v>39067</v>
      </c>
      <c r="I361" s="4">
        <f t="shared" si="5"/>
        <v>0</v>
      </c>
    </row>
    <row r="362" spans="1:9" x14ac:dyDescent="0.3">
      <c r="A362">
        <v>361</v>
      </c>
      <c r="B362" t="s">
        <v>78</v>
      </c>
      <c r="C362" s="1">
        <v>43826</v>
      </c>
      <c r="D362" s="2">
        <v>46368</v>
      </c>
      <c r="F362" t="s">
        <v>78</v>
      </c>
      <c r="G362" s="1">
        <v>43826</v>
      </c>
      <c r="H362">
        <v>46368</v>
      </c>
      <c r="I362" s="4">
        <f t="shared" si="5"/>
        <v>0</v>
      </c>
    </row>
    <row r="363" spans="1:9" x14ac:dyDescent="0.3">
      <c r="A363">
        <v>362</v>
      </c>
      <c r="B363" t="s">
        <v>78</v>
      </c>
      <c r="C363" s="1">
        <v>43827</v>
      </c>
      <c r="D363" s="2">
        <v>47654</v>
      </c>
      <c r="F363" t="s">
        <v>78</v>
      </c>
      <c r="G363" s="1">
        <v>43827</v>
      </c>
      <c r="H363">
        <v>47654</v>
      </c>
      <c r="I363" s="4">
        <f t="shared" si="5"/>
        <v>0</v>
      </c>
    </row>
    <row r="364" spans="1:9" x14ac:dyDescent="0.3">
      <c r="A364">
        <v>363</v>
      </c>
      <c r="B364" t="s">
        <v>78</v>
      </c>
      <c r="C364" s="1">
        <v>43828</v>
      </c>
      <c r="D364" s="2">
        <v>22647</v>
      </c>
      <c r="F364" t="s">
        <v>78</v>
      </c>
      <c r="G364" s="1">
        <v>43828</v>
      </c>
      <c r="H364">
        <v>22647</v>
      </c>
      <c r="I364" s="4">
        <f t="shared" si="5"/>
        <v>0</v>
      </c>
    </row>
    <row r="365" spans="1:9" x14ac:dyDescent="0.3">
      <c r="A365">
        <v>364</v>
      </c>
      <c r="B365" t="s">
        <v>78</v>
      </c>
      <c r="C365" s="1">
        <v>43829</v>
      </c>
      <c r="D365" s="2">
        <v>33807</v>
      </c>
      <c r="F365" t="s">
        <v>78</v>
      </c>
      <c r="G365" s="1">
        <v>43829</v>
      </c>
      <c r="H365">
        <v>33807</v>
      </c>
      <c r="I365" s="4">
        <f t="shared" si="5"/>
        <v>0</v>
      </c>
    </row>
    <row r="366" spans="1:9" x14ac:dyDescent="0.3">
      <c r="A366">
        <v>365</v>
      </c>
      <c r="B366" t="s">
        <v>78</v>
      </c>
      <c r="C366" s="1">
        <v>43830</v>
      </c>
      <c r="D366" s="2">
        <v>51409</v>
      </c>
      <c r="F366" t="s">
        <v>78</v>
      </c>
      <c r="G366" s="1">
        <v>43830</v>
      </c>
      <c r="H366">
        <v>51409</v>
      </c>
      <c r="I366" s="4">
        <f t="shared" si="5"/>
        <v>0</v>
      </c>
    </row>
    <row r="367" spans="1:9" x14ac:dyDescent="0.3">
      <c r="A367">
        <v>366</v>
      </c>
      <c r="B367" t="s">
        <v>78</v>
      </c>
      <c r="C367" s="1">
        <v>43831</v>
      </c>
      <c r="D367" s="2">
        <v>19074</v>
      </c>
      <c r="F367" t="s">
        <v>78</v>
      </c>
      <c r="G367" s="1">
        <v>43831</v>
      </c>
      <c r="H367">
        <v>19074</v>
      </c>
      <c r="I367" s="4">
        <f t="shared" si="5"/>
        <v>0</v>
      </c>
    </row>
    <row r="368" spans="1:9" x14ac:dyDescent="0.3">
      <c r="A368">
        <v>367</v>
      </c>
      <c r="B368" t="s">
        <v>78</v>
      </c>
      <c r="C368" s="1">
        <v>43832</v>
      </c>
      <c r="D368" s="2">
        <v>31268</v>
      </c>
      <c r="F368" t="s">
        <v>78</v>
      </c>
      <c r="G368" s="1">
        <v>43832</v>
      </c>
      <c r="H368">
        <v>31268</v>
      </c>
      <c r="I368" s="4">
        <f t="shared" si="5"/>
        <v>0</v>
      </c>
    </row>
    <row r="369" spans="1:9" x14ac:dyDescent="0.3">
      <c r="A369">
        <v>368</v>
      </c>
      <c r="B369" t="s">
        <v>78</v>
      </c>
      <c r="C369" s="1">
        <v>43833</v>
      </c>
      <c r="D369" s="2">
        <v>53359</v>
      </c>
      <c r="F369" t="s">
        <v>78</v>
      </c>
      <c r="G369" s="1">
        <v>43833</v>
      </c>
      <c r="H369">
        <v>53359</v>
      </c>
      <c r="I369" s="4">
        <f t="shared" si="5"/>
        <v>0</v>
      </c>
    </row>
    <row r="370" spans="1:9" x14ac:dyDescent="0.3">
      <c r="A370">
        <v>369</v>
      </c>
      <c r="B370" t="s">
        <v>78</v>
      </c>
      <c r="C370" s="1">
        <v>43834</v>
      </c>
      <c r="D370" s="2">
        <v>47452</v>
      </c>
      <c r="F370" t="s">
        <v>78</v>
      </c>
      <c r="G370" s="1">
        <v>43834</v>
      </c>
      <c r="H370">
        <v>47452</v>
      </c>
      <c r="I370" s="4">
        <f t="shared" si="5"/>
        <v>0</v>
      </c>
    </row>
    <row r="371" spans="1:9" x14ac:dyDescent="0.3">
      <c r="A371">
        <v>370</v>
      </c>
      <c r="B371" t="s">
        <v>78</v>
      </c>
      <c r="C371" s="1">
        <v>43835</v>
      </c>
      <c r="D371" s="2">
        <v>20741</v>
      </c>
      <c r="F371" t="s">
        <v>78</v>
      </c>
      <c r="G371" s="1">
        <v>43835</v>
      </c>
      <c r="H371">
        <v>20741</v>
      </c>
      <c r="I371" s="4">
        <f t="shared" si="5"/>
        <v>0</v>
      </c>
    </row>
    <row r="372" spans="1:9" x14ac:dyDescent="0.3">
      <c r="A372">
        <v>371</v>
      </c>
      <c r="B372" t="s">
        <v>78</v>
      </c>
      <c r="C372" s="1">
        <v>43836</v>
      </c>
      <c r="D372" s="2">
        <v>24024</v>
      </c>
      <c r="F372" t="s">
        <v>78</v>
      </c>
      <c r="G372" s="1">
        <v>43836</v>
      </c>
      <c r="H372">
        <v>24024</v>
      </c>
      <c r="I372" s="4">
        <f t="shared" si="5"/>
        <v>0</v>
      </c>
    </row>
    <row r="373" spans="1:9" x14ac:dyDescent="0.3">
      <c r="A373">
        <v>372</v>
      </c>
      <c r="B373" t="s">
        <v>78</v>
      </c>
      <c r="C373" s="1">
        <v>43837</v>
      </c>
      <c r="D373" s="2">
        <v>37222</v>
      </c>
      <c r="F373" t="s">
        <v>78</v>
      </c>
      <c r="G373" s="1">
        <v>43837</v>
      </c>
      <c r="H373">
        <v>37222</v>
      </c>
      <c r="I373" s="4">
        <f t="shared" si="5"/>
        <v>0</v>
      </c>
    </row>
    <row r="374" spans="1:9" x14ac:dyDescent="0.3">
      <c r="A374">
        <v>373</v>
      </c>
      <c r="B374" t="s">
        <v>78</v>
      </c>
      <c r="C374" s="1">
        <v>43838</v>
      </c>
      <c r="D374" s="2">
        <v>39703</v>
      </c>
      <c r="F374" t="s">
        <v>78</v>
      </c>
      <c r="G374" s="1">
        <v>43838</v>
      </c>
      <c r="H374">
        <v>39703</v>
      </c>
      <c r="I374" s="4">
        <f t="shared" si="5"/>
        <v>0</v>
      </c>
    </row>
    <row r="375" spans="1:9" x14ac:dyDescent="0.3">
      <c r="A375">
        <v>374</v>
      </c>
      <c r="B375" t="s">
        <v>78</v>
      </c>
      <c r="C375" s="1">
        <v>43839</v>
      </c>
      <c r="D375" s="2">
        <v>27400</v>
      </c>
      <c r="F375" t="s">
        <v>78</v>
      </c>
      <c r="G375" s="1">
        <v>43839</v>
      </c>
      <c r="H375">
        <v>27400</v>
      </c>
      <c r="I375" s="4">
        <f t="shared" si="5"/>
        <v>0</v>
      </c>
    </row>
    <row r="376" spans="1:9" x14ac:dyDescent="0.3">
      <c r="A376">
        <v>375</v>
      </c>
      <c r="B376" t="s">
        <v>78</v>
      </c>
      <c r="C376" s="1">
        <v>43840</v>
      </c>
      <c r="D376" s="2">
        <v>34261</v>
      </c>
      <c r="F376" t="s">
        <v>78</v>
      </c>
      <c r="G376" s="1">
        <v>43840</v>
      </c>
      <c r="H376">
        <v>34261</v>
      </c>
      <c r="I376" s="4">
        <f t="shared" si="5"/>
        <v>0</v>
      </c>
    </row>
    <row r="377" spans="1:9" x14ac:dyDescent="0.3">
      <c r="A377">
        <v>376</v>
      </c>
      <c r="B377" t="s">
        <v>78</v>
      </c>
      <c r="C377" s="1">
        <v>43841</v>
      </c>
      <c r="D377" s="2">
        <v>35762</v>
      </c>
      <c r="F377" t="s">
        <v>78</v>
      </c>
      <c r="G377" s="1">
        <v>43841</v>
      </c>
      <c r="H377">
        <v>35762</v>
      </c>
      <c r="I377" s="4">
        <f t="shared" si="5"/>
        <v>0</v>
      </c>
    </row>
    <row r="378" spans="1:9" x14ac:dyDescent="0.3">
      <c r="A378">
        <v>377</v>
      </c>
      <c r="B378" t="s">
        <v>78</v>
      </c>
      <c r="C378" s="1">
        <v>43842</v>
      </c>
      <c r="D378" s="2">
        <v>21583</v>
      </c>
      <c r="F378" t="s">
        <v>78</v>
      </c>
      <c r="G378" s="1">
        <v>43842</v>
      </c>
      <c r="H378">
        <v>21583</v>
      </c>
      <c r="I378" s="4">
        <f t="shared" si="5"/>
        <v>0</v>
      </c>
    </row>
    <row r="379" spans="1:9" x14ac:dyDescent="0.3">
      <c r="A379">
        <v>378</v>
      </c>
      <c r="B379" t="s">
        <v>78</v>
      </c>
      <c r="C379" s="1">
        <v>43843</v>
      </c>
      <c r="D379" s="2">
        <v>23301</v>
      </c>
      <c r="F379" t="s">
        <v>78</v>
      </c>
      <c r="G379" s="1">
        <v>43843</v>
      </c>
      <c r="H379">
        <v>23301</v>
      </c>
      <c r="I379" s="4">
        <f t="shared" si="5"/>
        <v>0</v>
      </c>
    </row>
    <row r="380" spans="1:9" x14ac:dyDescent="0.3">
      <c r="A380">
        <v>379</v>
      </c>
      <c r="B380" t="s">
        <v>78</v>
      </c>
      <c r="C380" s="1">
        <v>43844</v>
      </c>
      <c r="D380" s="2">
        <v>44962</v>
      </c>
      <c r="F380" t="s">
        <v>78</v>
      </c>
      <c r="G380" s="1">
        <v>43844</v>
      </c>
      <c r="H380">
        <v>44962</v>
      </c>
      <c r="I380" s="4">
        <f t="shared" si="5"/>
        <v>0</v>
      </c>
    </row>
    <row r="381" spans="1:9" x14ac:dyDescent="0.3">
      <c r="A381">
        <v>380</v>
      </c>
      <c r="B381" t="s">
        <v>78</v>
      </c>
      <c r="C381" s="1">
        <v>43845</v>
      </c>
      <c r="D381" s="2">
        <v>35659</v>
      </c>
      <c r="F381" t="s">
        <v>78</v>
      </c>
      <c r="G381" s="1">
        <v>43845</v>
      </c>
      <c r="H381">
        <v>35659</v>
      </c>
      <c r="I381" s="4">
        <f t="shared" si="5"/>
        <v>0</v>
      </c>
    </row>
    <row r="382" spans="1:9" x14ac:dyDescent="0.3">
      <c r="A382">
        <v>381</v>
      </c>
      <c r="B382" t="s">
        <v>78</v>
      </c>
      <c r="C382" s="1">
        <v>43846</v>
      </c>
      <c r="D382" s="2">
        <v>30945</v>
      </c>
      <c r="F382" t="s">
        <v>78</v>
      </c>
      <c r="G382" s="1">
        <v>43846</v>
      </c>
      <c r="H382">
        <v>30945</v>
      </c>
      <c r="I382" s="4">
        <f t="shared" si="5"/>
        <v>0</v>
      </c>
    </row>
    <row r="383" spans="1:9" x14ac:dyDescent="0.3">
      <c r="A383">
        <v>382</v>
      </c>
      <c r="B383" t="s">
        <v>78</v>
      </c>
      <c r="C383" s="1">
        <v>43847</v>
      </c>
      <c r="D383" s="2">
        <v>27545</v>
      </c>
      <c r="F383" t="s">
        <v>78</v>
      </c>
      <c r="G383" s="1">
        <v>43847</v>
      </c>
      <c r="H383">
        <v>27545</v>
      </c>
      <c r="I383" s="4">
        <f t="shared" si="5"/>
        <v>0</v>
      </c>
    </row>
    <row r="384" spans="1:9" x14ac:dyDescent="0.3">
      <c r="A384">
        <v>383</v>
      </c>
      <c r="B384" t="s">
        <v>78</v>
      </c>
      <c r="C384" s="1">
        <v>43848</v>
      </c>
      <c r="D384" s="2">
        <v>34476</v>
      </c>
      <c r="F384" t="s">
        <v>78</v>
      </c>
      <c r="G384" s="1">
        <v>43848</v>
      </c>
      <c r="H384">
        <v>34476</v>
      </c>
      <c r="I384" s="4">
        <f t="shared" si="5"/>
        <v>0</v>
      </c>
    </row>
    <row r="385" spans="1:9" x14ac:dyDescent="0.3">
      <c r="A385">
        <v>384</v>
      </c>
      <c r="B385" t="s">
        <v>78</v>
      </c>
      <c r="C385" s="1">
        <v>43849</v>
      </c>
      <c r="D385" s="2">
        <v>16822</v>
      </c>
      <c r="F385" t="s">
        <v>78</v>
      </c>
      <c r="G385" s="1">
        <v>43849</v>
      </c>
      <c r="H385">
        <v>16822</v>
      </c>
      <c r="I385" s="4">
        <f t="shared" si="5"/>
        <v>0</v>
      </c>
    </row>
    <row r="386" spans="1:9" x14ac:dyDescent="0.3">
      <c r="A386">
        <v>385</v>
      </c>
      <c r="B386" t="s">
        <v>78</v>
      </c>
      <c r="C386" s="1">
        <v>43850</v>
      </c>
      <c r="D386" s="2">
        <v>34171</v>
      </c>
      <c r="F386" t="s">
        <v>78</v>
      </c>
      <c r="G386" s="1">
        <v>43850</v>
      </c>
      <c r="H386">
        <v>34171</v>
      </c>
      <c r="I386" s="4">
        <f t="shared" si="5"/>
        <v>0</v>
      </c>
    </row>
    <row r="387" spans="1:9" x14ac:dyDescent="0.3">
      <c r="A387">
        <v>386</v>
      </c>
      <c r="B387" t="s">
        <v>78</v>
      </c>
      <c r="C387" s="1">
        <v>43851</v>
      </c>
      <c r="D387" s="2">
        <v>41225</v>
      </c>
      <c r="F387" t="s">
        <v>78</v>
      </c>
      <c r="G387" s="1">
        <v>43851</v>
      </c>
      <c r="H387">
        <v>41225</v>
      </c>
      <c r="I387" s="4">
        <f t="shared" ref="I387:I450" si="6">(D387-H387)/H387</f>
        <v>0</v>
      </c>
    </row>
    <row r="388" spans="1:9" x14ac:dyDescent="0.3">
      <c r="A388">
        <v>387</v>
      </c>
      <c r="B388" t="s">
        <v>78</v>
      </c>
      <c r="C388" s="1">
        <v>43852</v>
      </c>
      <c r="D388" s="2">
        <v>39831</v>
      </c>
      <c r="F388" t="s">
        <v>78</v>
      </c>
      <c r="G388" s="1">
        <v>43852</v>
      </c>
      <c r="H388">
        <v>39831</v>
      </c>
      <c r="I388" s="4">
        <f t="shared" si="6"/>
        <v>0</v>
      </c>
    </row>
    <row r="389" spans="1:9" x14ac:dyDescent="0.3">
      <c r="A389">
        <v>388</v>
      </c>
      <c r="B389" t="s">
        <v>78</v>
      </c>
      <c r="C389" s="1">
        <v>43853</v>
      </c>
      <c r="D389" s="2">
        <v>27114</v>
      </c>
      <c r="F389" t="s">
        <v>78</v>
      </c>
      <c r="G389" s="1">
        <v>43853</v>
      </c>
      <c r="H389">
        <v>27114</v>
      </c>
      <c r="I389" s="4">
        <f t="shared" si="6"/>
        <v>0</v>
      </c>
    </row>
    <row r="390" spans="1:9" x14ac:dyDescent="0.3">
      <c r="A390">
        <v>389</v>
      </c>
      <c r="B390" t="s">
        <v>78</v>
      </c>
      <c r="C390" s="1">
        <v>43854</v>
      </c>
      <c r="D390" s="2">
        <v>32850</v>
      </c>
      <c r="F390" t="s">
        <v>78</v>
      </c>
      <c r="G390" s="1">
        <v>43854</v>
      </c>
      <c r="H390">
        <v>32850</v>
      </c>
      <c r="I390" s="4">
        <f t="shared" si="6"/>
        <v>0</v>
      </c>
    </row>
    <row r="391" spans="1:9" x14ac:dyDescent="0.3">
      <c r="A391">
        <v>390</v>
      </c>
      <c r="B391" t="s">
        <v>78</v>
      </c>
      <c r="C391" s="1">
        <v>43855</v>
      </c>
      <c r="D391" s="2">
        <v>38773</v>
      </c>
      <c r="F391" t="s">
        <v>78</v>
      </c>
      <c r="G391" s="1">
        <v>43855</v>
      </c>
      <c r="H391">
        <v>38773</v>
      </c>
      <c r="I391" s="4">
        <f t="shared" si="6"/>
        <v>0</v>
      </c>
    </row>
    <row r="392" spans="1:9" x14ac:dyDescent="0.3">
      <c r="A392">
        <v>391</v>
      </c>
      <c r="B392" t="s">
        <v>78</v>
      </c>
      <c r="C392" s="1">
        <v>43856</v>
      </c>
      <c r="D392" s="2">
        <v>18985</v>
      </c>
      <c r="F392" t="s">
        <v>78</v>
      </c>
      <c r="G392" s="1">
        <v>43856</v>
      </c>
      <c r="H392">
        <v>18985</v>
      </c>
      <c r="I392" s="4">
        <f t="shared" si="6"/>
        <v>0</v>
      </c>
    </row>
    <row r="393" spans="1:9" x14ac:dyDescent="0.3">
      <c r="A393">
        <v>392</v>
      </c>
      <c r="B393" t="s">
        <v>78</v>
      </c>
      <c r="C393" s="1">
        <v>43857</v>
      </c>
      <c r="D393" s="2">
        <v>18821</v>
      </c>
      <c r="F393" t="s">
        <v>78</v>
      </c>
      <c r="G393" s="1">
        <v>43857</v>
      </c>
      <c r="H393">
        <v>18821</v>
      </c>
      <c r="I393" s="4">
        <f t="shared" si="6"/>
        <v>0</v>
      </c>
    </row>
    <row r="394" spans="1:9" x14ac:dyDescent="0.3">
      <c r="A394">
        <v>393</v>
      </c>
      <c r="B394" t="s">
        <v>78</v>
      </c>
      <c r="C394" s="1">
        <v>43858</v>
      </c>
      <c r="D394" s="2">
        <v>42534</v>
      </c>
      <c r="F394" t="s">
        <v>78</v>
      </c>
      <c r="G394" s="1">
        <v>43858</v>
      </c>
      <c r="H394">
        <v>42534</v>
      </c>
      <c r="I394" s="4">
        <f t="shared" si="6"/>
        <v>0</v>
      </c>
    </row>
    <row r="395" spans="1:9" x14ac:dyDescent="0.3">
      <c r="A395">
        <v>394</v>
      </c>
      <c r="B395" t="s">
        <v>78</v>
      </c>
      <c r="C395" s="1">
        <v>43859</v>
      </c>
      <c r="D395" s="2">
        <v>36170</v>
      </c>
      <c r="F395" t="s">
        <v>78</v>
      </c>
      <c r="G395" s="1">
        <v>43859</v>
      </c>
      <c r="H395">
        <v>36170</v>
      </c>
      <c r="I395" s="4">
        <f t="shared" si="6"/>
        <v>0</v>
      </c>
    </row>
    <row r="396" spans="1:9" x14ac:dyDescent="0.3">
      <c r="A396">
        <v>395</v>
      </c>
      <c r="B396" t="s">
        <v>78</v>
      </c>
      <c r="C396" s="1">
        <v>43860</v>
      </c>
      <c r="D396" s="2">
        <v>36024</v>
      </c>
      <c r="F396" t="s">
        <v>78</v>
      </c>
      <c r="G396" s="1">
        <v>43860</v>
      </c>
      <c r="H396">
        <v>36024</v>
      </c>
      <c r="I396" s="4">
        <f t="shared" si="6"/>
        <v>0</v>
      </c>
    </row>
    <row r="397" spans="1:9" x14ac:dyDescent="0.3">
      <c r="A397">
        <v>396</v>
      </c>
      <c r="B397" t="s">
        <v>78</v>
      </c>
      <c r="C397" s="1">
        <v>43861</v>
      </c>
      <c r="D397" s="2">
        <v>34242</v>
      </c>
      <c r="F397" t="s">
        <v>78</v>
      </c>
      <c r="G397" s="1">
        <v>43861</v>
      </c>
      <c r="H397">
        <v>34242</v>
      </c>
      <c r="I397" s="4">
        <f t="shared" si="6"/>
        <v>0</v>
      </c>
    </row>
    <row r="398" spans="1:9" x14ac:dyDescent="0.3">
      <c r="A398">
        <v>397</v>
      </c>
      <c r="B398" t="s">
        <v>78</v>
      </c>
      <c r="C398" s="1">
        <v>43862</v>
      </c>
      <c r="D398" s="2">
        <v>39334</v>
      </c>
      <c r="F398" t="s">
        <v>78</v>
      </c>
      <c r="G398" s="1">
        <v>43862</v>
      </c>
      <c r="H398">
        <v>39334</v>
      </c>
      <c r="I398" s="4">
        <f t="shared" si="6"/>
        <v>0</v>
      </c>
    </row>
    <row r="399" spans="1:9" x14ac:dyDescent="0.3">
      <c r="A399">
        <v>398</v>
      </c>
      <c r="B399" t="s">
        <v>78</v>
      </c>
      <c r="C399" s="1">
        <v>43863</v>
      </c>
      <c r="D399" s="2">
        <v>16209</v>
      </c>
      <c r="F399" t="s">
        <v>78</v>
      </c>
      <c r="G399" s="1">
        <v>43863</v>
      </c>
      <c r="H399">
        <v>16209</v>
      </c>
      <c r="I399" s="4">
        <f t="shared" si="6"/>
        <v>0</v>
      </c>
    </row>
    <row r="400" spans="1:9" x14ac:dyDescent="0.3">
      <c r="A400">
        <v>399</v>
      </c>
      <c r="B400" t="s">
        <v>78</v>
      </c>
      <c r="C400" s="1">
        <v>43864</v>
      </c>
      <c r="D400" s="2">
        <v>22375</v>
      </c>
      <c r="F400" t="s">
        <v>78</v>
      </c>
      <c r="G400" s="1">
        <v>43864</v>
      </c>
      <c r="H400">
        <v>22375</v>
      </c>
      <c r="I400" s="4">
        <f t="shared" si="6"/>
        <v>0</v>
      </c>
    </row>
    <row r="401" spans="1:9" x14ac:dyDescent="0.3">
      <c r="A401">
        <v>400</v>
      </c>
      <c r="B401" t="s">
        <v>78</v>
      </c>
      <c r="C401" s="1">
        <v>43865</v>
      </c>
      <c r="D401" s="2">
        <v>44023</v>
      </c>
      <c r="F401" t="s">
        <v>78</v>
      </c>
      <c r="G401" s="1">
        <v>43865</v>
      </c>
      <c r="H401">
        <v>44023</v>
      </c>
      <c r="I401" s="4">
        <f t="shared" si="6"/>
        <v>0</v>
      </c>
    </row>
    <row r="402" spans="1:9" x14ac:dyDescent="0.3">
      <c r="A402">
        <v>401</v>
      </c>
      <c r="B402" t="s">
        <v>78</v>
      </c>
      <c r="C402" s="1">
        <v>43866</v>
      </c>
      <c r="D402" s="2">
        <v>32087</v>
      </c>
      <c r="F402" t="s">
        <v>78</v>
      </c>
      <c r="G402" s="1">
        <v>43866</v>
      </c>
      <c r="H402">
        <v>32087</v>
      </c>
      <c r="I402" s="4">
        <f t="shared" si="6"/>
        <v>0</v>
      </c>
    </row>
    <row r="403" spans="1:9" x14ac:dyDescent="0.3">
      <c r="A403">
        <v>402</v>
      </c>
      <c r="B403" t="s">
        <v>78</v>
      </c>
      <c r="C403" s="1">
        <v>43867</v>
      </c>
      <c r="D403" s="2">
        <v>22771</v>
      </c>
      <c r="F403" t="s">
        <v>78</v>
      </c>
      <c r="G403" s="1">
        <v>43867</v>
      </c>
      <c r="H403">
        <v>22771</v>
      </c>
      <c r="I403" s="4">
        <f t="shared" si="6"/>
        <v>0</v>
      </c>
    </row>
    <row r="404" spans="1:9" x14ac:dyDescent="0.3">
      <c r="A404">
        <v>403</v>
      </c>
      <c r="B404" t="s">
        <v>78</v>
      </c>
      <c r="C404" s="1">
        <v>43868</v>
      </c>
      <c r="D404" s="2">
        <v>26780</v>
      </c>
      <c r="F404" t="s">
        <v>78</v>
      </c>
      <c r="G404" s="1">
        <v>43868</v>
      </c>
      <c r="H404">
        <v>26780</v>
      </c>
      <c r="I404" s="4">
        <f t="shared" si="6"/>
        <v>0</v>
      </c>
    </row>
    <row r="405" spans="1:9" x14ac:dyDescent="0.3">
      <c r="A405">
        <v>404</v>
      </c>
      <c r="B405" t="s">
        <v>78</v>
      </c>
      <c r="C405" s="1">
        <v>43869</v>
      </c>
      <c r="D405" s="2">
        <v>35780</v>
      </c>
      <c r="F405" t="s">
        <v>78</v>
      </c>
      <c r="G405" s="1">
        <v>43869</v>
      </c>
      <c r="H405">
        <v>35780</v>
      </c>
      <c r="I405" s="4">
        <f t="shared" si="6"/>
        <v>0</v>
      </c>
    </row>
    <row r="406" spans="1:9" x14ac:dyDescent="0.3">
      <c r="A406">
        <v>405</v>
      </c>
      <c r="B406" t="s">
        <v>78</v>
      </c>
      <c r="C406" s="1">
        <v>43870</v>
      </c>
      <c r="D406" s="2">
        <v>17367</v>
      </c>
      <c r="F406" t="s">
        <v>78</v>
      </c>
      <c r="G406" s="1">
        <v>43870</v>
      </c>
      <c r="H406">
        <v>17367</v>
      </c>
      <c r="I406" s="4">
        <f t="shared" si="6"/>
        <v>0</v>
      </c>
    </row>
    <row r="407" spans="1:9" x14ac:dyDescent="0.3">
      <c r="A407">
        <v>406</v>
      </c>
      <c r="B407" t="s">
        <v>78</v>
      </c>
      <c r="C407" s="1">
        <v>43871</v>
      </c>
      <c r="D407" s="2">
        <v>29085</v>
      </c>
      <c r="F407" t="s">
        <v>78</v>
      </c>
      <c r="G407" s="1">
        <v>43871</v>
      </c>
      <c r="H407">
        <v>29085</v>
      </c>
      <c r="I407" s="4">
        <f t="shared" si="6"/>
        <v>0</v>
      </c>
    </row>
    <row r="408" spans="1:9" x14ac:dyDescent="0.3">
      <c r="A408">
        <v>407</v>
      </c>
      <c r="B408" t="s">
        <v>78</v>
      </c>
      <c r="C408" s="1">
        <v>43872</v>
      </c>
      <c r="D408" s="2">
        <v>36620</v>
      </c>
      <c r="F408" t="s">
        <v>78</v>
      </c>
      <c r="G408" s="1">
        <v>43872</v>
      </c>
      <c r="H408">
        <v>36620</v>
      </c>
      <c r="I408" s="4">
        <f t="shared" si="6"/>
        <v>0</v>
      </c>
    </row>
    <row r="409" spans="1:9" x14ac:dyDescent="0.3">
      <c r="A409">
        <v>408</v>
      </c>
      <c r="B409" t="s">
        <v>78</v>
      </c>
      <c r="C409" s="1">
        <v>43873</v>
      </c>
      <c r="D409" s="2">
        <v>27922</v>
      </c>
      <c r="F409" t="s">
        <v>78</v>
      </c>
      <c r="G409" s="1">
        <v>43873</v>
      </c>
      <c r="H409">
        <v>27922</v>
      </c>
      <c r="I409" s="4">
        <f t="shared" si="6"/>
        <v>0</v>
      </c>
    </row>
    <row r="410" spans="1:9" x14ac:dyDescent="0.3">
      <c r="A410">
        <v>409</v>
      </c>
      <c r="B410" t="s">
        <v>78</v>
      </c>
      <c r="C410" s="1">
        <v>43874</v>
      </c>
      <c r="D410" s="2">
        <v>26119</v>
      </c>
      <c r="F410" t="s">
        <v>78</v>
      </c>
      <c r="G410" s="1">
        <v>43874</v>
      </c>
      <c r="H410">
        <v>26119</v>
      </c>
      <c r="I410" s="4">
        <f t="shared" si="6"/>
        <v>0</v>
      </c>
    </row>
    <row r="411" spans="1:9" x14ac:dyDescent="0.3">
      <c r="A411">
        <v>410</v>
      </c>
      <c r="B411" t="s">
        <v>78</v>
      </c>
      <c r="C411" s="1">
        <v>43875</v>
      </c>
      <c r="D411" s="2">
        <v>31089</v>
      </c>
      <c r="F411" t="s">
        <v>78</v>
      </c>
      <c r="G411" s="1">
        <v>43875</v>
      </c>
      <c r="H411">
        <v>31089</v>
      </c>
      <c r="I411" s="4">
        <f t="shared" si="6"/>
        <v>0</v>
      </c>
    </row>
    <row r="412" spans="1:9" x14ac:dyDescent="0.3">
      <c r="A412">
        <v>411</v>
      </c>
      <c r="B412" t="s">
        <v>78</v>
      </c>
      <c r="C412" s="1">
        <v>43876</v>
      </c>
      <c r="D412" s="2">
        <v>40168</v>
      </c>
      <c r="F412" t="s">
        <v>78</v>
      </c>
      <c r="G412" s="1">
        <v>43876</v>
      </c>
      <c r="H412">
        <v>40168</v>
      </c>
      <c r="I412" s="4">
        <f t="shared" si="6"/>
        <v>0</v>
      </c>
    </row>
    <row r="413" spans="1:9" x14ac:dyDescent="0.3">
      <c r="A413">
        <v>412</v>
      </c>
      <c r="B413" t="s">
        <v>78</v>
      </c>
      <c r="C413" s="1">
        <v>43877</v>
      </c>
      <c r="D413" s="2">
        <v>19070</v>
      </c>
      <c r="F413" t="s">
        <v>78</v>
      </c>
      <c r="G413" s="1">
        <v>43877</v>
      </c>
      <c r="H413">
        <v>19070</v>
      </c>
      <c r="I413" s="4">
        <f t="shared" si="6"/>
        <v>0</v>
      </c>
    </row>
    <row r="414" spans="1:9" x14ac:dyDescent="0.3">
      <c r="A414">
        <v>413</v>
      </c>
      <c r="B414" t="s">
        <v>78</v>
      </c>
      <c r="C414" s="1">
        <v>43878</v>
      </c>
      <c r="D414" s="2">
        <v>29808</v>
      </c>
      <c r="F414" t="s">
        <v>78</v>
      </c>
      <c r="G414" s="1">
        <v>43878</v>
      </c>
      <c r="H414">
        <v>29808</v>
      </c>
      <c r="I414" s="4">
        <f t="shared" si="6"/>
        <v>0</v>
      </c>
    </row>
    <row r="415" spans="1:9" x14ac:dyDescent="0.3">
      <c r="A415">
        <v>414</v>
      </c>
      <c r="B415" t="s">
        <v>78</v>
      </c>
      <c r="C415" s="1">
        <v>43879</v>
      </c>
      <c r="D415" s="2">
        <v>31434</v>
      </c>
      <c r="F415" t="s">
        <v>78</v>
      </c>
      <c r="G415" s="1">
        <v>43879</v>
      </c>
      <c r="H415">
        <v>31434</v>
      </c>
      <c r="I415" s="4">
        <f t="shared" si="6"/>
        <v>0</v>
      </c>
    </row>
    <row r="416" spans="1:9" x14ac:dyDescent="0.3">
      <c r="A416">
        <v>415</v>
      </c>
      <c r="B416" t="s">
        <v>78</v>
      </c>
      <c r="C416" s="1">
        <v>43880</v>
      </c>
      <c r="D416" s="2">
        <v>32590</v>
      </c>
      <c r="F416" t="s">
        <v>78</v>
      </c>
      <c r="G416" s="1">
        <v>43880</v>
      </c>
      <c r="H416">
        <v>32590</v>
      </c>
      <c r="I416" s="4">
        <f t="shared" si="6"/>
        <v>0</v>
      </c>
    </row>
    <row r="417" spans="1:9" x14ac:dyDescent="0.3">
      <c r="A417">
        <v>416</v>
      </c>
      <c r="B417" t="s">
        <v>78</v>
      </c>
      <c r="C417" s="1">
        <v>43881</v>
      </c>
      <c r="D417" s="2">
        <v>26496</v>
      </c>
      <c r="F417" t="s">
        <v>78</v>
      </c>
      <c r="G417" s="1">
        <v>43881</v>
      </c>
      <c r="H417">
        <v>26496</v>
      </c>
      <c r="I417" s="4">
        <f t="shared" si="6"/>
        <v>0</v>
      </c>
    </row>
    <row r="418" spans="1:9" x14ac:dyDescent="0.3">
      <c r="A418">
        <v>417</v>
      </c>
      <c r="B418" t="s">
        <v>78</v>
      </c>
      <c r="C418" s="1">
        <v>43882</v>
      </c>
      <c r="D418" s="2">
        <v>33972</v>
      </c>
      <c r="F418" t="s">
        <v>78</v>
      </c>
      <c r="G418" s="1">
        <v>43882</v>
      </c>
      <c r="H418">
        <v>33972</v>
      </c>
      <c r="I418" s="4">
        <f t="shared" si="6"/>
        <v>0</v>
      </c>
    </row>
    <row r="419" spans="1:9" x14ac:dyDescent="0.3">
      <c r="A419">
        <v>418</v>
      </c>
      <c r="B419" t="s">
        <v>78</v>
      </c>
      <c r="C419" s="1">
        <v>43883</v>
      </c>
      <c r="D419" s="2">
        <v>45031</v>
      </c>
      <c r="F419" t="s">
        <v>78</v>
      </c>
      <c r="G419" s="1">
        <v>43883</v>
      </c>
      <c r="H419">
        <v>45031</v>
      </c>
      <c r="I419" s="4">
        <f t="shared" si="6"/>
        <v>0</v>
      </c>
    </row>
    <row r="420" spans="1:9" x14ac:dyDescent="0.3">
      <c r="A420">
        <v>419</v>
      </c>
      <c r="B420" t="s">
        <v>78</v>
      </c>
      <c r="C420" s="1">
        <v>43884</v>
      </c>
      <c r="D420" s="2">
        <v>23345</v>
      </c>
      <c r="F420" t="s">
        <v>78</v>
      </c>
      <c r="G420" s="1">
        <v>43884</v>
      </c>
      <c r="H420">
        <v>23345</v>
      </c>
      <c r="I420" s="4">
        <f t="shared" si="6"/>
        <v>0</v>
      </c>
    </row>
    <row r="421" spans="1:9" x14ac:dyDescent="0.3">
      <c r="A421">
        <v>420</v>
      </c>
      <c r="B421" t="s">
        <v>78</v>
      </c>
      <c r="C421" s="1">
        <v>43885</v>
      </c>
      <c r="D421" s="2">
        <v>22793</v>
      </c>
      <c r="F421" t="s">
        <v>78</v>
      </c>
      <c r="G421" s="1">
        <v>43885</v>
      </c>
      <c r="H421">
        <v>22793</v>
      </c>
      <c r="I421" s="4">
        <f t="shared" si="6"/>
        <v>0</v>
      </c>
    </row>
    <row r="422" spans="1:9" x14ac:dyDescent="0.3">
      <c r="A422">
        <v>421</v>
      </c>
      <c r="B422" t="s">
        <v>78</v>
      </c>
      <c r="C422" s="1">
        <v>43886</v>
      </c>
      <c r="D422" s="2">
        <v>40068</v>
      </c>
      <c r="F422" t="s">
        <v>78</v>
      </c>
      <c r="G422" s="1">
        <v>43886</v>
      </c>
      <c r="H422">
        <v>40068</v>
      </c>
      <c r="I422" s="4">
        <f t="shared" si="6"/>
        <v>0</v>
      </c>
    </row>
    <row r="423" spans="1:9" x14ac:dyDescent="0.3">
      <c r="A423">
        <v>422</v>
      </c>
      <c r="B423" t="s">
        <v>78</v>
      </c>
      <c r="C423" s="1">
        <v>43887</v>
      </c>
      <c r="D423" s="2">
        <v>46823</v>
      </c>
      <c r="F423" t="s">
        <v>78</v>
      </c>
      <c r="G423" s="1">
        <v>43887</v>
      </c>
      <c r="H423">
        <v>46823</v>
      </c>
      <c r="I423" s="4">
        <f t="shared" si="6"/>
        <v>0</v>
      </c>
    </row>
    <row r="424" spans="1:9" x14ac:dyDescent="0.3">
      <c r="A424">
        <v>423</v>
      </c>
      <c r="B424" t="s">
        <v>78</v>
      </c>
      <c r="C424" s="1">
        <v>43888</v>
      </c>
      <c r="D424" s="2">
        <v>40748</v>
      </c>
      <c r="F424" t="s">
        <v>78</v>
      </c>
      <c r="G424" s="1">
        <v>43888</v>
      </c>
      <c r="H424">
        <v>40748</v>
      </c>
      <c r="I424" s="4">
        <f t="shared" si="6"/>
        <v>0</v>
      </c>
    </row>
    <row r="425" spans="1:9" x14ac:dyDescent="0.3">
      <c r="A425">
        <v>424</v>
      </c>
      <c r="B425" t="s">
        <v>78</v>
      </c>
      <c r="C425" s="1">
        <v>43889</v>
      </c>
      <c r="D425" s="2">
        <v>38027</v>
      </c>
      <c r="F425" t="s">
        <v>78</v>
      </c>
      <c r="G425" s="1">
        <v>43889</v>
      </c>
      <c r="H425">
        <v>38027</v>
      </c>
      <c r="I425" s="4">
        <f t="shared" si="6"/>
        <v>0</v>
      </c>
    </row>
    <row r="426" spans="1:9" x14ac:dyDescent="0.3">
      <c r="A426">
        <v>425</v>
      </c>
      <c r="B426" t="s">
        <v>78</v>
      </c>
      <c r="C426" s="1">
        <v>43890</v>
      </c>
      <c r="D426" s="2">
        <v>47421</v>
      </c>
      <c r="F426" t="s">
        <v>78</v>
      </c>
      <c r="G426" s="1">
        <v>43890</v>
      </c>
      <c r="H426">
        <v>47421</v>
      </c>
      <c r="I426" s="4">
        <f t="shared" si="6"/>
        <v>0</v>
      </c>
    </row>
    <row r="427" spans="1:9" x14ac:dyDescent="0.3">
      <c r="A427">
        <v>426</v>
      </c>
      <c r="B427" t="s">
        <v>78</v>
      </c>
      <c r="C427" s="1">
        <v>43891</v>
      </c>
      <c r="D427" s="2">
        <v>24022</v>
      </c>
      <c r="F427" t="s">
        <v>78</v>
      </c>
      <c r="G427" s="1">
        <v>43891</v>
      </c>
      <c r="H427">
        <v>24022</v>
      </c>
      <c r="I427" s="4">
        <f t="shared" si="6"/>
        <v>0</v>
      </c>
    </row>
    <row r="428" spans="1:9" x14ac:dyDescent="0.3">
      <c r="A428">
        <v>427</v>
      </c>
      <c r="B428" t="s">
        <v>78</v>
      </c>
      <c r="C428" s="1">
        <v>43892</v>
      </c>
      <c r="D428" s="2">
        <v>26896</v>
      </c>
      <c r="F428" t="s">
        <v>78</v>
      </c>
      <c r="G428" s="1">
        <v>43892</v>
      </c>
      <c r="H428">
        <v>26896</v>
      </c>
      <c r="I428" s="4">
        <f t="shared" si="6"/>
        <v>0</v>
      </c>
    </row>
    <row r="429" spans="1:9" x14ac:dyDescent="0.3">
      <c r="A429">
        <v>428</v>
      </c>
      <c r="B429" t="s">
        <v>78</v>
      </c>
      <c r="C429" s="1">
        <v>43893</v>
      </c>
      <c r="D429" s="2">
        <v>40877</v>
      </c>
      <c r="F429" t="s">
        <v>78</v>
      </c>
      <c r="G429" s="1">
        <v>43893</v>
      </c>
      <c r="H429">
        <v>40877</v>
      </c>
      <c r="I429" s="4">
        <f t="shared" si="6"/>
        <v>0</v>
      </c>
    </row>
    <row r="430" spans="1:9" x14ac:dyDescent="0.3">
      <c r="A430">
        <v>429</v>
      </c>
      <c r="B430" t="s">
        <v>78</v>
      </c>
      <c r="C430" s="1">
        <v>43894</v>
      </c>
      <c r="D430" s="2">
        <v>34336</v>
      </c>
      <c r="F430" t="s">
        <v>78</v>
      </c>
      <c r="G430" s="1">
        <v>43894</v>
      </c>
      <c r="H430">
        <v>34336</v>
      </c>
      <c r="I430" s="4">
        <f t="shared" si="6"/>
        <v>0</v>
      </c>
    </row>
    <row r="431" spans="1:9" x14ac:dyDescent="0.3">
      <c r="A431">
        <v>430</v>
      </c>
      <c r="B431" t="s">
        <v>78</v>
      </c>
      <c r="C431" s="1">
        <v>43895</v>
      </c>
      <c r="D431" s="2">
        <v>29004</v>
      </c>
      <c r="F431" t="s">
        <v>78</v>
      </c>
      <c r="G431" s="1">
        <v>43895</v>
      </c>
      <c r="H431">
        <v>29004</v>
      </c>
      <c r="I431" s="4">
        <f t="shared" si="6"/>
        <v>0</v>
      </c>
    </row>
    <row r="432" spans="1:9" x14ac:dyDescent="0.3">
      <c r="A432">
        <v>431</v>
      </c>
      <c r="B432" t="s">
        <v>78</v>
      </c>
      <c r="C432" s="1">
        <v>43896</v>
      </c>
      <c r="D432" s="2">
        <v>32304</v>
      </c>
      <c r="F432" t="s">
        <v>78</v>
      </c>
      <c r="G432" s="1">
        <v>43896</v>
      </c>
      <c r="H432">
        <v>32304</v>
      </c>
      <c r="I432" s="4">
        <f t="shared" si="6"/>
        <v>0</v>
      </c>
    </row>
    <row r="433" spans="1:9" x14ac:dyDescent="0.3">
      <c r="A433">
        <v>432</v>
      </c>
      <c r="B433" t="s">
        <v>78</v>
      </c>
      <c r="C433" s="1">
        <v>43897</v>
      </c>
      <c r="D433" s="2">
        <v>50988</v>
      </c>
      <c r="F433" t="s">
        <v>78</v>
      </c>
      <c r="G433" s="1">
        <v>43897</v>
      </c>
      <c r="H433">
        <v>50988</v>
      </c>
      <c r="I433" s="4">
        <f t="shared" si="6"/>
        <v>0</v>
      </c>
    </row>
    <row r="434" spans="1:9" x14ac:dyDescent="0.3">
      <c r="A434">
        <v>433</v>
      </c>
      <c r="B434" t="s">
        <v>78</v>
      </c>
      <c r="C434" s="1">
        <v>43898</v>
      </c>
      <c r="D434" s="2">
        <v>25778</v>
      </c>
      <c r="F434" t="s">
        <v>78</v>
      </c>
      <c r="G434" s="1">
        <v>43898</v>
      </c>
      <c r="H434">
        <v>25778</v>
      </c>
      <c r="I434" s="4">
        <f t="shared" si="6"/>
        <v>0</v>
      </c>
    </row>
    <row r="435" spans="1:9" x14ac:dyDescent="0.3">
      <c r="A435">
        <v>434</v>
      </c>
      <c r="B435" t="s">
        <v>78</v>
      </c>
      <c r="C435" s="1">
        <v>43899</v>
      </c>
      <c r="D435" s="2">
        <v>25397</v>
      </c>
      <c r="F435" t="s">
        <v>78</v>
      </c>
      <c r="G435" s="1">
        <v>43899</v>
      </c>
      <c r="H435">
        <v>25397</v>
      </c>
      <c r="I435" s="4">
        <f t="shared" si="6"/>
        <v>0</v>
      </c>
    </row>
    <row r="436" spans="1:9" x14ac:dyDescent="0.3">
      <c r="A436">
        <v>435</v>
      </c>
      <c r="B436" t="s">
        <v>78</v>
      </c>
      <c r="C436" s="1">
        <v>43900</v>
      </c>
      <c r="D436" s="2">
        <v>34479</v>
      </c>
      <c r="F436" t="s">
        <v>78</v>
      </c>
      <c r="G436" s="1">
        <v>43900</v>
      </c>
      <c r="H436">
        <v>34479</v>
      </c>
      <c r="I436" s="4">
        <f t="shared" si="6"/>
        <v>0</v>
      </c>
    </row>
    <row r="437" spans="1:9" x14ac:dyDescent="0.3">
      <c r="A437">
        <v>436</v>
      </c>
      <c r="B437" t="s">
        <v>78</v>
      </c>
      <c r="C437" s="1">
        <v>43901</v>
      </c>
      <c r="D437" s="2">
        <v>32483</v>
      </c>
      <c r="F437" t="s">
        <v>78</v>
      </c>
      <c r="G437" s="1">
        <v>43901</v>
      </c>
      <c r="H437">
        <v>32483</v>
      </c>
      <c r="I437" s="4">
        <f t="shared" si="6"/>
        <v>0</v>
      </c>
    </row>
    <row r="438" spans="1:9" x14ac:dyDescent="0.3">
      <c r="A438">
        <v>437</v>
      </c>
      <c r="B438" t="s">
        <v>78</v>
      </c>
      <c r="C438" s="1">
        <v>43902</v>
      </c>
      <c r="D438" s="2">
        <v>29645</v>
      </c>
      <c r="F438" t="s">
        <v>78</v>
      </c>
      <c r="G438" s="1">
        <v>43902</v>
      </c>
      <c r="H438">
        <v>29645</v>
      </c>
      <c r="I438" s="4">
        <f t="shared" si="6"/>
        <v>0</v>
      </c>
    </row>
    <row r="439" spans="1:9" x14ac:dyDescent="0.3">
      <c r="A439">
        <v>438</v>
      </c>
      <c r="B439" t="s">
        <v>78</v>
      </c>
      <c r="C439" s="1">
        <v>43903</v>
      </c>
      <c r="D439" s="2">
        <v>39992</v>
      </c>
      <c r="F439" t="s">
        <v>78</v>
      </c>
      <c r="G439" s="1">
        <v>43903</v>
      </c>
      <c r="H439">
        <v>39992</v>
      </c>
      <c r="I439" s="4">
        <f t="shared" si="6"/>
        <v>0</v>
      </c>
    </row>
    <row r="440" spans="1:9" x14ac:dyDescent="0.3">
      <c r="A440">
        <v>439</v>
      </c>
      <c r="B440" t="s">
        <v>78</v>
      </c>
      <c r="C440" s="1">
        <v>43904</v>
      </c>
      <c r="D440" s="2">
        <v>29113</v>
      </c>
      <c r="F440" t="s">
        <v>78</v>
      </c>
      <c r="G440" s="1">
        <v>43904</v>
      </c>
      <c r="H440">
        <v>29113</v>
      </c>
      <c r="I440" s="4">
        <f t="shared" si="6"/>
        <v>0</v>
      </c>
    </row>
    <row r="441" spans="1:9" x14ac:dyDescent="0.3">
      <c r="A441">
        <v>440</v>
      </c>
      <c r="B441" t="s">
        <v>78</v>
      </c>
      <c r="C441" s="1">
        <v>43905</v>
      </c>
      <c r="D441" s="2">
        <v>13051</v>
      </c>
      <c r="F441" t="s">
        <v>78</v>
      </c>
      <c r="G441" s="1">
        <v>43905</v>
      </c>
      <c r="H441">
        <v>13051</v>
      </c>
      <c r="I441" s="4">
        <f t="shared" si="6"/>
        <v>0</v>
      </c>
    </row>
    <row r="442" spans="1:9" x14ac:dyDescent="0.3">
      <c r="A442">
        <v>441</v>
      </c>
      <c r="B442" t="s">
        <v>78</v>
      </c>
      <c r="C442" s="1">
        <v>43906</v>
      </c>
      <c r="D442" s="2">
        <v>19555</v>
      </c>
      <c r="F442" t="s">
        <v>78</v>
      </c>
      <c r="G442" s="1">
        <v>43906</v>
      </c>
      <c r="H442">
        <v>19555</v>
      </c>
      <c r="I442" s="4">
        <f t="shared" si="6"/>
        <v>0</v>
      </c>
    </row>
    <row r="443" spans="1:9" x14ac:dyDescent="0.3">
      <c r="A443">
        <v>442</v>
      </c>
      <c r="B443" t="s">
        <v>78</v>
      </c>
      <c r="C443" s="1">
        <v>43907</v>
      </c>
      <c r="D443" s="2">
        <v>33003</v>
      </c>
      <c r="F443" t="s">
        <v>78</v>
      </c>
      <c r="G443" s="1">
        <v>43907</v>
      </c>
      <c r="H443">
        <v>33003</v>
      </c>
      <c r="I443" s="4">
        <f t="shared" si="6"/>
        <v>0</v>
      </c>
    </row>
    <row r="444" spans="1:9" x14ac:dyDescent="0.3">
      <c r="A444">
        <v>443</v>
      </c>
      <c r="B444" t="s">
        <v>78</v>
      </c>
      <c r="C444" s="1">
        <v>43908</v>
      </c>
      <c r="D444" s="2">
        <v>21886</v>
      </c>
      <c r="F444" t="s">
        <v>78</v>
      </c>
      <c r="G444" s="1">
        <v>43908</v>
      </c>
      <c r="H444">
        <v>21886</v>
      </c>
      <c r="I444" s="4">
        <f t="shared" si="6"/>
        <v>0</v>
      </c>
    </row>
    <row r="445" spans="1:9" x14ac:dyDescent="0.3">
      <c r="A445">
        <v>444</v>
      </c>
      <c r="B445" t="s">
        <v>78</v>
      </c>
      <c r="C445" s="1">
        <v>43909</v>
      </c>
      <c r="D445" s="2">
        <v>11781</v>
      </c>
      <c r="F445" t="s">
        <v>78</v>
      </c>
      <c r="G445" s="1">
        <v>43909</v>
      </c>
      <c r="H445">
        <v>11781</v>
      </c>
      <c r="I445" s="4">
        <f t="shared" si="6"/>
        <v>0</v>
      </c>
    </row>
    <row r="446" spans="1:9" x14ac:dyDescent="0.3">
      <c r="A446">
        <v>445</v>
      </c>
      <c r="B446" t="s">
        <v>78</v>
      </c>
      <c r="C446" s="1">
        <v>43910</v>
      </c>
      <c r="D446" s="2">
        <v>10807</v>
      </c>
      <c r="F446" t="s">
        <v>78</v>
      </c>
      <c r="G446" s="1">
        <v>43910</v>
      </c>
      <c r="H446">
        <v>10807</v>
      </c>
      <c r="I446" s="4">
        <f t="shared" si="6"/>
        <v>0</v>
      </c>
    </row>
    <row r="447" spans="1:9" x14ac:dyDescent="0.3">
      <c r="A447">
        <v>446</v>
      </c>
      <c r="B447" t="s">
        <v>78</v>
      </c>
      <c r="C447" s="1">
        <v>43911</v>
      </c>
      <c r="D447">
        <v>777</v>
      </c>
      <c r="F447" t="s">
        <v>78</v>
      </c>
      <c r="G447" s="1">
        <v>43911</v>
      </c>
      <c r="H447">
        <v>777</v>
      </c>
      <c r="I447" s="4">
        <f t="shared" si="6"/>
        <v>0</v>
      </c>
    </row>
    <row r="448" spans="1:9" x14ac:dyDescent="0.3">
      <c r="A448">
        <v>447</v>
      </c>
      <c r="B448" t="s">
        <v>78</v>
      </c>
      <c r="C448" s="1">
        <v>43912</v>
      </c>
      <c r="D448">
        <v>133</v>
      </c>
      <c r="F448" t="s">
        <v>78</v>
      </c>
      <c r="G448" s="1">
        <v>43912</v>
      </c>
      <c r="H448">
        <v>133</v>
      </c>
      <c r="I448" s="4">
        <f t="shared" si="6"/>
        <v>0</v>
      </c>
    </row>
    <row r="449" spans="1:9" x14ac:dyDescent="0.3">
      <c r="A449">
        <v>448</v>
      </c>
      <c r="B449" t="s">
        <v>78</v>
      </c>
      <c r="C449" s="1">
        <v>43913</v>
      </c>
      <c r="D449" s="2">
        <v>7728</v>
      </c>
      <c r="F449" t="s">
        <v>78</v>
      </c>
      <c r="G449" s="1">
        <v>43913</v>
      </c>
      <c r="H449">
        <v>7728</v>
      </c>
      <c r="I449" s="4">
        <f t="shared" si="6"/>
        <v>0</v>
      </c>
    </row>
    <row r="450" spans="1:9" x14ac:dyDescent="0.3">
      <c r="A450">
        <v>449</v>
      </c>
      <c r="B450" t="s">
        <v>78</v>
      </c>
      <c r="C450" s="1">
        <v>43914</v>
      </c>
      <c r="D450" s="2">
        <v>21634</v>
      </c>
      <c r="F450" t="s">
        <v>78</v>
      </c>
      <c r="G450" s="1">
        <v>43914</v>
      </c>
      <c r="H450">
        <v>21634</v>
      </c>
      <c r="I450" s="4">
        <f t="shared" si="6"/>
        <v>0</v>
      </c>
    </row>
    <row r="451" spans="1:9" x14ac:dyDescent="0.3">
      <c r="A451">
        <v>450</v>
      </c>
      <c r="B451" t="s">
        <v>78</v>
      </c>
      <c r="C451" s="1">
        <v>43915</v>
      </c>
      <c r="D451" s="2">
        <v>11120</v>
      </c>
      <c r="F451" t="s">
        <v>78</v>
      </c>
      <c r="G451" s="1">
        <v>43915</v>
      </c>
      <c r="H451">
        <v>11120</v>
      </c>
      <c r="I451" s="4">
        <f t="shared" ref="I451:I473" si="7">(D451-H451)/H451</f>
        <v>0</v>
      </c>
    </row>
    <row r="452" spans="1:9" x14ac:dyDescent="0.3">
      <c r="A452">
        <v>451</v>
      </c>
      <c r="B452" t="s">
        <v>78</v>
      </c>
      <c r="C452" s="1">
        <v>43916</v>
      </c>
      <c r="D452" s="2">
        <v>16346</v>
      </c>
      <c r="F452" t="s">
        <v>78</v>
      </c>
      <c r="G452" s="1">
        <v>43916</v>
      </c>
      <c r="H452">
        <v>16346</v>
      </c>
      <c r="I452" s="4">
        <f t="shared" si="7"/>
        <v>0</v>
      </c>
    </row>
    <row r="453" spans="1:9" x14ac:dyDescent="0.3">
      <c r="A453">
        <v>452</v>
      </c>
      <c r="B453" t="s">
        <v>78</v>
      </c>
      <c r="C453" s="1">
        <v>43917</v>
      </c>
      <c r="D453" s="2">
        <v>10617</v>
      </c>
      <c r="F453" t="s">
        <v>78</v>
      </c>
      <c r="G453" s="1">
        <v>43917</v>
      </c>
      <c r="H453">
        <v>10617</v>
      </c>
      <c r="I453" s="4">
        <f t="shared" si="7"/>
        <v>0</v>
      </c>
    </row>
    <row r="454" spans="1:9" x14ac:dyDescent="0.3">
      <c r="A454">
        <v>453</v>
      </c>
      <c r="B454" t="s">
        <v>78</v>
      </c>
      <c r="C454" s="1">
        <v>43918</v>
      </c>
      <c r="D454" s="2">
        <v>4577</v>
      </c>
      <c r="F454" t="s">
        <v>78</v>
      </c>
      <c r="G454" s="1">
        <v>43918</v>
      </c>
      <c r="H454">
        <v>4577</v>
      </c>
      <c r="I454" s="4">
        <f t="shared" si="7"/>
        <v>0</v>
      </c>
    </row>
    <row r="455" spans="1:9" x14ac:dyDescent="0.3">
      <c r="A455">
        <v>454</v>
      </c>
      <c r="B455" t="s">
        <v>78</v>
      </c>
      <c r="C455" s="1">
        <v>43919</v>
      </c>
      <c r="D455">
        <v>98</v>
      </c>
      <c r="F455" t="s">
        <v>78</v>
      </c>
      <c r="G455" s="1">
        <v>43919</v>
      </c>
      <c r="H455">
        <v>98</v>
      </c>
      <c r="I455" s="4">
        <f t="shared" si="7"/>
        <v>0</v>
      </c>
    </row>
    <row r="456" spans="1:9" x14ac:dyDescent="0.3">
      <c r="A456">
        <v>455</v>
      </c>
      <c r="B456" t="s">
        <v>78</v>
      </c>
      <c r="C456" s="1">
        <v>43920</v>
      </c>
      <c r="D456" s="2">
        <v>11071</v>
      </c>
      <c r="F456" t="s">
        <v>78</v>
      </c>
      <c r="G456" s="1">
        <v>43920</v>
      </c>
      <c r="H456">
        <v>11071</v>
      </c>
      <c r="I456" s="4">
        <f t="shared" si="7"/>
        <v>0</v>
      </c>
    </row>
    <row r="457" spans="1:9" x14ac:dyDescent="0.3">
      <c r="A457">
        <v>456</v>
      </c>
      <c r="B457" t="s">
        <v>78</v>
      </c>
      <c r="C457" s="1">
        <v>43921</v>
      </c>
      <c r="D457" s="2">
        <v>13370</v>
      </c>
      <c r="F457" t="s">
        <v>78</v>
      </c>
      <c r="G457" s="1">
        <v>43921</v>
      </c>
      <c r="H457">
        <v>13370</v>
      </c>
      <c r="I457" s="4">
        <f t="shared" si="7"/>
        <v>0</v>
      </c>
    </row>
    <row r="458" spans="1:9" x14ac:dyDescent="0.3">
      <c r="A458">
        <v>457</v>
      </c>
      <c r="B458" t="s">
        <v>78</v>
      </c>
      <c r="C458" s="1">
        <v>43922</v>
      </c>
      <c r="D458" s="2">
        <v>14330</v>
      </c>
      <c r="F458" t="s">
        <v>78</v>
      </c>
      <c r="G458" s="1">
        <v>43922</v>
      </c>
      <c r="H458">
        <v>14330</v>
      </c>
      <c r="I458" s="4">
        <f t="shared" si="7"/>
        <v>0</v>
      </c>
    </row>
    <row r="459" spans="1:9" x14ac:dyDescent="0.3">
      <c r="A459">
        <v>458</v>
      </c>
      <c r="B459" t="s">
        <v>78</v>
      </c>
      <c r="C459" s="1">
        <v>43923</v>
      </c>
      <c r="D459" s="2">
        <v>15679</v>
      </c>
      <c r="F459" t="s">
        <v>78</v>
      </c>
      <c r="G459" s="1">
        <v>43923</v>
      </c>
      <c r="H459">
        <v>15679</v>
      </c>
      <c r="I459" s="4">
        <f t="shared" si="7"/>
        <v>0</v>
      </c>
    </row>
    <row r="460" spans="1:9" x14ac:dyDescent="0.3">
      <c r="A460">
        <v>459</v>
      </c>
      <c r="B460" t="s">
        <v>78</v>
      </c>
      <c r="C460" s="1">
        <v>43924</v>
      </c>
      <c r="D460" s="2">
        <v>14775</v>
      </c>
      <c r="F460" t="s">
        <v>78</v>
      </c>
      <c r="G460" s="1">
        <v>43924</v>
      </c>
      <c r="H460">
        <v>14775</v>
      </c>
      <c r="I460" s="4">
        <f t="shared" si="7"/>
        <v>0</v>
      </c>
    </row>
    <row r="461" spans="1:9" x14ac:dyDescent="0.3">
      <c r="A461">
        <v>460</v>
      </c>
      <c r="B461" t="s">
        <v>78</v>
      </c>
      <c r="C461" s="1">
        <v>43925</v>
      </c>
      <c r="D461" s="2">
        <v>4852</v>
      </c>
      <c r="F461" t="s">
        <v>78</v>
      </c>
      <c r="G461" s="1">
        <v>43925</v>
      </c>
      <c r="H461">
        <v>4852</v>
      </c>
      <c r="I461" s="4">
        <f t="shared" si="7"/>
        <v>0</v>
      </c>
    </row>
    <row r="462" spans="1:9" x14ac:dyDescent="0.3">
      <c r="A462">
        <v>461</v>
      </c>
      <c r="B462" t="s">
        <v>78</v>
      </c>
      <c r="C462" s="1">
        <v>43926</v>
      </c>
      <c r="D462">
        <v>86</v>
      </c>
      <c r="F462" t="s">
        <v>78</v>
      </c>
      <c r="G462" s="1">
        <v>43926</v>
      </c>
      <c r="H462">
        <v>86</v>
      </c>
      <c r="I462" s="4">
        <f t="shared" si="7"/>
        <v>0</v>
      </c>
    </row>
    <row r="463" spans="1:9" x14ac:dyDescent="0.3">
      <c r="A463">
        <v>462</v>
      </c>
      <c r="B463" t="s">
        <v>78</v>
      </c>
      <c r="C463" s="1">
        <v>43927</v>
      </c>
      <c r="D463" s="2">
        <v>7493</v>
      </c>
      <c r="F463" t="s">
        <v>78</v>
      </c>
      <c r="G463" s="1">
        <v>43927</v>
      </c>
      <c r="H463">
        <v>7493</v>
      </c>
      <c r="I463" s="4">
        <f t="shared" si="7"/>
        <v>0</v>
      </c>
    </row>
    <row r="464" spans="1:9" x14ac:dyDescent="0.3">
      <c r="A464">
        <v>463</v>
      </c>
      <c r="B464" t="s">
        <v>78</v>
      </c>
      <c r="C464" s="1">
        <v>43928</v>
      </c>
      <c r="D464" s="2">
        <v>16811</v>
      </c>
      <c r="F464" t="s">
        <v>78</v>
      </c>
      <c r="G464" s="1">
        <v>43928</v>
      </c>
      <c r="H464">
        <v>16811</v>
      </c>
      <c r="I464" s="4">
        <f t="shared" si="7"/>
        <v>0</v>
      </c>
    </row>
    <row r="465" spans="1:9" x14ac:dyDescent="0.3">
      <c r="A465">
        <v>464</v>
      </c>
      <c r="B465" t="s">
        <v>78</v>
      </c>
      <c r="C465" s="1">
        <v>43929</v>
      </c>
      <c r="D465" s="2">
        <v>18991</v>
      </c>
      <c r="F465" t="s">
        <v>78</v>
      </c>
      <c r="G465" s="1">
        <v>43929</v>
      </c>
      <c r="H465">
        <v>18991</v>
      </c>
      <c r="I465" s="4">
        <f t="shared" si="7"/>
        <v>0</v>
      </c>
    </row>
    <row r="466" spans="1:9" x14ac:dyDescent="0.3">
      <c r="A466">
        <v>465</v>
      </c>
      <c r="B466" t="s">
        <v>78</v>
      </c>
      <c r="C466" s="1">
        <v>43930</v>
      </c>
      <c r="D466" s="2">
        <v>27781</v>
      </c>
      <c r="F466" t="s">
        <v>78</v>
      </c>
      <c r="G466" s="1">
        <v>43930</v>
      </c>
      <c r="H466">
        <v>27781</v>
      </c>
      <c r="I466" s="4">
        <f t="shared" si="7"/>
        <v>0</v>
      </c>
    </row>
    <row r="467" spans="1:9" x14ac:dyDescent="0.3">
      <c r="A467">
        <v>466</v>
      </c>
      <c r="B467" t="s">
        <v>78</v>
      </c>
      <c r="C467" s="1">
        <v>43931</v>
      </c>
      <c r="D467" s="2">
        <v>17339</v>
      </c>
      <c r="F467" t="s">
        <v>78</v>
      </c>
      <c r="G467" s="1">
        <v>43931</v>
      </c>
      <c r="H467">
        <v>17339</v>
      </c>
      <c r="I467" s="4">
        <f t="shared" si="7"/>
        <v>0</v>
      </c>
    </row>
    <row r="468" spans="1:9" x14ac:dyDescent="0.3">
      <c r="A468">
        <v>467</v>
      </c>
      <c r="B468" t="s">
        <v>78</v>
      </c>
      <c r="C468" s="1">
        <v>43932</v>
      </c>
      <c r="D468" s="2">
        <v>7503</v>
      </c>
      <c r="F468" t="s">
        <v>78</v>
      </c>
      <c r="G468" s="1">
        <v>43932</v>
      </c>
      <c r="H468">
        <v>7503</v>
      </c>
      <c r="I468" s="4">
        <f t="shared" si="7"/>
        <v>0</v>
      </c>
    </row>
    <row r="469" spans="1:9" x14ac:dyDescent="0.3">
      <c r="A469">
        <v>468</v>
      </c>
      <c r="B469" t="s">
        <v>78</v>
      </c>
      <c r="C469" s="1">
        <v>43933</v>
      </c>
      <c r="D469">
        <v>175</v>
      </c>
      <c r="F469" t="s">
        <v>78</v>
      </c>
      <c r="G469" s="1">
        <v>43933</v>
      </c>
      <c r="H469">
        <v>175</v>
      </c>
      <c r="I469" s="4">
        <f t="shared" si="7"/>
        <v>0</v>
      </c>
    </row>
    <row r="470" spans="1:9" x14ac:dyDescent="0.3">
      <c r="A470">
        <v>469</v>
      </c>
      <c r="B470" t="s">
        <v>78</v>
      </c>
      <c r="C470" s="1">
        <v>43934</v>
      </c>
      <c r="D470" s="2">
        <v>9713</v>
      </c>
      <c r="F470" t="s">
        <v>78</v>
      </c>
      <c r="G470" s="1">
        <v>43934</v>
      </c>
      <c r="H470">
        <v>9713</v>
      </c>
      <c r="I470" s="4">
        <f t="shared" si="7"/>
        <v>0</v>
      </c>
    </row>
    <row r="471" spans="1:9" x14ac:dyDescent="0.3">
      <c r="A471">
        <v>470</v>
      </c>
      <c r="B471" t="s">
        <v>78</v>
      </c>
      <c r="C471" s="1">
        <v>43935</v>
      </c>
      <c r="D471" s="2">
        <v>28474</v>
      </c>
      <c r="F471" t="s">
        <v>78</v>
      </c>
      <c r="G471" s="1">
        <v>43935</v>
      </c>
      <c r="H471">
        <v>28474</v>
      </c>
      <c r="I471" s="4">
        <f t="shared" si="7"/>
        <v>0</v>
      </c>
    </row>
    <row r="472" spans="1:9" x14ac:dyDescent="0.3">
      <c r="A472">
        <v>471</v>
      </c>
      <c r="B472" t="s">
        <v>78</v>
      </c>
      <c r="C472" s="1">
        <v>43936</v>
      </c>
      <c r="D472" s="2">
        <v>23112</v>
      </c>
      <c r="F472" t="s">
        <v>78</v>
      </c>
      <c r="G472" s="1">
        <v>43936</v>
      </c>
      <c r="H472">
        <v>23112</v>
      </c>
      <c r="I472" s="4">
        <f t="shared" si="7"/>
        <v>0</v>
      </c>
    </row>
    <row r="473" spans="1:9" x14ac:dyDescent="0.3">
      <c r="A473">
        <v>472</v>
      </c>
      <c r="B473" t="s">
        <v>78</v>
      </c>
      <c r="C473" s="1">
        <v>43937</v>
      </c>
      <c r="D473" s="2">
        <v>19290</v>
      </c>
      <c r="F473" t="s">
        <v>78</v>
      </c>
      <c r="G473" s="1">
        <v>43937</v>
      </c>
      <c r="H473">
        <v>19290</v>
      </c>
      <c r="I473" s="4">
        <f t="shared" si="7"/>
        <v>0</v>
      </c>
    </row>
    <row r="474" spans="1:9" x14ac:dyDescent="0.3">
      <c r="G474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5"/>
  <sheetViews>
    <sheetView zoomScale="90" zoomScaleNormal="90" workbookViewId="0">
      <selection activeCell="H14" sqref="H14"/>
    </sheetView>
  </sheetViews>
  <sheetFormatPr defaultRowHeight="14.4" x14ac:dyDescent="0.3"/>
  <cols>
    <col min="1" max="1" width="16.109375" bestFit="1" customWidth="1"/>
    <col min="2" max="2" width="17.44140625" bestFit="1" customWidth="1"/>
    <col min="3" max="3" width="12.109375" bestFit="1" customWidth="1"/>
    <col min="4" max="4" width="14.88671875" bestFit="1" customWidth="1"/>
    <col min="5" max="5" width="18.44140625" bestFit="1" customWidth="1"/>
    <col min="6" max="6" width="11.33203125" bestFit="1" customWidth="1"/>
    <col min="7" max="7" width="18" bestFit="1" customWidth="1"/>
    <col min="8" max="8" width="19.88671875" bestFit="1" customWidth="1"/>
    <col min="9" max="9" width="21.88671875" bestFit="1" customWidth="1"/>
    <col min="10" max="10" width="22.5546875" bestFit="1" customWidth="1"/>
    <col min="11" max="11" width="24.44140625" bestFit="1" customWidth="1"/>
    <col min="12" max="12" width="19.6640625" bestFit="1" customWidth="1"/>
    <col min="13" max="13" width="11" bestFit="1" customWidth="1"/>
    <col min="14" max="14" width="13.44140625" bestFit="1" customWidth="1"/>
    <col min="15" max="15" width="12.6640625" bestFit="1" customWidth="1"/>
    <col min="16" max="16" width="12.109375" bestFit="1" customWidth="1"/>
    <col min="17" max="17" width="15.6640625" bestFit="1" customWidth="1"/>
  </cols>
  <sheetData>
    <row r="1" spans="1:17" x14ac:dyDescent="0.3">
      <c r="A1" t="s">
        <v>0</v>
      </c>
      <c r="B1" t="s">
        <v>22</v>
      </c>
      <c r="C1" t="s">
        <v>23</v>
      </c>
      <c r="D1" t="s">
        <v>24</v>
      </c>
      <c r="E1" t="s">
        <v>15</v>
      </c>
      <c r="F1" t="s">
        <v>37</v>
      </c>
      <c r="G1" t="s">
        <v>40</v>
      </c>
      <c r="H1" t="s">
        <v>25</v>
      </c>
      <c r="I1" t="s">
        <v>26</v>
      </c>
      <c r="J1" t="s">
        <v>41</v>
      </c>
      <c r="K1" t="s">
        <v>42</v>
      </c>
      <c r="L1" t="s">
        <v>11</v>
      </c>
      <c r="M1" t="s">
        <v>12</v>
      </c>
      <c r="N1" t="s">
        <v>27</v>
      </c>
      <c r="O1" t="s">
        <v>28</v>
      </c>
      <c r="P1" t="s">
        <v>29</v>
      </c>
      <c r="Q1" t="s">
        <v>30</v>
      </c>
    </row>
    <row r="2" spans="1:17" x14ac:dyDescent="0.3">
      <c r="A2" s="1">
        <v>43466</v>
      </c>
      <c r="B2" s="2">
        <v>15801</v>
      </c>
      <c r="C2" s="2">
        <v>17523</v>
      </c>
      <c r="D2" s="3">
        <v>873550.07</v>
      </c>
      <c r="E2" s="3">
        <v>189153.26</v>
      </c>
      <c r="F2" s="3">
        <v>519432.76</v>
      </c>
      <c r="G2" s="3">
        <v>67112.289999999994</v>
      </c>
      <c r="H2" s="3">
        <v>64897</v>
      </c>
      <c r="I2" s="3">
        <v>7164</v>
      </c>
      <c r="J2" s="3">
        <v>354117.31</v>
      </c>
      <c r="K2" s="3">
        <v>122040.97</v>
      </c>
      <c r="L2">
        <v>121</v>
      </c>
      <c r="M2">
        <v>26</v>
      </c>
      <c r="N2" s="3">
        <v>-806077.41</v>
      </c>
      <c r="O2" s="3">
        <v>114638.42</v>
      </c>
      <c r="P2" s="3">
        <v>2171294.0699999998</v>
      </c>
      <c r="Q2" s="2">
        <v>17313</v>
      </c>
    </row>
    <row r="3" spans="1:17" x14ac:dyDescent="0.3">
      <c r="A3" s="1">
        <v>43467</v>
      </c>
      <c r="B3" s="2">
        <v>36694</v>
      </c>
      <c r="C3" s="2">
        <v>44813</v>
      </c>
      <c r="D3" s="3">
        <v>2145408.7400000002</v>
      </c>
      <c r="E3" s="3">
        <v>291315.34000000003</v>
      </c>
      <c r="F3" s="3">
        <v>1186156.8600000001</v>
      </c>
      <c r="G3" s="3">
        <v>103173.04</v>
      </c>
      <c r="H3" s="3">
        <v>130512</v>
      </c>
      <c r="I3" s="3">
        <v>10850</v>
      </c>
      <c r="J3" s="3">
        <v>959251.88</v>
      </c>
      <c r="K3" s="3">
        <v>188142.3</v>
      </c>
      <c r="L3">
        <v>122</v>
      </c>
      <c r="M3">
        <v>27</v>
      </c>
      <c r="N3" s="3">
        <v>-1885533.83</v>
      </c>
      <c r="O3" s="3">
        <v>171308.61</v>
      </c>
      <c r="P3" s="3">
        <v>4780195.99</v>
      </c>
      <c r="Q3" s="2">
        <v>23942</v>
      </c>
    </row>
    <row r="4" spans="1:17" x14ac:dyDescent="0.3">
      <c r="A4" s="1">
        <v>43468</v>
      </c>
      <c r="B4" s="2">
        <v>59425</v>
      </c>
      <c r="C4" s="2">
        <v>96311</v>
      </c>
      <c r="D4" s="3">
        <v>4176330.68</v>
      </c>
      <c r="E4" s="3">
        <v>302421.95</v>
      </c>
      <c r="F4" s="3">
        <v>2188053.92</v>
      </c>
      <c r="G4" s="3">
        <v>108492.86</v>
      </c>
      <c r="H4" s="3">
        <v>223821</v>
      </c>
      <c r="I4" s="3">
        <v>11283</v>
      </c>
      <c r="J4" s="3">
        <v>1988276.76</v>
      </c>
      <c r="K4" s="3">
        <v>193929.09</v>
      </c>
      <c r="L4">
        <v>122</v>
      </c>
      <c r="M4">
        <v>27</v>
      </c>
      <c r="N4" s="3">
        <v>-3434785.59</v>
      </c>
      <c r="O4" s="3">
        <v>171384.76</v>
      </c>
      <c r="P4" s="3">
        <v>8383611.0300000003</v>
      </c>
      <c r="Q4" s="2">
        <v>25968</v>
      </c>
    </row>
    <row r="5" spans="1:17" x14ac:dyDescent="0.3">
      <c r="A5" s="1">
        <v>43469</v>
      </c>
      <c r="B5" s="2">
        <v>48926</v>
      </c>
      <c r="C5" s="2">
        <v>74106</v>
      </c>
      <c r="D5" s="3">
        <v>3330381.56</v>
      </c>
      <c r="E5" s="3">
        <v>351988.5</v>
      </c>
      <c r="F5" s="3">
        <v>1852271.97</v>
      </c>
      <c r="G5" s="3">
        <v>125103.07</v>
      </c>
      <c r="H5" s="3">
        <v>199583</v>
      </c>
      <c r="I5" s="3">
        <v>13506</v>
      </c>
      <c r="J5" s="3">
        <v>1478109.59</v>
      </c>
      <c r="K5" s="3">
        <v>226885.43</v>
      </c>
      <c r="L5">
        <v>125</v>
      </c>
      <c r="M5">
        <v>28</v>
      </c>
      <c r="N5" s="3">
        <v>-2930043.49</v>
      </c>
      <c r="O5" s="3">
        <v>197355.56</v>
      </c>
      <c r="P5" s="3">
        <v>7156550.1500000004</v>
      </c>
      <c r="Q5" s="2">
        <v>26567</v>
      </c>
    </row>
    <row r="6" spans="1:17" x14ac:dyDescent="0.3">
      <c r="A6" s="1">
        <v>43470</v>
      </c>
      <c r="B6" s="2">
        <v>48220</v>
      </c>
      <c r="C6" s="2">
        <v>60214</v>
      </c>
      <c r="D6" s="3">
        <v>2934256.39</v>
      </c>
      <c r="E6" s="3">
        <v>499261.83</v>
      </c>
      <c r="F6" s="3">
        <v>1722446.91</v>
      </c>
      <c r="G6" s="3">
        <v>174197.34</v>
      </c>
      <c r="H6" s="3">
        <v>197857</v>
      </c>
      <c r="I6" s="3">
        <v>18675</v>
      </c>
      <c r="J6" s="3">
        <v>1211809.48</v>
      </c>
      <c r="K6" s="3">
        <v>325064.49</v>
      </c>
      <c r="L6">
        <v>125</v>
      </c>
      <c r="M6">
        <v>30</v>
      </c>
      <c r="N6" s="3">
        <v>-2833548.12</v>
      </c>
      <c r="O6" s="3">
        <v>305950.73</v>
      </c>
      <c r="P6" s="3">
        <v>7062493.3600000003</v>
      </c>
      <c r="Q6" s="2">
        <v>26890</v>
      </c>
    </row>
    <row r="7" spans="1:17" x14ac:dyDescent="0.3">
      <c r="A7" s="1">
        <v>43471</v>
      </c>
      <c r="B7" s="2">
        <v>17837</v>
      </c>
      <c r="C7" s="2">
        <v>19929</v>
      </c>
      <c r="D7" s="3">
        <v>919401.25</v>
      </c>
      <c r="E7" s="3">
        <v>276271.17</v>
      </c>
      <c r="F7" s="3">
        <v>565811.48</v>
      </c>
      <c r="G7" s="3">
        <v>94609.919999999998</v>
      </c>
      <c r="H7" s="3">
        <v>69297</v>
      </c>
      <c r="I7" s="3">
        <v>10173</v>
      </c>
      <c r="J7" s="3">
        <v>353589.77</v>
      </c>
      <c r="K7" s="3">
        <v>181661.25</v>
      </c>
      <c r="L7">
        <v>122</v>
      </c>
      <c r="M7">
        <v>27</v>
      </c>
      <c r="N7" s="3">
        <v>-843301.95</v>
      </c>
      <c r="O7" s="3">
        <v>173552.36</v>
      </c>
      <c r="P7" s="3">
        <v>2484274.87</v>
      </c>
      <c r="Q7" s="2">
        <v>18582</v>
      </c>
    </row>
    <row r="8" spans="1:17" x14ac:dyDescent="0.3">
      <c r="A8" s="1">
        <v>43472</v>
      </c>
      <c r="B8" s="2">
        <v>30528</v>
      </c>
      <c r="C8" s="2">
        <v>39931</v>
      </c>
      <c r="D8" s="3">
        <v>1675953.41</v>
      </c>
      <c r="E8" s="3">
        <v>266221.52</v>
      </c>
      <c r="F8" s="3">
        <v>939202</v>
      </c>
      <c r="G8" s="3">
        <v>91086.71</v>
      </c>
      <c r="H8" s="3">
        <v>103270</v>
      </c>
      <c r="I8" s="3">
        <v>9987</v>
      </c>
      <c r="J8" s="3">
        <v>736751.41</v>
      </c>
      <c r="K8" s="3">
        <v>175134.81</v>
      </c>
      <c r="L8">
        <v>124</v>
      </c>
      <c r="M8">
        <v>27</v>
      </c>
      <c r="N8" s="3">
        <v>-1475706.94</v>
      </c>
      <c r="O8" s="3">
        <v>155168.01</v>
      </c>
      <c r="P8" s="3">
        <v>3835665.15</v>
      </c>
      <c r="Q8" s="2">
        <v>22236</v>
      </c>
    </row>
    <row r="9" spans="1:17" x14ac:dyDescent="0.3">
      <c r="A9" s="1">
        <v>43473</v>
      </c>
      <c r="B9" s="2">
        <v>43802</v>
      </c>
      <c r="C9" s="2">
        <v>68436</v>
      </c>
      <c r="D9" s="3">
        <v>2905585.92</v>
      </c>
      <c r="E9" s="3">
        <v>283892.32</v>
      </c>
      <c r="F9" s="3">
        <v>1564550.59</v>
      </c>
      <c r="G9" s="3">
        <v>100659.09</v>
      </c>
      <c r="H9" s="3">
        <v>158998</v>
      </c>
      <c r="I9" s="3">
        <v>10872</v>
      </c>
      <c r="J9" s="3">
        <v>1341035.33</v>
      </c>
      <c r="K9" s="3">
        <v>183233.23</v>
      </c>
      <c r="L9">
        <v>124</v>
      </c>
      <c r="M9">
        <v>27</v>
      </c>
      <c r="N9" s="3">
        <v>-2546774.92</v>
      </c>
      <c r="O9" s="3">
        <v>156482.12</v>
      </c>
      <c r="P9" s="3">
        <v>6169555.79</v>
      </c>
      <c r="Q9" s="2">
        <v>23811</v>
      </c>
    </row>
    <row r="10" spans="1:17" x14ac:dyDescent="0.3">
      <c r="A10" s="1">
        <v>43474</v>
      </c>
      <c r="B10" s="2">
        <v>28836</v>
      </c>
      <c r="C10" s="2">
        <v>41398</v>
      </c>
      <c r="D10" s="3">
        <v>1645465.39</v>
      </c>
      <c r="E10" s="3">
        <v>295249.33</v>
      </c>
      <c r="F10" s="3">
        <v>915002.92</v>
      </c>
      <c r="G10" s="3">
        <v>108825.28</v>
      </c>
      <c r="H10" s="3">
        <v>100558</v>
      </c>
      <c r="I10" s="3">
        <v>11536</v>
      </c>
      <c r="J10" s="3">
        <v>730462.47</v>
      </c>
      <c r="K10" s="3">
        <v>186424.05</v>
      </c>
      <c r="L10">
        <v>123</v>
      </c>
      <c r="M10">
        <v>27</v>
      </c>
      <c r="N10" s="3">
        <v>-1374686.69</v>
      </c>
      <c r="O10" s="3">
        <v>155637.89000000001</v>
      </c>
      <c r="P10" s="3">
        <v>3762174.32</v>
      </c>
      <c r="Q10" s="2">
        <v>22377</v>
      </c>
    </row>
    <row r="11" spans="1:17" x14ac:dyDescent="0.3">
      <c r="A11" s="1">
        <v>43475</v>
      </c>
      <c r="B11" s="2">
        <v>25101</v>
      </c>
      <c r="C11" s="2">
        <v>33244</v>
      </c>
      <c r="D11" s="3">
        <v>1360388</v>
      </c>
      <c r="E11" s="3">
        <v>295849.7</v>
      </c>
      <c r="F11" s="3">
        <v>769617.96</v>
      </c>
      <c r="G11" s="3">
        <v>107841.71</v>
      </c>
      <c r="H11" s="3">
        <v>87524</v>
      </c>
      <c r="I11" s="3">
        <v>11455</v>
      </c>
      <c r="J11" s="3">
        <v>590770.04</v>
      </c>
      <c r="K11" s="3">
        <v>188007.99</v>
      </c>
      <c r="L11">
        <v>126</v>
      </c>
      <c r="M11">
        <v>28</v>
      </c>
      <c r="N11" s="3">
        <v>-1110654.42</v>
      </c>
      <c r="O11" s="3">
        <v>162974.41</v>
      </c>
      <c r="P11" s="3">
        <v>3218469.2</v>
      </c>
      <c r="Q11" s="2">
        <v>21738</v>
      </c>
    </row>
    <row r="12" spans="1:17" x14ac:dyDescent="0.3">
      <c r="A12" s="1">
        <v>43476</v>
      </c>
      <c r="B12" s="2">
        <v>30247</v>
      </c>
      <c r="C12" s="2">
        <v>38375</v>
      </c>
      <c r="D12" s="3">
        <v>1632067.18</v>
      </c>
      <c r="E12" s="3">
        <v>332362.44</v>
      </c>
      <c r="F12" s="3">
        <v>940544.86</v>
      </c>
      <c r="G12" s="3">
        <v>118546.72</v>
      </c>
      <c r="H12" s="3">
        <v>105744</v>
      </c>
      <c r="I12" s="3">
        <v>12984</v>
      </c>
      <c r="J12" s="3">
        <v>691522.32</v>
      </c>
      <c r="K12" s="3">
        <v>213815.72</v>
      </c>
      <c r="L12">
        <v>125</v>
      </c>
      <c r="M12">
        <v>28</v>
      </c>
      <c r="N12" s="3">
        <v>-1367781.59</v>
      </c>
      <c r="O12" s="3">
        <v>193075.25</v>
      </c>
      <c r="P12" s="3">
        <v>3850860.61</v>
      </c>
      <c r="Q12" s="2">
        <v>23590</v>
      </c>
    </row>
    <row r="13" spans="1:17" x14ac:dyDescent="0.3">
      <c r="A13" s="1">
        <v>43477</v>
      </c>
      <c r="B13" s="2">
        <v>36392</v>
      </c>
      <c r="C13" s="2">
        <v>44050</v>
      </c>
      <c r="D13" s="3">
        <v>2113514.33</v>
      </c>
      <c r="E13" s="3">
        <v>408073.61</v>
      </c>
      <c r="F13" s="3">
        <v>1165340.94</v>
      </c>
      <c r="G13" s="3">
        <v>137157.37</v>
      </c>
      <c r="H13" s="3">
        <v>137010</v>
      </c>
      <c r="I13" s="3">
        <v>15270</v>
      </c>
      <c r="J13" s="3">
        <v>948173.39</v>
      </c>
      <c r="K13" s="3">
        <v>270916.24</v>
      </c>
      <c r="L13">
        <v>124</v>
      </c>
      <c r="M13">
        <v>28</v>
      </c>
      <c r="N13" s="3">
        <v>-1671176.43</v>
      </c>
      <c r="O13" s="3">
        <v>251382.6</v>
      </c>
      <c r="P13" s="3">
        <v>4844554.74</v>
      </c>
      <c r="Q13" s="2">
        <v>25421</v>
      </c>
    </row>
    <row r="14" spans="1:17" x14ac:dyDescent="0.3">
      <c r="A14" s="1">
        <v>43478</v>
      </c>
      <c r="B14" s="2">
        <v>17691</v>
      </c>
      <c r="C14" s="2">
        <v>19880</v>
      </c>
      <c r="D14" s="3">
        <v>962749.64</v>
      </c>
      <c r="E14" s="3">
        <v>239819.8</v>
      </c>
      <c r="F14" s="3">
        <v>551463.25</v>
      </c>
      <c r="G14" s="3">
        <v>81182.210000000006</v>
      </c>
      <c r="H14" s="3">
        <v>66973</v>
      </c>
      <c r="I14" s="3">
        <v>9111</v>
      </c>
      <c r="J14" s="3">
        <v>411286.39</v>
      </c>
      <c r="K14" s="3">
        <v>158637.59</v>
      </c>
      <c r="L14">
        <v>123</v>
      </c>
      <c r="M14">
        <v>28</v>
      </c>
      <c r="N14" s="3">
        <v>-780836.52</v>
      </c>
      <c r="O14" s="3">
        <v>150611.42000000001</v>
      </c>
      <c r="P14" s="3">
        <v>2368934.73</v>
      </c>
      <c r="Q14" s="2">
        <v>19152</v>
      </c>
    </row>
    <row r="15" spans="1:17" x14ac:dyDescent="0.3">
      <c r="A15" s="1">
        <v>43479</v>
      </c>
      <c r="B15" s="2">
        <v>27815</v>
      </c>
      <c r="C15" s="2">
        <v>33477</v>
      </c>
      <c r="D15" s="3">
        <v>1554006.5</v>
      </c>
      <c r="E15" s="3">
        <v>224449.5</v>
      </c>
      <c r="F15" s="3">
        <v>816291.37</v>
      </c>
      <c r="G15" s="3">
        <v>78953.06</v>
      </c>
      <c r="H15" s="3">
        <v>90878</v>
      </c>
      <c r="I15" s="3">
        <v>8671</v>
      </c>
      <c r="J15" s="3">
        <v>737715.13</v>
      </c>
      <c r="K15" s="3">
        <v>145496.44</v>
      </c>
      <c r="L15">
        <v>122</v>
      </c>
      <c r="M15">
        <v>27</v>
      </c>
      <c r="N15" s="3">
        <v>-1211754.76</v>
      </c>
      <c r="O15" s="3">
        <v>135796.34</v>
      </c>
      <c r="P15" s="3">
        <v>3345165.68</v>
      </c>
      <c r="Q15" s="2">
        <v>22126</v>
      </c>
    </row>
    <row r="16" spans="1:17" x14ac:dyDescent="0.3">
      <c r="A16" s="1">
        <v>43480</v>
      </c>
      <c r="B16" s="2">
        <v>33989</v>
      </c>
      <c r="C16" s="2">
        <v>50902</v>
      </c>
      <c r="D16" s="3">
        <v>2128511.5099999998</v>
      </c>
      <c r="E16" s="3">
        <v>270505.45</v>
      </c>
      <c r="F16" s="3">
        <v>1081849.3700000001</v>
      </c>
      <c r="G16" s="3">
        <v>102328.84</v>
      </c>
      <c r="H16" s="3">
        <v>112635</v>
      </c>
      <c r="I16" s="3">
        <v>10465</v>
      </c>
      <c r="J16" s="3">
        <v>1046662.14</v>
      </c>
      <c r="K16" s="3">
        <v>168176.61</v>
      </c>
      <c r="L16">
        <v>122</v>
      </c>
      <c r="M16">
        <v>27</v>
      </c>
      <c r="N16" s="3">
        <v>-1498007.07</v>
      </c>
      <c r="O16" s="3">
        <v>128166.44</v>
      </c>
      <c r="P16" s="3">
        <v>4289887.2699999996</v>
      </c>
      <c r="Q16" s="2">
        <v>22519</v>
      </c>
    </row>
    <row r="17" spans="1:17" x14ac:dyDescent="0.3">
      <c r="A17" s="1">
        <v>43481</v>
      </c>
      <c r="B17" s="2">
        <v>25905</v>
      </c>
      <c r="C17" s="2">
        <v>36962</v>
      </c>
      <c r="D17" s="3">
        <v>1576944.03</v>
      </c>
      <c r="E17" s="3">
        <v>256906.45</v>
      </c>
      <c r="F17" s="3">
        <v>793566.36</v>
      </c>
      <c r="G17" s="3">
        <v>92469.119999999995</v>
      </c>
      <c r="H17" s="3">
        <v>87549</v>
      </c>
      <c r="I17" s="3">
        <v>9630</v>
      </c>
      <c r="J17" s="3">
        <v>783377.67</v>
      </c>
      <c r="K17" s="3">
        <v>164437.32999999999</v>
      </c>
      <c r="L17">
        <v>125</v>
      </c>
      <c r="M17">
        <v>28</v>
      </c>
      <c r="N17" s="3">
        <v>-1013330.36</v>
      </c>
      <c r="O17" s="3">
        <v>129792.12</v>
      </c>
      <c r="P17" s="3">
        <v>3227604.69</v>
      </c>
      <c r="Q17" s="2">
        <v>21838</v>
      </c>
    </row>
    <row r="18" spans="1:17" x14ac:dyDescent="0.3">
      <c r="A18" s="1">
        <v>43482</v>
      </c>
      <c r="B18" s="2">
        <v>23741</v>
      </c>
      <c r="C18" s="2">
        <v>33714</v>
      </c>
      <c r="D18" s="3">
        <v>1412513.92</v>
      </c>
      <c r="E18" s="3">
        <v>239964.33</v>
      </c>
      <c r="F18" s="3">
        <v>704554.58</v>
      </c>
      <c r="G18" s="3">
        <v>84658.03</v>
      </c>
      <c r="H18" s="3">
        <v>78731</v>
      </c>
      <c r="I18" s="3">
        <v>8905</v>
      </c>
      <c r="J18" s="3">
        <v>707959.34</v>
      </c>
      <c r="K18" s="3">
        <v>155306.29999999999</v>
      </c>
      <c r="L18">
        <v>123</v>
      </c>
      <c r="M18">
        <v>27</v>
      </c>
      <c r="N18" s="3">
        <v>-856169.36</v>
      </c>
      <c r="O18" s="3">
        <v>124481.84</v>
      </c>
      <c r="P18" s="3">
        <v>2867716.97</v>
      </c>
      <c r="Q18" s="2">
        <v>21267</v>
      </c>
    </row>
    <row r="19" spans="1:17" x14ac:dyDescent="0.3">
      <c r="A19" s="1">
        <v>43483</v>
      </c>
      <c r="B19" s="2">
        <v>27193</v>
      </c>
      <c r="C19" s="2">
        <v>36741</v>
      </c>
      <c r="D19" s="3">
        <v>1604107.7</v>
      </c>
      <c r="E19" s="3">
        <v>272500.76</v>
      </c>
      <c r="F19" s="3">
        <v>822488.48</v>
      </c>
      <c r="G19" s="3">
        <v>91155.33</v>
      </c>
      <c r="H19" s="3">
        <v>94010</v>
      </c>
      <c r="I19" s="3">
        <v>10026</v>
      </c>
      <c r="J19" s="3">
        <v>781619.22</v>
      </c>
      <c r="K19" s="3">
        <v>181345.43</v>
      </c>
      <c r="L19">
        <v>123</v>
      </c>
      <c r="M19">
        <v>28</v>
      </c>
      <c r="N19" s="3">
        <v>-1026741.49</v>
      </c>
      <c r="O19" s="3">
        <v>145706.09</v>
      </c>
      <c r="P19" s="3">
        <v>3317934.91</v>
      </c>
      <c r="Q19" s="2">
        <v>22683</v>
      </c>
    </row>
    <row r="20" spans="1:17" x14ac:dyDescent="0.3">
      <c r="A20" s="1">
        <v>43484</v>
      </c>
      <c r="B20" s="2">
        <v>29214</v>
      </c>
      <c r="C20" s="2">
        <v>35431</v>
      </c>
      <c r="D20" s="3">
        <v>1761492.86</v>
      </c>
      <c r="E20" s="3">
        <v>309220.19</v>
      </c>
      <c r="F20" s="3">
        <v>880886.88</v>
      </c>
      <c r="G20" s="3">
        <v>101169.22</v>
      </c>
      <c r="H20" s="3">
        <v>104886</v>
      </c>
      <c r="I20" s="3">
        <v>11291</v>
      </c>
      <c r="J20" s="3">
        <v>880605.98</v>
      </c>
      <c r="K20" s="3">
        <v>208050.97</v>
      </c>
      <c r="L20">
        <v>125</v>
      </c>
      <c r="M20">
        <v>27</v>
      </c>
      <c r="N20" s="3">
        <v>-1073122.93</v>
      </c>
      <c r="O20" s="3">
        <v>174516.02</v>
      </c>
      <c r="P20" s="3">
        <v>3621359.36</v>
      </c>
      <c r="Q20" s="2">
        <v>23138</v>
      </c>
    </row>
    <row r="21" spans="1:17" x14ac:dyDescent="0.3">
      <c r="A21" s="1">
        <v>43485</v>
      </c>
      <c r="B21" s="2">
        <v>13123</v>
      </c>
      <c r="C21" s="2">
        <v>14846</v>
      </c>
      <c r="D21" s="3">
        <v>778529.99</v>
      </c>
      <c r="E21" s="3">
        <v>165350.95000000001</v>
      </c>
      <c r="F21" s="3">
        <v>390590.84</v>
      </c>
      <c r="G21" s="3">
        <v>55675.32</v>
      </c>
      <c r="H21" s="3">
        <v>48024</v>
      </c>
      <c r="I21" s="3">
        <v>6187</v>
      </c>
      <c r="J21" s="3">
        <v>387939.15</v>
      </c>
      <c r="K21" s="3">
        <v>109675.63</v>
      </c>
      <c r="L21">
        <v>122</v>
      </c>
      <c r="M21">
        <v>27</v>
      </c>
      <c r="N21" s="3">
        <v>-464833.89</v>
      </c>
      <c r="O21" s="3">
        <v>98939.39</v>
      </c>
      <c r="P21" s="3">
        <v>1669627.81</v>
      </c>
      <c r="Q21" s="2">
        <v>15993</v>
      </c>
    </row>
    <row r="22" spans="1:17" x14ac:dyDescent="0.3">
      <c r="A22" s="1">
        <v>43486</v>
      </c>
      <c r="B22" s="2">
        <v>27152</v>
      </c>
      <c r="C22" s="2">
        <v>32180</v>
      </c>
      <c r="D22" s="3">
        <v>1498182.59</v>
      </c>
      <c r="E22" s="3">
        <v>258031.13</v>
      </c>
      <c r="F22" s="3">
        <v>754835.57</v>
      </c>
      <c r="G22" s="3">
        <v>84705.82</v>
      </c>
      <c r="H22" s="3">
        <v>84025</v>
      </c>
      <c r="I22" s="3">
        <v>9328</v>
      </c>
      <c r="J22" s="3">
        <v>743347.02</v>
      </c>
      <c r="K22" s="3">
        <v>173325.31</v>
      </c>
      <c r="L22">
        <v>123</v>
      </c>
      <c r="M22">
        <v>28</v>
      </c>
      <c r="N22" s="3">
        <v>-972543.26</v>
      </c>
      <c r="O22" s="3">
        <v>142886.29</v>
      </c>
      <c r="P22" s="3">
        <v>3126027.28</v>
      </c>
      <c r="Q22" s="2">
        <v>21823</v>
      </c>
    </row>
    <row r="23" spans="1:17" x14ac:dyDescent="0.3">
      <c r="A23" s="1">
        <v>43487</v>
      </c>
      <c r="B23" s="2">
        <v>27252</v>
      </c>
      <c r="C23" s="2">
        <v>40357</v>
      </c>
      <c r="D23" s="3">
        <v>1801704.3</v>
      </c>
      <c r="E23" s="3">
        <v>188728.13</v>
      </c>
      <c r="F23" s="3">
        <v>863895.9</v>
      </c>
      <c r="G23" s="3">
        <v>66988.100000000006</v>
      </c>
      <c r="H23" s="3">
        <v>89685</v>
      </c>
      <c r="I23" s="3">
        <v>6909</v>
      </c>
      <c r="J23" s="3">
        <v>937808.4</v>
      </c>
      <c r="K23" s="3">
        <v>121740.03</v>
      </c>
      <c r="L23">
        <v>122</v>
      </c>
      <c r="M23">
        <v>27</v>
      </c>
      <c r="N23" s="3">
        <v>-1103086.02</v>
      </c>
      <c r="O23" s="3">
        <v>88022.69</v>
      </c>
      <c r="P23" s="3">
        <v>3368046.05</v>
      </c>
      <c r="Q23" s="2">
        <v>21232</v>
      </c>
    </row>
    <row r="24" spans="1:17" x14ac:dyDescent="0.3">
      <c r="A24" s="1">
        <v>43488</v>
      </c>
      <c r="B24" s="2">
        <v>23437</v>
      </c>
      <c r="C24" s="2">
        <v>35692</v>
      </c>
      <c r="D24" s="3">
        <v>1674756.22</v>
      </c>
      <c r="E24" s="3">
        <v>199649.31</v>
      </c>
      <c r="F24" s="3">
        <v>818888.94</v>
      </c>
      <c r="G24" s="3">
        <v>68994.570000000007</v>
      </c>
      <c r="H24" s="3">
        <v>88883</v>
      </c>
      <c r="I24" s="3">
        <v>7276</v>
      </c>
      <c r="J24" s="3">
        <v>855867.28</v>
      </c>
      <c r="K24" s="3">
        <v>130654.74</v>
      </c>
      <c r="L24">
        <v>125</v>
      </c>
      <c r="M24">
        <v>28</v>
      </c>
      <c r="N24" s="3">
        <v>-1127536.3700000001</v>
      </c>
      <c r="O24" s="3">
        <v>93628.21</v>
      </c>
      <c r="P24" s="3">
        <v>3293113.79</v>
      </c>
      <c r="Q24" s="2">
        <v>21076</v>
      </c>
    </row>
    <row r="25" spans="1:17" x14ac:dyDescent="0.3">
      <c r="A25" s="1">
        <v>43489</v>
      </c>
      <c r="B25" s="2">
        <v>21567</v>
      </c>
      <c r="C25" s="2">
        <v>27848</v>
      </c>
      <c r="D25" s="3">
        <v>1334709.25</v>
      </c>
      <c r="E25" s="3">
        <v>206099.28</v>
      </c>
      <c r="F25" s="3">
        <v>713931.07</v>
      </c>
      <c r="G25" s="3">
        <v>68141.47</v>
      </c>
      <c r="H25" s="3">
        <v>78499</v>
      </c>
      <c r="I25" s="3">
        <v>7424</v>
      </c>
      <c r="J25" s="3">
        <v>620778.18000000005</v>
      </c>
      <c r="K25" s="3">
        <v>137957.81</v>
      </c>
      <c r="L25">
        <v>121</v>
      </c>
      <c r="M25">
        <v>26</v>
      </c>
      <c r="N25" s="3">
        <v>-1078599.94</v>
      </c>
      <c r="O25" s="3">
        <v>105353.56</v>
      </c>
      <c r="P25" s="3">
        <v>2926108.09</v>
      </c>
      <c r="Q25" s="2">
        <v>20851</v>
      </c>
    </row>
    <row r="26" spans="1:17" x14ac:dyDescent="0.3">
      <c r="A26" s="1">
        <v>43490</v>
      </c>
      <c r="B26" s="2">
        <v>30274</v>
      </c>
      <c r="C26" s="2">
        <v>39509</v>
      </c>
      <c r="D26" s="3">
        <v>1959237.62</v>
      </c>
      <c r="E26" s="3">
        <v>259407.11</v>
      </c>
      <c r="F26" s="3">
        <v>962369.02</v>
      </c>
      <c r="G26" s="3">
        <v>87858.41</v>
      </c>
      <c r="H26" s="3">
        <v>104563</v>
      </c>
      <c r="I26" s="3">
        <v>9542</v>
      </c>
      <c r="J26" s="3">
        <v>996868.6</v>
      </c>
      <c r="K26" s="3">
        <v>171548.7</v>
      </c>
      <c r="L26">
        <v>125</v>
      </c>
      <c r="M26">
        <v>29</v>
      </c>
      <c r="N26" s="3">
        <v>-1332789.55</v>
      </c>
      <c r="O26" s="3">
        <v>121837.8</v>
      </c>
      <c r="P26" s="3">
        <v>3929825.22</v>
      </c>
      <c r="Q26" s="2">
        <v>23630</v>
      </c>
    </row>
    <row r="27" spans="1:17" x14ac:dyDescent="0.3">
      <c r="A27" s="1">
        <v>43491</v>
      </c>
      <c r="B27" s="2">
        <v>35680</v>
      </c>
      <c r="C27" s="2">
        <v>43533</v>
      </c>
      <c r="D27" s="3">
        <v>2412052.9500000002</v>
      </c>
      <c r="E27" s="3">
        <v>338785.38</v>
      </c>
      <c r="F27" s="3">
        <v>1101639.33</v>
      </c>
      <c r="G27" s="3">
        <v>106950.64</v>
      </c>
      <c r="H27" s="3">
        <v>128742</v>
      </c>
      <c r="I27" s="3">
        <v>11957</v>
      </c>
      <c r="J27" s="3">
        <v>1310413.6200000001</v>
      </c>
      <c r="K27" s="3">
        <v>231834.74</v>
      </c>
      <c r="L27">
        <v>125</v>
      </c>
      <c r="M27">
        <v>28</v>
      </c>
      <c r="N27" s="3">
        <v>-1354069.3</v>
      </c>
      <c r="O27" s="3">
        <v>174250.1</v>
      </c>
      <c r="P27" s="3">
        <v>4613796.53</v>
      </c>
      <c r="Q27" s="2">
        <v>24394</v>
      </c>
    </row>
    <row r="28" spans="1:17" x14ac:dyDescent="0.3">
      <c r="A28" s="1">
        <v>43492</v>
      </c>
      <c r="B28" s="2">
        <v>15834</v>
      </c>
      <c r="C28" s="2">
        <v>17517</v>
      </c>
      <c r="D28" s="3">
        <v>991090.81</v>
      </c>
      <c r="E28" s="3">
        <v>205687.45</v>
      </c>
      <c r="F28" s="3">
        <v>449527.8</v>
      </c>
      <c r="G28" s="3">
        <v>66940.53</v>
      </c>
      <c r="H28" s="3">
        <v>57047</v>
      </c>
      <c r="I28" s="3">
        <v>7221</v>
      </c>
      <c r="J28" s="3">
        <v>541563.01</v>
      </c>
      <c r="K28" s="3">
        <v>138746.92000000001</v>
      </c>
      <c r="L28">
        <v>122</v>
      </c>
      <c r="M28">
        <v>29</v>
      </c>
      <c r="N28" s="3">
        <v>-461090.9</v>
      </c>
      <c r="O28" s="3">
        <v>104940.67</v>
      </c>
      <c r="P28" s="3">
        <v>1966201.17</v>
      </c>
      <c r="Q28" s="2">
        <v>16716</v>
      </c>
    </row>
    <row r="29" spans="1:17" x14ac:dyDescent="0.3">
      <c r="A29" s="1">
        <v>43493</v>
      </c>
      <c r="B29" s="2">
        <v>26411</v>
      </c>
      <c r="C29" s="2">
        <v>33549</v>
      </c>
      <c r="D29" s="3">
        <v>1696929.71</v>
      </c>
      <c r="E29" s="3">
        <v>177558.6</v>
      </c>
      <c r="F29" s="3">
        <v>772028.87</v>
      </c>
      <c r="G29" s="3">
        <v>57430.25</v>
      </c>
      <c r="H29" s="3">
        <v>82658</v>
      </c>
      <c r="I29" s="3">
        <v>6337</v>
      </c>
      <c r="J29" s="3">
        <v>924900.84</v>
      </c>
      <c r="K29" s="3">
        <v>120128.35</v>
      </c>
      <c r="L29">
        <v>120</v>
      </c>
      <c r="M29">
        <v>26</v>
      </c>
      <c r="N29" s="3">
        <v>-1018794.02</v>
      </c>
      <c r="O29" s="3">
        <v>84384.03</v>
      </c>
      <c r="P29" s="3">
        <v>3153816.49</v>
      </c>
      <c r="Q29" s="2">
        <v>21383</v>
      </c>
    </row>
    <row r="30" spans="1:17" x14ac:dyDescent="0.3">
      <c r="A30" s="1">
        <v>43494</v>
      </c>
      <c r="B30" s="2">
        <v>32500</v>
      </c>
      <c r="C30" s="2">
        <v>46629</v>
      </c>
      <c r="D30" s="3">
        <v>2297539.16</v>
      </c>
      <c r="E30" s="3">
        <v>197893</v>
      </c>
      <c r="F30" s="3">
        <v>1100941.3999999999</v>
      </c>
      <c r="G30" s="3">
        <v>69136.210000000006</v>
      </c>
      <c r="H30" s="3">
        <v>113201</v>
      </c>
      <c r="I30" s="3">
        <v>7135</v>
      </c>
      <c r="J30" s="3">
        <v>1196597.76</v>
      </c>
      <c r="K30" s="3">
        <v>128756.79</v>
      </c>
      <c r="L30">
        <v>122</v>
      </c>
      <c r="M30">
        <v>27</v>
      </c>
      <c r="N30" s="3">
        <v>-1549867.48</v>
      </c>
      <c r="O30" s="3">
        <v>72935.77</v>
      </c>
      <c r="P30" s="3">
        <v>4314255.62</v>
      </c>
      <c r="Q30" s="2">
        <v>23904</v>
      </c>
    </row>
    <row r="31" spans="1:17" x14ac:dyDescent="0.3">
      <c r="A31" s="1">
        <v>43495</v>
      </c>
      <c r="B31" s="2">
        <v>18524</v>
      </c>
      <c r="C31" s="2">
        <v>24928</v>
      </c>
      <c r="D31" s="3">
        <v>1189975.95</v>
      </c>
      <c r="E31" s="3">
        <v>164077.51999999999</v>
      </c>
      <c r="F31" s="3">
        <v>599864.81000000006</v>
      </c>
      <c r="G31" s="3">
        <v>56782.04</v>
      </c>
      <c r="H31" s="3">
        <v>64245</v>
      </c>
      <c r="I31" s="3">
        <v>6046</v>
      </c>
      <c r="J31" s="3">
        <v>590111.14</v>
      </c>
      <c r="K31" s="3">
        <v>107295.48</v>
      </c>
      <c r="L31">
        <v>124</v>
      </c>
      <c r="M31">
        <v>27</v>
      </c>
      <c r="N31" s="3">
        <v>-758458.5</v>
      </c>
      <c r="O31" s="3">
        <v>71418.98</v>
      </c>
      <c r="P31" s="3">
        <v>2345693.48</v>
      </c>
      <c r="Q31" s="2">
        <v>19053</v>
      </c>
    </row>
    <row r="32" spans="1:17" x14ac:dyDescent="0.3">
      <c r="A32" s="1">
        <v>43496</v>
      </c>
      <c r="B32" s="2">
        <v>22633</v>
      </c>
      <c r="C32" s="2">
        <v>29228</v>
      </c>
      <c r="D32" s="3">
        <v>1443832.81</v>
      </c>
      <c r="E32" s="3">
        <v>189052.22</v>
      </c>
      <c r="F32" s="3">
        <v>739998.59</v>
      </c>
      <c r="G32" s="3">
        <v>62649.53</v>
      </c>
      <c r="H32" s="3">
        <v>81847</v>
      </c>
      <c r="I32" s="3">
        <v>6779</v>
      </c>
      <c r="J32" s="3">
        <v>703834.22</v>
      </c>
      <c r="K32" s="3">
        <v>126402.69</v>
      </c>
      <c r="L32">
        <v>125</v>
      </c>
      <c r="M32">
        <v>27</v>
      </c>
      <c r="N32" s="3">
        <v>-974962.82</v>
      </c>
      <c r="O32" s="3">
        <v>85698.21</v>
      </c>
      <c r="P32" s="3">
        <v>2880164.21</v>
      </c>
      <c r="Q32" s="2">
        <v>20432</v>
      </c>
    </row>
    <row r="33" spans="1:17" x14ac:dyDescent="0.3">
      <c r="A33" s="1">
        <v>43497</v>
      </c>
      <c r="B33" s="2">
        <v>29707</v>
      </c>
      <c r="C33" s="2">
        <v>37072</v>
      </c>
      <c r="D33" s="3">
        <v>1846291.01</v>
      </c>
      <c r="E33" s="3">
        <v>238464.72</v>
      </c>
      <c r="F33" s="3">
        <v>936484.27</v>
      </c>
      <c r="G33" s="3">
        <v>76885.070000000007</v>
      </c>
      <c r="H33" s="3">
        <v>106316</v>
      </c>
      <c r="I33" s="3">
        <v>8495</v>
      </c>
      <c r="J33" s="3">
        <v>909806.74</v>
      </c>
      <c r="K33" s="3">
        <v>161579.65</v>
      </c>
      <c r="L33">
        <v>124</v>
      </c>
      <c r="M33">
        <v>28</v>
      </c>
      <c r="N33" s="3">
        <v>-1199291.3</v>
      </c>
      <c r="O33" s="3">
        <v>115289.69</v>
      </c>
      <c r="P33" s="3">
        <v>3635394.47</v>
      </c>
      <c r="Q33" s="2">
        <v>23277</v>
      </c>
    </row>
    <row r="34" spans="1:17" x14ac:dyDescent="0.3">
      <c r="A34" s="1">
        <v>43498</v>
      </c>
      <c r="B34" s="2">
        <v>38849</v>
      </c>
      <c r="C34" s="2">
        <v>47162</v>
      </c>
      <c r="D34" s="3">
        <v>2576162.15</v>
      </c>
      <c r="E34" s="3">
        <v>360043.8</v>
      </c>
      <c r="F34" s="3">
        <v>1261998.8600000001</v>
      </c>
      <c r="G34" s="3">
        <v>109441.53</v>
      </c>
      <c r="H34" s="3">
        <v>148936</v>
      </c>
      <c r="I34" s="3">
        <v>12544</v>
      </c>
      <c r="J34" s="3">
        <v>1314163.29</v>
      </c>
      <c r="K34" s="3">
        <v>250602.27</v>
      </c>
      <c r="L34">
        <v>122</v>
      </c>
      <c r="M34">
        <v>26</v>
      </c>
      <c r="N34" s="3">
        <v>-1525592.58</v>
      </c>
      <c r="O34" s="3">
        <v>184971.63</v>
      </c>
      <c r="P34" s="3">
        <v>5002675.92</v>
      </c>
      <c r="Q34" s="2">
        <v>25948</v>
      </c>
    </row>
    <row r="35" spans="1:17" x14ac:dyDescent="0.3">
      <c r="A35" s="1">
        <v>43499</v>
      </c>
      <c r="B35" s="2">
        <v>15640</v>
      </c>
      <c r="C35" s="2">
        <v>17686</v>
      </c>
      <c r="D35" s="3">
        <v>953148.03</v>
      </c>
      <c r="E35" s="3">
        <v>204537.63</v>
      </c>
      <c r="F35" s="3">
        <v>490495.52</v>
      </c>
      <c r="G35" s="3">
        <v>83629.98</v>
      </c>
      <c r="H35" s="3">
        <v>59090</v>
      </c>
      <c r="I35" s="3">
        <v>7068</v>
      </c>
      <c r="J35" s="3">
        <v>462652.51</v>
      </c>
      <c r="K35" s="3">
        <v>120907.65</v>
      </c>
      <c r="L35">
        <v>122</v>
      </c>
      <c r="M35">
        <v>26</v>
      </c>
      <c r="N35" s="3">
        <v>-588266.27</v>
      </c>
      <c r="O35" s="3">
        <v>99633.42</v>
      </c>
      <c r="P35" s="3">
        <v>2048144.82</v>
      </c>
      <c r="Q35" s="2">
        <v>17297</v>
      </c>
    </row>
    <row r="36" spans="1:17" x14ac:dyDescent="0.3">
      <c r="A36" s="1">
        <v>43500</v>
      </c>
      <c r="B36" s="2">
        <v>22416</v>
      </c>
      <c r="C36" s="2">
        <v>26169</v>
      </c>
      <c r="D36" s="3">
        <v>1246617.1200000001</v>
      </c>
      <c r="E36" s="3">
        <v>191890.59</v>
      </c>
      <c r="F36" s="3">
        <v>631752.89</v>
      </c>
      <c r="G36" s="3">
        <v>60914.41</v>
      </c>
      <c r="H36" s="3">
        <v>67401</v>
      </c>
      <c r="I36" s="3">
        <v>6690</v>
      </c>
      <c r="J36" s="3">
        <v>614864.23</v>
      </c>
      <c r="K36" s="3">
        <v>130976.18</v>
      </c>
      <c r="L36">
        <v>123</v>
      </c>
      <c r="M36">
        <v>26</v>
      </c>
      <c r="N36" s="3">
        <v>-854608.85</v>
      </c>
      <c r="O36" s="3">
        <v>91587.93</v>
      </c>
      <c r="P36" s="3">
        <v>2574605.91</v>
      </c>
      <c r="Q36" s="2">
        <v>19961</v>
      </c>
    </row>
    <row r="37" spans="1:17" x14ac:dyDescent="0.3">
      <c r="A37" s="1">
        <v>43501</v>
      </c>
      <c r="B37" s="2">
        <v>37777</v>
      </c>
      <c r="C37" s="2">
        <v>54344</v>
      </c>
      <c r="D37" s="3">
        <v>2629891.63</v>
      </c>
      <c r="E37" s="3">
        <v>212086.06</v>
      </c>
      <c r="F37" s="3">
        <v>1408959.24</v>
      </c>
      <c r="G37" s="3">
        <v>69518.17</v>
      </c>
      <c r="H37" s="3">
        <v>141024</v>
      </c>
      <c r="I37" s="3">
        <v>7625</v>
      </c>
      <c r="J37" s="3">
        <v>1220932.3899999999</v>
      </c>
      <c r="K37" s="3">
        <v>142567.89000000001</v>
      </c>
      <c r="L37">
        <v>122</v>
      </c>
      <c r="M37">
        <v>26</v>
      </c>
      <c r="N37" s="3">
        <v>-2256546.38</v>
      </c>
      <c r="O37" s="3">
        <v>96195.1</v>
      </c>
      <c r="P37" s="3">
        <v>5402765.5099999998</v>
      </c>
      <c r="Q37" s="2">
        <v>24928</v>
      </c>
    </row>
    <row r="38" spans="1:17" x14ac:dyDescent="0.3">
      <c r="A38" s="1">
        <v>43502</v>
      </c>
      <c r="B38" s="2">
        <v>39234</v>
      </c>
      <c r="C38" s="2">
        <v>62228</v>
      </c>
      <c r="D38" s="3">
        <v>2952977.47</v>
      </c>
      <c r="E38" s="3">
        <v>206427.67</v>
      </c>
      <c r="F38" s="3">
        <v>1574013.91</v>
      </c>
      <c r="G38" s="3">
        <v>70749.710000000006</v>
      </c>
      <c r="H38" s="3">
        <v>156036</v>
      </c>
      <c r="I38" s="3">
        <v>7852</v>
      </c>
      <c r="J38" s="3">
        <v>1378963.56</v>
      </c>
      <c r="K38" s="3">
        <v>135677.96</v>
      </c>
      <c r="L38">
        <v>121</v>
      </c>
      <c r="M38">
        <v>27</v>
      </c>
      <c r="N38" s="3">
        <v>-2459751.27</v>
      </c>
      <c r="O38" s="3">
        <v>91783.84</v>
      </c>
      <c r="P38" s="3">
        <v>5913825.29</v>
      </c>
      <c r="Q38" s="2">
        <v>25203</v>
      </c>
    </row>
    <row r="39" spans="1:17" x14ac:dyDescent="0.3">
      <c r="A39" s="1">
        <v>43503</v>
      </c>
      <c r="B39" s="2">
        <v>31979</v>
      </c>
      <c r="C39" s="2">
        <v>44932</v>
      </c>
      <c r="D39" s="3">
        <v>2201419.11</v>
      </c>
      <c r="E39" s="3">
        <v>227441.1</v>
      </c>
      <c r="F39" s="3">
        <v>1138233.3799999999</v>
      </c>
      <c r="G39" s="3">
        <v>77581.960000000006</v>
      </c>
      <c r="H39" s="3">
        <v>125409</v>
      </c>
      <c r="I39" s="3">
        <v>8490</v>
      </c>
      <c r="J39" s="3">
        <v>1063185.73</v>
      </c>
      <c r="K39" s="3">
        <v>149859.14000000001</v>
      </c>
      <c r="L39">
        <v>123</v>
      </c>
      <c r="M39">
        <v>26</v>
      </c>
      <c r="N39" s="3">
        <v>-1687310.03</v>
      </c>
      <c r="O39" s="3">
        <v>101253.7</v>
      </c>
      <c r="P39" s="3">
        <v>4440393.6100000003</v>
      </c>
      <c r="Q39" s="2">
        <v>24805</v>
      </c>
    </row>
    <row r="40" spans="1:17" x14ac:dyDescent="0.3">
      <c r="A40" s="1">
        <v>43504</v>
      </c>
      <c r="B40" s="2">
        <v>29799</v>
      </c>
      <c r="C40" s="2">
        <v>38326</v>
      </c>
      <c r="D40" s="3">
        <v>1930053.86</v>
      </c>
      <c r="E40" s="3">
        <v>252144.91</v>
      </c>
      <c r="F40" s="3">
        <v>958812.68</v>
      </c>
      <c r="G40" s="3">
        <v>81549.75</v>
      </c>
      <c r="H40" s="3">
        <v>109613</v>
      </c>
      <c r="I40" s="3">
        <v>9203</v>
      </c>
      <c r="J40" s="3">
        <v>971241.18</v>
      </c>
      <c r="K40" s="3">
        <v>170595.16</v>
      </c>
      <c r="L40">
        <v>124</v>
      </c>
      <c r="M40">
        <v>28</v>
      </c>
      <c r="N40" s="3">
        <v>-1289419.8500000001</v>
      </c>
      <c r="O40" s="3">
        <v>130809.17</v>
      </c>
      <c r="P40" s="3">
        <v>3849911.57</v>
      </c>
      <c r="Q40" s="2">
        <v>24095</v>
      </c>
    </row>
    <row r="41" spans="1:17" x14ac:dyDescent="0.3">
      <c r="A41" s="1">
        <v>43505</v>
      </c>
      <c r="B41" s="2">
        <v>41775</v>
      </c>
      <c r="C41" s="2">
        <v>52636</v>
      </c>
      <c r="D41" s="3">
        <v>2920123.79</v>
      </c>
      <c r="E41" s="3">
        <v>376686.83</v>
      </c>
      <c r="F41" s="3">
        <v>1439687.6799999999</v>
      </c>
      <c r="G41" s="3">
        <v>116091.32</v>
      </c>
      <c r="H41" s="3">
        <v>170391</v>
      </c>
      <c r="I41" s="3">
        <v>13285</v>
      </c>
      <c r="J41" s="3">
        <v>1480436.11</v>
      </c>
      <c r="K41" s="3">
        <v>260595.51</v>
      </c>
      <c r="L41">
        <v>125</v>
      </c>
      <c r="M41">
        <v>28</v>
      </c>
      <c r="N41" s="3">
        <v>-2028627.27</v>
      </c>
      <c r="O41" s="3">
        <v>205119.87</v>
      </c>
      <c r="P41" s="3">
        <v>5901998.9299999997</v>
      </c>
      <c r="Q41" s="2">
        <v>26495</v>
      </c>
    </row>
    <row r="42" spans="1:17" x14ac:dyDescent="0.3">
      <c r="A42" s="1">
        <v>43506</v>
      </c>
      <c r="B42" s="2">
        <v>16412</v>
      </c>
      <c r="C42" s="2">
        <v>18360</v>
      </c>
      <c r="D42" s="3">
        <v>1055404.28</v>
      </c>
      <c r="E42" s="3">
        <v>204176.54</v>
      </c>
      <c r="F42" s="3">
        <v>497857.48</v>
      </c>
      <c r="G42" s="3">
        <v>63564.95</v>
      </c>
      <c r="H42" s="3">
        <v>63389</v>
      </c>
      <c r="I42" s="3">
        <v>7235</v>
      </c>
      <c r="J42" s="3">
        <v>557546.80000000005</v>
      </c>
      <c r="K42" s="3">
        <v>140611.59</v>
      </c>
      <c r="L42">
        <v>123</v>
      </c>
      <c r="M42">
        <v>26</v>
      </c>
      <c r="N42" s="3">
        <v>-593093.16</v>
      </c>
      <c r="O42" s="3">
        <v>114106.54</v>
      </c>
      <c r="P42" s="3">
        <v>2167542.25</v>
      </c>
      <c r="Q42" s="2">
        <v>17102</v>
      </c>
    </row>
    <row r="43" spans="1:17" x14ac:dyDescent="0.3">
      <c r="A43" s="1">
        <v>43507</v>
      </c>
      <c r="B43" s="2">
        <v>22553</v>
      </c>
      <c r="C43" s="2">
        <v>28325</v>
      </c>
      <c r="D43" s="3">
        <v>1342195.18</v>
      </c>
      <c r="E43" s="3">
        <v>198392.78</v>
      </c>
      <c r="F43" s="3">
        <v>664097.74</v>
      </c>
      <c r="G43" s="3">
        <v>63129.47</v>
      </c>
      <c r="H43" s="3">
        <v>76055</v>
      </c>
      <c r="I43" s="3">
        <v>7207</v>
      </c>
      <c r="J43" s="3">
        <v>678097.44</v>
      </c>
      <c r="K43" s="3">
        <v>135263.31</v>
      </c>
      <c r="L43">
        <v>122</v>
      </c>
      <c r="M43">
        <v>28</v>
      </c>
      <c r="N43" s="3">
        <v>-894728.8</v>
      </c>
      <c r="O43" s="3">
        <v>104039.26</v>
      </c>
      <c r="P43" s="3">
        <v>2734765.01</v>
      </c>
      <c r="Q43" s="2">
        <v>21605</v>
      </c>
    </row>
    <row r="44" spans="1:17" x14ac:dyDescent="0.3">
      <c r="A44" s="1">
        <v>43508</v>
      </c>
      <c r="B44" s="2">
        <v>34292</v>
      </c>
      <c r="C44" s="2">
        <v>48335</v>
      </c>
      <c r="D44" s="3">
        <v>2398467.85</v>
      </c>
      <c r="E44" s="3">
        <v>205017.71</v>
      </c>
      <c r="F44" s="3">
        <v>1127348.1000000001</v>
      </c>
      <c r="G44" s="3">
        <v>69054.92</v>
      </c>
      <c r="H44" s="3">
        <v>122401</v>
      </c>
      <c r="I44" s="3">
        <v>7787</v>
      </c>
      <c r="J44" s="3">
        <v>1271119.75</v>
      </c>
      <c r="K44" s="3">
        <v>135962.79</v>
      </c>
      <c r="L44">
        <v>120</v>
      </c>
      <c r="M44">
        <v>27</v>
      </c>
      <c r="N44" s="3">
        <v>-1575796.37</v>
      </c>
      <c r="O44" s="3">
        <v>90146.53</v>
      </c>
      <c r="P44" s="3">
        <v>4473019.55</v>
      </c>
      <c r="Q44" s="2">
        <v>25479</v>
      </c>
    </row>
    <row r="45" spans="1:17" x14ac:dyDescent="0.3">
      <c r="A45" s="1">
        <v>43509</v>
      </c>
      <c r="B45" s="2">
        <v>27568</v>
      </c>
      <c r="C45" s="2">
        <v>37238</v>
      </c>
      <c r="D45" s="3">
        <v>1881021.31</v>
      </c>
      <c r="E45" s="3">
        <v>236308.15</v>
      </c>
      <c r="F45" s="3">
        <v>910716.63</v>
      </c>
      <c r="G45" s="3">
        <v>78499.759999999995</v>
      </c>
      <c r="H45" s="3">
        <v>104502</v>
      </c>
      <c r="I45" s="3">
        <v>8943</v>
      </c>
      <c r="J45" s="3">
        <v>970304.68</v>
      </c>
      <c r="K45" s="3">
        <v>157808.39000000001</v>
      </c>
      <c r="L45">
        <v>121</v>
      </c>
      <c r="M45">
        <v>26</v>
      </c>
      <c r="N45" s="3">
        <v>-1263751.22</v>
      </c>
      <c r="O45" s="3">
        <v>108278.16</v>
      </c>
      <c r="P45" s="3">
        <v>3722308.71</v>
      </c>
      <c r="Q45" s="2">
        <v>23976</v>
      </c>
    </row>
    <row r="46" spans="1:17" x14ac:dyDescent="0.3">
      <c r="A46" s="1">
        <v>43510</v>
      </c>
      <c r="B46" s="2">
        <v>25110</v>
      </c>
      <c r="C46" s="2">
        <v>32266</v>
      </c>
      <c r="D46" s="3">
        <v>1589548.95</v>
      </c>
      <c r="E46" s="3">
        <v>206977.72</v>
      </c>
      <c r="F46" s="3">
        <v>790488</v>
      </c>
      <c r="G46" s="3">
        <v>67018.09</v>
      </c>
      <c r="H46" s="3">
        <v>90838</v>
      </c>
      <c r="I46" s="3">
        <v>7541</v>
      </c>
      <c r="J46" s="3">
        <v>799060.95</v>
      </c>
      <c r="K46" s="3">
        <v>139959.63</v>
      </c>
      <c r="L46">
        <v>124</v>
      </c>
      <c r="M46">
        <v>28</v>
      </c>
      <c r="N46" s="3">
        <v>-1179920.48</v>
      </c>
      <c r="O46" s="3">
        <v>96209.34</v>
      </c>
      <c r="P46" s="3">
        <v>3277881.36</v>
      </c>
      <c r="Q46" s="2">
        <v>22393</v>
      </c>
    </row>
    <row r="47" spans="1:17" x14ac:dyDescent="0.3">
      <c r="A47" s="1">
        <v>43511</v>
      </c>
      <c r="B47" s="2">
        <v>32708</v>
      </c>
      <c r="C47" s="2">
        <v>40097</v>
      </c>
      <c r="D47" s="3">
        <v>2044201.26</v>
      </c>
      <c r="E47" s="3">
        <v>277940.99</v>
      </c>
      <c r="F47" s="3">
        <v>1008819.71</v>
      </c>
      <c r="G47" s="3">
        <v>88541.88</v>
      </c>
      <c r="H47" s="3">
        <v>116631</v>
      </c>
      <c r="I47" s="3">
        <v>10056</v>
      </c>
      <c r="J47" s="3">
        <v>1035381.55</v>
      </c>
      <c r="K47" s="3">
        <v>189399.11</v>
      </c>
      <c r="L47">
        <v>122</v>
      </c>
      <c r="M47">
        <v>27</v>
      </c>
      <c r="N47" s="3">
        <v>-1444366.41</v>
      </c>
      <c r="O47" s="3">
        <v>138780.74</v>
      </c>
      <c r="P47" s="3">
        <v>4180702.87</v>
      </c>
      <c r="Q47" s="2">
        <v>24980</v>
      </c>
    </row>
    <row r="48" spans="1:17" x14ac:dyDescent="0.3">
      <c r="A48" s="1">
        <v>43512</v>
      </c>
      <c r="B48" s="2">
        <v>39556</v>
      </c>
      <c r="C48" s="2">
        <v>45448</v>
      </c>
      <c r="D48" s="3">
        <v>2531659.83</v>
      </c>
      <c r="E48" s="3">
        <v>377297.79</v>
      </c>
      <c r="F48" s="3">
        <v>1244217.1599999999</v>
      </c>
      <c r="G48" s="3">
        <v>116199.86</v>
      </c>
      <c r="H48" s="3">
        <v>152731</v>
      </c>
      <c r="I48" s="3">
        <v>13464</v>
      </c>
      <c r="J48" s="3">
        <v>1287442.67</v>
      </c>
      <c r="K48" s="3">
        <v>261097.93</v>
      </c>
      <c r="L48">
        <v>124</v>
      </c>
      <c r="M48">
        <v>27</v>
      </c>
      <c r="N48" s="3">
        <v>-1752546.44</v>
      </c>
      <c r="O48" s="3">
        <v>203765.41</v>
      </c>
      <c r="P48" s="3">
        <v>5238635.67</v>
      </c>
      <c r="Q48" s="2">
        <v>25701</v>
      </c>
    </row>
    <row r="49" spans="1:17" x14ac:dyDescent="0.3">
      <c r="A49" s="1">
        <v>43513</v>
      </c>
      <c r="B49" s="2">
        <v>18618</v>
      </c>
      <c r="C49" s="2">
        <v>20599</v>
      </c>
      <c r="D49" s="3">
        <v>1144779.44</v>
      </c>
      <c r="E49" s="3">
        <v>209803.34</v>
      </c>
      <c r="F49" s="3">
        <v>578343.66</v>
      </c>
      <c r="G49" s="3">
        <v>65548.66</v>
      </c>
      <c r="H49" s="3">
        <v>73136</v>
      </c>
      <c r="I49" s="3">
        <v>7451</v>
      </c>
      <c r="J49" s="3">
        <v>566435.78</v>
      </c>
      <c r="K49" s="3">
        <v>144254.68</v>
      </c>
      <c r="L49">
        <v>120</v>
      </c>
      <c r="M49">
        <v>26</v>
      </c>
      <c r="N49" s="3">
        <v>-817798.53</v>
      </c>
      <c r="O49" s="3">
        <v>117926.7</v>
      </c>
      <c r="P49" s="3">
        <v>2496603.5499999998</v>
      </c>
      <c r="Q49" s="2">
        <v>18507</v>
      </c>
    </row>
    <row r="50" spans="1:17" x14ac:dyDescent="0.3">
      <c r="A50" s="1">
        <v>43514</v>
      </c>
      <c r="B50" s="2">
        <v>34303</v>
      </c>
      <c r="C50" s="2">
        <v>38890</v>
      </c>
      <c r="D50" s="3">
        <v>2027176.43</v>
      </c>
      <c r="E50" s="3">
        <v>270843.09000000003</v>
      </c>
      <c r="F50" s="3">
        <v>985703.78</v>
      </c>
      <c r="G50" s="3">
        <v>85167.28</v>
      </c>
      <c r="H50" s="3">
        <v>110043</v>
      </c>
      <c r="I50" s="3">
        <v>9675</v>
      </c>
      <c r="J50" s="3">
        <v>1041472.65</v>
      </c>
      <c r="K50" s="3">
        <v>185675.81</v>
      </c>
      <c r="L50">
        <v>125</v>
      </c>
      <c r="M50">
        <v>28</v>
      </c>
      <c r="N50" s="3">
        <v>-1441383.54</v>
      </c>
      <c r="O50" s="3">
        <v>143513.13</v>
      </c>
      <c r="P50" s="3">
        <v>4150867.03</v>
      </c>
      <c r="Q50" s="2">
        <v>24636</v>
      </c>
    </row>
    <row r="51" spans="1:17" x14ac:dyDescent="0.3">
      <c r="A51" s="1">
        <v>43515</v>
      </c>
      <c r="B51" s="2">
        <v>35927</v>
      </c>
      <c r="C51" s="2">
        <v>47618</v>
      </c>
      <c r="D51" s="3">
        <v>2705436.72</v>
      </c>
      <c r="E51" s="3">
        <v>206581.96</v>
      </c>
      <c r="F51" s="3">
        <v>1198984.03</v>
      </c>
      <c r="G51" s="3">
        <v>67516.98</v>
      </c>
      <c r="H51" s="3">
        <v>123484</v>
      </c>
      <c r="I51" s="3">
        <v>7504</v>
      </c>
      <c r="J51" s="3">
        <v>1506452.69</v>
      </c>
      <c r="K51" s="3">
        <v>139064.98000000001</v>
      </c>
      <c r="L51">
        <v>123</v>
      </c>
      <c r="M51">
        <v>27</v>
      </c>
      <c r="N51" s="3">
        <v>-1614851.14</v>
      </c>
      <c r="O51" s="3">
        <v>98649.31</v>
      </c>
      <c r="P51" s="3">
        <v>4829448.57</v>
      </c>
      <c r="Q51" s="2">
        <v>24835</v>
      </c>
    </row>
    <row r="52" spans="1:17" x14ac:dyDescent="0.3">
      <c r="A52" s="1">
        <v>43516</v>
      </c>
      <c r="B52" s="2">
        <v>23148</v>
      </c>
      <c r="C52" s="2">
        <v>31078</v>
      </c>
      <c r="D52" s="3">
        <v>1628120.66</v>
      </c>
      <c r="E52" s="3">
        <v>185612.33</v>
      </c>
      <c r="F52" s="3">
        <v>739788.16</v>
      </c>
      <c r="G52" s="3">
        <v>61518.94</v>
      </c>
      <c r="H52" s="3">
        <v>81157</v>
      </c>
      <c r="I52" s="3">
        <v>6799</v>
      </c>
      <c r="J52" s="3">
        <v>888332.5</v>
      </c>
      <c r="K52" s="3">
        <v>124093.39</v>
      </c>
      <c r="L52">
        <v>124</v>
      </c>
      <c r="M52">
        <v>27</v>
      </c>
      <c r="N52" s="3">
        <v>-934862.87</v>
      </c>
      <c r="O52" s="3">
        <v>77523.100000000006</v>
      </c>
      <c r="P52" s="3">
        <v>3010357.73</v>
      </c>
      <c r="Q52" s="2">
        <v>21708</v>
      </c>
    </row>
    <row r="53" spans="1:17" x14ac:dyDescent="0.3">
      <c r="A53" s="1">
        <v>43517</v>
      </c>
      <c r="B53" s="2">
        <v>25603</v>
      </c>
      <c r="C53" s="2">
        <v>32770</v>
      </c>
      <c r="D53" s="3">
        <v>1653818.68</v>
      </c>
      <c r="E53" s="3">
        <v>240922.26</v>
      </c>
      <c r="F53" s="3">
        <v>790163.1</v>
      </c>
      <c r="G53" s="3">
        <v>76183.3</v>
      </c>
      <c r="H53" s="3">
        <v>88835</v>
      </c>
      <c r="I53" s="3">
        <v>8668</v>
      </c>
      <c r="J53" s="3">
        <v>863655.58</v>
      </c>
      <c r="K53" s="3">
        <v>164738.96</v>
      </c>
      <c r="L53">
        <v>126</v>
      </c>
      <c r="M53">
        <v>28</v>
      </c>
      <c r="N53" s="3">
        <v>-965443.72</v>
      </c>
      <c r="O53" s="3">
        <v>105510.23</v>
      </c>
      <c r="P53" s="3">
        <v>3205386.8</v>
      </c>
      <c r="Q53" s="2">
        <v>22642</v>
      </c>
    </row>
    <row r="54" spans="1:17" x14ac:dyDescent="0.3">
      <c r="A54" s="1">
        <v>43518</v>
      </c>
      <c r="B54" s="2">
        <v>33717</v>
      </c>
      <c r="C54" s="2">
        <v>42226</v>
      </c>
      <c r="D54" s="3">
        <v>2251131.7799999998</v>
      </c>
      <c r="E54" s="3">
        <v>277464.39</v>
      </c>
      <c r="F54" s="3">
        <v>1061991.26</v>
      </c>
      <c r="G54" s="3">
        <v>84657.78</v>
      </c>
      <c r="H54" s="3">
        <v>121762</v>
      </c>
      <c r="I54" s="3">
        <v>9864</v>
      </c>
      <c r="J54" s="3">
        <v>1189140.52</v>
      </c>
      <c r="K54" s="3">
        <v>192806.61</v>
      </c>
      <c r="L54">
        <v>123</v>
      </c>
      <c r="M54">
        <v>27</v>
      </c>
      <c r="N54" s="3">
        <v>-1354348.32</v>
      </c>
      <c r="O54" s="3">
        <v>133743.47</v>
      </c>
      <c r="P54" s="3">
        <v>4287789.22</v>
      </c>
      <c r="Q54" s="2">
        <v>24869</v>
      </c>
    </row>
    <row r="55" spans="1:17" x14ac:dyDescent="0.3">
      <c r="A55" s="1">
        <v>43519</v>
      </c>
      <c r="B55" s="2">
        <v>41765</v>
      </c>
      <c r="C55" s="2">
        <v>50723</v>
      </c>
      <c r="D55" s="3">
        <v>2961373.04</v>
      </c>
      <c r="E55" s="3">
        <v>350862.09</v>
      </c>
      <c r="F55" s="3">
        <v>1336016.33</v>
      </c>
      <c r="G55" s="3">
        <v>98596.72</v>
      </c>
      <c r="H55" s="3">
        <v>163012</v>
      </c>
      <c r="I55" s="3">
        <v>11947</v>
      </c>
      <c r="J55" s="3">
        <v>1625356.71</v>
      </c>
      <c r="K55" s="3">
        <v>252265.37</v>
      </c>
      <c r="L55">
        <v>125</v>
      </c>
      <c r="M55">
        <v>28</v>
      </c>
      <c r="N55" s="3">
        <v>-1684415.61</v>
      </c>
      <c r="O55" s="3">
        <v>172758.58</v>
      </c>
      <c r="P55" s="3">
        <v>5517184.1500000004</v>
      </c>
      <c r="Q55" s="2">
        <v>26341</v>
      </c>
    </row>
    <row r="56" spans="1:17" x14ac:dyDescent="0.3">
      <c r="A56" s="1">
        <v>43520</v>
      </c>
      <c r="B56" s="2">
        <v>19940</v>
      </c>
      <c r="C56" s="2">
        <v>22552</v>
      </c>
      <c r="D56" s="3">
        <v>1345998.05</v>
      </c>
      <c r="E56" s="3">
        <v>222903.9</v>
      </c>
      <c r="F56" s="3">
        <v>609670.12</v>
      </c>
      <c r="G56" s="3">
        <v>64339.97</v>
      </c>
      <c r="H56" s="3">
        <v>77939</v>
      </c>
      <c r="I56" s="3">
        <v>7646</v>
      </c>
      <c r="J56" s="3">
        <v>736327.93</v>
      </c>
      <c r="K56" s="3">
        <v>158563.93</v>
      </c>
      <c r="L56">
        <v>124</v>
      </c>
      <c r="M56">
        <v>27</v>
      </c>
      <c r="N56" s="3">
        <v>-750394.68</v>
      </c>
      <c r="O56" s="3">
        <v>113796.32</v>
      </c>
      <c r="P56" s="3">
        <v>2654556.6800000002</v>
      </c>
      <c r="Q56" s="2">
        <v>18653</v>
      </c>
    </row>
    <row r="57" spans="1:17" x14ac:dyDescent="0.3">
      <c r="A57" s="1">
        <v>43521</v>
      </c>
      <c r="B57" s="2">
        <v>25603</v>
      </c>
      <c r="C57" s="2">
        <v>31369</v>
      </c>
      <c r="D57" s="3">
        <v>1530245.83</v>
      </c>
      <c r="E57" s="3">
        <v>205892.12</v>
      </c>
      <c r="F57" s="3">
        <v>720362.57</v>
      </c>
      <c r="G57" s="3">
        <v>60925.58</v>
      </c>
      <c r="H57" s="3">
        <v>82776</v>
      </c>
      <c r="I57" s="3">
        <v>7027</v>
      </c>
      <c r="J57" s="3">
        <v>809883.26</v>
      </c>
      <c r="K57" s="3">
        <v>144966.54</v>
      </c>
      <c r="L57">
        <v>122</v>
      </c>
      <c r="M57">
        <v>27</v>
      </c>
      <c r="N57" s="3">
        <v>-894122.92</v>
      </c>
      <c r="O57" s="3">
        <v>95624.01</v>
      </c>
      <c r="P57" s="3">
        <v>2929470.19</v>
      </c>
      <c r="Q57" s="2">
        <v>22521</v>
      </c>
    </row>
    <row r="58" spans="1:17" x14ac:dyDescent="0.3">
      <c r="A58" s="1">
        <v>43522</v>
      </c>
      <c r="B58" s="2">
        <v>43333</v>
      </c>
      <c r="C58" s="2">
        <v>59599</v>
      </c>
      <c r="D58" s="3">
        <v>3010699.73</v>
      </c>
      <c r="E58" s="3">
        <v>226354.13</v>
      </c>
      <c r="F58" s="3">
        <v>1356408.19</v>
      </c>
      <c r="G58" s="3">
        <v>69750.990000000005</v>
      </c>
      <c r="H58" s="3">
        <v>147373</v>
      </c>
      <c r="I58" s="3">
        <v>7987</v>
      </c>
      <c r="J58" s="3">
        <v>1654291.54</v>
      </c>
      <c r="K58" s="3">
        <v>156603.14000000001</v>
      </c>
      <c r="L58">
        <v>122</v>
      </c>
      <c r="M58">
        <v>28</v>
      </c>
      <c r="N58" s="3">
        <v>-1685038</v>
      </c>
      <c r="O58" s="3">
        <v>98028.97</v>
      </c>
      <c r="P58" s="3">
        <v>5244727.09</v>
      </c>
      <c r="Q58" s="2">
        <v>27011</v>
      </c>
    </row>
    <row r="59" spans="1:17" x14ac:dyDescent="0.3">
      <c r="A59" s="1">
        <v>43523</v>
      </c>
      <c r="B59" s="2">
        <v>29162</v>
      </c>
      <c r="C59" s="2">
        <v>37169</v>
      </c>
      <c r="D59" s="3">
        <v>2125817.37</v>
      </c>
      <c r="E59" s="3">
        <v>240119.03</v>
      </c>
      <c r="F59" s="3">
        <v>1063160.17</v>
      </c>
      <c r="G59" s="3">
        <v>74727.47</v>
      </c>
      <c r="H59" s="3">
        <v>126696</v>
      </c>
      <c r="I59" s="3">
        <v>8392</v>
      </c>
      <c r="J59" s="3">
        <v>1062657.2</v>
      </c>
      <c r="K59" s="3">
        <v>165391.56</v>
      </c>
      <c r="L59">
        <v>125</v>
      </c>
      <c r="M59">
        <v>28</v>
      </c>
      <c r="N59" s="3">
        <v>-1464577.92</v>
      </c>
      <c r="O59" s="3">
        <v>107376.33</v>
      </c>
      <c r="P59" s="3">
        <v>4176296.57</v>
      </c>
      <c r="Q59" s="2">
        <v>25037</v>
      </c>
    </row>
    <row r="60" spans="1:17" x14ac:dyDescent="0.3">
      <c r="A60" s="1">
        <v>43524</v>
      </c>
      <c r="B60" s="2">
        <v>37829</v>
      </c>
      <c r="C60" s="2">
        <v>46991</v>
      </c>
      <c r="D60" s="3">
        <v>2773373.2</v>
      </c>
      <c r="E60" s="3">
        <v>277745.43</v>
      </c>
      <c r="F60" s="3">
        <v>1453272.77</v>
      </c>
      <c r="G60" s="3">
        <v>89954.11</v>
      </c>
      <c r="H60" s="3">
        <v>165679</v>
      </c>
      <c r="I60" s="3">
        <v>10047</v>
      </c>
      <c r="J60" s="3">
        <v>1320100.43</v>
      </c>
      <c r="K60" s="3">
        <v>187791.32</v>
      </c>
      <c r="L60">
        <v>122</v>
      </c>
      <c r="M60">
        <v>27</v>
      </c>
      <c r="N60" s="3">
        <v>-2213184.75</v>
      </c>
      <c r="O60" s="3">
        <v>118701.72</v>
      </c>
      <c r="P60" s="3">
        <v>5658817.1299999999</v>
      </c>
      <c r="Q60" s="2">
        <v>28358</v>
      </c>
    </row>
    <row r="61" spans="1:17" x14ac:dyDescent="0.3">
      <c r="A61" s="1">
        <v>43525</v>
      </c>
      <c r="B61" s="2">
        <v>36877</v>
      </c>
      <c r="C61" s="2">
        <v>48512</v>
      </c>
      <c r="D61" s="3">
        <v>2729245.02</v>
      </c>
      <c r="E61" s="3">
        <v>284587.8</v>
      </c>
      <c r="F61" s="3">
        <v>1351005.45</v>
      </c>
      <c r="G61" s="3">
        <v>89401.34</v>
      </c>
      <c r="H61" s="3">
        <v>148080</v>
      </c>
      <c r="I61" s="3">
        <v>10142</v>
      </c>
      <c r="J61" s="3">
        <v>1378239.57</v>
      </c>
      <c r="K61" s="3">
        <v>195186.46</v>
      </c>
      <c r="L61">
        <v>125</v>
      </c>
      <c r="M61">
        <v>28</v>
      </c>
      <c r="N61" s="3">
        <v>-1803141.24</v>
      </c>
      <c r="O61" s="3">
        <v>126948.22</v>
      </c>
      <c r="P61" s="3">
        <v>5226364.0999999996</v>
      </c>
      <c r="Q61" s="2">
        <v>27354</v>
      </c>
    </row>
    <row r="62" spans="1:17" x14ac:dyDescent="0.3">
      <c r="A62" s="1">
        <v>43526</v>
      </c>
      <c r="B62" s="2">
        <v>47422</v>
      </c>
      <c r="C62" s="2">
        <v>59748</v>
      </c>
      <c r="D62" s="3">
        <v>3697652.35</v>
      </c>
      <c r="E62" s="3">
        <v>401380.96</v>
      </c>
      <c r="F62" s="3">
        <v>1748004.74</v>
      </c>
      <c r="G62" s="3">
        <v>115623.98</v>
      </c>
      <c r="H62" s="3">
        <v>199927</v>
      </c>
      <c r="I62" s="3">
        <v>13501</v>
      </c>
      <c r="J62" s="3">
        <v>1949647.61</v>
      </c>
      <c r="K62" s="3">
        <v>285756.98</v>
      </c>
      <c r="L62">
        <v>125</v>
      </c>
      <c r="M62">
        <v>27</v>
      </c>
      <c r="N62" s="3">
        <v>-2252139.8199999998</v>
      </c>
      <c r="O62" s="3">
        <v>191509.96</v>
      </c>
      <c r="P62" s="3">
        <v>6941249.4900000002</v>
      </c>
      <c r="Q62" s="2">
        <v>28553</v>
      </c>
    </row>
    <row r="63" spans="1:17" x14ac:dyDescent="0.3">
      <c r="A63" s="1">
        <v>43527</v>
      </c>
      <c r="B63" s="2">
        <v>18730</v>
      </c>
      <c r="C63" s="2">
        <v>20499</v>
      </c>
      <c r="D63" s="3">
        <v>1342710.84</v>
      </c>
      <c r="E63" s="3">
        <v>223270.23</v>
      </c>
      <c r="F63" s="3">
        <v>606963.12</v>
      </c>
      <c r="G63" s="3">
        <v>66908.28</v>
      </c>
      <c r="H63" s="3">
        <v>77377</v>
      </c>
      <c r="I63" s="3">
        <v>7762</v>
      </c>
      <c r="J63" s="3">
        <v>735747.72</v>
      </c>
      <c r="K63" s="3">
        <v>156361.95000000001</v>
      </c>
      <c r="L63">
        <v>121</v>
      </c>
      <c r="M63">
        <v>27</v>
      </c>
      <c r="N63" s="3">
        <v>-706162.97</v>
      </c>
      <c r="O63" s="3">
        <v>109545.52</v>
      </c>
      <c r="P63" s="3">
        <v>2603556.38</v>
      </c>
      <c r="Q63" s="2">
        <v>18888</v>
      </c>
    </row>
    <row r="64" spans="1:17" x14ac:dyDescent="0.3">
      <c r="A64" s="1">
        <v>43528</v>
      </c>
      <c r="B64" s="2">
        <v>27013</v>
      </c>
      <c r="C64" s="2">
        <v>33554</v>
      </c>
      <c r="D64" s="3">
        <v>1888649.65</v>
      </c>
      <c r="E64" s="3">
        <v>200924.24</v>
      </c>
      <c r="F64" s="3">
        <v>888659.68</v>
      </c>
      <c r="G64" s="3">
        <v>59546.89</v>
      </c>
      <c r="H64" s="3">
        <v>94684</v>
      </c>
      <c r="I64" s="3">
        <v>6788</v>
      </c>
      <c r="J64" s="3">
        <v>999989.97</v>
      </c>
      <c r="K64" s="3">
        <v>141377.35</v>
      </c>
      <c r="L64">
        <v>123</v>
      </c>
      <c r="M64">
        <v>28</v>
      </c>
      <c r="N64" s="3">
        <v>-1151356.05</v>
      </c>
      <c r="O64" s="3">
        <v>88984.51</v>
      </c>
      <c r="P64" s="3">
        <v>3528835.17</v>
      </c>
      <c r="Q64" s="2">
        <v>23469</v>
      </c>
    </row>
    <row r="65" spans="1:17" x14ac:dyDescent="0.3">
      <c r="A65" s="1">
        <v>43529</v>
      </c>
      <c r="B65" s="2">
        <v>41904</v>
      </c>
      <c r="C65" s="2">
        <v>65418</v>
      </c>
      <c r="D65" s="3">
        <v>3397174.5</v>
      </c>
      <c r="E65" s="3">
        <v>239934.61</v>
      </c>
      <c r="F65" s="3">
        <v>1634227.43</v>
      </c>
      <c r="G65" s="3">
        <v>76781.11</v>
      </c>
      <c r="H65" s="3">
        <v>161350</v>
      </c>
      <c r="I65" s="3">
        <v>8562</v>
      </c>
      <c r="J65" s="3">
        <v>1762947.07</v>
      </c>
      <c r="K65" s="3">
        <v>163153.5</v>
      </c>
      <c r="L65">
        <v>122</v>
      </c>
      <c r="M65">
        <v>27</v>
      </c>
      <c r="N65" s="3">
        <v>-2140679.15</v>
      </c>
      <c r="O65" s="3">
        <v>100207.8</v>
      </c>
      <c r="P65" s="3">
        <v>6114510.3399999999</v>
      </c>
      <c r="Q65" s="2">
        <v>26868</v>
      </c>
    </row>
    <row r="66" spans="1:17" x14ac:dyDescent="0.3">
      <c r="A66" s="1">
        <v>43530</v>
      </c>
      <c r="B66" s="2">
        <v>32256</v>
      </c>
      <c r="C66" s="2">
        <v>44023</v>
      </c>
      <c r="D66" s="3">
        <v>2419411.1</v>
      </c>
      <c r="E66" s="3">
        <v>243512.64</v>
      </c>
      <c r="F66" s="3">
        <v>1137142.74</v>
      </c>
      <c r="G66" s="3">
        <v>76337.61</v>
      </c>
      <c r="H66" s="3">
        <v>120266</v>
      </c>
      <c r="I66" s="3">
        <v>8499</v>
      </c>
      <c r="J66" s="3">
        <v>1282268.3600000001</v>
      </c>
      <c r="K66" s="3">
        <v>167175.03</v>
      </c>
      <c r="L66">
        <v>122</v>
      </c>
      <c r="M66">
        <v>27</v>
      </c>
      <c r="N66" s="3">
        <v>-1485227.64</v>
      </c>
      <c r="O66" s="3">
        <v>99299.83</v>
      </c>
      <c r="P66" s="3">
        <v>4488781.08</v>
      </c>
      <c r="Q66" s="2">
        <v>24918</v>
      </c>
    </row>
    <row r="67" spans="1:17" x14ac:dyDescent="0.3">
      <c r="A67" s="1">
        <v>43531</v>
      </c>
      <c r="B67" s="2">
        <v>27498</v>
      </c>
      <c r="C67" s="2">
        <v>35333</v>
      </c>
      <c r="D67" s="3">
        <v>1942010.06</v>
      </c>
      <c r="E67" s="3">
        <v>271210.09000000003</v>
      </c>
      <c r="F67" s="3">
        <v>962148.99</v>
      </c>
      <c r="G67" s="3">
        <v>84333.13</v>
      </c>
      <c r="H67" s="3">
        <v>103924</v>
      </c>
      <c r="I67" s="3">
        <v>9362</v>
      </c>
      <c r="J67" s="3">
        <v>979861.07</v>
      </c>
      <c r="K67" s="3">
        <v>186876.96</v>
      </c>
      <c r="L67">
        <v>122</v>
      </c>
      <c r="M67">
        <v>27</v>
      </c>
      <c r="N67" s="3">
        <v>-1315925.6299999999</v>
      </c>
      <c r="O67" s="3">
        <v>115927.55</v>
      </c>
      <c r="P67" s="3">
        <v>3913982.75</v>
      </c>
      <c r="Q67" s="2">
        <v>23730</v>
      </c>
    </row>
    <row r="68" spans="1:17" x14ac:dyDescent="0.3">
      <c r="A68" s="1">
        <v>43532</v>
      </c>
      <c r="B68" s="2">
        <v>34801</v>
      </c>
      <c r="C68" s="2">
        <v>43269</v>
      </c>
      <c r="D68" s="3">
        <v>2478026.85</v>
      </c>
      <c r="E68" s="3">
        <v>304096.09999999998</v>
      </c>
      <c r="F68" s="3">
        <v>1150622.96</v>
      </c>
      <c r="G68" s="3">
        <v>90711.49</v>
      </c>
      <c r="H68" s="3">
        <v>137887</v>
      </c>
      <c r="I68" s="3">
        <v>10507</v>
      </c>
      <c r="J68" s="3">
        <v>1327403.8899999999</v>
      </c>
      <c r="K68" s="3">
        <v>213384.61</v>
      </c>
      <c r="L68">
        <v>125</v>
      </c>
      <c r="M68">
        <v>27</v>
      </c>
      <c r="N68" s="3">
        <v>-1461864.96</v>
      </c>
      <c r="O68" s="3">
        <v>140689.65</v>
      </c>
      <c r="P68" s="3">
        <v>4685714.38</v>
      </c>
      <c r="Q68" s="2">
        <v>26217</v>
      </c>
    </row>
    <row r="69" spans="1:17" x14ac:dyDescent="0.3">
      <c r="A69" s="1">
        <v>43533</v>
      </c>
      <c r="B69" s="2">
        <v>50055</v>
      </c>
      <c r="C69" s="2">
        <v>57567</v>
      </c>
      <c r="D69" s="3">
        <v>3652404.09</v>
      </c>
      <c r="E69" s="3">
        <v>428730.69</v>
      </c>
      <c r="F69" s="3">
        <v>1648702.96</v>
      </c>
      <c r="G69" s="3">
        <v>119391.5</v>
      </c>
      <c r="H69" s="3">
        <v>275822</v>
      </c>
      <c r="I69" s="3">
        <v>15027</v>
      </c>
      <c r="J69" s="3">
        <v>2003701.13</v>
      </c>
      <c r="K69" s="3">
        <v>309339.19</v>
      </c>
      <c r="L69">
        <v>123</v>
      </c>
      <c r="M69">
        <v>27</v>
      </c>
      <c r="N69" s="3">
        <v>-2270138.64</v>
      </c>
      <c r="O69" s="3">
        <v>212082.5</v>
      </c>
      <c r="P69" s="3">
        <v>6988290</v>
      </c>
      <c r="Q69" s="2">
        <v>27692</v>
      </c>
    </row>
    <row r="70" spans="1:17" x14ac:dyDescent="0.3">
      <c r="A70" s="1">
        <v>43534</v>
      </c>
      <c r="B70" s="2">
        <v>23227</v>
      </c>
      <c r="C70" s="2">
        <v>25380</v>
      </c>
      <c r="D70" s="3">
        <v>1616164.47</v>
      </c>
      <c r="E70" s="3">
        <v>243628.03</v>
      </c>
      <c r="F70" s="3">
        <v>740795.14</v>
      </c>
      <c r="G70" s="3">
        <v>69250.710000000006</v>
      </c>
      <c r="H70" s="3">
        <v>129429</v>
      </c>
      <c r="I70" s="3">
        <v>8699</v>
      </c>
      <c r="J70" s="3">
        <v>875369.33</v>
      </c>
      <c r="K70" s="3">
        <v>174377.32</v>
      </c>
      <c r="L70">
        <v>119</v>
      </c>
      <c r="M70">
        <v>26</v>
      </c>
      <c r="N70" s="3">
        <v>-1023915.9</v>
      </c>
      <c r="O70" s="3">
        <v>122760.86</v>
      </c>
      <c r="P70" s="3">
        <v>3247264.61</v>
      </c>
      <c r="Q70" s="2">
        <v>19568</v>
      </c>
    </row>
    <row r="71" spans="1:17" x14ac:dyDescent="0.3">
      <c r="A71" s="1">
        <v>43535</v>
      </c>
      <c r="B71" s="2">
        <v>30162</v>
      </c>
      <c r="C71" s="2">
        <v>34722</v>
      </c>
      <c r="D71" s="3">
        <v>1905635.84</v>
      </c>
      <c r="E71" s="3">
        <v>238635.61</v>
      </c>
      <c r="F71" s="3">
        <v>859213.17</v>
      </c>
      <c r="G71" s="3">
        <v>70117.600000000006</v>
      </c>
      <c r="H71" s="3">
        <v>113331</v>
      </c>
      <c r="I71" s="3">
        <v>8279</v>
      </c>
      <c r="J71" s="3">
        <v>1046422.67</v>
      </c>
      <c r="K71" s="3">
        <v>168518.01</v>
      </c>
      <c r="L71">
        <v>120</v>
      </c>
      <c r="M71">
        <v>27</v>
      </c>
      <c r="N71" s="3">
        <v>-1108230.27</v>
      </c>
      <c r="O71" s="3">
        <v>113946.93</v>
      </c>
      <c r="P71" s="3">
        <v>3601066.83</v>
      </c>
      <c r="Q71" s="2">
        <v>23231</v>
      </c>
    </row>
    <row r="72" spans="1:17" x14ac:dyDescent="0.3">
      <c r="A72" s="1">
        <v>43536</v>
      </c>
      <c r="B72" s="2">
        <v>38514</v>
      </c>
      <c r="C72" s="2">
        <v>50776</v>
      </c>
      <c r="D72" s="3">
        <v>2678948.17</v>
      </c>
      <c r="E72" s="3">
        <v>255167.37</v>
      </c>
      <c r="F72" s="3">
        <v>1283296.46</v>
      </c>
      <c r="G72" s="3">
        <v>75991.02</v>
      </c>
      <c r="H72" s="3">
        <v>184315</v>
      </c>
      <c r="I72" s="3">
        <v>8796</v>
      </c>
      <c r="J72" s="3">
        <v>1395651.71</v>
      </c>
      <c r="K72" s="3">
        <v>179176.35</v>
      </c>
      <c r="L72">
        <v>123</v>
      </c>
      <c r="M72">
        <v>27</v>
      </c>
      <c r="N72" s="3">
        <v>-1931071</v>
      </c>
      <c r="O72" s="3">
        <v>112609.03</v>
      </c>
      <c r="P72" s="3">
        <v>5230479.67</v>
      </c>
      <c r="Q72" s="2">
        <v>25437</v>
      </c>
    </row>
    <row r="73" spans="1:17" x14ac:dyDescent="0.3">
      <c r="A73" s="1">
        <v>43537</v>
      </c>
      <c r="B73" s="2">
        <v>37043</v>
      </c>
      <c r="C73" s="2">
        <v>47359</v>
      </c>
      <c r="D73" s="3">
        <v>2717996.44</v>
      </c>
      <c r="E73" s="3">
        <v>264224.82</v>
      </c>
      <c r="F73" s="3">
        <v>1300041.43</v>
      </c>
      <c r="G73" s="3">
        <v>78847.8</v>
      </c>
      <c r="H73" s="3">
        <v>174528</v>
      </c>
      <c r="I73" s="3">
        <v>9307</v>
      </c>
      <c r="J73" s="3">
        <v>1417955.01</v>
      </c>
      <c r="K73" s="3">
        <v>185377.02</v>
      </c>
      <c r="L73">
        <v>125</v>
      </c>
      <c r="M73">
        <v>29</v>
      </c>
      <c r="N73" s="3">
        <v>-1990713.84</v>
      </c>
      <c r="O73" s="3">
        <v>123700.34</v>
      </c>
      <c r="P73" s="3">
        <v>5358857.05</v>
      </c>
      <c r="Q73" s="2">
        <v>26367</v>
      </c>
    </row>
    <row r="74" spans="1:17" x14ac:dyDescent="0.3">
      <c r="A74" s="1">
        <v>43538</v>
      </c>
      <c r="B74" s="2">
        <v>30663</v>
      </c>
      <c r="C74" s="2">
        <v>39108</v>
      </c>
      <c r="D74" s="3">
        <v>2097908.85</v>
      </c>
      <c r="E74" s="3">
        <v>275680.23</v>
      </c>
      <c r="F74" s="3">
        <v>1055339.5900000001</v>
      </c>
      <c r="G74" s="3">
        <v>85093.17</v>
      </c>
      <c r="H74" s="3">
        <v>120889</v>
      </c>
      <c r="I74" s="3">
        <v>9743</v>
      </c>
      <c r="J74" s="3">
        <v>1042569.26</v>
      </c>
      <c r="K74" s="3">
        <v>190587.06</v>
      </c>
      <c r="L74">
        <v>124</v>
      </c>
      <c r="M74">
        <v>27</v>
      </c>
      <c r="N74" s="3">
        <v>-1666111.83</v>
      </c>
      <c r="O74" s="3">
        <v>122141.52</v>
      </c>
      <c r="P74" s="3">
        <v>4433624.08</v>
      </c>
      <c r="Q74" s="2">
        <v>24587</v>
      </c>
    </row>
    <row r="75" spans="1:17" x14ac:dyDescent="0.3">
      <c r="A75" s="1">
        <v>43539</v>
      </c>
      <c r="B75" s="2">
        <v>41914</v>
      </c>
      <c r="C75" s="2">
        <v>53886</v>
      </c>
      <c r="D75" s="3">
        <v>3049375.78</v>
      </c>
      <c r="E75" s="3">
        <v>322555.58</v>
      </c>
      <c r="F75" s="3">
        <v>1451377.74</v>
      </c>
      <c r="G75" s="3">
        <v>100951.41</v>
      </c>
      <c r="H75" s="3">
        <v>158475</v>
      </c>
      <c r="I75" s="3">
        <v>11604</v>
      </c>
      <c r="J75" s="3">
        <v>1597998.04</v>
      </c>
      <c r="K75" s="3">
        <v>221604.17</v>
      </c>
      <c r="L75">
        <v>124</v>
      </c>
      <c r="M75">
        <v>28</v>
      </c>
      <c r="N75" s="3">
        <v>-2016808.86</v>
      </c>
      <c r="O75" s="3">
        <v>138415.76999999999</v>
      </c>
      <c r="P75" s="3">
        <v>5846141.0999999996</v>
      </c>
      <c r="Q75" s="2">
        <v>28587</v>
      </c>
    </row>
    <row r="76" spans="1:17" x14ac:dyDescent="0.3">
      <c r="A76" s="1">
        <v>43540</v>
      </c>
      <c r="B76" s="2">
        <v>46017</v>
      </c>
      <c r="C76" s="2">
        <v>54511</v>
      </c>
      <c r="D76" s="3">
        <v>3422208.36</v>
      </c>
      <c r="E76" s="3">
        <v>409793.32</v>
      </c>
      <c r="F76" s="3">
        <v>1515377.41</v>
      </c>
      <c r="G76" s="3">
        <v>113642.32</v>
      </c>
      <c r="H76" s="3">
        <v>178949</v>
      </c>
      <c r="I76" s="3">
        <v>13828</v>
      </c>
      <c r="J76" s="3">
        <v>1906830.95</v>
      </c>
      <c r="K76" s="3">
        <v>296151</v>
      </c>
      <c r="L76">
        <v>125</v>
      </c>
      <c r="M76">
        <v>28</v>
      </c>
      <c r="N76" s="3">
        <v>-1898201.46</v>
      </c>
      <c r="O76" s="3">
        <v>199587.82</v>
      </c>
      <c r="P76" s="3">
        <v>6336215.2800000003</v>
      </c>
      <c r="Q76" s="2">
        <v>27952</v>
      </c>
    </row>
    <row r="77" spans="1:17" x14ac:dyDescent="0.3">
      <c r="A77" s="1">
        <v>43541</v>
      </c>
      <c r="B77" s="2">
        <v>22199</v>
      </c>
      <c r="C77" s="2">
        <v>24894</v>
      </c>
      <c r="D77" s="3">
        <v>1395785.87</v>
      </c>
      <c r="E77" s="3">
        <v>240496.85</v>
      </c>
      <c r="F77" s="3">
        <v>669972.63</v>
      </c>
      <c r="G77" s="3">
        <v>65343.53</v>
      </c>
      <c r="H77" s="3">
        <v>81578</v>
      </c>
      <c r="I77" s="3">
        <v>8104</v>
      </c>
      <c r="J77" s="3">
        <v>725813.24</v>
      </c>
      <c r="K77" s="3">
        <v>175153.32</v>
      </c>
      <c r="L77">
        <v>121</v>
      </c>
      <c r="M77">
        <v>26</v>
      </c>
      <c r="N77" s="3">
        <v>-976010.84</v>
      </c>
      <c r="O77" s="3">
        <v>117232.02</v>
      </c>
      <c r="P77" s="3">
        <v>2967294.49</v>
      </c>
      <c r="Q77" s="2">
        <v>19066</v>
      </c>
    </row>
    <row r="78" spans="1:17" x14ac:dyDescent="0.3">
      <c r="A78" s="1">
        <v>43542</v>
      </c>
      <c r="B78" s="2">
        <v>32390</v>
      </c>
      <c r="C78" s="2">
        <v>37626</v>
      </c>
      <c r="D78" s="3">
        <v>2191598.6800000002</v>
      </c>
      <c r="E78" s="3">
        <v>266352.96999999997</v>
      </c>
      <c r="F78" s="3">
        <v>1040607.8</v>
      </c>
      <c r="G78" s="3">
        <v>77312.960000000006</v>
      </c>
      <c r="H78" s="3">
        <v>114747</v>
      </c>
      <c r="I78" s="3">
        <v>9060</v>
      </c>
      <c r="J78" s="3">
        <v>1150990.8799999999</v>
      </c>
      <c r="K78" s="3">
        <v>189040.01</v>
      </c>
      <c r="L78">
        <v>122</v>
      </c>
      <c r="M78">
        <v>26</v>
      </c>
      <c r="N78" s="3">
        <v>-1514114.79</v>
      </c>
      <c r="O78" s="3">
        <v>121216.77</v>
      </c>
      <c r="P78" s="3">
        <v>4357456.3099999996</v>
      </c>
      <c r="Q78" s="2">
        <v>25567</v>
      </c>
    </row>
    <row r="79" spans="1:17" x14ac:dyDescent="0.3">
      <c r="A79" s="1">
        <v>43543</v>
      </c>
      <c r="B79" s="2">
        <v>42635</v>
      </c>
      <c r="C79" s="2">
        <v>55353</v>
      </c>
      <c r="D79" s="3">
        <v>3201677.13</v>
      </c>
      <c r="E79" s="3">
        <v>270460.17</v>
      </c>
      <c r="F79" s="3">
        <v>1469187.9</v>
      </c>
      <c r="G79" s="3">
        <v>80671.25</v>
      </c>
      <c r="H79" s="3">
        <v>155155</v>
      </c>
      <c r="I79" s="3">
        <v>9366</v>
      </c>
      <c r="J79" s="3">
        <v>1732489.23</v>
      </c>
      <c r="K79" s="3">
        <v>189788.92</v>
      </c>
      <c r="L79">
        <v>122</v>
      </c>
      <c r="M79">
        <v>27</v>
      </c>
      <c r="N79" s="3">
        <v>-2127252.92</v>
      </c>
      <c r="O79" s="3">
        <v>119818.58</v>
      </c>
      <c r="P79" s="3">
        <v>5987103.5999999996</v>
      </c>
      <c r="Q79" s="2">
        <v>27891</v>
      </c>
    </row>
    <row r="80" spans="1:17" x14ac:dyDescent="0.3">
      <c r="A80" s="1">
        <v>43544</v>
      </c>
      <c r="B80" s="2">
        <v>40114</v>
      </c>
      <c r="C80" s="2">
        <v>52689</v>
      </c>
      <c r="D80" s="3">
        <v>2997275.21</v>
      </c>
      <c r="E80" s="3">
        <v>313109.28999999998</v>
      </c>
      <c r="F80" s="3">
        <v>1415163.7</v>
      </c>
      <c r="G80" s="3">
        <v>94771.36</v>
      </c>
      <c r="H80" s="3">
        <v>155056</v>
      </c>
      <c r="I80" s="3">
        <v>10960</v>
      </c>
      <c r="J80" s="3">
        <v>1582111.51</v>
      </c>
      <c r="K80" s="3">
        <v>218337.93</v>
      </c>
      <c r="L80">
        <v>123</v>
      </c>
      <c r="M80">
        <v>28</v>
      </c>
      <c r="N80" s="3">
        <v>-2130430.2999999998</v>
      </c>
      <c r="O80" s="3">
        <v>138471.13</v>
      </c>
      <c r="P80" s="3">
        <v>5888456.0999999996</v>
      </c>
      <c r="Q80" s="2">
        <v>27899</v>
      </c>
    </row>
    <row r="81" spans="1:17" x14ac:dyDescent="0.3">
      <c r="A81" s="1">
        <v>43545</v>
      </c>
      <c r="B81" s="2">
        <v>36465</v>
      </c>
      <c r="C81" s="2">
        <v>48562</v>
      </c>
      <c r="D81" s="3">
        <v>2738138.44</v>
      </c>
      <c r="E81" s="3">
        <v>303609.53000000003</v>
      </c>
      <c r="F81" s="3">
        <v>1283748.56</v>
      </c>
      <c r="G81" s="3">
        <v>91181.55</v>
      </c>
      <c r="H81" s="3">
        <v>139510</v>
      </c>
      <c r="I81" s="3">
        <v>10643</v>
      </c>
      <c r="J81" s="3">
        <v>1454389.88</v>
      </c>
      <c r="K81" s="3">
        <v>212427.98</v>
      </c>
      <c r="L81">
        <v>122</v>
      </c>
      <c r="M81">
        <v>28</v>
      </c>
      <c r="N81" s="3">
        <v>-1889018.49</v>
      </c>
      <c r="O81" s="3">
        <v>130887.74</v>
      </c>
      <c r="P81" s="3">
        <v>5362008.53</v>
      </c>
      <c r="Q81" s="2">
        <v>27287</v>
      </c>
    </row>
    <row r="82" spans="1:17" x14ac:dyDescent="0.3">
      <c r="A82" s="1">
        <v>43546</v>
      </c>
      <c r="B82" s="2">
        <v>42100</v>
      </c>
      <c r="C82" s="2">
        <v>53361</v>
      </c>
      <c r="D82" s="3">
        <v>3210700.92</v>
      </c>
      <c r="E82" s="3">
        <v>362639.32</v>
      </c>
      <c r="F82" s="3">
        <v>1447777.64</v>
      </c>
      <c r="G82" s="3">
        <v>103562.81</v>
      </c>
      <c r="H82" s="3">
        <v>160289</v>
      </c>
      <c r="I82" s="3">
        <v>12349</v>
      </c>
      <c r="J82" s="3">
        <v>1762923.28</v>
      </c>
      <c r="K82" s="3">
        <v>259076.51</v>
      </c>
      <c r="L82">
        <v>123</v>
      </c>
      <c r="M82">
        <v>27</v>
      </c>
      <c r="N82" s="3">
        <v>-2005056.4</v>
      </c>
      <c r="O82" s="3">
        <v>171240.21</v>
      </c>
      <c r="P82" s="3">
        <v>6107830.2999999998</v>
      </c>
      <c r="Q82" s="2">
        <v>28810</v>
      </c>
    </row>
    <row r="83" spans="1:17" x14ac:dyDescent="0.3">
      <c r="A83" s="1">
        <v>43547</v>
      </c>
      <c r="B83" s="2">
        <v>48268</v>
      </c>
      <c r="C83" s="2">
        <v>58822</v>
      </c>
      <c r="D83" s="3">
        <v>3719166.66</v>
      </c>
      <c r="E83" s="3">
        <v>486654.9</v>
      </c>
      <c r="F83" s="3">
        <v>1658026</v>
      </c>
      <c r="G83" s="3">
        <v>134132.68</v>
      </c>
      <c r="H83" s="3">
        <v>196667</v>
      </c>
      <c r="I83" s="3">
        <v>16487</v>
      </c>
      <c r="J83" s="3">
        <v>2061140.66</v>
      </c>
      <c r="K83" s="3">
        <v>352522.22</v>
      </c>
      <c r="L83">
        <v>125</v>
      </c>
      <c r="M83">
        <v>28</v>
      </c>
      <c r="N83" s="3">
        <v>-2209627.0299999998</v>
      </c>
      <c r="O83" s="3">
        <v>244672.44</v>
      </c>
      <c r="P83" s="3">
        <v>7140181.6399999997</v>
      </c>
      <c r="Q83" s="2">
        <v>29112</v>
      </c>
    </row>
    <row r="84" spans="1:17" x14ac:dyDescent="0.3">
      <c r="A84" s="1">
        <v>43548</v>
      </c>
      <c r="B84" s="2">
        <v>22659</v>
      </c>
      <c r="C84" s="2">
        <v>25513</v>
      </c>
      <c r="D84" s="3">
        <v>1634068.1</v>
      </c>
      <c r="E84" s="3">
        <v>290323.59999999998</v>
      </c>
      <c r="F84" s="3">
        <v>738075.86</v>
      </c>
      <c r="G84" s="3">
        <v>79892.69</v>
      </c>
      <c r="H84" s="3">
        <v>91953</v>
      </c>
      <c r="I84" s="3">
        <v>9847</v>
      </c>
      <c r="J84" s="3">
        <v>895992.24</v>
      </c>
      <c r="K84" s="3">
        <v>210430.91</v>
      </c>
      <c r="L84">
        <v>123</v>
      </c>
      <c r="M84">
        <v>27</v>
      </c>
      <c r="N84" s="3">
        <v>-964671.18</v>
      </c>
      <c r="O84" s="3">
        <v>148305.59</v>
      </c>
      <c r="P84" s="3">
        <v>3323295.04</v>
      </c>
      <c r="Q84" s="2">
        <v>20319</v>
      </c>
    </row>
    <row r="85" spans="1:17" x14ac:dyDescent="0.3">
      <c r="A85" s="1">
        <v>43549</v>
      </c>
      <c r="B85" s="2">
        <v>24756</v>
      </c>
      <c r="C85" s="2">
        <v>29475</v>
      </c>
      <c r="D85" s="3">
        <v>1624031.09</v>
      </c>
      <c r="E85" s="3">
        <v>267001.32</v>
      </c>
      <c r="F85" s="3">
        <v>776470.31</v>
      </c>
      <c r="G85" s="3">
        <v>75853.02</v>
      </c>
      <c r="H85" s="3">
        <v>88388</v>
      </c>
      <c r="I85" s="3">
        <v>9048</v>
      </c>
      <c r="J85" s="3">
        <v>847560.78</v>
      </c>
      <c r="K85" s="3">
        <v>191148.3</v>
      </c>
      <c r="L85">
        <v>120</v>
      </c>
      <c r="M85">
        <v>26</v>
      </c>
      <c r="N85" s="3">
        <v>-1140495.78</v>
      </c>
      <c r="O85" s="3">
        <v>130033.42</v>
      </c>
      <c r="P85" s="3">
        <v>3424235.17</v>
      </c>
      <c r="Q85" s="2">
        <v>22295</v>
      </c>
    </row>
    <row r="86" spans="1:17" x14ac:dyDescent="0.3">
      <c r="A86" s="1">
        <v>43550</v>
      </c>
      <c r="B86" s="2">
        <v>50059</v>
      </c>
      <c r="C86" s="2">
        <v>66923</v>
      </c>
      <c r="D86" s="3">
        <v>3723743.08</v>
      </c>
      <c r="E86" s="3">
        <v>310166.03999999998</v>
      </c>
      <c r="F86" s="3">
        <v>1713525.78</v>
      </c>
      <c r="G86" s="3">
        <v>90262.19</v>
      </c>
      <c r="H86" s="3">
        <v>180563</v>
      </c>
      <c r="I86" s="3">
        <v>10523</v>
      </c>
      <c r="J86" s="3">
        <v>2010217.3</v>
      </c>
      <c r="K86" s="3">
        <v>219903.85</v>
      </c>
      <c r="L86">
        <v>121</v>
      </c>
      <c r="M86">
        <v>26</v>
      </c>
      <c r="N86" s="3">
        <v>-2610316.27</v>
      </c>
      <c r="O86" s="3">
        <v>132760.26999999999</v>
      </c>
      <c r="P86" s="3">
        <v>7082445.6799999997</v>
      </c>
      <c r="Q86" s="2">
        <v>28820</v>
      </c>
    </row>
    <row r="87" spans="1:17" x14ac:dyDescent="0.3">
      <c r="A87" s="1">
        <v>43551</v>
      </c>
      <c r="B87" s="2">
        <v>31591</v>
      </c>
      <c r="C87" s="2">
        <v>41768</v>
      </c>
      <c r="D87" s="3">
        <v>2305703.67</v>
      </c>
      <c r="E87" s="3">
        <v>321310.96999999997</v>
      </c>
      <c r="F87" s="3">
        <v>1135868.49</v>
      </c>
      <c r="G87" s="3">
        <v>94881.54</v>
      </c>
      <c r="H87" s="3">
        <v>123294</v>
      </c>
      <c r="I87" s="3">
        <v>10974</v>
      </c>
      <c r="J87" s="3">
        <v>1169835.18</v>
      </c>
      <c r="K87" s="3">
        <v>226429.43</v>
      </c>
      <c r="L87">
        <v>123</v>
      </c>
      <c r="M87">
        <v>26</v>
      </c>
      <c r="N87" s="3">
        <v>-1808061.76</v>
      </c>
      <c r="O87" s="3">
        <v>143482.84</v>
      </c>
      <c r="P87" s="3">
        <v>4896858.99</v>
      </c>
      <c r="Q87" s="2">
        <v>25478</v>
      </c>
    </row>
    <row r="88" spans="1:17" x14ac:dyDescent="0.3">
      <c r="A88" s="1">
        <v>43552</v>
      </c>
      <c r="B88" s="2">
        <v>36810</v>
      </c>
      <c r="C88" s="2">
        <v>50436</v>
      </c>
      <c r="D88" s="3">
        <v>2905583.26</v>
      </c>
      <c r="E88" s="3">
        <v>338024.86</v>
      </c>
      <c r="F88" s="3">
        <v>1458470.83</v>
      </c>
      <c r="G88" s="3">
        <v>98977.73</v>
      </c>
      <c r="H88" s="3">
        <v>153680</v>
      </c>
      <c r="I88" s="3">
        <v>11650</v>
      </c>
      <c r="J88" s="3">
        <v>1447112.43</v>
      </c>
      <c r="K88" s="3">
        <v>239047.13</v>
      </c>
      <c r="L88">
        <v>123</v>
      </c>
      <c r="M88">
        <v>27</v>
      </c>
      <c r="N88" s="3">
        <v>-2533012.65</v>
      </c>
      <c r="O88" s="3">
        <v>148108.82999999999</v>
      </c>
      <c r="P88" s="3">
        <v>6258669.25</v>
      </c>
      <c r="Q88" s="2">
        <v>27484</v>
      </c>
    </row>
    <row r="89" spans="1:17" x14ac:dyDescent="0.3">
      <c r="A89" s="1">
        <v>43553</v>
      </c>
      <c r="B89" s="2">
        <v>38834</v>
      </c>
      <c r="C89" s="2">
        <v>50041</v>
      </c>
      <c r="D89" s="3">
        <v>2921407.24</v>
      </c>
      <c r="E89" s="3">
        <v>375233.64</v>
      </c>
      <c r="F89" s="3">
        <v>1435119.08</v>
      </c>
      <c r="G89" s="3">
        <v>105621.13</v>
      </c>
      <c r="H89" s="3">
        <v>159601</v>
      </c>
      <c r="I89" s="3">
        <v>12738</v>
      </c>
      <c r="J89" s="3">
        <v>1486288.16</v>
      </c>
      <c r="K89" s="3">
        <v>269612.51</v>
      </c>
      <c r="L89">
        <v>124</v>
      </c>
      <c r="M89">
        <v>28</v>
      </c>
      <c r="N89" s="3">
        <v>-2362163.15</v>
      </c>
      <c r="O89" s="3">
        <v>180882.85</v>
      </c>
      <c r="P89" s="3">
        <v>6210471.8399999999</v>
      </c>
      <c r="Q89" s="2">
        <v>27688</v>
      </c>
    </row>
    <row r="90" spans="1:17" x14ac:dyDescent="0.3">
      <c r="A90" s="1">
        <v>43554</v>
      </c>
      <c r="B90" s="2">
        <v>49242</v>
      </c>
      <c r="C90" s="2">
        <v>59043</v>
      </c>
      <c r="D90" s="3">
        <v>3788981.62</v>
      </c>
      <c r="E90" s="3">
        <v>495740.92</v>
      </c>
      <c r="F90" s="3">
        <v>1787056.88</v>
      </c>
      <c r="G90" s="3">
        <v>133658.47</v>
      </c>
      <c r="H90" s="3">
        <v>210945</v>
      </c>
      <c r="I90" s="3">
        <v>16657</v>
      </c>
      <c r="J90" s="3">
        <v>2001924.74</v>
      </c>
      <c r="K90" s="3">
        <v>362082.45</v>
      </c>
      <c r="L90">
        <v>125</v>
      </c>
      <c r="M90">
        <v>28</v>
      </c>
      <c r="N90" s="3">
        <v>-2785950.85</v>
      </c>
      <c r="O90" s="3">
        <v>266277.18</v>
      </c>
      <c r="P90" s="3">
        <v>7825264.7300000004</v>
      </c>
      <c r="Q90" s="2">
        <v>29353</v>
      </c>
    </row>
    <row r="91" spans="1:17" x14ac:dyDescent="0.3">
      <c r="A91" s="1">
        <v>43555</v>
      </c>
      <c r="B91" s="2">
        <v>27392</v>
      </c>
      <c r="C91" s="2">
        <v>30858</v>
      </c>
      <c r="D91" s="3">
        <v>2008998.33</v>
      </c>
      <c r="E91" s="3">
        <v>338932.01</v>
      </c>
      <c r="F91" s="3">
        <v>1010211.49</v>
      </c>
      <c r="G91" s="3">
        <v>92943.64</v>
      </c>
      <c r="H91" s="3">
        <v>123315</v>
      </c>
      <c r="I91" s="3">
        <v>11402</v>
      </c>
      <c r="J91" s="3">
        <v>998786.84</v>
      </c>
      <c r="K91" s="3">
        <v>245988.37</v>
      </c>
      <c r="L91">
        <v>123</v>
      </c>
      <c r="M91">
        <v>28</v>
      </c>
      <c r="N91" s="3">
        <v>-1688329.01</v>
      </c>
      <c r="O91" s="3">
        <v>183568.09</v>
      </c>
      <c r="P91" s="3">
        <v>4553306.88</v>
      </c>
      <c r="Q91" s="2">
        <v>21669</v>
      </c>
    </row>
    <row r="92" spans="1:17" x14ac:dyDescent="0.3">
      <c r="A92" s="1">
        <v>43556</v>
      </c>
      <c r="B92" s="2">
        <v>28762</v>
      </c>
      <c r="C92" s="2">
        <v>33526</v>
      </c>
      <c r="D92" s="3">
        <v>1843315.49</v>
      </c>
      <c r="E92" s="3">
        <v>276973.28999999998</v>
      </c>
      <c r="F92" s="3">
        <v>860082.12</v>
      </c>
      <c r="G92" s="3">
        <v>76473.34</v>
      </c>
      <c r="H92" s="3">
        <v>93730</v>
      </c>
      <c r="I92" s="3">
        <v>9208</v>
      </c>
      <c r="J92" s="3">
        <v>983233.37</v>
      </c>
      <c r="K92" s="3">
        <v>200499.95</v>
      </c>
      <c r="L92">
        <v>121</v>
      </c>
      <c r="M92">
        <v>26</v>
      </c>
      <c r="N92" s="3">
        <v>-1274109.58</v>
      </c>
      <c r="O92" s="3">
        <v>134190.66</v>
      </c>
      <c r="P92" s="3">
        <v>3802687.27</v>
      </c>
      <c r="Q92" s="2">
        <v>23780</v>
      </c>
    </row>
    <row r="93" spans="1:17" x14ac:dyDescent="0.3">
      <c r="A93" s="1">
        <v>43557</v>
      </c>
      <c r="B93" s="2">
        <v>44314</v>
      </c>
      <c r="C93" s="2">
        <v>61184</v>
      </c>
      <c r="D93" s="3">
        <v>3342877.46</v>
      </c>
      <c r="E93" s="3">
        <v>289758.39</v>
      </c>
      <c r="F93" s="3">
        <v>1571854.82</v>
      </c>
      <c r="G93" s="3">
        <v>80648.42</v>
      </c>
      <c r="H93" s="3">
        <v>178473</v>
      </c>
      <c r="I93" s="3">
        <v>9833</v>
      </c>
      <c r="J93" s="3">
        <v>1771022.64</v>
      </c>
      <c r="K93" s="3">
        <v>209109.97</v>
      </c>
      <c r="L93">
        <v>121</v>
      </c>
      <c r="M93">
        <v>27</v>
      </c>
      <c r="N93" s="3">
        <v>-2594734.64</v>
      </c>
      <c r="O93" s="3">
        <v>144221.66</v>
      </c>
      <c r="P93" s="3">
        <v>6656828.8099999996</v>
      </c>
      <c r="Q93" s="2">
        <v>27522</v>
      </c>
    </row>
    <row r="94" spans="1:17" x14ac:dyDescent="0.3">
      <c r="A94" s="1">
        <v>43558</v>
      </c>
      <c r="B94" s="2">
        <v>45084</v>
      </c>
      <c r="C94" s="2">
        <v>64141</v>
      </c>
      <c r="D94" s="3">
        <v>3403396.73</v>
      </c>
      <c r="E94" s="3">
        <v>300478.37</v>
      </c>
      <c r="F94" s="3">
        <v>1592930.93</v>
      </c>
      <c r="G94" s="3">
        <v>88024.639999999999</v>
      </c>
      <c r="H94" s="3">
        <v>188636</v>
      </c>
      <c r="I94" s="3">
        <v>10342</v>
      </c>
      <c r="J94" s="3">
        <v>1810465.8</v>
      </c>
      <c r="K94" s="3">
        <v>212453.73</v>
      </c>
      <c r="L94">
        <v>124</v>
      </c>
      <c r="M94">
        <v>28</v>
      </c>
      <c r="N94" s="3">
        <v>-2582802.48</v>
      </c>
      <c r="O94" s="3">
        <v>146639.65</v>
      </c>
      <c r="P94" s="3">
        <v>6727645.3799999999</v>
      </c>
      <c r="Q94" s="2">
        <v>27513</v>
      </c>
    </row>
    <row r="95" spans="1:17" x14ac:dyDescent="0.3">
      <c r="A95" s="1">
        <v>43559</v>
      </c>
      <c r="B95" s="2">
        <v>32267</v>
      </c>
      <c r="C95" s="2">
        <v>42378</v>
      </c>
      <c r="D95" s="3">
        <v>2262612.11</v>
      </c>
      <c r="E95" s="3">
        <v>307845.81</v>
      </c>
      <c r="F95" s="3">
        <v>1018611.34</v>
      </c>
      <c r="G95" s="3">
        <v>88483.18</v>
      </c>
      <c r="H95" s="3">
        <v>120903</v>
      </c>
      <c r="I95" s="3">
        <v>10564</v>
      </c>
      <c r="J95" s="3">
        <v>1244000.77</v>
      </c>
      <c r="K95" s="3">
        <v>219362.63</v>
      </c>
      <c r="L95">
        <v>123</v>
      </c>
      <c r="M95">
        <v>28</v>
      </c>
      <c r="N95" s="3">
        <v>-1412704.23</v>
      </c>
      <c r="O95" s="3">
        <v>152012.12</v>
      </c>
      <c r="P95" s="3">
        <v>4437171.5</v>
      </c>
      <c r="Q95" s="2">
        <v>24864</v>
      </c>
    </row>
    <row r="96" spans="1:17" x14ac:dyDescent="0.3">
      <c r="A96" s="1">
        <v>43560</v>
      </c>
      <c r="B96" s="2">
        <v>32571</v>
      </c>
      <c r="C96" s="2">
        <v>39626</v>
      </c>
      <c r="D96" s="3">
        <v>1988084.05</v>
      </c>
      <c r="E96" s="3">
        <v>370505.54</v>
      </c>
      <c r="F96" s="3">
        <v>975778.15</v>
      </c>
      <c r="G96" s="3">
        <v>103824.08</v>
      </c>
      <c r="H96" s="3">
        <v>115380</v>
      </c>
      <c r="I96" s="3">
        <v>12772</v>
      </c>
      <c r="J96" s="3">
        <v>1012305.9</v>
      </c>
      <c r="K96" s="3">
        <v>266681.46000000002</v>
      </c>
      <c r="L96">
        <v>123</v>
      </c>
      <c r="M96">
        <v>28</v>
      </c>
      <c r="N96" s="3">
        <v>-1443370.83</v>
      </c>
      <c r="O96" s="3">
        <v>188807.25</v>
      </c>
      <c r="P96" s="3">
        <v>4353536.71</v>
      </c>
      <c r="Q96" s="2">
        <v>24907</v>
      </c>
    </row>
    <row r="97" spans="1:17" x14ac:dyDescent="0.3">
      <c r="A97" s="1">
        <v>43561</v>
      </c>
      <c r="B97" s="2">
        <v>46481</v>
      </c>
      <c r="C97" s="2">
        <v>54438</v>
      </c>
      <c r="D97" s="3">
        <v>3001296.57</v>
      </c>
      <c r="E97" s="3">
        <v>490458.54</v>
      </c>
      <c r="F97" s="3">
        <v>1460306.31</v>
      </c>
      <c r="G97" s="3">
        <v>133016.17000000001</v>
      </c>
      <c r="H97" s="3">
        <v>180116</v>
      </c>
      <c r="I97" s="3">
        <v>16681</v>
      </c>
      <c r="J97" s="3">
        <v>1540990.26</v>
      </c>
      <c r="K97" s="3">
        <v>357442.37</v>
      </c>
      <c r="L97">
        <v>124</v>
      </c>
      <c r="M97">
        <v>27</v>
      </c>
      <c r="N97" s="3">
        <v>-2244195.48</v>
      </c>
      <c r="O97" s="3">
        <v>271083.90000000002</v>
      </c>
      <c r="P97" s="3">
        <v>6489485.71</v>
      </c>
      <c r="Q97" s="2">
        <v>27028</v>
      </c>
    </row>
    <row r="98" spans="1:17" x14ac:dyDescent="0.3">
      <c r="A98" s="1">
        <v>43562</v>
      </c>
      <c r="B98" s="2">
        <v>22960</v>
      </c>
      <c r="C98" s="2">
        <v>25748</v>
      </c>
      <c r="D98" s="3">
        <v>1430262.53</v>
      </c>
      <c r="E98" s="3">
        <v>297714.46999999997</v>
      </c>
      <c r="F98" s="3">
        <v>718176</v>
      </c>
      <c r="G98" s="3">
        <v>81225.13</v>
      </c>
      <c r="H98" s="3">
        <v>89106</v>
      </c>
      <c r="I98" s="3">
        <v>10005</v>
      </c>
      <c r="J98" s="3">
        <v>712086.53</v>
      </c>
      <c r="K98" s="3">
        <v>216489.34</v>
      </c>
      <c r="L98">
        <v>122</v>
      </c>
      <c r="M98">
        <v>28</v>
      </c>
      <c r="N98" s="3">
        <v>-1107977.3999999999</v>
      </c>
      <c r="O98" s="3">
        <v>159554.20000000001</v>
      </c>
      <c r="P98" s="3">
        <v>3290921.04</v>
      </c>
      <c r="Q98" s="2">
        <v>20028</v>
      </c>
    </row>
    <row r="99" spans="1:17" x14ac:dyDescent="0.3">
      <c r="A99" s="1">
        <v>43563</v>
      </c>
      <c r="B99" s="2">
        <v>37486</v>
      </c>
      <c r="C99" s="2">
        <v>42843</v>
      </c>
      <c r="D99" s="3">
        <v>2276466.6800000002</v>
      </c>
      <c r="E99" s="3">
        <v>279289.88</v>
      </c>
      <c r="F99" s="3">
        <v>1018017.34</v>
      </c>
      <c r="G99" s="3">
        <v>77951.83</v>
      </c>
      <c r="H99" s="3">
        <v>111125</v>
      </c>
      <c r="I99" s="3">
        <v>9440</v>
      </c>
      <c r="J99" s="3">
        <v>1258449.3400000001</v>
      </c>
      <c r="K99" s="3">
        <v>201338.05</v>
      </c>
      <c r="L99">
        <v>122</v>
      </c>
      <c r="M99">
        <v>27</v>
      </c>
      <c r="N99" s="3">
        <v>-1445973.1</v>
      </c>
      <c r="O99" s="3">
        <v>140542.19</v>
      </c>
      <c r="P99" s="3">
        <v>4417010.5199999996</v>
      </c>
      <c r="Q99" s="2">
        <v>25564</v>
      </c>
    </row>
    <row r="100" spans="1:17" x14ac:dyDescent="0.3">
      <c r="A100" s="1">
        <v>43564</v>
      </c>
      <c r="B100" s="2">
        <v>44185</v>
      </c>
      <c r="C100" s="2">
        <v>56979</v>
      </c>
      <c r="D100" s="3">
        <v>3154065.28</v>
      </c>
      <c r="E100" s="3">
        <v>314018.18</v>
      </c>
      <c r="F100" s="3">
        <v>1488159.18</v>
      </c>
      <c r="G100" s="3">
        <v>92957.09</v>
      </c>
      <c r="H100" s="3">
        <v>164369</v>
      </c>
      <c r="I100" s="3">
        <v>10661</v>
      </c>
      <c r="J100" s="3">
        <v>1665906.1</v>
      </c>
      <c r="K100" s="3">
        <v>221061.09</v>
      </c>
      <c r="L100">
        <v>121</v>
      </c>
      <c r="M100">
        <v>27</v>
      </c>
      <c r="N100" s="3">
        <v>-2408403.0499999998</v>
      </c>
      <c r="O100" s="3">
        <v>151531.35</v>
      </c>
      <c r="P100" s="3">
        <v>6337716.2800000003</v>
      </c>
      <c r="Q100" s="2">
        <v>27956</v>
      </c>
    </row>
    <row r="101" spans="1:17" x14ac:dyDescent="0.3">
      <c r="A101" s="1">
        <v>43565</v>
      </c>
      <c r="B101" s="2">
        <v>33595</v>
      </c>
      <c r="C101" s="2">
        <v>42680</v>
      </c>
      <c r="D101" s="3">
        <v>2286121.36</v>
      </c>
      <c r="E101" s="3">
        <v>325818.05</v>
      </c>
      <c r="F101" s="3">
        <v>1180370.75</v>
      </c>
      <c r="G101" s="3">
        <v>96177.12</v>
      </c>
      <c r="H101" s="3">
        <v>127468</v>
      </c>
      <c r="I101" s="3">
        <v>11176</v>
      </c>
      <c r="J101" s="3">
        <v>1105750.6100000001</v>
      </c>
      <c r="K101" s="3">
        <v>229640.93</v>
      </c>
      <c r="L101">
        <v>121</v>
      </c>
      <c r="M101">
        <v>26</v>
      </c>
      <c r="N101" s="3">
        <v>-1994116.38</v>
      </c>
      <c r="O101" s="3">
        <v>155280.4</v>
      </c>
      <c r="P101" s="3">
        <v>5082837.32</v>
      </c>
      <c r="Q101" s="2">
        <v>25856</v>
      </c>
    </row>
    <row r="102" spans="1:17" x14ac:dyDescent="0.3">
      <c r="A102" s="1">
        <v>43566</v>
      </c>
      <c r="B102" s="2">
        <v>33653</v>
      </c>
      <c r="C102" s="2">
        <v>43427</v>
      </c>
      <c r="D102" s="3">
        <v>2312808.94</v>
      </c>
      <c r="E102" s="3">
        <v>313912.39</v>
      </c>
      <c r="F102" s="3">
        <v>1149119.82</v>
      </c>
      <c r="G102" s="3">
        <v>92089.05</v>
      </c>
      <c r="H102" s="3">
        <v>119025</v>
      </c>
      <c r="I102" s="3">
        <v>10578</v>
      </c>
      <c r="J102" s="3">
        <v>1163689.1200000001</v>
      </c>
      <c r="K102" s="3">
        <v>221823.34</v>
      </c>
      <c r="L102">
        <v>123</v>
      </c>
      <c r="M102">
        <v>27</v>
      </c>
      <c r="N102" s="3">
        <v>-1815553.6</v>
      </c>
      <c r="O102" s="3">
        <v>146514.85999999999</v>
      </c>
      <c r="P102" s="3">
        <v>4897565.67</v>
      </c>
      <c r="Q102" s="2">
        <v>25771</v>
      </c>
    </row>
    <row r="103" spans="1:17" x14ac:dyDescent="0.3">
      <c r="A103" s="1">
        <v>43567</v>
      </c>
      <c r="B103" s="2">
        <v>42558</v>
      </c>
      <c r="C103" s="2">
        <v>60917</v>
      </c>
      <c r="D103" s="3">
        <v>3252864.13</v>
      </c>
      <c r="E103" s="3">
        <v>377604.19</v>
      </c>
      <c r="F103" s="3">
        <v>1618097.41</v>
      </c>
      <c r="G103" s="3">
        <v>110245.07</v>
      </c>
      <c r="H103" s="3">
        <v>169590</v>
      </c>
      <c r="I103" s="3">
        <v>12923</v>
      </c>
      <c r="J103" s="3">
        <v>1634766.72</v>
      </c>
      <c r="K103" s="3">
        <v>267359.12</v>
      </c>
      <c r="L103">
        <v>125</v>
      </c>
      <c r="M103">
        <v>28</v>
      </c>
      <c r="N103" s="3">
        <v>-2609549.27</v>
      </c>
      <c r="O103" s="3">
        <v>182868.45</v>
      </c>
      <c r="P103" s="3">
        <v>6796374.3799999999</v>
      </c>
      <c r="Q103" s="2">
        <v>28529</v>
      </c>
    </row>
    <row r="104" spans="1:17" x14ac:dyDescent="0.3">
      <c r="A104" s="1">
        <v>43568</v>
      </c>
      <c r="B104" s="2">
        <v>44891</v>
      </c>
      <c r="C104" s="2">
        <v>55540</v>
      </c>
      <c r="D104" s="3">
        <v>3293368.42</v>
      </c>
      <c r="E104" s="3">
        <v>463905.49</v>
      </c>
      <c r="F104" s="3">
        <v>1581581.18</v>
      </c>
      <c r="G104" s="3">
        <v>125217.32</v>
      </c>
      <c r="H104" s="3">
        <v>179554</v>
      </c>
      <c r="I104" s="3">
        <v>15657</v>
      </c>
      <c r="J104" s="3">
        <v>1711787.24</v>
      </c>
      <c r="K104" s="3">
        <v>338688.17</v>
      </c>
      <c r="L104">
        <v>124</v>
      </c>
      <c r="M104">
        <v>28</v>
      </c>
      <c r="N104" s="3">
        <v>-2375784.89</v>
      </c>
      <c r="O104" s="3">
        <v>251778.35</v>
      </c>
      <c r="P104" s="3">
        <v>6841668.5499999998</v>
      </c>
      <c r="Q104" s="2">
        <v>28212</v>
      </c>
    </row>
    <row r="105" spans="1:17" x14ac:dyDescent="0.3">
      <c r="A105" s="1">
        <v>43569</v>
      </c>
      <c r="B105" s="2">
        <v>20542</v>
      </c>
      <c r="C105" s="2">
        <v>23029</v>
      </c>
      <c r="D105" s="3">
        <v>1416920.49</v>
      </c>
      <c r="E105" s="3">
        <v>273149.28000000003</v>
      </c>
      <c r="F105" s="3">
        <v>684585.59</v>
      </c>
      <c r="G105" s="3">
        <v>74612</v>
      </c>
      <c r="H105" s="3">
        <v>80688</v>
      </c>
      <c r="I105" s="3">
        <v>9157</v>
      </c>
      <c r="J105" s="3">
        <v>732334.9</v>
      </c>
      <c r="K105" s="3">
        <v>198537.28</v>
      </c>
      <c r="L105">
        <v>122</v>
      </c>
      <c r="M105">
        <v>27</v>
      </c>
      <c r="N105" s="3">
        <v>-999850.3</v>
      </c>
      <c r="O105" s="3">
        <v>151787.23000000001</v>
      </c>
      <c r="P105" s="3">
        <v>3110791.19</v>
      </c>
      <c r="Q105" s="2">
        <v>19709</v>
      </c>
    </row>
    <row r="106" spans="1:17" x14ac:dyDescent="0.3">
      <c r="A106" s="1">
        <v>43570</v>
      </c>
      <c r="B106" s="2">
        <v>25574</v>
      </c>
      <c r="C106" s="2">
        <v>30078</v>
      </c>
      <c r="D106" s="3">
        <v>1589054.61</v>
      </c>
      <c r="E106" s="3">
        <v>292358</v>
      </c>
      <c r="F106" s="3">
        <v>765661.96</v>
      </c>
      <c r="G106" s="3">
        <v>82922.490000000005</v>
      </c>
      <c r="H106" s="3">
        <v>84230</v>
      </c>
      <c r="I106" s="3">
        <v>9888</v>
      </c>
      <c r="J106" s="3">
        <v>823392.65</v>
      </c>
      <c r="K106" s="3">
        <v>209435.51</v>
      </c>
      <c r="L106">
        <v>120</v>
      </c>
      <c r="M106">
        <v>26</v>
      </c>
      <c r="N106" s="3">
        <v>-1079271.82</v>
      </c>
      <c r="O106" s="3">
        <v>155315.57</v>
      </c>
      <c r="P106" s="3">
        <v>3404644.57</v>
      </c>
      <c r="Q106" s="2">
        <v>22898</v>
      </c>
    </row>
    <row r="107" spans="1:17" x14ac:dyDescent="0.3">
      <c r="A107" s="1">
        <v>43571</v>
      </c>
      <c r="B107" s="2">
        <v>48198</v>
      </c>
      <c r="C107" s="2">
        <v>64338</v>
      </c>
      <c r="D107" s="3">
        <v>3480407.35</v>
      </c>
      <c r="E107" s="3">
        <v>315917</v>
      </c>
      <c r="F107" s="3">
        <v>1569516.03</v>
      </c>
      <c r="G107" s="3">
        <v>90428.98</v>
      </c>
      <c r="H107" s="3">
        <v>162904</v>
      </c>
      <c r="I107" s="3">
        <v>10918</v>
      </c>
      <c r="J107" s="3">
        <v>1910891.32</v>
      </c>
      <c r="K107" s="3">
        <v>225488.02</v>
      </c>
      <c r="L107">
        <v>123</v>
      </c>
      <c r="M107">
        <v>28</v>
      </c>
      <c r="N107" s="3">
        <v>-2278307.9700000002</v>
      </c>
      <c r="O107" s="3">
        <v>156878.13</v>
      </c>
      <c r="P107" s="3">
        <v>6542903.3700000001</v>
      </c>
      <c r="Q107" s="2">
        <v>29447</v>
      </c>
    </row>
    <row r="108" spans="1:17" x14ac:dyDescent="0.3">
      <c r="A108" s="1">
        <v>43572</v>
      </c>
      <c r="B108" s="2">
        <v>32099</v>
      </c>
      <c r="C108" s="2">
        <v>43715</v>
      </c>
      <c r="D108" s="3">
        <v>2339993.46</v>
      </c>
      <c r="E108" s="3">
        <v>332106.42</v>
      </c>
      <c r="F108" s="3">
        <v>1067303.76</v>
      </c>
      <c r="G108" s="3">
        <v>96140.17</v>
      </c>
      <c r="H108" s="3">
        <v>117221</v>
      </c>
      <c r="I108" s="3">
        <v>11268</v>
      </c>
      <c r="J108" s="3">
        <v>1272689.7</v>
      </c>
      <c r="K108" s="3">
        <v>235966.25</v>
      </c>
      <c r="L108">
        <v>123</v>
      </c>
      <c r="M108">
        <v>27</v>
      </c>
      <c r="N108" s="3">
        <v>-1506650.89</v>
      </c>
      <c r="O108" s="3">
        <v>163995.73000000001</v>
      </c>
      <c r="P108" s="3">
        <v>4672815.1100000003</v>
      </c>
      <c r="Q108" s="2">
        <v>26015</v>
      </c>
    </row>
    <row r="109" spans="1:17" x14ac:dyDescent="0.3">
      <c r="A109" s="1">
        <v>43573</v>
      </c>
      <c r="B109" s="2">
        <v>33956</v>
      </c>
      <c r="C109" s="2">
        <v>41677</v>
      </c>
      <c r="D109" s="3">
        <v>2180555.61</v>
      </c>
      <c r="E109" s="3">
        <v>349736.94</v>
      </c>
      <c r="F109" s="3">
        <v>1056880.1000000001</v>
      </c>
      <c r="G109" s="3">
        <v>99460.18</v>
      </c>
      <c r="H109" s="3">
        <v>117760</v>
      </c>
      <c r="I109" s="3">
        <v>11607</v>
      </c>
      <c r="J109" s="3">
        <v>1123675.51</v>
      </c>
      <c r="K109" s="3">
        <v>250276.76</v>
      </c>
      <c r="L109">
        <v>122</v>
      </c>
      <c r="M109">
        <v>28</v>
      </c>
      <c r="N109" s="3">
        <v>-1628027.5</v>
      </c>
      <c r="O109" s="3">
        <v>177993.11</v>
      </c>
      <c r="P109" s="3">
        <v>4681775.7</v>
      </c>
      <c r="Q109" s="2">
        <v>25829</v>
      </c>
    </row>
    <row r="110" spans="1:17" x14ac:dyDescent="0.3">
      <c r="A110" s="1">
        <v>43574</v>
      </c>
      <c r="B110" s="2">
        <v>43875</v>
      </c>
      <c r="C110" s="2">
        <v>52376</v>
      </c>
      <c r="D110" s="3">
        <v>2937208.73</v>
      </c>
      <c r="E110" s="3">
        <v>444651.63</v>
      </c>
      <c r="F110" s="3">
        <v>1409003.97</v>
      </c>
      <c r="G110" s="3">
        <v>126252.06</v>
      </c>
      <c r="H110" s="3">
        <v>158336</v>
      </c>
      <c r="I110" s="3">
        <v>15026</v>
      </c>
      <c r="J110" s="3">
        <v>1528204.76</v>
      </c>
      <c r="K110" s="3">
        <v>318399.57</v>
      </c>
      <c r="L110">
        <v>123</v>
      </c>
      <c r="M110">
        <v>26</v>
      </c>
      <c r="N110" s="3">
        <v>-2176137.39</v>
      </c>
      <c r="O110" s="3">
        <v>233363.5</v>
      </c>
      <c r="P110" s="3">
        <v>6231902.25</v>
      </c>
      <c r="Q110" s="2">
        <v>28609</v>
      </c>
    </row>
    <row r="111" spans="1:17" x14ac:dyDescent="0.3">
      <c r="A111" s="1">
        <v>43575</v>
      </c>
      <c r="B111" s="2">
        <v>50319</v>
      </c>
      <c r="C111" s="2">
        <v>58787</v>
      </c>
      <c r="D111" s="3">
        <v>3507986.65</v>
      </c>
      <c r="E111" s="3">
        <v>485782.38</v>
      </c>
      <c r="F111" s="3">
        <v>1650182.72</v>
      </c>
      <c r="G111" s="3">
        <v>135431</v>
      </c>
      <c r="H111" s="3">
        <v>186832</v>
      </c>
      <c r="I111" s="3">
        <v>16493</v>
      </c>
      <c r="J111" s="3">
        <v>1857803.93</v>
      </c>
      <c r="K111" s="3">
        <v>350351.38</v>
      </c>
      <c r="L111">
        <v>127</v>
      </c>
      <c r="M111">
        <v>28</v>
      </c>
      <c r="N111" s="3">
        <v>-2582047.86</v>
      </c>
      <c r="O111" s="3">
        <v>269673.86</v>
      </c>
      <c r="P111" s="3">
        <v>7326117.7400000002</v>
      </c>
      <c r="Q111" s="2">
        <v>28865</v>
      </c>
    </row>
    <row r="112" spans="1:17" x14ac:dyDescent="0.3">
      <c r="A112" s="1">
        <v>43576</v>
      </c>
      <c r="B112" s="2">
        <v>1363</v>
      </c>
      <c r="C112" s="2">
        <v>1514</v>
      </c>
      <c r="D112" s="3">
        <v>95328.69</v>
      </c>
      <c r="E112" s="3">
        <v>6707.52</v>
      </c>
      <c r="F112" s="3">
        <v>47778.89</v>
      </c>
      <c r="G112" s="3">
        <v>1986.67</v>
      </c>
      <c r="H112" s="3">
        <v>6032</v>
      </c>
      <c r="I112">
        <v>254</v>
      </c>
      <c r="J112" s="3">
        <v>47549.8</v>
      </c>
      <c r="K112" s="3">
        <v>4720.8500000000004</v>
      </c>
      <c r="L112">
        <v>102</v>
      </c>
      <c r="M112">
        <v>23</v>
      </c>
      <c r="N112" s="3">
        <v>-85044.74</v>
      </c>
      <c r="O112" s="3">
        <v>3440.59</v>
      </c>
      <c r="P112" s="3">
        <v>197159.06</v>
      </c>
      <c r="Q112" s="2">
        <v>4184</v>
      </c>
    </row>
    <row r="113" spans="1:17" x14ac:dyDescent="0.3">
      <c r="A113" s="1">
        <v>43577</v>
      </c>
      <c r="B113" s="2">
        <v>34400</v>
      </c>
      <c r="C113" s="2">
        <v>40547</v>
      </c>
      <c r="D113" s="3">
        <v>2144225.7400000002</v>
      </c>
      <c r="E113" s="3">
        <v>328792.53999999998</v>
      </c>
      <c r="F113" s="3">
        <v>1018887.44</v>
      </c>
      <c r="G113" s="3">
        <v>93989.51</v>
      </c>
      <c r="H113" s="3">
        <v>111146</v>
      </c>
      <c r="I113" s="3">
        <v>10968</v>
      </c>
      <c r="J113" s="3">
        <v>1125338.3</v>
      </c>
      <c r="K113" s="3">
        <v>234803.03</v>
      </c>
      <c r="L113">
        <v>120</v>
      </c>
      <c r="M113">
        <v>27</v>
      </c>
      <c r="N113" s="3">
        <v>-1574653.02</v>
      </c>
      <c r="O113" s="3">
        <v>170510.37</v>
      </c>
      <c r="P113" s="3">
        <v>4545056.83</v>
      </c>
      <c r="Q113" s="2">
        <v>26308</v>
      </c>
    </row>
    <row r="114" spans="1:17" x14ac:dyDescent="0.3">
      <c r="A114" s="1">
        <v>43578</v>
      </c>
      <c r="B114" s="2">
        <v>39573</v>
      </c>
      <c r="C114" s="2">
        <v>54215</v>
      </c>
      <c r="D114" s="3">
        <v>3022945.7</v>
      </c>
      <c r="E114" s="3">
        <v>328006.7</v>
      </c>
      <c r="F114" s="3">
        <v>1322582.47</v>
      </c>
      <c r="G114" s="3">
        <v>98080.48</v>
      </c>
      <c r="H114" s="3">
        <v>139452</v>
      </c>
      <c r="I114" s="3">
        <v>11161</v>
      </c>
      <c r="J114" s="3">
        <v>1700363.23</v>
      </c>
      <c r="K114" s="3">
        <v>229926.22</v>
      </c>
      <c r="L114">
        <v>122</v>
      </c>
      <c r="M114">
        <v>28</v>
      </c>
      <c r="N114" s="3">
        <v>-1836727.92</v>
      </c>
      <c r="O114" s="3">
        <v>150766.39000000001</v>
      </c>
      <c r="P114" s="3">
        <v>5664482.0199999996</v>
      </c>
      <c r="Q114" s="2">
        <v>28406</v>
      </c>
    </row>
    <row r="115" spans="1:17" x14ac:dyDescent="0.3">
      <c r="A115" s="1">
        <v>43579</v>
      </c>
      <c r="B115" s="2">
        <v>32787</v>
      </c>
      <c r="C115" s="2">
        <v>45144</v>
      </c>
      <c r="D115" s="3">
        <v>2552610.4300000002</v>
      </c>
      <c r="E115" s="3">
        <v>323096.56</v>
      </c>
      <c r="F115" s="3">
        <v>1123041.99</v>
      </c>
      <c r="G115" s="3">
        <v>92129.88</v>
      </c>
      <c r="H115" s="3">
        <v>120886</v>
      </c>
      <c r="I115" s="3">
        <v>10822</v>
      </c>
      <c r="J115" s="3">
        <v>1429568.44</v>
      </c>
      <c r="K115" s="3">
        <v>230966.68</v>
      </c>
      <c r="L115">
        <v>126</v>
      </c>
      <c r="M115">
        <v>27</v>
      </c>
      <c r="N115" s="3">
        <v>-1539975.65</v>
      </c>
      <c r="O115" s="3">
        <v>152505.14000000001</v>
      </c>
      <c r="P115" s="3">
        <v>4887426.2300000004</v>
      </c>
      <c r="Q115" s="2">
        <v>26713</v>
      </c>
    </row>
    <row r="116" spans="1:17" x14ac:dyDescent="0.3">
      <c r="A116" s="1">
        <v>43580</v>
      </c>
      <c r="B116" s="2">
        <v>33969</v>
      </c>
      <c r="C116" s="2">
        <v>42082</v>
      </c>
      <c r="D116" s="3">
        <v>2495817.2799999998</v>
      </c>
      <c r="E116" s="3">
        <v>313082.18</v>
      </c>
      <c r="F116" s="3">
        <v>1130169</v>
      </c>
      <c r="G116" s="3">
        <v>88623.47</v>
      </c>
      <c r="H116" s="3">
        <v>150297</v>
      </c>
      <c r="I116" s="3">
        <v>10597</v>
      </c>
      <c r="J116" s="3">
        <v>1365648.28</v>
      </c>
      <c r="K116" s="3">
        <v>224458.71</v>
      </c>
      <c r="L116">
        <v>121</v>
      </c>
      <c r="M116">
        <v>27</v>
      </c>
      <c r="N116" s="3">
        <v>-1526053.41</v>
      </c>
      <c r="O116" s="3">
        <v>150957.71</v>
      </c>
      <c r="P116" s="3">
        <v>4795332.08</v>
      </c>
      <c r="Q116" s="2">
        <v>27753</v>
      </c>
    </row>
    <row r="117" spans="1:17" x14ac:dyDescent="0.3">
      <c r="A117" s="1">
        <v>43581</v>
      </c>
      <c r="B117" s="2">
        <v>46292</v>
      </c>
      <c r="C117" s="2">
        <v>57924</v>
      </c>
      <c r="D117" s="3">
        <v>3340255.21</v>
      </c>
      <c r="E117" s="3">
        <v>399382.98</v>
      </c>
      <c r="F117" s="3">
        <v>1516004.61</v>
      </c>
      <c r="G117" s="3">
        <v>112053.71</v>
      </c>
      <c r="H117" s="3">
        <v>214110</v>
      </c>
      <c r="I117" s="3">
        <v>13600</v>
      </c>
      <c r="J117" s="3">
        <v>1824250.6</v>
      </c>
      <c r="K117" s="3">
        <v>287329.27</v>
      </c>
      <c r="L117">
        <v>124</v>
      </c>
      <c r="M117">
        <v>27</v>
      </c>
      <c r="N117" s="3">
        <v>-2144644.86</v>
      </c>
      <c r="O117" s="3">
        <v>176160.14</v>
      </c>
      <c r="P117" s="3">
        <v>6457529.0199999996</v>
      </c>
      <c r="Q117" s="2">
        <v>30251</v>
      </c>
    </row>
    <row r="118" spans="1:17" x14ac:dyDescent="0.3">
      <c r="A118" s="1">
        <v>43582</v>
      </c>
      <c r="B118" s="2">
        <v>46480</v>
      </c>
      <c r="C118" s="2">
        <v>57729</v>
      </c>
      <c r="D118" s="3">
        <v>3320418.32</v>
      </c>
      <c r="E118" s="3">
        <v>484641.57</v>
      </c>
      <c r="F118" s="3">
        <v>1569361.07</v>
      </c>
      <c r="G118" s="3">
        <v>133226.37</v>
      </c>
      <c r="H118" s="3">
        <v>194896</v>
      </c>
      <c r="I118" s="3">
        <v>16563</v>
      </c>
      <c r="J118" s="3">
        <v>1751057.25</v>
      </c>
      <c r="K118" s="3">
        <v>351415.2</v>
      </c>
      <c r="L118">
        <v>122</v>
      </c>
      <c r="M118">
        <v>27</v>
      </c>
      <c r="N118" s="3">
        <v>-2211201.06</v>
      </c>
      <c r="O118" s="3">
        <v>249336.34</v>
      </c>
      <c r="P118" s="3">
        <v>6744467.8200000003</v>
      </c>
      <c r="Q118" s="2">
        <v>29583</v>
      </c>
    </row>
    <row r="119" spans="1:17" x14ac:dyDescent="0.3">
      <c r="A119" s="1">
        <v>43583</v>
      </c>
      <c r="B119" s="2">
        <v>25214</v>
      </c>
      <c r="C119" s="2">
        <v>28379</v>
      </c>
      <c r="D119" s="3">
        <v>1860039.48</v>
      </c>
      <c r="E119" s="3">
        <v>307700.65000000002</v>
      </c>
      <c r="F119" s="3">
        <v>896073.48</v>
      </c>
      <c r="G119" s="3">
        <v>82127.039999999994</v>
      </c>
      <c r="H119" s="3">
        <v>107236</v>
      </c>
      <c r="I119" s="3">
        <v>10033</v>
      </c>
      <c r="J119" s="3">
        <v>963966</v>
      </c>
      <c r="K119" s="3">
        <v>225573.61</v>
      </c>
      <c r="L119">
        <v>122</v>
      </c>
      <c r="M119">
        <v>28</v>
      </c>
      <c r="N119" s="3">
        <v>-1325119.45</v>
      </c>
      <c r="O119" s="3">
        <v>153821.79</v>
      </c>
      <c r="P119" s="3">
        <v>3952004.38</v>
      </c>
      <c r="Q119" s="2">
        <v>21652</v>
      </c>
    </row>
    <row r="120" spans="1:17" x14ac:dyDescent="0.3">
      <c r="A120" s="1">
        <v>43584</v>
      </c>
      <c r="B120" s="2">
        <v>33269</v>
      </c>
      <c r="C120" s="2">
        <v>40408</v>
      </c>
      <c r="D120" s="3">
        <v>2114072.94</v>
      </c>
      <c r="E120" s="3">
        <v>273805.32</v>
      </c>
      <c r="F120" s="3">
        <v>969205.18</v>
      </c>
      <c r="G120" s="3">
        <v>76170.039999999994</v>
      </c>
      <c r="H120" s="3">
        <v>119299</v>
      </c>
      <c r="I120" s="3">
        <v>9253</v>
      </c>
      <c r="J120" s="3">
        <v>1144867.76</v>
      </c>
      <c r="K120" s="3">
        <v>197635.28</v>
      </c>
      <c r="L120">
        <v>121</v>
      </c>
      <c r="M120">
        <v>27</v>
      </c>
      <c r="N120" s="3">
        <v>-1339311.29</v>
      </c>
      <c r="O120" s="3">
        <v>134943.72</v>
      </c>
      <c r="P120" s="3">
        <v>4133637.78</v>
      </c>
      <c r="Q120" s="2">
        <v>25468</v>
      </c>
    </row>
    <row r="121" spans="1:17" x14ac:dyDescent="0.3">
      <c r="A121" s="1">
        <v>43585</v>
      </c>
      <c r="B121" s="2">
        <v>45782</v>
      </c>
      <c r="C121" s="2">
        <v>65967</v>
      </c>
      <c r="D121" s="3">
        <v>3785642.39</v>
      </c>
      <c r="E121" s="3">
        <v>296546.59999999998</v>
      </c>
      <c r="F121" s="3">
        <v>1705089.75</v>
      </c>
      <c r="G121" s="3">
        <v>83121.23</v>
      </c>
      <c r="H121" s="3">
        <v>184241</v>
      </c>
      <c r="I121" s="3">
        <v>9787</v>
      </c>
      <c r="J121" s="3">
        <v>2080552.64</v>
      </c>
      <c r="K121" s="3">
        <v>213425.37</v>
      </c>
      <c r="L121">
        <v>121</v>
      </c>
      <c r="M121">
        <v>26</v>
      </c>
      <c r="N121" s="3">
        <v>-2470059.9500000002</v>
      </c>
      <c r="O121" s="3">
        <v>130561.2</v>
      </c>
      <c r="P121" s="3">
        <v>6977326.0599999996</v>
      </c>
      <c r="Q121" s="2">
        <v>30285</v>
      </c>
    </row>
    <row r="122" spans="1:17" x14ac:dyDescent="0.3">
      <c r="A122" s="1">
        <v>43586</v>
      </c>
      <c r="B122" s="2">
        <v>39704</v>
      </c>
      <c r="C122" s="2">
        <v>53497</v>
      </c>
      <c r="D122" s="3">
        <v>2986162.95</v>
      </c>
      <c r="E122" s="3">
        <v>321252</v>
      </c>
      <c r="F122" s="3">
        <v>1436618.44</v>
      </c>
      <c r="G122" s="3">
        <v>92616.53</v>
      </c>
      <c r="H122" s="3">
        <v>156255</v>
      </c>
      <c r="I122" s="3">
        <v>10968</v>
      </c>
      <c r="J122" s="3">
        <v>1549544.51</v>
      </c>
      <c r="K122" s="3">
        <v>228635.47</v>
      </c>
      <c r="L122">
        <v>122</v>
      </c>
      <c r="M122">
        <v>26</v>
      </c>
      <c r="N122" s="3">
        <v>-2223119.9300000002</v>
      </c>
      <c r="O122" s="3">
        <v>148910.03</v>
      </c>
      <c r="P122" s="3">
        <v>5996697.6299999999</v>
      </c>
      <c r="Q122" s="2">
        <v>28547</v>
      </c>
    </row>
    <row r="123" spans="1:17" x14ac:dyDescent="0.3">
      <c r="A123" s="1">
        <v>43587</v>
      </c>
      <c r="B123" s="2">
        <v>37039</v>
      </c>
      <c r="C123" s="2">
        <v>48563</v>
      </c>
      <c r="D123" s="3">
        <v>2682678.0299999998</v>
      </c>
      <c r="E123" s="3">
        <v>342962.27</v>
      </c>
      <c r="F123" s="3">
        <v>1329724.77</v>
      </c>
      <c r="G123" s="3">
        <v>99117.53</v>
      </c>
      <c r="H123" s="3">
        <v>146195</v>
      </c>
      <c r="I123" s="3">
        <v>11703</v>
      </c>
      <c r="J123" s="3">
        <v>1352953.26</v>
      </c>
      <c r="K123" s="3">
        <v>243844.74</v>
      </c>
      <c r="L123">
        <v>122</v>
      </c>
      <c r="M123">
        <v>27</v>
      </c>
      <c r="N123" s="3">
        <v>-2183228.2200000002</v>
      </c>
      <c r="O123" s="3">
        <v>153595.32999999999</v>
      </c>
      <c r="P123" s="3">
        <v>5702502.6299999999</v>
      </c>
      <c r="Q123" s="2">
        <v>28340</v>
      </c>
    </row>
    <row r="124" spans="1:17" x14ac:dyDescent="0.3">
      <c r="A124" s="1">
        <v>43588</v>
      </c>
      <c r="B124" s="2">
        <v>39764</v>
      </c>
      <c r="C124" s="2">
        <v>50997</v>
      </c>
      <c r="D124" s="3">
        <v>2860283.49</v>
      </c>
      <c r="E124" s="3">
        <v>379660.36</v>
      </c>
      <c r="F124" s="3">
        <v>1325553.78</v>
      </c>
      <c r="G124" s="3">
        <v>103878.02</v>
      </c>
      <c r="H124" s="3">
        <v>148707</v>
      </c>
      <c r="I124" s="3">
        <v>12940</v>
      </c>
      <c r="J124" s="3">
        <v>1534729.71</v>
      </c>
      <c r="K124" s="3">
        <v>275782.34000000003</v>
      </c>
      <c r="L124">
        <v>121</v>
      </c>
      <c r="M124">
        <v>26</v>
      </c>
      <c r="N124" s="3">
        <v>-1926799.62</v>
      </c>
      <c r="O124" s="3">
        <v>177443.59</v>
      </c>
      <c r="P124" s="3">
        <v>5720613.6799999997</v>
      </c>
      <c r="Q124" s="2">
        <v>28858</v>
      </c>
    </row>
    <row r="125" spans="1:17" x14ac:dyDescent="0.3">
      <c r="A125" s="1">
        <v>43589</v>
      </c>
      <c r="B125" s="2">
        <v>47404</v>
      </c>
      <c r="C125" s="2">
        <v>60460</v>
      </c>
      <c r="D125" s="3">
        <v>3586563.69</v>
      </c>
      <c r="E125" s="3">
        <v>496704.62</v>
      </c>
      <c r="F125" s="3">
        <v>1658762.13</v>
      </c>
      <c r="G125" s="3">
        <v>134190.76</v>
      </c>
      <c r="H125" s="3">
        <v>193442</v>
      </c>
      <c r="I125" s="3">
        <v>16854</v>
      </c>
      <c r="J125" s="3">
        <v>1927801.56</v>
      </c>
      <c r="K125" s="3">
        <v>362513.86</v>
      </c>
      <c r="L125">
        <v>122</v>
      </c>
      <c r="M125">
        <v>27</v>
      </c>
      <c r="N125" s="3">
        <v>-2478853.69</v>
      </c>
      <c r="O125" s="3">
        <v>262320.21000000002</v>
      </c>
      <c r="P125" s="3">
        <v>7313013.9199999999</v>
      </c>
      <c r="Q125" s="2">
        <v>29453</v>
      </c>
    </row>
    <row r="126" spans="1:17" x14ac:dyDescent="0.3">
      <c r="A126" s="1">
        <v>43590</v>
      </c>
      <c r="B126" s="2">
        <v>19576</v>
      </c>
      <c r="C126" s="2">
        <v>21621</v>
      </c>
      <c r="D126" s="3">
        <v>1316477.27</v>
      </c>
      <c r="E126" s="3">
        <v>290006.64</v>
      </c>
      <c r="F126" s="3">
        <v>592277.79</v>
      </c>
      <c r="G126" s="3">
        <v>78134.98</v>
      </c>
      <c r="H126" s="3">
        <v>74276</v>
      </c>
      <c r="I126" s="3">
        <v>9657</v>
      </c>
      <c r="J126" s="3">
        <v>724199.48</v>
      </c>
      <c r="K126" s="3">
        <v>211871.66</v>
      </c>
      <c r="L126">
        <v>121</v>
      </c>
      <c r="M126">
        <v>26</v>
      </c>
      <c r="N126" s="3">
        <v>-730555.76</v>
      </c>
      <c r="O126" s="3">
        <v>153461.48000000001</v>
      </c>
      <c r="P126" s="3">
        <v>2774599.08</v>
      </c>
      <c r="Q126" s="2">
        <v>19288</v>
      </c>
    </row>
    <row r="127" spans="1:17" x14ac:dyDescent="0.3">
      <c r="A127" s="1">
        <v>43591</v>
      </c>
      <c r="B127" s="2">
        <v>34198</v>
      </c>
      <c r="C127" s="2">
        <v>40772</v>
      </c>
      <c r="D127" s="3">
        <v>2085953.06</v>
      </c>
      <c r="E127" s="3">
        <v>307902.43</v>
      </c>
      <c r="F127" s="3">
        <v>940374.29</v>
      </c>
      <c r="G127" s="3">
        <v>85447.08</v>
      </c>
      <c r="H127" s="3">
        <v>104262</v>
      </c>
      <c r="I127" s="3">
        <v>10441</v>
      </c>
      <c r="J127" s="3">
        <v>1145578.77</v>
      </c>
      <c r="K127" s="3">
        <v>222455.35</v>
      </c>
      <c r="L127">
        <v>122</v>
      </c>
      <c r="M127">
        <v>26</v>
      </c>
      <c r="N127" s="3">
        <v>-1327077.95</v>
      </c>
      <c r="O127" s="3">
        <v>148155.94</v>
      </c>
      <c r="P127" s="3">
        <v>4173611.21</v>
      </c>
      <c r="Q127" s="2">
        <v>25488</v>
      </c>
    </row>
    <row r="128" spans="1:17" x14ac:dyDescent="0.3">
      <c r="A128" s="1">
        <v>43592</v>
      </c>
      <c r="B128" s="2">
        <v>41314</v>
      </c>
      <c r="C128" s="2">
        <v>58187</v>
      </c>
      <c r="D128" s="3">
        <v>3083775.52</v>
      </c>
      <c r="E128" s="3">
        <v>340339.19</v>
      </c>
      <c r="F128" s="3">
        <v>1383979.71</v>
      </c>
      <c r="G128" s="3">
        <v>98518.54</v>
      </c>
      <c r="H128" s="3">
        <v>146692</v>
      </c>
      <c r="I128" s="3">
        <v>11486</v>
      </c>
      <c r="J128" s="3">
        <v>1699795.81</v>
      </c>
      <c r="K128" s="3">
        <v>241820.65</v>
      </c>
      <c r="L128">
        <v>123</v>
      </c>
      <c r="M128">
        <v>27</v>
      </c>
      <c r="N128" s="3">
        <v>-2076184.95</v>
      </c>
      <c r="O128" s="3">
        <v>142661.07999999999</v>
      </c>
      <c r="P128" s="3">
        <v>5981244.1799999997</v>
      </c>
      <c r="Q128" s="2">
        <v>27990</v>
      </c>
    </row>
    <row r="129" spans="1:17" x14ac:dyDescent="0.3">
      <c r="A129" s="1">
        <v>43593</v>
      </c>
      <c r="B129" s="2">
        <v>28169</v>
      </c>
      <c r="C129" s="2">
        <v>36758</v>
      </c>
      <c r="D129" s="3">
        <v>1931853.94</v>
      </c>
      <c r="E129" s="3">
        <v>332474.62</v>
      </c>
      <c r="F129" s="3">
        <v>867007.65</v>
      </c>
      <c r="G129" s="3">
        <v>91896.19</v>
      </c>
      <c r="H129" s="3">
        <v>98579</v>
      </c>
      <c r="I129" s="3">
        <v>11152</v>
      </c>
      <c r="J129" s="3">
        <v>1064846.29</v>
      </c>
      <c r="K129" s="3">
        <v>240578.43</v>
      </c>
      <c r="L129">
        <v>124</v>
      </c>
      <c r="M129">
        <v>27</v>
      </c>
      <c r="N129" s="3">
        <v>-1166407.8500000001</v>
      </c>
      <c r="O129" s="3">
        <v>149738.66</v>
      </c>
      <c r="P129" s="3">
        <v>3910636.09</v>
      </c>
      <c r="Q129" s="2">
        <v>24379</v>
      </c>
    </row>
    <row r="130" spans="1:17" x14ac:dyDescent="0.3">
      <c r="A130" s="1">
        <v>43594</v>
      </c>
      <c r="B130" s="2">
        <v>27495</v>
      </c>
      <c r="C130" s="2">
        <v>34987</v>
      </c>
      <c r="D130" s="3">
        <v>1867678.05</v>
      </c>
      <c r="E130" s="3">
        <v>307305.18</v>
      </c>
      <c r="F130" s="3">
        <v>855271.79</v>
      </c>
      <c r="G130" s="3">
        <v>83750.78</v>
      </c>
      <c r="H130" s="3">
        <v>96743</v>
      </c>
      <c r="I130" s="3">
        <v>10409</v>
      </c>
      <c r="J130" s="3">
        <v>1012406.26</v>
      </c>
      <c r="K130" s="3">
        <v>223554.4</v>
      </c>
      <c r="L130">
        <v>120</v>
      </c>
      <c r="M130">
        <v>27</v>
      </c>
      <c r="N130" s="3">
        <v>-1197699.42</v>
      </c>
      <c r="O130" s="3">
        <v>149329.91</v>
      </c>
      <c r="P130" s="3">
        <v>3827031.39</v>
      </c>
      <c r="Q130" s="2">
        <v>24289</v>
      </c>
    </row>
    <row r="131" spans="1:17" x14ac:dyDescent="0.3">
      <c r="A131" s="1">
        <v>43595</v>
      </c>
      <c r="B131" s="2">
        <v>41366</v>
      </c>
      <c r="C131" s="2">
        <v>54156</v>
      </c>
      <c r="D131" s="3">
        <v>2945278.29</v>
      </c>
      <c r="E131" s="3">
        <v>423523.33</v>
      </c>
      <c r="F131" s="3">
        <v>1354622.7</v>
      </c>
      <c r="G131" s="3">
        <v>119042.96</v>
      </c>
      <c r="H131" s="3">
        <v>151941</v>
      </c>
      <c r="I131" s="3">
        <v>14468</v>
      </c>
      <c r="J131" s="3">
        <v>1590655.59</v>
      </c>
      <c r="K131" s="3">
        <v>304480.37</v>
      </c>
      <c r="L131">
        <v>122</v>
      </c>
      <c r="M131">
        <v>26</v>
      </c>
      <c r="N131" s="3">
        <v>-1971616.3</v>
      </c>
      <c r="O131" s="3">
        <v>194213.51</v>
      </c>
      <c r="P131" s="3">
        <v>5953479.2000000002</v>
      </c>
      <c r="Q131" s="2">
        <v>29246</v>
      </c>
    </row>
    <row r="132" spans="1:17" x14ac:dyDescent="0.3">
      <c r="A132" s="1">
        <v>43596</v>
      </c>
      <c r="B132" s="2">
        <v>56020</v>
      </c>
      <c r="C132" s="2">
        <v>66262</v>
      </c>
      <c r="D132" s="3">
        <v>4262253.26</v>
      </c>
      <c r="E132" s="3">
        <v>563303.82999999996</v>
      </c>
      <c r="F132" s="3">
        <v>1922179.26</v>
      </c>
      <c r="G132" s="3">
        <v>155134.01</v>
      </c>
      <c r="H132" s="3">
        <v>225203</v>
      </c>
      <c r="I132" s="3">
        <v>19072</v>
      </c>
      <c r="J132" s="3">
        <v>2340074</v>
      </c>
      <c r="K132" s="3">
        <v>408169.82</v>
      </c>
      <c r="L132">
        <v>122</v>
      </c>
      <c r="M132">
        <v>27</v>
      </c>
      <c r="N132" s="3">
        <v>-2853727.03</v>
      </c>
      <c r="O132" s="3">
        <v>284863.28000000003</v>
      </c>
      <c r="P132" s="3">
        <v>8523080.4199999999</v>
      </c>
      <c r="Q132" s="2">
        <v>29544</v>
      </c>
    </row>
    <row r="133" spans="1:17" x14ac:dyDescent="0.3">
      <c r="A133" s="1">
        <v>43597</v>
      </c>
      <c r="B133" s="2">
        <v>18290</v>
      </c>
      <c r="C133" s="2">
        <v>20228</v>
      </c>
      <c r="D133" s="3">
        <v>1259941.28</v>
      </c>
      <c r="E133" s="3">
        <v>244288.98</v>
      </c>
      <c r="F133" s="3">
        <v>583980.36</v>
      </c>
      <c r="G133" s="3">
        <v>66472.009999999995</v>
      </c>
      <c r="H133" s="3">
        <v>71400</v>
      </c>
      <c r="I133" s="3">
        <v>8285</v>
      </c>
      <c r="J133" s="3">
        <v>675960.92</v>
      </c>
      <c r="K133" s="3">
        <v>177816.97</v>
      </c>
      <c r="L133">
        <v>122</v>
      </c>
      <c r="M133">
        <v>26</v>
      </c>
      <c r="N133" s="3">
        <v>-820955.44</v>
      </c>
      <c r="O133" s="3">
        <v>130426.75</v>
      </c>
      <c r="P133" s="3">
        <v>2698037.08</v>
      </c>
      <c r="Q133" s="2">
        <v>18775</v>
      </c>
    </row>
    <row r="134" spans="1:17" x14ac:dyDescent="0.3">
      <c r="A134" s="1">
        <v>43598</v>
      </c>
      <c r="B134" s="2">
        <v>32581</v>
      </c>
      <c r="C134" s="2">
        <v>37978</v>
      </c>
      <c r="D134" s="3">
        <v>2091529.92</v>
      </c>
      <c r="E134" s="3">
        <v>297780.99</v>
      </c>
      <c r="F134" s="3">
        <v>932627.45</v>
      </c>
      <c r="G134" s="3">
        <v>81479.839999999997</v>
      </c>
      <c r="H134" s="3">
        <v>97308</v>
      </c>
      <c r="I134" s="3">
        <v>9881</v>
      </c>
      <c r="J134" s="3">
        <v>1158902.47</v>
      </c>
      <c r="K134" s="3">
        <v>216301.15</v>
      </c>
      <c r="L134">
        <v>121</v>
      </c>
      <c r="M134">
        <v>27</v>
      </c>
      <c r="N134" s="3">
        <v>-1252142.52</v>
      </c>
      <c r="O134" s="3">
        <v>146223.48000000001</v>
      </c>
      <c r="P134" s="3">
        <v>4082275.17</v>
      </c>
      <c r="Q134" s="2">
        <v>26644</v>
      </c>
    </row>
    <row r="135" spans="1:17" x14ac:dyDescent="0.3">
      <c r="A135" s="1">
        <v>43599</v>
      </c>
      <c r="B135" s="2">
        <v>48170</v>
      </c>
      <c r="C135" s="2">
        <v>67853</v>
      </c>
      <c r="D135" s="3">
        <v>3800953</v>
      </c>
      <c r="E135" s="3">
        <v>322375.11</v>
      </c>
      <c r="F135" s="3">
        <v>1655403.38</v>
      </c>
      <c r="G135" s="3">
        <v>89270.52</v>
      </c>
      <c r="H135" s="3">
        <v>165160</v>
      </c>
      <c r="I135" s="3">
        <v>10744</v>
      </c>
      <c r="J135" s="3">
        <v>2145549.62</v>
      </c>
      <c r="K135" s="3">
        <v>233104.59</v>
      </c>
      <c r="L135">
        <v>121</v>
      </c>
      <c r="M135">
        <v>26</v>
      </c>
      <c r="N135" s="3">
        <v>-2315745.62</v>
      </c>
      <c r="O135" s="3">
        <v>150175.6</v>
      </c>
      <c r="P135" s="3">
        <v>6905794.29</v>
      </c>
      <c r="Q135" s="2">
        <v>31122</v>
      </c>
    </row>
    <row r="136" spans="1:17" x14ac:dyDescent="0.3">
      <c r="A136" s="1">
        <v>43600</v>
      </c>
      <c r="B136" s="2">
        <v>38583</v>
      </c>
      <c r="C136" s="2">
        <v>52900</v>
      </c>
      <c r="D136" s="3">
        <v>3013543.97</v>
      </c>
      <c r="E136" s="3">
        <v>360193.66</v>
      </c>
      <c r="F136" s="3">
        <v>1272693.3999999999</v>
      </c>
      <c r="G136" s="3">
        <v>105812.42</v>
      </c>
      <c r="H136" s="3">
        <v>137564</v>
      </c>
      <c r="I136" s="3">
        <v>12298</v>
      </c>
      <c r="J136" s="3">
        <v>1740850.57</v>
      </c>
      <c r="K136" s="3">
        <v>254381.24</v>
      </c>
      <c r="L136">
        <v>122</v>
      </c>
      <c r="M136">
        <v>27</v>
      </c>
      <c r="N136" s="3">
        <v>-1641126.68</v>
      </c>
      <c r="O136" s="3">
        <v>152918.57999999999</v>
      </c>
      <c r="P136" s="3">
        <v>5525313.96</v>
      </c>
      <c r="Q136" s="2">
        <v>29786</v>
      </c>
    </row>
    <row r="137" spans="1:17" x14ac:dyDescent="0.3">
      <c r="A137" s="1">
        <v>43601</v>
      </c>
      <c r="B137" s="2">
        <v>32400</v>
      </c>
      <c r="C137" s="2">
        <v>41888</v>
      </c>
      <c r="D137" s="3">
        <v>2344352.06</v>
      </c>
      <c r="E137" s="3">
        <v>367568.62</v>
      </c>
      <c r="F137" s="3">
        <v>1002429.66</v>
      </c>
      <c r="G137" s="3">
        <v>108586.66</v>
      </c>
      <c r="H137" s="3">
        <v>111589</v>
      </c>
      <c r="I137" s="3">
        <v>12473</v>
      </c>
      <c r="J137" s="3">
        <v>1341922.3999999999</v>
      </c>
      <c r="K137" s="3">
        <v>258981.96</v>
      </c>
      <c r="L137">
        <v>119</v>
      </c>
      <c r="M137">
        <v>26</v>
      </c>
      <c r="N137" s="3">
        <v>-1216129.79</v>
      </c>
      <c r="O137" s="3">
        <v>151445.26</v>
      </c>
      <c r="P137" s="3">
        <v>4443608.92</v>
      </c>
      <c r="Q137" s="2">
        <v>27354</v>
      </c>
    </row>
    <row r="138" spans="1:17" x14ac:dyDescent="0.3">
      <c r="A138" s="1">
        <v>43602</v>
      </c>
      <c r="B138" s="2">
        <v>40893</v>
      </c>
      <c r="C138" s="2">
        <v>51980</v>
      </c>
      <c r="D138" s="3">
        <v>3030214.73</v>
      </c>
      <c r="E138" s="3">
        <v>396384.02</v>
      </c>
      <c r="F138" s="3">
        <v>1429868.36</v>
      </c>
      <c r="G138" s="3">
        <v>109221.45</v>
      </c>
      <c r="H138" s="3">
        <v>186232</v>
      </c>
      <c r="I138" s="3">
        <v>13516</v>
      </c>
      <c r="J138" s="3">
        <v>1600346.37</v>
      </c>
      <c r="K138" s="3">
        <v>287162.57</v>
      </c>
      <c r="L138">
        <v>122</v>
      </c>
      <c r="M138">
        <v>27</v>
      </c>
      <c r="N138" s="3">
        <v>-2191650.31</v>
      </c>
      <c r="O138" s="3">
        <v>185171.37</v>
      </c>
      <c r="P138" s="3">
        <v>6197395.3899999997</v>
      </c>
      <c r="Q138" s="2">
        <v>29405</v>
      </c>
    </row>
    <row r="139" spans="1:17" x14ac:dyDescent="0.3">
      <c r="A139" s="1">
        <v>43603</v>
      </c>
      <c r="B139" s="2">
        <v>52440</v>
      </c>
      <c r="C139" s="2">
        <v>61561</v>
      </c>
      <c r="D139" s="3">
        <v>3879536.6400000001</v>
      </c>
      <c r="E139" s="3">
        <v>487158.72</v>
      </c>
      <c r="F139" s="3">
        <v>1861405.74</v>
      </c>
      <c r="G139" s="3">
        <v>131901.57999999999</v>
      </c>
      <c r="H139" s="3">
        <v>296957</v>
      </c>
      <c r="I139" s="3">
        <v>17167</v>
      </c>
      <c r="J139" s="3">
        <v>2018130.9</v>
      </c>
      <c r="K139" s="3">
        <v>355257.14</v>
      </c>
      <c r="L139">
        <v>124</v>
      </c>
      <c r="M139">
        <v>27</v>
      </c>
      <c r="N139" s="3">
        <v>-3043961.41</v>
      </c>
      <c r="O139" s="3">
        <v>252410.87</v>
      </c>
      <c r="P139" s="3">
        <v>8146209.71</v>
      </c>
      <c r="Q139" s="2">
        <v>29781</v>
      </c>
    </row>
    <row r="140" spans="1:17" x14ac:dyDescent="0.3">
      <c r="A140" s="1">
        <v>43604</v>
      </c>
      <c r="B140" s="2">
        <v>22019</v>
      </c>
      <c r="C140" s="2">
        <v>24448</v>
      </c>
      <c r="D140" s="3">
        <v>1489181.13</v>
      </c>
      <c r="E140" s="3">
        <v>311199.40000000002</v>
      </c>
      <c r="F140" s="3">
        <v>742234.79</v>
      </c>
      <c r="G140" s="3">
        <v>84304.45</v>
      </c>
      <c r="H140" s="3">
        <v>91196</v>
      </c>
      <c r="I140" s="3">
        <v>10594</v>
      </c>
      <c r="J140" s="3">
        <v>746946.34</v>
      </c>
      <c r="K140" s="3">
        <v>226894.95</v>
      </c>
      <c r="L140">
        <v>122</v>
      </c>
      <c r="M140">
        <v>27</v>
      </c>
      <c r="N140" s="3">
        <v>-1094434.8400000001</v>
      </c>
      <c r="O140" s="3">
        <v>161684.44</v>
      </c>
      <c r="P140" s="3">
        <v>3365609.48</v>
      </c>
      <c r="Q140" s="2">
        <v>21177</v>
      </c>
    </row>
    <row r="141" spans="1:17" x14ac:dyDescent="0.3">
      <c r="A141" s="1">
        <v>43605</v>
      </c>
      <c r="B141" s="2">
        <v>31623</v>
      </c>
      <c r="C141" s="2">
        <v>36283</v>
      </c>
      <c r="D141" s="3">
        <v>1844277.44</v>
      </c>
      <c r="E141" s="3">
        <v>312514.68</v>
      </c>
      <c r="F141" s="3">
        <v>855322.34</v>
      </c>
      <c r="G141" s="3">
        <v>85756.53</v>
      </c>
      <c r="H141" s="3">
        <v>121595</v>
      </c>
      <c r="I141" s="3">
        <v>10605</v>
      </c>
      <c r="J141" s="3">
        <v>988955.1</v>
      </c>
      <c r="K141" s="3">
        <v>226758.15</v>
      </c>
      <c r="L141">
        <v>122</v>
      </c>
      <c r="M141">
        <v>26</v>
      </c>
      <c r="N141" s="3">
        <v>-1237809.54</v>
      </c>
      <c r="O141" s="3">
        <v>150686.26</v>
      </c>
      <c r="P141" s="3">
        <v>3854994.69</v>
      </c>
      <c r="Q141" s="2">
        <v>24110</v>
      </c>
    </row>
    <row r="142" spans="1:17" x14ac:dyDescent="0.3">
      <c r="A142" s="1">
        <v>43606</v>
      </c>
      <c r="B142" s="2">
        <v>46018</v>
      </c>
      <c r="C142" s="2">
        <v>63951</v>
      </c>
      <c r="D142" s="3">
        <v>3123368.44</v>
      </c>
      <c r="E142" s="3">
        <v>323292.44</v>
      </c>
      <c r="F142" s="3">
        <v>1454898.58</v>
      </c>
      <c r="G142" s="3">
        <v>93086.76</v>
      </c>
      <c r="H142" s="3">
        <v>210604</v>
      </c>
      <c r="I142" s="3">
        <v>11046</v>
      </c>
      <c r="J142" s="3">
        <v>1668469.86</v>
      </c>
      <c r="K142" s="3">
        <v>230205.68</v>
      </c>
      <c r="L142">
        <v>121</v>
      </c>
      <c r="M142">
        <v>27</v>
      </c>
      <c r="N142" s="3">
        <v>-2261932.2400000002</v>
      </c>
      <c r="O142" s="3">
        <v>146324.78</v>
      </c>
      <c r="P142" s="3">
        <v>6175178.29</v>
      </c>
      <c r="Q142" s="2">
        <v>28616</v>
      </c>
    </row>
    <row r="143" spans="1:17" x14ac:dyDescent="0.3">
      <c r="A143" s="1">
        <v>43607</v>
      </c>
      <c r="B143" s="2">
        <v>43745</v>
      </c>
      <c r="C143" s="2">
        <v>60486</v>
      </c>
      <c r="D143" s="3">
        <v>3320659.19</v>
      </c>
      <c r="E143" s="3">
        <v>348741.01</v>
      </c>
      <c r="F143" s="3">
        <v>1529606.02</v>
      </c>
      <c r="G143" s="3">
        <v>100660.32</v>
      </c>
      <c r="H143" s="3">
        <v>189785</v>
      </c>
      <c r="I143" s="3">
        <v>11867</v>
      </c>
      <c r="J143" s="3">
        <v>1791053.17</v>
      </c>
      <c r="K143" s="3">
        <v>248080.69</v>
      </c>
      <c r="L143">
        <v>120</v>
      </c>
      <c r="M143">
        <v>27</v>
      </c>
      <c r="N143" s="3">
        <v>-2271681.96</v>
      </c>
      <c r="O143" s="3">
        <v>153208.45000000001</v>
      </c>
      <c r="P143" s="3">
        <v>6441042.25</v>
      </c>
      <c r="Q143" s="2">
        <v>29663</v>
      </c>
    </row>
    <row r="144" spans="1:17" x14ac:dyDescent="0.3">
      <c r="A144" s="1">
        <v>43608</v>
      </c>
      <c r="B144" s="2">
        <v>37710</v>
      </c>
      <c r="C144" s="2">
        <v>48071</v>
      </c>
      <c r="D144" s="3">
        <v>2580676.98</v>
      </c>
      <c r="E144" s="3">
        <v>363616.87</v>
      </c>
      <c r="F144" s="3">
        <v>1253898.4099999999</v>
      </c>
      <c r="G144" s="3">
        <v>101382.64</v>
      </c>
      <c r="H144" s="3">
        <v>144180</v>
      </c>
      <c r="I144" s="3">
        <v>12307</v>
      </c>
      <c r="J144" s="3">
        <v>1326778.57</v>
      </c>
      <c r="K144" s="3">
        <v>262234.23</v>
      </c>
      <c r="L144">
        <v>124</v>
      </c>
      <c r="M144">
        <v>28</v>
      </c>
      <c r="N144" s="3">
        <v>-2074353.69</v>
      </c>
      <c r="O144" s="3">
        <v>169187.44</v>
      </c>
      <c r="P144" s="3">
        <v>5549518.75</v>
      </c>
      <c r="Q144" s="2">
        <v>27656</v>
      </c>
    </row>
    <row r="145" spans="1:17" x14ac:dyDescent="0.3">
      <c r="A145" s="1">
        <v>43609</v>
      </c>
      <c r="B145" s="2">
        <v>44934</v>
      </c>
      <c r="C145" s="2">
        <v>55209</v>
      </c>
      <c r="D145" s="3">
        <v>3052447.19</v>
      </c>
      <c r="E145" s="3">
        <v>420394.75</v>
      </c>
      <c r="F145" s="3">
        <v>1484901.72</v>
      </c>
      <c r="G145" s="3">
        <v>117448.72</v>
      </c>
      <c r="H145" s="3">
        <v>172050</v>
      </c>
      <c r="I145" s="3">
        <v>14398</v>
      </c>
      <c r="J145" s="3">
        <v>1567545.47</v>
      </c>
      <c r="K145" s="3">
        <v>302946.03000000003</v>
      </c>
      <c r="L145">
        <v>121</v>
      </c>
      <c r="M145">
        <v>26</v>
      </c>
      <c r="N145" s="3">
        <v>-2491810.42</v>
      </c>
      <c r="O145" s="3">
        <v>207859.07</v>
      </c>
      <c r="P145" s="3">
        <v>6589325.5199999996</v>
      </c>
      <c r="Q145" s="2">
        <v>28947</v>
      </c>
    </row>
    <row r="146" spans="1:17" x14ac:dyDescent="0.3">
      <c r="A146" s="1">
        <v>43610</v>
      </c>
      <c r="B146" s="2">
        <v>57480</v>
      </c>
      <c r="C146" s="2">
        <v>67899</v>
      </c>
      <c r="D146" s="3">
        <v>4208613.5199999996</v>
      </c>
      <c r="E146" s="3">
        <v>453343.59</v>
      </c>
      <c r="F146" s="3">
        <v>2064228.43</v>
      </c>
      <c r="G146" s="3">
        <v>126896.37</v>
      </c>
      <c r="H146" s="3">
        <v>247634</v>
      </c>
      <c r="I146" s="3">
        <v>15876</v>
      </c>
      <c r="J146" s="3">
        <v>2144385.09</v>
      </c>
      <c r="K146" s="3">
        <v>326447.21999999997</v>
      </c>
      <c r="L146">
        <v>125</v>
      </c>
      <c r="M146">
        <v>28</v>
      </c>
      <c r="N146" s="3">
        <v>-3662231.09</v>
      </c>
      <c r="O146" s="3">
        <v>237167</v>
      </c>
      <c r="P146" s="3">
        <v>9008669.8300000001</v>
      </c>
      <c r="Q146" s="2">
        <v>29519</v>
      </c>
    </row>
    <row r="147" spans="1:17" x14ac:dyDescent="0.3">
      <c r="A147" s="1">
        <v>43611</v>
      </c>
      <c r="B147" s="2">
        <v>24920</v>
      </c>
      <c r="C147" s="2">
        <v>27403</v>
      </c>
      <c r="D147" s="3">
        <v>1692534.31</v>
      </c>
      <c r="E147" s="3">
        <v>281379.65000000002</v>
      </c>
      <c r="F147" s="3">
        <v>837229.57</v>
      </c>
      <c r="G147" s="3">
        <v>80025.11</v>
      </c>
      <c r="H147" s="3">
        <v>102529</v>
      </c>
      <c r="I147" s="3">
        <v>9837</v>
      </c>
      <c r="J147" s="3">
        <v>855304.74</v>
      </c>
      <c r="K147" s="3">
        <v>201354.54</v>
      </c>
      <c r="L147">
        <v>122</v>
      </c>
      <c r="M147">
        <v>27</v>
      </c>
      <c r="N147" s="3">
        <v>-1409399.71</v>
      </c>
      <c r="O147" s="3">
        <v>155036.69</v>
      </c>
      <c r="P147" s="3">
        <v>3817560.44</v>
      </c>
      <c r="Q147" s="2">
        <v>21006</v>
      </c>
    </row>
    <row r="148" spans="1:17" x14ac:dyDescent="0.3">
      <c r="A148" s="1">
        <v>43612</v>
      </c>
      <c r="B148" s="2">
        <v>28632</v>
      </c>
      <c r="C148" s="2">
        <v>31740</v>
      </c>
      <c r="D148" s="3">
        <v>1960803.19</v>
      </c>
      <c r="E148" s="3">
        <v>317533.88</v>
      </c>
      <c r="F148" s="3">
        <v>968503.25</v>
      </c>
      <c r="G148" s="3">
        <v>89072.91</v>
      </c>
      <c r="H148" s="3">
        <v>117634</v>
      </c>
      <c r="I148" s="3">
        <v>11172</v>
      </c>
      <c r="J148" s="3">
        <v>992299.94</v>
      </c>
      <c r="K148" s="3">
        <v>228460.97</v>
      </c>
      <c r="L148">
        <v>123</v>
      </c>
      <c r="M148">
        <v>27</v>
      </c>
      <c r="N148" s="3">
        <v>-1631917.86</v>
      </c>
      <c r="O148" s="3">
        <v>179421.27</v>
      </c>
      <c r="P148" s="3">
        <v>4404928.24</v>
      </c>
      <c r="Q148" s="2">
        <v>22252</v>
      </c>
    </row>
    <row r="149" spans="1:17" x14ac:dyDescent="0.3">
      <c r="A149" s="1">
        <v>43613</v>
      </c>
      <c r="B149" s="2">
        <v>33245</v>
      </c>
      <c r="C149" s="2">
        <v>39756</v>
      </c>
      <c r="D149" s="3">
        <v>1942431.46</v>
      </c>
      <c r="E149" s="3">
        <v>284299.46999999997</v>
      </c>
      <c r="F149" s="3">
        <v>899360.25</v>
      </c>
      <c r="G149" s="3">
        <v>80691.95</v>
      </c>
      <c r="H149" s="3">
        <v>99899</v>
      </c>
      <c r="I149" s="3">
        <v>9928</v>
      </c>
      <c r="J149" s="3">
        <v>1043071.21</v>
      </c>
      <c r="K149" s="3">
        <v>203607.52</v>
      </c>
      <c r="L149">
        <v>120</v>
      </c>
      <c r="M149">
        <v>26</v>
      </c>
      <c r="N149" s="3">
        <v>-1330660.6200000001</v>
      </c>
      <c r="O149" s="3">
        <v>148065.97</v>
      </c>
      <c r="P149" s="3">
        <v>3985925.75</v>
      </c>
      <c r="Q149" s="2">
        <v>25065</v>
      </c>
    </row>
    <row r="150" spans="1:17" x14ac:dyDescent="0.3">
      <c r="A150" s="1">
        <v>43614</v>
      </c>
      <c r="B150" s="2">
        <v>54606</v>
      </c>
      <c r="C150" s="2">
        <v>82127</v>
      </c>
      <c r="D150" s="3">
        <v>3977797.01</v>
      </c>
      <c r="E150" s="3">
        <v>298645.68</v>
      </c>
      <c r="F150" s="3">
        <v>1836323.86</v>
      </c>
      <c r="G150" s="3">
        <v>86532.94</v>
      </c>
      <c r="H150" s="3">
        <v>199593</v>
      </c>
      <c r="I150" s="3">
        <v>10472</v>
      </c>
      <c r="J150" s="3">
        <v>2141473.15</v>
      </c>
      <c r="K150" s="3">
        <v>212112.74</v>
      </c>
      <c r="L150">
        <v>121</v>
      </c>
      <c r="M150">
        <v>27</v>
      </c>
      <c r="N150" s="3">
        <v>-3055510.27</v>
      </c>
      <c r="O150" s="3">
        <v>141576.85</v>
      </c>
      <c r="P150" s="3">
        <v>7769788.9900000002</v>
      </c>
      <c r="Q150" s="2">
        <v>29437</v>
      </c>
    </row>
    <row r="151" spans="1:17" x14ac:dyDescent="0.3">
      <c r="A151" s="1">
        <v>43615</v>
      </c>
      <c r="B151" s="2">
        <v>46151</v>
      </c>
      <c r="C151" s="2">
        <v>68270</v>
      </c>
      <c r="D151" s="3">
        <v>3789138.28</v>
      </c>
      <c r="E151" s="3">
        <v>309529.77</v>
      </c>
      <c r="F151" s="3">
        <v>1635683.98</v>
      </c>
      <c r="G151" s="3">
        <v>87511.98</v>
      </c>
      <c r="H151" s="3">
        <v>180688</v>
      </c>
      <c r="I151" s="3">
        <v>10682</v>
      </c>
      <c r="J151" s="3">
        <v>2153454.2999999998</v>
      </c>
      <c r="K151" s="3">
        <v>222017.79</v>
      </c>
      <c r="L151">
        <v>123</v>
      </c>
      <c r="M151">
        <v>27</v>
      </c>
      <c r="N151" s="3">
        <v>-2476989.9</v>
      </c>
      <c r="O151" s="3">
        <v>150140.29999999999</v>
      </c>
      <c r="P151" s="3">
        <v>7031777.0300000003</v>
      </c>
      <c r="Q151" s="2">
        <v>29318</v>
      </c>
    </row>
    <row r="152" spans="1:17" x14ac:dyDescent="0.3">
      <c r="A152" s="1">
        <v>43616</v>
      </c>
      <c r="B152" s="2">
        <v>51950</v>
      </c>
      <c r="C152" s="2">
        <v>69908</v>
      </c>
      <c r="D152" s="3">
        <v>4069146.85</v>
      </c>
      <c r="E152" s="3">
        <v>468827.16</v>
      </c>
      <c r="F152" s="3">
        <v>1882122.68</v>
      </c>
      <c r="G152" s="3">
        <v>141283.79999999999</v>
      </c>
      <c r="H152" s="3">
        <v>218173</v>
      </c>
      <c r="I152" s="3">
        <v>16584</v>
      </c>
      <c r="J152" s="3">
        <v>2187024.17</v>
      </c>
      <c r="K152" s="3">
        <v>327543.36</v>
      </c>
      <c r="L152">
        <v>122</v>
      </c>
      <c r="M152">
        <v>27</v>
      </c>
      <c r="N152" s="3">
        <v>-2988263.68</v>
      </c>
      <c r="O152" s="3">
        <v>208220.69</v>
      </c>
      <c r="P152" s="3">
        <v>8200977.8600000003</v>
      </c>
      <c r="Q152" s="2">
        <v>31395</v>
      </c>
    </row>
    <row r="153" spans="1:17" x14ac:dyDescent="0.3">
      <c r="A153" s="1">
        <v>43617</v>
      </c>
      <c r="B153" s="2">
        <v>47005</v>
      </c>
      <c r="C153" s="2">
        <v>57777</v>
      </c>
      <c r="D153" s="3">
        <v>3564690.21</v>
      </c>
      <c r="E153" s="3">
        <v>517667.98</v>
      </c>
      <c r="F153" s="3">
        <v>1674700.2</v>
      </c>
      <c r="G153" s="3">
        <v>150055.74</v>
      </c>
      <c r="H153" s="3">
        <v>203159</v>
      </c>
      <c r="I153" s="3">
        <v>18475</v>
      </c>
      <c r="J153" s="3">
        <v>1889990.01</v>
      </c>
      <c r="K153" s="3">
        <v>367612.24</v>
      </c>
      <c r="L153">
        <v>123</v>
      </c>
      <c r="M153">
        <v>27</v>
      </c>
      <c r="N153" s="3">
        <v>-2629896.2799999998</v>
      </c>
      <c r="O153" s="3">
        <v>270949.14</v>
      </c>
      <c r="P153" s="3">
        <v>7495708.7300000004</v>
      </c>
      <c r="Q153" s="2">
        <v>27923</v>
      </c>
    </row>
    <row r="154" spans="1:17" x14ac:dyDescent="0.3">
      <c r="A154" s="1">
        <v>43618</v>
      </c>
      <c r="B154" s="2">
        <v>23677</v>
      </c>
      <c r="C154" s="2">
        <v>26862</v>
      </c>
      <c r="D154" s="3">
        <v>1694742.62</v>
      </c>
      <c r="E154" s="3">
        <v>320585.09000000003</v>
      </c>
      <c r="F154" s="3">
        <v>810628.83</v>
      </c>
      <c r="G154" s="3">
        <v>89360.04</v>
      </c>
      <c r="H154" s="3">
        <v>100796</v>
      </c>
      <c r="I154" s="3">
        <v>11003</v>
      </c>
      <c r="J154" s="3">
        <v>884113.79</v>
      </c>
      <c r="K154" s="3">
        <v>231225.05</v>
      </c>
      <c r="L154">
        <v>122</v>
      </c>
      <c r="M154">
        <v>27</v>
      </c>
      <c r="N154" s="3">
        <v>-1248183.92</v>
      </c>
      <c r="O154" s="3">
        <v>167829.14</v>
      </c>
      <c r="P154" s="3">
        <v>3748676.52</v>
      </c>
      <c r="Q154" s="2">
        <v>20553</v>
      </c>
    </row>
    <row r="155" spans="1:17" x14ac:dyDescent="0.3">
      <c r="A155" s="1">
        <v>43619</v>
      </c>
      <c r="B155" s="2">
        <v>36891</v>
      </c>
      <c r="C155" s="2">
        <v>45349</v>
      </c>
      <c r="D155" s="3">
        <v>2347736.66</v>
      </c>
      <c r="E155" s="3">
        <v>332345.02</v>
      </c>
      <c r="F155" s="3">
        <v>1122370</v>
      </c>
      <c r="G155" s="3">
        <v>96327.039999999994</v>
      </c>
      <c r="H155" s="3">
        <v>129767</v>
      </c>
      <c r="I155" s="3">
        <v>11629</v>
      </c>
      <c r="J155" s="3">
        <v>1225366.6599999999</v>
      </c>
      <c r="K155" s="3">
        <v>236017.98</v>
      </c>
      <c r="L155">
        <v>122</v>
      </c>
      <c r="M155">
        <v>26</v>
      </c>
      <c r="N155" s="3">
        <v>-1711676.48</v>
      </c>
      <c r="O155" s="3">
        <v>166450.51</v>
      </c>
      <c r="P155" s="3">
        <v>4886979.18</v>
      </c>
      <c r="Q155" s="2">
        <v>26495</v>
      </c>
    </row>
    <row r="156" spans="1:17" x14ac:dyDescent="0.3">
      <c r="A156" s="1">
        <v>43620</v>
      </c>
      <c r="B156" s="2">
        <v>48215</v>
      </c>
      <c r="C156" s="2">
        <v>71775</v>
      </c>
      <c r="D156" s="3">
        <v>3575367.9</v>
      </c>
      <c r="E156" s="3">
        <v>373518</v>
      </c>
      <c r="F156" s="3">
        <v>1721917.47</v>
      </c>
      <c r="G156" s="3">
        <v>108644.36</v>
      </c>
      <c r="H156" s="3">
        <v>191001</v>
      </c>
      <c r="I156" s="3">
        <v>13001</v>
      </c>
      <c r="J156" s="3">
        <v>1853450.43</v>
      </c>
      <c r="K156" s="3">
        <v>264873.64</v>
      </c>
      <c r="L156">
        <v>121</v>
      </c>
      <c r="M156">
        <v>26</v>
      </c>
      <c r="N156" s="3">
        <v>-2761522.66</v>
      </c>
      <c r="O156" s="3">
        <v>170458.13</v>
      </c>
      <c r="P156" s="3">
        <v>7253349.7999999998</v>
      </c>
      <c r="Q156" s="2">
        <v>29893</v>
      </c>
    </row>
    <row r="157" spans="1:17" x14ac:dyDescent="0.3">
      <c r="A157" s="1">
        <v>43621</v>
      </c>
      <c r="B157" s="2">
        <v>36159</v>
      </c>
      <c r="C157" s="2">
        <v>48899</v>
      </c>
      <c r="D157" s="3">
        <v>2384536.69</v>
      </c>
      <c r="E157" s="3">
        <v>390073.01</v>
      </c>
      <c r="F157" s="3">
        <v>1193174.54</v>
      </c>
      <c r="G157" s="3">
        <v>115747.6</v>
      </c>
      <c r="H157" s="3">
        <v>137905</v>
      </c>
      <c r="I157" s="3">
        <v>13902</v>
      </c>
      <c r="J157" s="3">
        <v>1191362.1499999999</v>
      </c>
      <c r="K157" s="3">
        <v>274325.40999999997</v>
      </c>
      <c r="L157">
        <v>124</v>
      </c>
      <c r="M157">
        <v>27</v>
      </c>
      <c r="N157" s="3">
        <v>-1849109.18</v>
      </c>
      <c r="O157" s="3">
        <v>182805.37</v>
      </c>
      <c r="P157" s="3">
        <v>5192526.74</v>
      </c>
      <c r="Q157" s="2">
        <v>26929</v>
      </c>
    </row>
    <row r="158" spans="1:17" x14ac:dyDescent="0.3">
      <c r="A158" s="1">
        <v>43622</v>
      </c>
      <c r="B158" s="2">
        <v>37809</v>
      </c>
      <c r="C158" s="2">
        <v>49414</v>
      </c>
      <c r="D158" s="3">
        <v>2342240.5699999998</v>
      </c>
      <c r="E158" s="3">
        <v>411714.17</v>
      </c>
      <c r="F158" s="3">
        <v>1178549.74</v>
      </c>
      <c r="G158" s="3">
        <v>120692.83</v>
      </c>
      <c r="H158" s="3">
        <v>138871</v>
      </c>
      <c r="I158" s="3">
        <v>14456</v>
      </c>
      <c r="J158" s="3">
        <v>1163690.83</v>
      </c>
      <c r="K158" s="3">
        <v>291021.34000000003</v>
      </c>
      <c r="L158">
        <v>122</v>
      </c>
      <c r="M158">
        <v>28</v>
      </c>
      <c r="N158" s="3">
        <v>-1785520.96</v>
      </c>
      <c r="O158" s="3">
        <v>193459.05</v>
      </c>
      <c r="P158" s="3">
        <v>5138628.54</v>
      </c>
      <c r="Q158" s="2">
        <v>26945</v>
      </c>
    </row>
    <row r="159" spans="1:17" x14ac:dyDescent="0.3">
      <c r="A159" s="1">
        <v>43623</v>
      </c>
      <c r="B159" s="2">
        <v>42348</v>
      </c>
      <c r="C159" s="2">
        <v>55177</v>
      </c>
      <c r="D159" s="3">
        <v>2861709.82</v>
      </c>
      <c r="E159" s="3">
        <v>439741.04</v>
      </c>
      <c r="F159" s="3">
        <v>1430368.38</v>
      </c>
      <c r="G159" s="3">
        <v>127023</v>
      </c>
      <c r="H159" s="3">
        <v>166753</v>
      </c>
      <c r="I159" s="3">
        <v>15661</v>
      </c>
      <c r="J159" s="3">
        <v>1431341.44</v>
      </c>
      <c r="K159" s="3">
        <v>312718.03999999998</v>
      </c>
      <c r="L159">
        <v>122</v>
      </c>
      <c r="M159">
        <v>27</v>
      </c>
      <c r="N159" s="3">
        <v>-2281494.13</v>
      </c>
      <c r="O159" s="3">
        <v>220426.64</v>
      </c>
      <c r="P159" s="3">
        <v>6237414.1100000003</v>
      </c>
      <c r="Q159" s="2">
        <v>28212</v>
      </c>
    </row>
    <row r="160" spans="1:17" x14ac:dyDescent="0.3">
      <c r="A160" s="1">
        <v>43624</v>
      </c>
      <c r="B160" s="2">
        <v>44925</v>
      </c>
      <c r="C160" s="2">
        <v>54976</v>
      </c>
      <c r="D160" s="3">
        <v>3158011.73</v>
      </c>
      <c r="E160" s="3">
        <v>516630.77</v>
      </c>
      <c r="F160" s="3">
        <v>1566661.56</v>
      </c>
      <c r="G160" s="3">
        <v>146260.03</v>
      </c>
      <c r="H160" s="3">
        <v>187972</v>
      </c>
      <c r="I160" s="3">
        <v>18410</v>
      </c>
      <c r="J160" s="3">
        <v>1591350.17</v>
      </c>
      <c r="K160" s="3">
        <v>370370.74</v>
      </c>
      <c r="L160">
        <v>124</v>
      </c>
      <c r="M160">
        <v>27</v>
      </c>
      <c r="N160" s="3">
        <v>-2514909</v>
      </c>
      <c r="O160" s="3">
        <v>271142.08</v>
      </c>
      <c r="P160" s="3">
        <v>6971181.6100000003</v>
      </c>
      <c r="Q160" s="2">
        <v>27608</v>
      </c>
    </row>
    <row r="161" spans="1:17" x14ac:dyDescent="0.3">
      <c r="A161" s="1">
        <v>43625</v>
      </c>
      <c r="B161" s="2">
        <v>21548</v>
      </c>
      <c r="C161" s="2">
        <v>24276</v>
      </c>
      <c r="D161" s="3">
        <v>1404576.13</v>
      </c>
      <c r="E161" s="3">
        <v>316452.99</v>
      </c>
      <c r="F161" s="3">
        <v>717221.99</v>
      </c>
      <c r="G161" s="3">
        <v>88870.22</v>
      </c>
      <c r="H161" s="3">
        <v>90162</v>
      </c>
      <c r="I161" s="3">
        <v>11248</v>
      </c>
      <c r="J161" s="3">
        <v>687354.14</v>
      </c>
      <c r="K161" s="3">
        <v>227582.77</v>
      </c>
      <c r="L161">
        <v>121</v>
      </c>
      <c r="M161">
        <v>26</v>
      </c>
      <c r="N161" s="3">
        <v>-1125321.68</v>
      </c>
      <c r="O161" s="3">
        <v>170458.74</v>
      </c>
      <c r="P161" s="3">
        <v>3329561.64</v>
      </c>
      <c r="Q161" s="2">
        <v>20027</v>
      </c>
    </row>
    <row r="162" spans="1:17" x14ac:dyDescent="0.3">
      <c r="A162" s="1">
        <v>43626</v>
      </c>
      <c r="B162" s="2">
        <v>33118</v>
      </c>
      <c r="C162" s="2">
        <v>39178</v>
      </c>
      <c r="D162" s="3">
        <v>1949300.89</v>
      </c>
      <c r="E162" s="3">
        <v>337478.3</v>
      </c>
      <c r="F162" s="3">
        <v>993577.02</v>
      </c>
      <c r="G162" s="3">
        <v>97503.74</v>
      </c>
      <c r="H162" s="3">
        <v>114150</v>
      </c>
      <c r="I162" s="3">
        <v>12049</v>
      </c>
      <c r="J162" s="3">
        <v>955723.87</v>
      </c>
      <c r="K162" s="3">
        <v>239974.56</v>
      </c>
      <c r="L162">
        <v>121</v>
      </c>
      <c r="M162">
        <v>27</v>
      </c>
      <c r="N162" s="3">
        <v>-1629261.46</v>
      </c>
      <c r="O162" s="3">
        <v>177453.38</v>
      </c>
      <c r="P162" s="3">
        <v>4425891.82</v>
      </c>
      <c r="Q162" s="2">
        <v>25015</v>
      </c>
    </row>
    <row r="163" spans="1:17" x14ac:dyDescent="0.3">
      <c r="A163" s="1">
        <v>43627</v>
      </c>
      <c r="B163" s="2">
        <v>47799</v>
      </c>
      <c r="C163" s="2">
        <v>72798</v>
      </c>
      <c r="D163" s="3">
        <v>3675817.53</v>
      </c>
      <c r="E163" s="3">
        <v>355604.59</v>
      </c>
      <c r="F163" s="3">
        <v>1799155.57</v>
      </c>
      <c r="G163" s="3">
        <v>104458.91</v>
      </c>
      <c r="H163" s="3">
        <v>193466</v>
      </c>
      <c r="I163" s="3">
        <v>12593</v>
      </c>
      <c r="J163" s="3">
        <v>1876661.96</v>
      </c>
      <c r="K163" s="3">
        <v>251145.68</v>
      </c>
      <c r="L163">
        <v>122</v>
      </c>
      <c r="M163">
        <v>27</v>
      </c>
      <c r="N163" s="3">
        <v>-3069195.19</v>
      </c>
      <c r="O163" s="3">
        <v>169041.36</v>
      </c>
      <c r="P163" s="3">
        <v>7622220.5099999998</v>
      </c>
      <c r="Q163" s="2">
        <v>29360</v>
      </c>
    </row>
    <row r="164" spans="1:17" x14ac:dyDescent="0.3">
      <c r="A164" s="1">
        <v>43628</v>
      </c>
      <c r="B164" s="2">
        <v>40812</v>
      </c>
      <c r="C164" s="2">
        <v>58689</v>
      </c>
      <c r="D164" s="3">
        <v>2905050.93</v>
      </c>
      <c r="E164" s="3">
        <v>364016.54</v>
      </c>
      <c r="F164" s="3">
        <v>1462726.97</v>
      </c>
      <c r="G164" s="3">
        <v>108772.31</v>
      </c>
      <c r="H164" s="3">
        <v>164326</v>
      </c>
      <c r="I164" s="3">
        <v>12875</v>
      </c>
      <c r="J164" s="3">
        <v>1442323.96</v>
      </c>
      <c r="K164" s="3">
        <v>255244.23</v>
      </c>
      <c r="L164">
        <v>122</v>
      </c>
      <c r="M164">
        <v>27</v>
      </c>
      <c r="N164" s="3">
        <v>-2511019.52</v>
      </c>
      <c r="O164" s="3">
        <v>169729.27</v>
      </c>
      <c r="P164" s="3">
        <v>6310249.0199999996</v>
      </c>
      <c r="Q164" s="2">
        <v>27678</v>
      </c>
    </row>
    <row r="165" spans="1:17" x14ac:dyDescent="0.3">
      <c r="A165" s="1">
        <v>43629</v>
      </c>
      <c r="B165" s="2">
        <v>39695</v>
      </c>
      <c r="C165" s="2">
        <v>56363</v>
      </c>
      <c r="D165" s="3">
        <v>2689660.93</v>
      </c>
      <c r="E165" s="3">
        <v>352986.54</v>
      </c>
      <c r="F165" s="3">
        <v>1367277.85</v>
      </c>
      <c r="G165" s="3">
        <v>104300.69</v>
      </c>
      <c r="H165" s="3">
        <v>156344</v>
      </c>
      <c r="I165" s="3">
        <v>12674</v>
      </c>
      <c r="J165" s="3">
        <v>1322383.08</v>
      </c>
      <c r="K165" s="3">
        <v>248685.85</v>
      </c>
      <c r="L165">
        <v>123</v>
      </c>
      <c r="M165">
        <v>27</v>
      </c>
      <c r="N165" s="3">
        <v>-2381619.34</v>
      </c>
      <c r="O165" s="3">
        <v>174899.26</v>
      </c>
      <c r="P165" s="3">
        <v>5948371.5499999998</v>
      </c>
      <c r="Q165" s="2">
        <v>26883</v>
      </c>
    </row>
    <row r="166" spans="1:17" x14ac:dyDescent="0.3">
      <c r="A166" s="1">
        <v>43630</v>
      </c>
      <c r="B166" s="2">
        <v>49091</v>
      </c>
      <c r="C166" s="2">
        <v>63427</v>
      </c>
      <c r="D166" s="3">
        <v>3265513.18</v>
      </c>
      <c r="E166" s="3">
        <v>457653.89</v>
      </c>
      <c r="F166" s="3">
        <v>1688598.16</v>
      </c>
      <c r="G166" s="3">
        <v>135713.1</v>
      </c>
      <c r="H166" s="3">
        <v>201598</v>
      </c>
      <c r="I166" s="3">
        <v>16447</v>
      </c>
      <c r="J166" s="3">
        <v>1576915.02</v>
      </c>
      <c r="K166" s="3">
        <v>321940.78999999998</v>
      </c>
      <c r="L166">
        <v>121</v>
      </c>
      <c r="M166">
        <v>28</v>
      </c>
      <c r="N166" s="3">
        <v>-3018434.95</v>
      </c>
      <c r="O166" s="3">
        <v>246047.96</v>
      </c>
      <c r="P166" s="3">
        <v>7439382.2300000004</v>
      </c>
      <c r="Q166" s="2">
        <v>28742</v>
      </c>
    </row>
    <row r="167" spans="1:17" x14ac:dyDescent="0.3">
      <c r="A167" s="1">
        <v>43631</v>
      </c>
      <c r="B167" s="2">
        <v>51709</v>
      </c>
      <c r="C167" s="2">
        <v>63671</v>
      </c>
      <c r="D167" s="3">
        <v>3292891.35</v>
      </c>
      <c r="E167" s="3">
        <v>481472.51</v>
      </c>
      <c r="F167" s="3">
        <v>1677760.96</v>
      </c>
      <c r="G167" s="3">
        <v>140087.28</v>
      </c>
      <c r="H167" s="3">
        <v>256783</v>
      </c>
      <c r="I167" s="3">
        <v>17706</v>
      </c>
      <c r="J167" s="3">
        <v>1615130.39</v>
      </c>
      <c r="K167" s="3">
        <v>341385.23</v>
      </c>
      <c r="L167">
        <v>124</v>
      </c>
      <c r="M167">
        <v>27</v>
      </c>
      <c r="N167" s="3">
        <v>-3024501.31</v>
      </c>
      <c r="O167" s="3">
        <v>259403.15</v>
      </c>
      <c r="P167" s="3">
        <v>7535400.4000000004</v>
      </c>
      <c r="Q167" s="2">
        <v>28029</v>
      </c>
    </row>
    <row r="168" spans="1:17" x14ac:dyDescent="0.3">
      <c r="A168" s="1">
        <v>43632</v>
      </c>
      <c r="B168" s="2">
        <v>20828</v>
      </c>
      <c r="C168" s="2">
        <v>23148</v>
      </c>
      <c r="D168" s="3">
        <v>1192098.48</v>
      </c>
      <c r="E168" s="3">
        <v>244574.28</v>
      </c>
      <c r="F168" s="3">
        <v>634718.27</v>
      </c>
      <c r="G168" s="3">
        <v>72796.13</v>
      </c>
      <c r="H168" s="3">
        <v>106412</v>
      </c>
      <c r="I168" s="3">
        <v>9353</v>
      </c>
      <c r="J168" s="3">
        <v>557380.21</v>
      </c>
      <c r="K168" s="3">
        <v>171778.15</v>
      </c>
      <c r="L168">
        <v>119</v>
      </c>
      <c r="M168">
        <v>26</v>
      </c>
      <c r="N168" s="3">
        <v>-1143033.25</v>
      </c>
      <c r="O168" s="3">
        <v>139474.46</v>
      </c>
      <c r="P168" s="3">
        <v>2962112.13</v>
      </c>
      <c r="Q168" s="2">
        <v>18717</v>
      </c>
    </row>
    <row r="169" spans="1:17" x14ac:dyDescent="0.3">
      <c r="A169" s="1">
        <v>43633</v>
      </c>
      <c r="B169" s="2">
        <v>36869</v>
      </c>
      <c r="C169" s="2">
        <v>44034</v>
      </c>
      <c r="D169" s="3">
        <v>2338749.4</v>
      </c>
      <c r="E169" s="3">
        <v>319604.58</v>
      </c>
      <c r="F169" s="3">
        <v>1191013.24</v>
      </c>
      <c r="G169" s="3">
        <v>94650.880000000005</v>
      </c>
      <c r="H169" s="3">
        <v>161307</v>
      </c>
      <c r="I169" s="3">
        <v>11798</v>
      </c>
      <c r="J169" s="3">
        <v>1147736.1599999999</v>
      </c>
      <c r="K169" s="3">
        <v>224953.7</v>
      </c>
      <c r="L169">
        <v>121</v>
      </c>
      <c r="M169">
        <v>27</v>
      </c>
      <c r="N169" s="3">
        <v>-2063541.74</v>
      </c>
      <c r="O169" s="3">
        <v>175120.09</v>
      </c>
      <c r="P169" s="3">
        <v>5213881.1399999997</v>
      </c>
      <c r="Q169" s="2">
        <v>26919</v>
      </c>
    </row>
    <row r="170" spans="1:17" x14ac:dyDescent="0.3">
      <c r="A170" s="1">
        <v>43634</v>
      </c>
      <c r="B170" s="2">
        <v>52712</v>
      </c>
      <c r="C170" s="2">
        <v>81174</v>
      </c>
      <c r="D170" s="3">
        <v>3876393.13</v>
      </c>
      <c r="E170" s="3">
        <v>345701.82</v>
      </c>
      <c r="F170" s="3">
        <v>1940437.59</v>
      </c>
      <c r="G170" s="3">
        <v>106178.07</v>
      </c>
      <c r="H170" s="3">
        <v>259145</v>
      </c>
      <c r="I170" s="3">
        <v>12757</v>
      </c>
      <c r="J170" s="3">
        <v>1935955.54</v>
      </c>
      <c r="K170" s="3">
        <v>239523.75</v>
      </c>
      <c r="L170">
        <v>121</v>
      </c>
      <c r="M170">
        <v>26</v>
      </c>
      <c r="N170" s="3">
        <v>-3534294.72</v>
      </c>
      <c r="O170" s="3">
        <v>174277.42</v>
      </c>
      <c r="P170" s="3">
        <v>8271561.7699999996</v>
      </c>
      <c r="Q170" s="2">
        <v>29510</v>
      </c>
    </row>
    <row r="171" spans="1:17" x14ac:dyDescent="0.3">
      <c r="A171" s="1">
        <v>43635</v>
      </c>
      <c r="B171" s="2">
        <v>46790</v>
      </c>
      <c r="C171" s="2">
        <v>64701</v>
      </c>
      <c r="D171" s="3">
        <v>3203697.27</v>
      </c>
      <c r="E171" s="3">
        <v>364806.39</v>
      </c>
      <c r="F171" s="3">
        <v>1582867.22</v>
      </c>
      <c r="G171" s="3">
        <v>113223.25</v>
      </c>
      <c r="H171" s="3">
        <v>219957</v>
      </c>
      <c r="I171" s="3">
        <v>13460</v>
      </c>
      <c r="J171" s="3">
        <v>1620830.05</v>
      </c>
      <c r="K171" s="3">
        <v>251583.14</v>
      </c>
      <c r="L171">
        <v>123</v>
      </c>
      <c r="M171">
        <v>27</v>
      </c>
      <c r="N171" s="3">
        <v>-2736253.32</v>
      </c>
      <c r="O171" s="3">
        <v>185767.29</v>
      </c>
      <c r="P171" s="3">
        <v>6850095.3600000003</v>
      </c>
      <c r="Q171" s="2">
        <v>29589</v>
      </c>
    </row>
    <row r="172" spans="1:17" x14ac:dyDescent="0.3">
      <c r="A172" s="1">
        <v>43636</v>
      </c>
      <c r="B172" s="2">
        <v>46474</v>
      </c>
      <c r="C172" s="2">
        <v>63026</v>
      </c>
      <c r="D172" s="3">
        <v>3286314.24</v>
      </c>
      <c r="E172" s="3">
        <v>359995.34</v>
      </c>
      <c r="F172" s="3">
        <v>1609803</v>
      </c>
      <c r="G172" s="3">
        <v>112150.08</v>
      </c>
      <c r="H172" s="3">
        <v>207594</v>
      </c>
      <c r="I172" s="3">
        <v>13484</v>
      </c>
      <c r="J172" s="3">
        <v>1676511.24</v>
      </c>
      <c r="K172" s="3">
        <v>247845.26</v>
      </c>
      <c r="L172">
        <v>121</v>
      </c>
      <c r="M172">
        <v>26</v>
      </c>
      <c r="N172" s="3">
        <v>-2685842.46</v>
      </c>
      <c r="O172" s="3">
        <v>187302.23</v>
      </c>
      <c r="P172" s="3">
        <v>6875027.96</v>
      </c>
      <c r="Q172" s="2">
        <v>30632</v>
      </c>
    </row>
    <row r="173" spans="1:17" x14ac:dyDescent="0.3">
      <c r="A173" s="1">
        <v>43637</v>
      </c>
      <c r="B173" s="2">
        <v>53293</v>
      </c>
      <c r="C173" s="2">
        <v>69480</v>
      </c>
      <c r="D173" s="3">
        <v>3569479.14</v>
      </c>
      <c r="E173" s="3">
        <v>432892.86</v>
      </c>
      <c r="F173" s="3">
        <v>1757697.28</v>
      </c>
      <c r="G173" s="3">
        <v>137709.6</v>
      </c>
      <c r="H173" s="3">
        <v>219119</v>
      </c>
      <c r="I173" s="3">
        <v>16558</v>
      </c>
      <c r="J173" s="3">
        <v>1811781.86</v>
      </c>
      <c r="K173" s="3">
        <v>295183.26</v>
      </c>
      <c r="L173">
        <v>120</v>
      </c>
      <c r="M173">
        <v>26</v>
      </c>
      <c r="N173" s="3">
        <v>-2863164.76</v>
      </c>
      <c r="O173" s="3">
        <v>219322.1</v>
      </c>
      <c r="P173" s="3">
        <v>7511661.4900000002</v>
      </c>
      <c r="Q173" s="2">
        <v>32090</v>
      </c>
    </row>
    <row r="174" spans="1:17" x14ac:dyDescent="0.3">
      <c r="A174" s="1">
        <v>43638</v>
      </c>
      <c r="B174" s="2">
        <v>46999</v>
      </c>
      <c r="C174" s="2">
        <v>57213</v>
      </c>
      <c r="D174" s="3">
        <v>3222843.37</v>
      </c>
      <c r="E174" s="3">
        <v>465639.69</v>
      </c>
      <c r="F174" s="3">
        <v>1597180.07</v>
      </c>
      <c r="G174" s="3">
        <v>140430.14000000001</v>
      </c>
      <c r="H174" s="3">
        <v>206465</v>
      </c>
      <c r="I174" s="3">
        <v>17606</v>
      </c>
      <c r="J174" s="3">
        <v>1625663.3</v>
      </c>
      <c r="K174" s="3">
        <v>325209.55</v>
      </c>
      <c r="L174">
        <v>120</v>
      </c>
      <c r="M174">
        <v>27</v>
      </c>
      <c r="N174" s="3">
        <v>-2583343.2400000002</v>
      </c>
      <c r="O174" s="3">
        <v>264064.64000000001</v>
      </c>
      <c r="P174" s="3">
        <v>6995389.8700000001</v>
      </c>
      <c r="Q174" s="2">
        <v>29990</v>
      </c>
    </row>
    <row r="175" spans="1:17" x14ac:dyDescent="0.3">
      <c r="A175" s="1">
        <v>43639</v>
      </c>
      <c r="B175" s="2">
        <v>23008</v>
      </c>
      <c r="C175" s="2">
        <v>25556</v>
      </c>
      <c r="D175" s="3">
        <v>1494513</v>
      </c>
      <c r="E175" s="3">
        <v>286843.21999999997</v>
      </c>
      <c r="F175" s="3">
        <v>758069.74</v>
      </c>
      <c r="G175" s="3">
        <v>86200.12</v>
      </c>
      <c r="H175" s="3">
        <v>101557</v>
      </c>
      <c r="I175" s="3">
        <v>10683</v>
      </c>
      <c r="J175" s="3">
        <v>736443.26</v>
      </c>
      <c r="K175" s="3">
        <v>200643.1</v>
      </c>
      <c r="L175">
        <v>120</v>
      </c>
      <c r="M175">
        <v>26</v>
      </c>
      <c r="N175" s="3">
        <v>-1193410.54</v>
      </c>
      <c r="O175" s="3">
        <v>178099.75</v>
      </c>
      <c r="P175" s="3">
        <v>3426083.87</v>
      </c>
      <c r="Q175" s="2">
        <v>21416</v>
      </c>
    </row>
    <row r="176" spans="1:17" x14ac:dyDescent="0.3">
      <c r="A176" s="1">
        <v>43640</v>
      </c>
      <c r="B176" s="2">
        <v>36771</v>
      </c>
      <c r="C176" s="2">
        <v>44503</v>
      </c>
      <c r="D176" s="3">
        <v>2185705.15</v>
      </c>
      <c r="E176" s="3">
        <v>305561.95</v>
      </c>
      <c r="F176" s="3">
        <v>1135336.98</v>
      </c>
      <c r="G176" s="3">
        <v>91534.44</v>
      </c>
      <c r="H176" s="3">
        <v>131935</v>
      </c>
      <c r="I176" s="3">
        <v>11417</v>
      </c>
      <c r="J176" s="3">
        <v>1050368.17</v>
      </c>
      <c r="K176" s="3">
        <v>214027.51</v>
      </c>
      <c r="L176">
        <v>123</v>
      </c>
      <c r="M176">
        <v>28</v>
      </c>
      <c r="N176" s="3">
        <v>-1954865.07</v>
      </c>
      <c r="O176" s="3">
        <v>170661.18</v>
      </c>
      <c r="P176" s="3">
        <v>4917133.07</v>
      </c>
      <c r="Q176" s="2">
        <v>28258</v>
      </c>
    </row>
    <row r="177" spans="1:17" x14ac:dyDescent="0.3">
      <c r="A177" s="1">
        <v>43641</v>
      </c>
      <c r="B177" s="2">
        <v>54395</v>
      </c>
      <c r="C177" s="2">
        <v>79429</v>
      </c>
      <c r="D177" s="3">
        <v>3677249.61</v>
      </c>
      <c r="E177" s="3">
        <v>351128.82</v>
      </c>
      <c r="F177" s="3">
        <v>1949407.64</v>
      </c>
      <c r="G177" s="3">
        <v>107798.39999999999</v>
      </c>
      <c r="H177" s="3">
        <v>212181</v>
      </c>
      <c r="I177" s="3">
        <v>13259</v>
      </c>
      <c r="J177" s="3">
        <v>1727841.97</v>
      </c>
      <c r="K177" s="3">
        <v>243330.42</v>
      </c>
      <c r="L177">
        <v>120</v>
      </c>
      <c r="M177">
        <v>26</v>
      </c>
      <c r="N177" s="3">
        <v>-3570936.54</v>
      </c>
      <c r="O177" s="3">
        <v>186102.61</v>
      </c>
      <c r="P177" s="3">
        <v>8131232.4400000004</v>
      </c>
      <c r="Q177" s="2">
        <v>32180</v>
      </c>
    </row>
    <row r="178" spans="1:17" x14ac:dyDescent="0.3">
      <c r="A178" s="1">
        <v>43642</v>
      </c>
      <c r="B178" s="2">
        <v>44239</v>
      </c>
      <c r="C178" s="2">
        <v>59642</v>
      </c>
      <c r="D178" s="3">
        <v>3022905.93</v>
      </c>
      <c r="E178" s="3">
        <v>355549.42</v>
      </c>
      <c r="F178" s="3">
        <v>1508778.31</v>
      </c>
      <c r="G178" s="3">
        <v>106645.63</v>
      </c>
      <c r="H178" s="3">
        <v>172308</v>
      </c>
      <c r="I178" s="3">
        <v>13564</v>
      </c>
      <c r="J178" s="3">
        <v>1514127.62</v>
      </c>
      <c r="K178" s="3">
        <v>248903.79</v>
      </c>
      <c r="L178">
        <v>119</v>
      </c>
      <c r="M178">
        <v>25</v>
      </c>
      <c r="N178" s="3">
        <v>-2490840.4500000002</v>
      </c>
      <c r="O178" s="3">
        <v>202496.94</v>
      </c>
      <c r="P178" s="3">
        <v>6419191.7400000002</v>
      </c>
      <c r="Q178" s="2">
        <v>30186</v>
      </c>
    </row>
    <row r="179" spans="1:17" x14ac:dyDescent="0.3">
      <c r="A179" s="1">
        <v>43643</v>
      </c>
      <c r="B179" s="2">
        <v>45026</v>
      </c>
      <c r="C179" s="2">
        <v>57884</v>
      </c>
      <c r="D179" s="3">
        <v>2903888.73</v>
      </c>
      <c r="E179" s="3">
        <v>348197.07</v>
      </c>
      <c r="F179" s="3">
        <v>1426283.76</v>
      </c>
      <c r="G179" s="3">
        <v>106124.01</v>
      </c>
      <c r="H179" s="3">
        <v>164857</v>
      </c>
      <c r="I179" s="3">
        <v>13208</v>
      </c>
      <c r="J179" s="3">
        <v>1477604.97</v>
      </c>
      <c r="K179" s="3">
        <v>242073.06</v>
      </c>
      <c r="L179">
        <v>123</v>
      </c>
      <c r="M179">
        <v>26</v>
      </c>
      <c r="N179" s="3">
        <v>-2310169.12</v>
      </c>
      <c r="O179" s="3">
        <v>192664.23</v>
      </c>
      <c r="P179" s="3">
        <v>6098727.9800000004</v>
      </c>
      <c r="Q179" s="2">
        <v>30329</v>
      </c>
    </row>
    <row r="180" spans="1:17" x14ac:dyDescent="0.3">
      <c r="A180" s="1">
        <v>43644</v>
      </c>
      <c r="B180" s="2">
        <v>47462</v>
      </c>
      <c r="C180" s="2">
        <v>60863</v>
      </c>
      <c r="D180" s="3">
        <v>3128674.1</v>
      </c>
      <c r="E180" s="3">
        <v>397945.4</v>
      </c>
      <c r="F180" s="3">
        <v>1516240.41</v>
      </c>
      <c r="G180" s="3">
        <v>118796.46</v>
      </c>
      <c r="H180" s="3">
        <v>189630</v>
      </c>
      <c r="I180" s="3">
        <v>15297</v>
      </c>
      <c r="J180" s="3">
        <v>1612433.69</v>
      </c>
      <c r="K180" s="3">
        <v>279148.94</v>
      </c>
      <c r="L180">
        <v>123</v>
      </c>
      <c r="M180">
        <v>27</v>
      </c>
      <c r="N180" s="3">
        <v>-2398216.63</v>
      </c>
      <c r="O180" s="3">
        <v>234317.33</v>
      </c>
      <c r="P180" s="3">
        <v>6547414.0999999996</v>
      </c>
      <c r="Q180" s="2">
        <v>31048</v>
      </c>
    </row>
    <row r="181" spans="1:17" x14ac:dyDescent="0.3">
      <c r="A181" s="1">
        <v>43645</v>
      </c>
      <c r="B181" s="2">
        <v>45964</v>
      </c>
      <c r="C181" s="2">
        <v>55223</v>
      </c>
      <c r="D181" s="3">
        <v>3111420.98</v>
      </c>
      <c r="E181" s="3">
        <v>467822.59</v>
      </c>
      <c r="F181" s="3">
        <v>1491545.65</v>
      </c>
      <c r="G181" s="3">
        <v>138766.51</v>
      </c>
      <c r="H181" s="3">
        <v>190538</v>
      </c>
      <c r="I181" s="3">
        <v>17720</v>
      </c>
      <c r="J181" s="3">
        <v>1619875.33</v>
      </c>
      <c r="K181" s="3">
        <v>329056.08</v>
      </c>
      <c r="L181">
        <v>124</v>
      </c>
      <c r="M181">
        <v>27</v>
      </c>
      <c r="N181" s="3">
        <v>-2350260.39</v>
      </c>
      <c r="O181" s="3">
        <v>281976.2</v>
      </c>
      <c r="P181" s="3">
        <v>6671732.5</v>
      </c>
      <c r="Q181" s="2">
        <v>29623</v>
      </c>
    </row>
    <row r="182" spans="1:17" x14ac:dyDescent="0.3">
      <c r="A182" s="1">
        <v>43646</v>
      </c>
      <c r="B182" s="2">
        <v>22576</v>
      </c>
      <c r="C182" s="2">
        <v>24928</v>
      </c>
      <c r="D182" s="3">
        <v>1451484.27</v>
      </c>
      <c r="E182" s="3">
        <v>278895.11</v>
      </c>
      <c r="F182" s="3">
        <v>700161.23</v>
      </c>
      <c r="G182" s="3">
        <v>81800.55</v>
      </c>
      <c r="H182" s="3">
        <v>93857</v>
      </c>
      <c r="I182" s="3">
        <v>10283</v>
      </c>
      <c r="J182" s="3">
        <v>751323.04</v>
      </c>
      <c r="K182" s="3">
        <v>197094.56</v>
      </c>
      <c r="L182">
        <v>121</v>
      </c>
      <c r="M182">
        <v>27</v>
      </c>
      <c r="N182" s="3">
        <v>-1037901.09</v>
      </c>
      <c r="O182" s="3">
        <v>164903.4</v>
      </c>
      <c r="P182" s="3">
        <v>3208707.93</v>
      </c>
      <c r="Q182" s="2">
        <v>21575</v>
      </c>
    </row>
    <row r="183" spans="1:17" x14ac:dyDescent="0.3">
      <c r="A183" s="1">
        <v>43647</v>
      </c>
      <c r="B183" s="2">
        <v>33750</v>
      </c>
      <c r="C183" s="2">
        <v>39136</v>
      </c>
      <c r="D183" s="3">
        <v>1902661.9</v>
      </c>
      <c r="E183" s="3">
        <v>328532.13</v>
      </c>
      <c r="F183" s="3">
        <v>961200.82</v>
      </c>
      <c r="G183" s="3">
        <v>99955.29</v>
      </c>
      <c r="H183" s="3">
        <v>116972</v>
      </c>
      <c r="I183" s="3">
        <v>12499</v>
      </c>
      <c r="J183" s="3">
        <v>941461.08</v>
      </c>
      <c r="K183" s="3">
        <v>228576.84</v>
      </c>
      <c r="L183">
        <v>123</v>
      </c>
      <c r="M183">
        <v>27</v>
      </c>
      <c r="N183" s="3">
        <v>-1518248.31</v>
      </c>
      <c r="O183" s="3">
        <v>195891.8</v>
      </c>
      <c r="P183" s="3">
        <v>4270298.8899999997</v>
      </c>
      <c r="Q183" s="2">
        <v>27272</v>
      </c>
    </row>
    <row r="184" spans="1:17" x14ac:dyDescent="0.3">
      <c r="A184" s="1">
        <v>43648</v>
      </c>
      <c r="B184" s="2">
        <v>53363</v>
      </c>
      <c r="C184" s="2">
        <v>73801</v>
      </c>
      <c r="D184" s="3">
        <v>3610967.7</v>
      </c>
      <c r="E184" s="3">
        <v>360498.99</v>
      </c>
      <c r="F184" s="3">
        <v>1730808.54</v>
      </c>
      <c r="G184" s="3">
        <v>110591.34</v>
      </c>
      <c r="H184" s="3">
        <v>192195</v>
      </c>
      <c r="I184" s="3">
        <v>13535</v>
      </c>
      <c r="J184" s="3">
        <v>1880159.16</v>
      </c>
      <c r="K184" s="3">
        <v>249907.65</v>
      </c>
      <c r="L184">
        <v>127</v>
      </c>
      <c r="M184">
        <v>28</v>
      </c>
      <c r="N184" s="3">
        <v>-2837926.82</v>
      </c>
      <c r="O184" s="3">
        <v>197315.20000000001</v>
      </c>
      <c r="P184" s="3">
        <v>7361782.4400000004</v>
      </c>
      <c r="Q184" s="2">
        <v>31614</v>
      </c>
    </row>
    <row r="185" spans="1:17" x14ac:dyDescent="0.3">
      <c r="A185" s="1">
        <v>43649</v>
      </c>
      <c r="B185" s="2">
        <v>53685</v>
      </c>
      <c r="C185" s="2">
        <v>69690</v>
      </c>
      <c r="D185" s="3">
        <v>3275969.81</v>
      </c>
      <c r="E185" s="3">
        <v>419696.54</v>
      </c>
      <c r="F185" s="3">
        <v>1665067.54</v>
      </c>
      <c r="G185" s="3">
        <v>131662.85</v>
      </c>
      <c r="H185" s="3">
        <v>190849</v>
      </c>
      <c r="I185" s="3">
        <v>15978</v>
      </c>
      <c r="J185" s="3">
        <v>1610902.27</v>
      </c>
      <c r="K185" s="3">
        <v>288033.69</v>
      </c>
      <c r="L185">
        <v>124</v>
      </c>
      <c r="M185">
        <v>28</v>
      </c>
      <c r="N185" s="3">
        <v>-2905144.64</v>
      </c>
      <c r="O185" s="3">
        <v>216998.68</v>
      </c>
      <c r="P185" s="3">
        <v>7229301.8200000003</v>
      </c>
      <c r="Q185" s="2">
        <v>32015</v>
      </c>
    </row>
    <row r="186" spans="1:17" x14ac:dyDescent="0.3">
      <c r="A186" s="1">
        <v>43650</v>
      </c>
      <c r="B186" s="2">
        <v>23747</v>
      </c>
      <c r="C186" s="2">
        <v>28972</v>
      </c>
      <c r="D186" s="3">
        <v>1455753.35</v>
      </c>
      <c r="E186" s="3">
        <v>193674.9</v>
      </c>
      <c r="F186" s="3">
        <v>753125.34</v>
      </c>
      <c r="G186" s="3">
        <v>61713.45</v>
      </c>
      <c r="H186" s="3">
        <v>91701</v>
      </c>
      <c r="I186" s="3">
        <v>7452</v>
      </c>
      <c r="J186" s="3">
        <v>702628.01</v>
      </c>
      <c r="K186" s="3">
        <v>131961.45000000001</v>
      </c>
      <c r="L186">
        <v>124</v>
      </c>
      <c r="M186">
        <v>27</v>
      </c>
      <c r="N186" s="3">
        <v>-1328081.9199999999</v>
      </c>
      <c r="O186" s="3">
        <v>116392</v>
      </c>
      <c r="P186" s="3">
        <v>3283727.04</v>
      </c>
      <c r="Q186" s="2">
        <v>23270</v>
      </c>
    </row>
    <row r="187" spans="1:17" x14ac:dyDescent="0.3">
      <c r="A187" s="1">
        <v>43651</v>
      </c>
      <c r="B187" s="2">
        <v>45877</v>
      </c>
      <c r="C187" s="2">
        <v>52221</v>
      </c>
      <c r="D187" s="3">
        <v>2538737.1800000002</v>
      </c>
      <c r="E187" s="3">
        <v>378680.87</v>
      </c>
      <c r="F187" s="3">
        <v>1334031.57</v>
      </c>
      <c r="G187" s="3">
        <v>113041.9</v>
      </c>
      <c r="H187" s="3">
        <v>168480</v>
      </c>
      <c r="I187" s="3">
        <v>14361</v>
      </c>
      <c r="J187" s="3">
        <v>1204705.6100000001</v>
      </c>
      <c r="K187" s="3">
        <v>265638.96999999997</v>
      </c>
      <c r="L187">
        <v>123</v>
      </c>
      <c r="M187">
        <v>27</v>
      </c>
      <c r="N187" s="3">
        <v>-2385167.5</v>
      </c>
      <c r="O187" s="3">
        <v>228157.65</v>
      </c>
      <c r="P187" s="3">
        <v>5901854.6100000003</v>
      </c>
      <c r="Q187" s="2">
        <v>30213</v>
      </c>
    </row>
    <row r="188" spans="1:17" x14ac:dyDescent="0.3">
      <c r="A188" s="1">
        <v>43652</v>
      </c>
      <c r="B188" s="2">
        <v>46805</v>
      </c>
      <c r="C188" s="2">
        <v>57319</v>
      </c>
      <c r="D188" s="3">
        <v>2865136.65</v>
      </c>
      <c r="E188" s="3">
        <v>377177.95</v>
      </c>
      <c r="F188" s="3">
        <v>1471968.07</v>
      </c>
      <c r="G188" s="3">
        <v>116675.06</v>
      </c>
      <c r="H188" s="3">
        <v>192267</v>
      </c>
      <c r="I188" s="3">
        <v>14551</v>
      </c>
      <c r="J188" s="3">
        <v>1393168.58</v>
      </c>
      <c r="K188" s="3">
        <v>260502.89</v>
      </c>
      <c r="L188">
        <v>121</v>
      </c>
      <c r="M188">
        <v>28</v>
      </c>
      <c r="N188" s="3">
        <v>-2625855.56</v>
      </c>
      <c r="O188" s="3">
        <v>229560.41</v>
      </c>
      <c r="P188" s="3">
        <v>6467191.7699999996</v>
      </c>
      <c r="Q188" s="2">
        <v>30104</v>
      </c>
    </row>
    <row r="189" spans="1:17" x14ac:dyDescent="0.3">
      <c r="A189" s="1">
        <v>43653</v>
      </c>
      <c r="B189" s="2">
        <v>21617</v>
      </c>
      <c r="C189" s="2">
        <v>23986</v>
      </c>
      <c r="D189" s="3">
        <v>1240034.6200000001</v>
      </c>
      <c r="E189" s="3">
        <v>244757.59</v>
      </c>
      <c r="F189" s="3">
        <v>672476.76</v>
      </c>
      <c r="G189" s="3">
        <v>74657.87</v>
      </c>
      <c r="H189" s="3">
        <v>89776</v>
      </c>
      <c r="I189" s="3">
        <v>9277</v>
      </c>
      <c r="J189" s="3">
        <v>567557.86</v>
      </c>
      <c r="K189" s="3">
        <v>170099.72</v>
      </c>
      <c r="L189">
        <v>123</v>
      </c>
      <c r="M189">
        <v>27</v>
      </c>
      <c r="N189" s="3">
        <v>-1180532.8500000001</v>
      </c>
      <c r="O189" s="3">
        <v>154321.10999999999</v>
      </c>
      <c r="P189" s="3">
        <v>3060799.92</v>
      </c>
      <c r="Q189" s="2">
        <v>21549</v>
      </c>
    </row>
    <row r="190" spans="1:17" x14ac:dyDescent="0.3">
      <c r="A190" s="1">
        <v>43654</v>
      </c>
      <c r="B190" s="2">
        <v>31933</v>
      </c>
      <c r="C190" s="2">
        <v>41117</v>
      </c>
      <c r="D190" s="3">
        <v>1892907.4</v>
      </c>
      <c r="E190" s="3">
        <v>269603.73</v>
      </c>
      <c r="F190" s="3">
        <v>933838.68</v>
      </c>
      <c r="G190" s="3">
        <v>82668.600000000006</v>
      </c>
      <c r="H190" s="3">
        <v>108040</v>
      </c>
      <c r="I190" s="3">
        <v>10070</v>
      </c>
      <c r="J190" s="3">
        <v>959068.72</v>
      </c>
      <c r="K190" s="3">
        <v>186935.13</v>
      </c>
      <c r="L190">
        <v>122</v>
      </c>
      <c r="M190">
        <v>27</v>
      </c>
      <c r="N190" s="3">
        <v>-1521539.95</v>
      </c>
      <c r="O190" s="3">
        <v>161661.57999999999</v>
      </c>
      <c r="P190" s="3">
        <v>4108411.01</v>
      </c>
      <c r="Q190" s="2">
        <v>26340</v>
      </c>
    </row>
    <row r="191" spans="1:17" x14ac:dyDescent="0.3">
      <c r="A191" s="1">
        <v>43655</v>
      </c>
      <c r="B191" s="2">
        <v>39546</v>
      </c>
      <c r="C191" s="2">
        <v>52999</v>
      </c>
      <c r="D191" s="3">
        <v>2385694.7200000002</v>
      </c>
      <c r="E191" s="3">
        <v>301137.75</v>
      </c>
      <c r="F191" s="3">
        <v>1163476.33</v>
      </c>
      <c r="G191" s="3">
        <v>94442.6</v>
      </c>
      <c r="H191" s="3">
        <v>133471</v>
      </c>
      <c r="I191" s="3">
        <v>11413</v>
      </c>
      <c r="J191" s="3">
        <v>1222218.3899999999</v>
      </c>
      <c r="K191" s="3">
        <v>206695.15</v>
      </c>
      <c r="L191">
        <v>122</v>
      </c>
      <c r="M191">
        <v>26</v>
      </c>
      <c r="N191" s="3">
        <v>-1900045.04</v>
      </c>
      <c r="O191" s="3">
        <v>159668.39000000001</v>
      </c>
      <c r="P191" s="3">
        <v>5043867.95</v>
      </c>
      <c r="Q191" s="2">
        <v>27987</v>
      </c>
    </row>
    <row r="192" spans="1:17" x14ac:dyDescent="0.3">
      <c r="A192" s="1">
        <v>43656</v>
      </c>
      <c r="B192" s="2">
        <v>43253</v>
      </c>
      <c r="C192" s="2">
        <v>64728</v>
      </c>
      <c r="D192" s="3">
        <v>2844488.63</v>
      </c>
      <c r="E192" s="3">
        <v>359838.64</v>
      </c>
      <c r="F192" s="3">
        <v>1377319.74</v>
      </c>
      <c r="G192" s="3">
        <v>117012.19</v>
      </c>
      <c r="H192" s="3">
        <v>156737</v>
      </c>
      <c r="I192" s="3">
        <v>13695</v>
      </c>
      <c r="J192" s="3">
        <v>1467168.89</v>
      </c>
      <c r="K192" s="3">
        <v>242826.45</v>
      </c>
      <c r="L192">
        <v>120</v>
      </c>
      <c r="M192">
        <v>27</v>
      </c>
      <c r="N192" s="3">
        <v>-2257942.73</v>
      </c>
      <c r="O192" s="3">
        <v>180024.6</v>
      </c>
      <c r="P192" s="3">
        <v>5998167.6200000001</v>
      </c>
      <c r="Q192" s="2">
        <v>30020</v>
      </c>
    </row>
    <row r="193" spans="1:17" x14ac:dyDescent="0.3">
      <c r="A193" s="1">
        <v>43657</v>
      </c>
      <c r="B193" s="2">
        <v>37868</v>
      </c>
      <c r="C193" s="2">
        <v>46448</v>
      </c>
      <c r="D193" s="3">
        <v>2271458.89</v>
      </c>
      <c r="E193" s="3">
        <v>310094.14</v>
      </c>
      <c r="F193" s="3">
        <v>1117918.3600000001</v>
      </c>
      <c r="G193" s="3">
        <v>97286.24</v>
      </c>
      <c r="H193" s="3">
        <v>131446</v>
      </c>
      <c r="I193" s="3">
        <v>11791</v>
      </c>
      <c r="J193" s="3">
        <v>1153540.53</v>
      </c>
      <c r="K193" s="3">
        <v>212807.9</v>
      </c>
      <c r="L193">
        <v>124</v>
      </c>
      <c r="M193">
        <v>27</v>
      </c>
      <c r="N193" s="3">
        <v>-1719570.58</v>
      </c>
      <c r="O193" s="3">
        <v>175617.2</v>
      </c>
      <c r="P193" s="3">
        <v>4782025.3899999997</v>
      </c>
      <c r="Q193" s="2">
        <v>29505</v>
      </c>
    </row>
    <row r="194" spans="1:17" x14ac:dyDescent="0.3">
      <c r="A194" s="1">
        <v>43658</v>
      </c>
      <c r="B194" s="2">
        <v>40425</v>
      </c>
      <c r="C194" s="2">
        <v>49018</v>
      </c>
      <c r="D194" s="3">
        <v>2307039.2599999998</v>
      </c>
      <c r="E194" s="3">
        <v>369275.57</v>
      </c>
      <c r="F194" s="3">
        <v>1186958.6100000001</v>
      </c>
      <c r="G194" s="3">
        <v>117054.23</v>
      </c>
      <c r="H194" s="3">
        <v>141208</v>
      </c>
      <c r="I194" s="3">
        <v>14003</v>
      </c>
      <c r="J194" s="3">
        <v>1120080.6499999999</v>
      </c>
      <c r="K194" s="3">
        <v>252221.34</v>
      </c>
      <c r="L194">
        <v>124</v>
      </c>
      <c r="M194">
        <v>27</v>
      </c>
      <c r="N194" s="3">
        <v>-1903872.02</v>
      </c>
      <c r="O194" s="3">
        <v>201183.33</v>
      </c>
      <c r="P194" s="3">
        <v>5146574.08</v>
      </c>
      <c r="Q194" s="2">
        <v>29540</v>
      </c>
    </row>
    <row r="195" spans="1:17" x14ac:dyDescent="0.3">
      <c r="A195" s="1">
        <v>43659</v>
      </c>
      <c r="B195" s="2">
        <v>44884</v>
      </c>
      <c r="C195" s="2">
        <v>53248</v>
      </c>
      <c r="D195" s="3">
        <v>2825645.57</v>
      </c>
      <c r="E195" s="3">
        <v>401649.1</v>
      </c>
      <c r="F195" s="3">
        <v>1404291.89</v>
      </c>
      <c r="G195" s="3">
        <v>120698.15</v>
      </c>
      <c r="H195" s="3">
        <v>174274</v>
      </c>
      <c r="I195" s="3">
        <v>15062</v>
      </c>
      <c r="J195" s="3">
        <v>1421353.68</v>
      </c>
      <c r="K195" s="3">
        <v>280950.95</v>
      </c>
      <c r="L195">
        <v>126</v>
      </c>
      <c r="M195">
        <v>27</v>
      </c>
      <c r="N195" s="3">
        <v>-2183539.46</v>
      </c>
      <c r="O195" s="3">
        <v>236334.22</v>
      </c>
      <c r="P195" s="3">
        <v>6043609.0099999998</v>
      </c>
      <c r="Q195" s="2">
        <v>29860</v>
      </c>
    </row>
    <row r="196" spans="1:17" x14ac:dyDescent="0.3">
      <c r="A196" s="1">
        <v>43660</v>
      </c>
      <c r="B196" s="2">
        <v>22887</v>
      </c>
      <c r="C196" s="2">
        <v>25713</v>
      </c>
      <c r="D196" s="3">
        <v>1418779.95</v>
      </c>
      <c r="E196" s="3">
        <v>247396.3</v>
      </c>
      <c r="F196" s="3">
        <v>707498.42</v>
      </c>
      <c r="G196" s="3">
        <v>73967.25</v>
      </c>
      <c r="H196" s="3">
        <v>91012</v>
      </c>
      <c r="I196" s="3">
        <v>9471</v>
      </c>
      <c r="J196" s="3">
        <v>711281.53</v>
      </c>
      <c r="K196" s="3">
        <v>173429.05</v>
      </c>
      <c r="L196">
        <v>122</v>
      </c>
      <c r="M196">
        <v>27</v>
      </c>
      <c r="N196" s="3">
        <v>-1075049.77</v>
      </c>
      <c r="O196" s="3">
        <v>152206.42000000001</v>
      </c>
      <c r="P196" s="3">
        <v>3138238.55</v>
      </c>
      <c r="Q196" s="2">
        <v>22576</v>
      </c>
    </row>
    <row r="197" spans="1:17" x14ac:dyDescent="0.3">
      <c r="A197" s="1">
        <v>43661</v>
      </c>
      <c r="B197" s="2">
        <v>34822</v>
      </c>
      <c r="C197" s="2">
        <v>40836</v>
      </c>
      <c r="D197" s="3">
        <v>1861276.92</v>
      </c>
      <c r="E197" s="3">
        <v>296556.42</v>
      </c>
      <c r="F197" s="3">
        <v>1079674.6599999999</v>
      </c>
      <c r="G197" s="3">
        <v>90470.79</v>
      </c>
      <c r="H197" s="3">
        <v>146331</v>
      </c>
      <c r="I197" s="3">
        <v>11390</v>
      </c>
      <c r="J197" s="3">
        <v>781602.26</v>
      </c>
      <c r="K197" s="3">
        <v>206085.63</v>
      </c>
      <c r="L197">
        <v>123</v>
      </c>
      <c r="M197">
        <v>28</v>
      </c>
      <c r="N197" s="3">
        <v>-2069701.61</v>
      </c>
      <c r="O197" s="3">
        <v>170916.84</v>
      </c>
      <c r="P197" s="3">
        <v>4690543.96</v>
      </c>
      <c r="Q197" s="2">
        <v>27069</v>
      </c>
    </row>
    <row r="198" spans="1:17" x14ac:dyDescent="0.3">
      <c r="A198" s="1">
        <v>43662</v>
      </c>
      <c r="B198" s="2">
        <v>54897</v>
      </c>
      <c r="C198" s="2">
        <v>81112</v>
      </c>
      <c r="D198" s="3">
        <v>3447120.01</v>
      </c>
      <c r="E198" s="3">
        <v>302009.18</v>
      </c>
      <c r="F198" s="3">
        <v>1889479.56</v>
      </c>
      <c r="G198" s="3">
        <v>96219.02</v>
      </c>
      <c r="H198" s="3">
        <v>202937</v>
      </c>
      <c r="I198" s="3">
        <v>11555</v>
      </c>
      <c r="J198" s="3">
        <v>1557640.45</v>
      </c>
      <c r="K198" s="3">
        <v>205790.16</v>
      </c>
      <c r="L198">
        <v>122</v>
      </c>
      <c r="M198">
        <v>26</v>
      </c>
      <c r="N198" s="3">
        <v>-3448288.35</v>
      </c>
      <c r="O198" s="3">
        <v>169338.45</v>
      </c>
      <c r="P198" s="3">
        <v>7666767.1900000004</v>
      </c>
      <c r="Q198" s="2">
        <v>31959</v>
      </c>
    </row>
    <row r="199" spans="1:17" x14ac:dyDescent="0.3">
      <c r="A199" s="1">
        <v>43663</v>
      </c>
      <c r="B199" s="2">
        <v>40296</v>
      </c>
      <c r="C199" s="2">
        <v>59487</v>
      </c>
      <c r="D199" s="3">
        <v>2539230.52</v>
      </c>
      <c r="E199" s="3">
        <v>284201.45</v>
      </c>
      <c r="F199" s="3">
        <v>1353171.3</v>
      </c>
      <c r="G199" s="3">
        <v>89789.16</v>
      </c>
      <c r="H199" s="3">
        <v>160509</v>
      </c>
      <c r="I199" s="3">
        <v>10704</v>
      </c>
      <c r="J199" s="3">
        <v>1186059.22</v>
      </c>
      <c r="K199" s="3">
        <v>194412.29</v>
      </c>
      <c r="L199">
        <v>121</v>
      </c>
      <c r="M199">
        <v>27</v>
      </c>
      <c r="N199" s="3">
        <v>-2193092.11</v>
      </c>
      <c r="O199" s="3">
        <v>155478.9</v>
      </c>
      <c r="P199" s="3">
        <v>5451943.5499999998</v>
      </c>
      <c r="Q199" s="2">
        <v>28408</v>
      </c>
    </row>
    <row r="200" spans="1:17" x14ac:dyDescent="0.3">
      <c r="A200" s="1">
        <v>43664</v>
      </c>
      <c r="B200" s="2">
        <v>48310</v>
      </c>
      <c r="C200" s="2">
        <v>71900</v>
      </c>
      <c r="D200" s="3">
        <v>3139349.26</v>
      </c>
      <c r="E200" s="3">
        <v>268536.78999999998</v>
      </c>
      <c r="F200" s="3">
        <v>1660236.07</v>
      </c>
      <c r="G200" s="3">
        <v>83902.97</v>
      </c>
      <c r="H200" s="3">
        <v>200766</v>
      </c>
      <c r="I200" s="3">
        <v>10239</v>
      </c>
      <c r="J200" s="3">
        <v>1479113.19</v>
      </c>
      <c r="K200" s="3">
        <v>184633.82</v>
      </c>
      <c r="L200">
        <v>124</v>
      </c>
      <c r="M200">
        <v>27</v>
      </c>
      <c r="N200" s="3">
        <v>-2767564.43</v>
      </c>
      <c r="O200" s="3">
        <v>146657.87</v>
      </c>
      <c r="P200" s="3">
        <v>6587407.4500000002</v>
      </c>
      <c r="Q200" s="2">
        <v>30080</v>
      </c>
    </row>
    <row r="201" spans="1:17" x14ac:dyDescent="0.3">
      <c r="A201" s="1">
        <v>43665</v>
      </c>
      <c r="B201" s="2">
        <v>42503</v>
      </c>
      <c r="C201" s="2">
        <v>62950</v>
      </c>
      <c r="D201" s="3">
        <v>2582303.59</v>
      </c>
      <c r="E201" s="3">
        <v>318111.71999999997</v>
      </c>
      <c r="F201" s="3">
        <v>1435278.5</v>
      </c>
      <c r="G201" s="3">
        <v>100608.63</v>
      </c>
      <c r="H201" s="3">
        <v>163252</v>
      </c>
      <c r="I201" s="3">
        <v>12239</v>
      </c>
      <c r="J201" s="3">
        <v>1147025.0900000001</v>
      </c>
      <c r="K201" s="3">
        <v>217503.09</v>
      </c>
      <c r="L201">
        <v>123</v>
      </c>
      <c r="M201">
        <v>28</v>
      </c>
      <c r="N201" s="3">
        <v>-2157891.52</v>
      </c>
      <c r="O201" s="3">
        <v>176014.93</v>
      </c>
      <c r="P201" s="3">
        <v>5546290.7000000002</v>
      </c>
      <c r="Q201" s="2">
        <v>29892</v>
      </c>
    </row>
    <row r="202" spans="1:17" x14ac:dyDescent="0.3">
      <c r="A202" s="1">
        <v>43666</v>
      </c>
      <c r="B202" s="2">
        <v>42392</v>
      </c>
      <c r="C202" s="2">
        <v>56962</v>
      </c>
      <c r="D202" s="3">
        <v>2609472.39</v>
      </c>
      <c r="E202" s="3">
        <v>360076.44</v>
      </c>
      <c r="F202" s="3">
        <v>1417226.55</v>
      </c>
      <c r="G202" s="3">
        <v>109247.01</v>
      </c>
      <c r="H202" s="3">
        <v>173608</v>
      </c>
      <c r="I202" s="3">
        <v>13484</v>
      </c>
      <c r="J202" s="3">
        <v>1192245.8400000001</v>
      </c>
      <c r="K202" s="3">
        <v>250829.43</v>
      </c>
      <c r="L202">
        <v>126</v>
      </c>
      <c r="M202">
        <v>28</v>
      </c>
      <c r="N202" s="3">
        <v>-2107878.19</v>
      </c>
      <c r="O202" s="3">
        <v>207919.08</v>
      </c>
      <c r="P202" s="3">
        <v>5641231.7999999998</v>
      </c>
      <c r="Q202" s="2">
        <v>29210</v>
      </c>
    </row>
    <row r="203" spans="1:17" x14ac:dyDescent="0.3">
      <c r="A203" s="1">
        <v>43667</v>
      </c>
      <c r="B203" s="2">
        <v>22058</v>
      </c>
      <c r="C203" s="2">
        <v>27191</v>
      </c>
      <c r="D203" s="3">
        <v>1296345.46</v>
      </c>
      <c r="E203" s="3">
        <v>236175.4</v>
      </c>
      <c r="F203" s="3">
        <v>715750.19</v>
      </c>
      <c r="G203" s="3">
        <v>69575.12</v>
      </c>
      <c r="H203" s="3">
        <v>90205</v>
      </c>
      <c r="I203" s="3">
        <v>8787</v>
      </c>
      <c r="J203" s="3">
        <v>580595.27</v>
      </c>
      <c r="K203" s="3">
        <v>166600.28</v>
      </c>
      <c r="L203">
        <v>123</v>
      </c>
      <c r="M203">
        <v>29</v>
      </c>
      <c r="N203" s="3">
        <v>-1067961.8700000001</v>
      </c>
      <c r="O203" s="3">
        <v>136294.88</v>
      </c>
      <c r="P203" s="3">
        <v>2970947.28</v>
      </c>
      <c r="Q203" s="2">
        <v>22453</v>
      </c>
    </row>
    <row r="204" spans="1:17" x14ac:dyDescent="0.3">
      <c r="A204" s="1">
        <v>43668</v>
      </c>
      <c r="B204" s="2">
        <v>27466</v>
      </c>
      <c r="C204" s="2">
        <v>34116</v>
      </c>
      <c r="D204" s="3">
        <v>1501865.36</v>
      </c>
      <c r="E204" s="3">
        <v>237546.02</v>
      </c>
      <c r="F204" s="3">
        <v>788830.16</v>
      </c>
      <c r="G204" s="3">
        <v>73153.600000000006</v>
      </c>
      <c r="H204" s="3">
        <v>93148</v>
      </c>
      <c r="I204" s="3">
        <v>8985</v>
      </c>
      <c r="J204" s="3">
        <v>713035.2</v>
      </c>
      <c r="K204" s="3">
        <v>164392.42000000001</v>
      </c>
      <c r="L204">
        <v>123</v>
      </c>
      <c r="M204">
        <v>27</v>
      </c>
      <c r="N204" s="3">
        <v>-1039378.25</v>
      </c>
      <c r="O204" s="3">
        <v>135910.75</v>
      </c>
      <c r="P204" s="3">
        <v>3148796.89</v>
      </c>
      <c r="Q204" s="2">
        <v>24577</v>
      </c>
    </row>
    <row r="205" spans="1:17" x14ac:dyDescent="0.3">
      <c r="A205" s="1">
        <v>43669</v>
      </c>
      <c r="B205" s="2">
        <v>42131</v>
      </c>
      <c r="C205" s="2">
        <v>68531</v>
      </c>
      <c r="D205" s="3">
        <v>2568531.0699999998</v>
      </c>
      <c r="E205" s="3">
        <v>275405.46000000002</v>
      </c>
      <c r="F205" s="3">
        <v>1473246.7</v>
      </c>
      <c r="G205" s="3">
        <v>86273.79</v>
      </c>
      <c r="H205" s="3">
        <v>160345</v>
      </c>
      <c r="I205" s="3">
        <v>10695</v>
      </c>
      <c r="J205" s="3">
        <v>1095284.3700000001</v>
      </c>
      <c r="K205" s="3">
        <v>189131.67</v>
      </c>
      <c r="L205">
        <v>121</v>
      </c>
      <c r="M205">
        <v>26</v>
      </c>
      <c r="N205" s="3">
        <v>-2189202.6</v>
      </c>
      <c r="O205" s="3">
        <v>145405.82999999999</v>
      </c>
      <c r="P205" s="3">
        <v>5451195.5800000001</v>
      </c>
      <c r="Q205" s="2">
        <v>28876</v>
      </c>
    </row>
    <row r="206" spans="1:17" x14ac:dyDescent="0.3">
      <c r="A206" s="1">
        <v>43670</v>
      </c>
      <c r="B206" s="2">
        <v>45041</v>
      </c>
      <c r="C206" s="2">
        <v>75602</v>
      </c>
      <c r="D206" s="3">
        <v>2969088.45</v>
      </c>
      <c r="E206" s="3">
        <v>311326.78999999998</v>
      </c>
      <c r="F206" s="3">
        <v>1635404.55</v>
      </c>
      <c r="G206" s="3">
        <v>101372.74</v>
      </c>
      <c r="H206" s="3">
        <v>176346</v>
      </c>
      <c r="I206" s="3">
        <v>12164</v>
      </c>
      <c r="J206" s="3">
        <v>1333683.8999999999</v>
      </c>
      <c r="K206" s="3">
        <v>209954.05</v>
      </c>
      <c r="L206">
        <v>122</v>
      </c>
      <c r="M206">
        <v>27</v>
      </c>
      <c r="N206" s="3">
        <v>-2469095.2000000002</v>
      </c>
      <c r="O206" s="3">
        <v>162805</v>
      </c>
      <c r="P206" s="3">
        <v>6218101.1200000001</v>
      </c>
      <c r="Q206" s="2">
        <v>29739</v>
      </c>
    </row>
    <row r="207" spans="1:17" x14ac:dyDescent="0.3">
      <c r="A207" s="1">
        <v>43671</v>
      </c>
      <c r="B207" s="2">
        <v>39523</v>
      </c>
      <c r="C207" s="2">
        <v>56339</v>
      </c>
      <c r="D207" s="3">
        <v>2244420.65</v>
      </c>
      <c r="E207" s="3">
        <v>314120.06</v>
      </c>
      <c r="F207" s="3">
        <v>1245058.22</v>
      </c>
      <c r="G207" s="3">
        <v>102155.4</v>
      </c>
      <c r="H207" s="3">
        <v>141623</v>
      </c>
      <c r="I207" s="3">
        <v>12317</v>
      </c>
      <c r="J207" s="3">
        <v>999362.43</v>
      </c>
      <c r="K207" s="3">
        <v>211964.66</v>
      </c>
      <c r="L207">
        <v>124</v>
      </c>
      <c r="M207">
        <v>26</v>
      </c>
      <c r="N207" s="3">
        <v>-1769852.58</v>
      </c>
      <c r="O207" s="3">
        <v>161693.35</v>
      </c>
      <c r="P207" s="3">
        <v>4802099.59</v>
      </c>
      <c r="Q207" s="2">
        <v>28163</v>
      </c>
    </row>
    <row r="208" spans="1:17" x14ac:dyDescent="0.3">
      <c r="A208" s="1">
        <v>43672</v>
      </c>
      <c r="B208" s="2">
        <v>35245</v>
      </c>
      <c r="C208" s="2">
        <v>46509</v>
      </c>
      <c r="D208" s="3">
        <v>2026694.01</v>
      </c>
      <c r="E208" s="3">
        <v>328183.34000000003</v>
      </c>
      <c r="F208" s="3">
        <v>1079183.3799999999</v>
      </c>
      <c r="G208" s="3">
        <v>104207.59</v>
      </c>
      <c r="H208" s="3">
        <v>123948</v>
      </c>
      <c r="I208" s="3">
        <v>12777</v>
      </c>
      <c r="J208" s="3">
        <v>947510.63</v>
      </c>
      <c r="K208" s="3">
        <v>223975.75</v>
      </c>
      <c r="L208">
        <v>123</v>
      </c>
      <c r="M208">
        <v>27</v>
      </c>
      <c r="N208" s="3">
        <v>-1397898.15</v>
      </c>
      <c r="O208" s="3">
        <v>178289.42</v>
      </c>
      <c r="P208" s="3">
        <v>4253906.05</v>
      </c>
      <c r="Q208" s="2">
        <v>27021</v>
      </c>
    </row>
    <row r="209" spans="1:17" x14ac:dyDescent="0.3">
      <c r="A209" s="1">
        <v>43673</v>
      </c>
      <c r="B209" s="2">
        <v>37419</v>
      </c>
      <c r="C209" s="2">
        <v>47803</v>
      </c>
      <c r="D209" s="3">
        <v>2373139.39</v>
      </c>
      <c r="E209" s="3">
        <v>351792.37</v>
      </c>
      <c r="F209" s="3">
        <v>1216614.18</v>
      </c>
      <c r="G209" s="3">
        <v>103940.32</v>
      </c>
      <c r="H209" s="3">
        <v>143315</v>
      </c>
      <c r="I209" s="3">
        <v>13424</v>
      </c>
      <c r="J209" s="3">
        <v>1156525.21</v>
      </c>
      <c r="K209" s="3">
        <v>247852.05</v>
      </c>
      <c r="L209">
        <v>123</v>
      </c>
      <c r="M209">
        <v>28</v>
      </c>
      <c r="N209" s="3">
        <v>-1511211.98</v>
      </c>
      <c r="O209" s="3">
        <v>207907.13</v>
      </c>
      <c r="P209" s="3">
        <v>4790431.12</v>
      </c>
      <c r="Q209" s="2">
        <v>27147</v>
      </c>
    </row>
    <row r="210" spans="1:17" x14ac:dyDescent="0.3">
      <c r="A210" s="1">
        <v>43674</v>
      </c>
      <c r="B210" s="2">
        <v>18158</v>
      </c>
      <c r="C210" s="2">
        <v>20649</v>
      </c>
      <c r="D210" s="3">
        <v>1096521.67</v>
      </c>
      <c r="E210" s="3">
        <v>226178.35</v>
      </c>
      <c r="F210" s="3">
        <v>551389.61</v>
      </c>
      <c r="G210" s="3">
        <v>67699.88</v>
      </c>
      <c r="H210" s="3">
        <v>68014</v>
      </c>
      <c r="I210" s="3">
        <v>8572</v>
      </c>
      <c r="J210" s="3">
        <v>545132.06000000006</v>
      </c>
      <c r="K210" s="3">
        <v>158478.47</v>
      </c>
      <c r="L210">
        <v>124</v>
      </c>
      <c r="M210">
        <v>27</v>
      </c>
      <c r="N210" s="3">
        <v>-662072.25</v>
      </c>
      <c r="O210" s="3">
        <v>130753.68</v>
      </c>
      <c r="P210" s="3">
        <v>2339248.4500000002</v>
      </c>
      <c r="Q210" s="2">
        <v>19675</v>
      </c>
    </row>
    <row r="211" spans="1:17" x14ac:dyDescent="0.3">
      <c r="A211" s="1">
        <v>43675</v>
      </c>
      <c r="B211" s="2">
        <v>26885</v>
      </c>
      <c r="C211" s="2">
        <v>32964</v>
      </c>
      <c r="D211" s="3">
        <v>1481827.51</v>
      </c>
      <c r="E211" s="3">
        <v>247148.49</v>
      </c>
      <c r="F211" s="3">
        <v>767661.03</v>
      </c>
      <c r="G211" s="3">
        <v>74571.570000000007</v>
      </c>
      <c r="H211" s="3">
        <v>86873</v>
      </c>
      <c r="I211" s="3">
        <v>9419</v>
      </c>
      <c r="J211" s="3">
        <v>714166.48</v>
      </c>
      <c r="K211" s="3">
        <v>172576.92</v>
      </c>
      <c r="L211">
        <v>120</v>
      </c>
      <c r="M211">
        <v>27</v>
      </c>
      <c r="N211" s="3">
        <v>-997515.38</v>
      </c>
      <c r="O211" s="3">
        <v>137202.21</v>
      </c>
      <c r="P211" s="3">
        <v>3107906.49</v>
      </c>
      <c r="Q211" s="2">
        <v>23805</v>
      </c>
    </row>
    <row r="212" spans="1:17" x14ac:dyDescent="0.3">
      <c r="A212" s="1">
        <v>43676</v>
      </c>
      <c r="B212" s="2">
        <v>42796</v>
      </c>
      <c r="C212" s="2">
        <v>69791</v>
      </c>
      <c r="D212" s="3">
        <v>2672651.9300000002</v>
      </c>
      <c r="E212" s="3">
        <v>271903.95</v>
      </c>
      <c r="F212" s="3">
        <v>1560917.38</v>
      </c>
      <c r="G212" s="3">
        <v>87709.14</v>
      </c>
      <c r="H212" s="3">
        <v>158338</v>
      </c>
      <c r="I212" s="3">
        <v>10648</v>
      </c>
      <c r="J212" s="3">
        <v>1111734.55</v>
      </c>
      <c r="K212" s="3">
        <v>184194.81</v>
      </c>
      <c r="L212">
        <v>120</v>
      </c>
      <c r="M212">
        <v>27</v>
      </c>
      <c r="N212" s="3">
        <v>-2249673.58</v>
      </c>
      <c r="O212" s="3">
        <v>138208.04999999999</v>
      </c>
      <c r="P212" s="3">
        <v>5600777.0199999996</v>
      </c>
      <c r="Q212" s="2">
        <v>28681</v>
      </c>
    </row>
    <row r="213" spans="1:17" x14ac:dyDescent="0.3">
      <c r="A213" s="1">
        <v>43677</v>
      </c>
      <c r="B213" s="2">
        <v>34652</v>
      </c>
      <c r="C213" s="2">
        <v>52704</v>
      </c>
      <c r="D213" s="3">
        <v>2153532.71</v>
      </c>
      <c r="E213" s="3">
        <v>265458.13</v>
      </c>
      <c r="F213" s="3">
        <v>1178706.45</v>
      </c>
      <c r="G213" s="3">
        <v>85090.38</v>
      </c>
      <c r="H213" s="3">
        <v>128325</v>
      </c>
      <c r="I213" s="3">
        <v>10290</v>
      </c>
      <c r="J213" s="3">
        <v>974826.26</v>
      </c>
      <c r="K213" s="3">
        <v>180367.75</v>
      </c>
      <c r="L213">
        <v>122</v>
      </c>
      <c r="M213">
        <v>27</v>
      </c>
      <c r="N213" s="3">
        <v>-1694022.9</v>
      </c>
      <c r="O213" s="3">
        <v>130767.98</v>
      </c>
      <c r="P213" s="3">
        <v>4507485.99</v>
      </c>
      <c r="Q213" s="2">
        <v>26953</v>
      </c>
    </row>
    <row r="214" spans="1:17" x14ac:dyDescent="0.3">
      <c r="A214" s="1">
        <v>43678</v>
      </c>
      <c r="B214" s="2">
        <v>28423</v>
      </c>
      <c r="C214" s="2">
        <v>37641</v>
      </c>
      <c r="D214" s="3">
        <v>1686252.92</v>
      </c>
      <c r="E214" s="3">
        <v>265680.7</v>
      </c>
      <c r="F214" s="3">
        <v>867617.48</v>
      </c>
      <c r="G214" s="3">
        <v>84985.5</v>
      </c>
      <c r="H214" s="3">
        <v>101612</v>
      </c>
      <c r="I214" s="3">
        <v>10341</v>
      </c>
      <c r="J214" s="3">
        <v>818635.44</v>
      </c>
      <c r="K214" s="3">
        <v>180695.2</v>
      </c>
      <c r="L214">
        <v>121</v>
      </c>
      <c r="M214">
        <v>26</v>
      </c>
      <c r="N214" s="3">
        <v>-1181080.67</v>
      </c>
      <c r="O214" s="3">
        <v>132805.87</v>
      </c>
      <c r="P214" s="3">
        <v>3529723.44</v>
      </c>
      <c r="Q214" s="2">
        <v>24797</v>
      </c>
    </row>
    <row r="215" spans="1:17" x14ac:dyDescent="0.3">
      <c r="A215" s="1">
        <v>43679</v>
      </c>
      <c r="B215" s="2">
        <v>41553</v>
      </c>
      <c r="C215" s="2">
        <v>54585</v>
      </c>
      <c r="D215" s="3">
        <v>2638681.9</v>
      </c>
      <c r="E215" s="3">
        <v>336656.32</v>
      </c>
      <c r="F215" s="3">
        <v>1419080.66</v>
      </c>
      <c r="G215" s="3">
        <v>105576.13</v>
      </c>
      <c r="H215" s="3">
        <v>167039</v>
      </c>
      <c r="I215" s="3">
        <v>12841</v>
      </c>
      <c r="J215" s="3">
        <v>1219601.24</v>
      </c>
      <c r="K215" s="3">
        <v>231080.19</v>
      </c>
      <c r="L215">
        <v>126</v>
      </c>
      <c r="M215">
        <v>28</v>
      </c>
      <c r="N215" s="3">
        <v>-2308426.88</v>
      </c>
      <c r="O215" s="3">
        <v>176913.98</v>
      </c>
      <c r="P215" s="3">
        <v>5794545.8899999997</v>
      </c>
      <c r="Q215" s="2">
        <v>28815</v>
      </c>
    </row>
    <row r="216" spans="1:17" x14ac:dyDescent="0.3">
      <c r="A216" s="1">
        <v>43680</v>
      </c>
      <c r="B216" s="2">
        <v>47906</v>
      </c>
      <c r="C216" s="2">
        <v>59885</v>
      </c>
      <c r="D216" s="3">
        <v>3269817.08</v>
      </c>
      <c r="E216" s="3">
        <v>379092.35</v>
      </c>
      <c r="F216" s="3">
        <v>1684444.11</v>
      </c>
      <c r="G216" s="3">
        <v>115610.01</v>
      </c>
      <c r="H216" s="3">
        <v>206818</v>
      </c>
      <c r="I216" s="3">
        <v>14329</v>
      </c>
      <c r="J216" s="3">
        <v>1585372.97</v>
      </c>
      <c r="K216" s="3">
        <v>263482.34000000003</v>
      </c>
      <c r="L216">
        <v>123</v>
      </c>
      <c r="M216">
        <v>27</v>
      </c>
      <c r="N216" s="3">
        <v>-2752398.97</v>
      </c>
      <c r="O216" s="3">
        <v>215187.59</v>
      </c>
      <c r="P216" s="3">
        <v>6992731.9000000004</v>
      </c>
      <c r="Q216" s="2">
        <v>28387</v>
      </c>
    </row>
    <row r="217" spans="1:17" x14ac:dyDescent="0.3">
      <c r="A217" s="1">
        <v>43681</v>
      </c>
      <c r="B217" s="2">
        <v>23464</v>
      </c>
      <c r="C217" s="2">
        <v>27523</v>
      </c>
      <c r="D217" s="3">
        <v>1595352.91</v>
      </c>
      <c r="E217" s="3">
        <v>242672.41</v>
      </c>
      <c r="F217" s="3">
        <v>811071.05</v>
      </c>
      <c r="G217" s="3">
        <v>74713.23</v>
      </c>
      <c r="H217" s="3">
        <v>100613</v>
      </c>
      <c r="I217" s="3">
        <v>9243</v>
      </c>
      <c r="J217" s="3">
        <v>784281.86</v>
      </c>
      <c r="K217" s="3">
        <v>167959.18</v>
      </c>
      <c r="L217">
        <v>122</v>
      </c>
      <c r="M217">
        <v>27</v>
      </c>
      <c r="N217" s="3">
        <v>-1309630.6299999999</v>
      </c>
      <c r="O217" s="3">
        <v>142583.54999999999</v>
      </c>
      <c r="P217" s="3">
        <v>3530928.82</v>
      </c>
      <c r="Q217" s="2">
        <v>20788</v>
      </c>
    </row>
    <row r="218" spans="1:17" x14ac:dyDescent="0.3">
      <c r="A218" s="1">
        <v>43682</v>
      </c>
      <c r="B218" s="2">
        <v>30425</v>
      </c>
      <c r="C218" s="2">
        <v>37531</v>
      </c>
      <c r="D218" s="3">
        <v>1596138.36</v>
      </c>
      <c r="E218" s="3">
        <v>244449.14</v>
      </c>
      <c r="F218" s="3">
        <v>868047.5</v>
      </c>
      <c r="G218" s="3">
        <v>77249.820000000007</v>
      </c>
      <c r="H218" s="3">
        <v>102134</v>
      </c>
      <c r="I218" s="3">
        <v>9230</v>
      </c>
      <c r="J218" s="3">
        <v>728090.86</v>
      </c>
      <c r="K218" s="3">
        <v>167199.32</v>
      </c>
      <c r="L218">
        <v>120</v>
      </c>
      <c r="M218">
        <v>26</v>
      </c>
      <c r="N218" s="3">
        <v>-1404042.42</v>
      </c>
      <c r="O218" s="3">
        <v>134479.14000000001</v>
      </c>
      <c r="P218" s="3">
        <v>3622294.98</v>
      </c>
      <c r="Q218" s="2">
        <v>24336</v>
      </c>
    </row>
    <row r="219" spans="1:17" x14ac:dyDescent="0.3">
      <c r="A219" s="1">
        <v>43683</v>
      </c>
      <c r="B219" s="2">
        <v>48046</v>
      </c>
      <c r="C219" s="2">
        <v>70994</v>
      </c>
      <c r="D219" s="3">
        <v>2908772.49</v>
      </c>
      <c r="E219" s="3">
        <v>264396.53999999998</v>
      </c>
      <c r="F219" s="3">
        <v>1604079.42</v>
      </c>
      <c r="G219" s="3">
        <v>86935.7</v>
      </c>
      <c r="H219" s="3">
        <v>176667</v>
      </c>
      <c r="I219" s="3">
        <v>10348</v>
      </c>
      <c r="J219" s="3">
        <v>1304693.07</v>
      </c>
      <c r="K219" s="3">
        <v>177460.84</v>
      </c>
      <c r="L219">
        <v>122</v>
      </c>
      <c r="M219">
        <v>26</v>
      </c>
      <c r="N219" s="3">
        <v>-2821698.14</v>
      </c>
      <c r="O219" s="3">
        <v>134011.22</v>
      </c>
      <c r="P219" s="3">
        <v>6391863.6200000001</v>
      </c>
      <c r="Q219" s="2">
        <v>30103</v>
      </c>
    </row>
    <row r="220" spans="1:17" x14ac:dyDescent="0.3">
      <c r="A220" s="1">
        <v>43684</v>
      </c>
      <c r="B220" s="2">
        <v>41167</v>
      </c>
      <c r="C220" s="2">
        <v>59054</v>
      </c>
      <c r="D220" s="3">
        <v>2680454.66</v>
      </c>
      <c r="E220" s="3">
        <v>267649.36</v>
      </c>
      <c r="F220" s="3">
        <v>1432582.9</v>
      </c>
      <c r="G220" s="3">
        <v>87866.84</v>
      </c>
      <c r="H220" s="3">
        <v>160767</v>
      </c>
      <c r="I220" s="3">
        <v>10185</v>
      </c>
      <c r="J220" s="3">
        <v>1247871.76</v>
      </c>
      <c r="K220" s="3">
        <v>179782.52</v>
      </c>
      <c r="L220">
        <v>124</v>
      </c>
      <c r="M220">
        <v>27</v>
      </c>
      <c r="N220" s="3">
        <v>-2423411.54</v>
      </c>
      <c r="O220" s="3">
        <v>128150.64</v>
      </c>
      <c r="P220" s="3">
        <v>5765695.0300000003</v>
      </c>
      <c r="Q220" s="2">
        <v>28805</v>
      </c>
    </row>
    <row r="221" spans="1:17" x14ac:dyDescent="0.3">
      <c r="A221" s="1">
        <v>43685</v>
      </c>
      <c r="B221" s="2">
        <v>32318</v>
      </c>
      <c r="C221" s="2">
        <v>43574</v>
      </c>
      <c r="D221" s="3">
        <v>2127953.58</v>
      </c>
      <c r="E221" s="3">
        <v>279372.71000000002</v>
      </c>
      <c r="F221" s="3">
        <v>1110572.25</v>
      </c>
      <c r="G221" s="3">
        <v>93665.93</v>
      </c>
      <c r="H221" s="3">
        <v>127042</v>
      </c>
      <c r="I221" s="3">
        <v>10788</v>
      </c>
      <c r="J221" s="3">
        <v>1017381.33</v>
      </c>
      <c r="K221" s="3">
        <v>185706.78</v>
      </c>
      <c r="L221">
        <v>121</v>
      </c>
      <c r="M221">
        <v>27</v>
      </c>
      <c r="N221" s="3">
        <v>-1791513.53</v>
      </c>
      <c r="O221" s="3">
        <v>135774.19</v>
      </c>
      <c r="P221" s="3">
        <v>4610412.79</v>
      </c>
      <c r="Q221" s="2">
        <v>27258</v>
      </c>
    </row>
    <row r="222" spans="1:17" x14ac:dyDescent="0.3">
      <c r="A222" s="1">
        <v>43686</v>
      </c>
      <c r="B222" s="2">
        <v>38961</v>
      </c>
      <c r="C222" s="2">
        <v>51412</v>
      </c>
      <c r="D222" s="3">
        <v>2693544.38</v>
      </c>
      <c r="E222" s="3">
        <v>289073.8</v>
      </c>
      <c r="F222" s="3">
        <v>1386037.34</v>
      </c>
      <c r="G222" s="3">
        <v>93059.18</v>
      </c>
      <c r="H222" s="3">
        <v>161345</v>
      </c>
      <c r="I222" s="3">
        <v>11163</v>
      </c>
      <c r="J222" s="3">
        <v>1307507.04</v>
      </c>
      <c r="K222" s="3">
        <v>196014.62</v>
      </c>
      <c r="L222">
        <v>123</v>
      </c>
      <c r="M222">
        <v>27</v>
      </c>
      <c r="N222" s="3">
        <v>-2325021.63</v>
      </c>
      <c r="O222" s="3">
        <v>160269.72</v>
      </c>
      <c r="P222" s="3">
        <v>5753366.8200000003</v>
      </c>
      <c r="Q222" s="2">
        <v>28832</v>
      </c>
    </row>
    <row r="223" spans="1:17" x14ac:dyDescent="0.3">
      <c r="A223" s="1">
        <v>43687</v>
      </c>
      <c r="B223" s="2">
        <v>44443</v>
      </c>
      <c r="C223" s="2">
        <v>56340</v>
      </c>
      <c r="D223" s="3">
        <v>3237397.05</v>
      </c>
      <c r="E223" s="3">
        <v>363273.81</v>
      </c>
      <c r="F223" s="3">
        <v>1645057.37</v>
      </c>
      <c r="G223" s="3">
        <v>114158.34</v>
      </c>
      <c r="H223" s="3">
        <v>198594</v>
      </c>
      <c r="I223" s="3">
        <v>13894</v>
      </c>
      <c r="J223" s="3">
        <v>1592339.68</v>
      </c>
      <c r="K223" s="3">
        <v>249115.47</v>
      </c>
      <c r="L223">
        <v>124</v>
      </c>
      <c r="M223">
        <v>27</v>
      </c>
      <c r="N223" s="3">
        <v>-2769756.62</v>
      </c>
      <c r="O223" s="3">
        <v>209216.78</v>
      </c>
      <c r="P223" s="3">
        <v>6940584.2000000002</v>
      </c>
      <c r="Q223" s="2">
        <v>29083</v>
      </c>
    </row>
    <row r="224" spans="1:17" x14ac:dyDescent="0.3">
      <c r="A224" s="1">
        <v>43688</v>
      </c>
      <c r="B224" s="2">
        <v>26324</v>
      </c>
      <c r="C224" s="2">
        <v>30069</v>
      </c>
      <c r="D224" s="3">
        <v>1899445.34</v>
      </c>
      <c r="E224" s="3">
        <v>262743.59000000003</v>
      </c>
      <c r="F224" s="3">
        <v>1011870.61</v>
      </c>
      <c r="G224" s="3">
        <v>83412</v>
      </c>
      <c r="H224" s="3">
        <v>125517</v>
      </c>
      <c r="I224" s="3">
        <v>9984</v>
      </c>
      <c r="J224" s="3">
        <v>887574.73</v>
      </c>
      <c r="K224" s="3">
        <v>179331.59</v>
      </c>
      <c r="L224">
        <v>126</v>
      </c>
      <c r="M224">
        <v>28</v>
      </c>
      <c r="N224" s="3">
        <v>-1814522.08</v>
      </c>
      <c r="O224" s="3">
        <v>156352.28</v>
      </c>
      <c r="P224" s="3">
        <v>4393580.25</v>
      </c>
      <c r="Q224" s="2">
        <v>22659</v>
      </c>
    </row>
    <row r="225" spans="1:17" x14ac:dyDescent="0.3">
      <c r="A225" s="1">
        <v>43689</v>
      </c>
      <c r="B225" s="2">
        <v>23049</v>
      </c>
      <c r="C225" s="2">
        <v>28636</v>
      </c>
      <c r="D225" s="3">
        <v>1312246.46</v>
      </c>
      <c r="E225" s="3">
        <v>213686.6</v>
      </c>
      <c r="F225" s="3">
        <v>653289.24</v>
      </c>
      <c r="G225" s="3">
        <v>65904.08</v>
      </c>
      <c r="H225" s="3">
        <v>77217</v>
      </c>
      <c r="I225" s="3">
        <v>8032</v>
      </c>
      <c r="J225" s="3">
        <v>658957.22</v>
      </c>
      <c r="K225" s="3">
        <v>147782.51999999999</v>
      </c>
      <c r="L225">
        <v>120</v>
      </c>
      <c r="M225">
        <v>27</v>
      </c>
      <c r="N225" s="3">
        <v>-945848.89</v>
      </c>
      <c r="O225" s="3">
        <v>122775.89</v>
      </c>
      <c r="P225" s="3">
        <v>2806592.08</v>
      </c>
      <c r="Q225" s="2">
        <v>22821</v>
      </c>
    </row>
    <row r="226" spans="1:17" x14ac:dyDescent="0.3">
      <c r="A226" s="1">
        <v>43690</v>
      </c>
      <c r="B226" s="2">
        <v>39924</v>
      </c>
      <c r="C226" s="2">
        <v>60366</v>
      </c>
      <c r="D226" s="3">
        <v>2692132.38</v>
      </c>
      <c r="E226" s="3">
        <v>231033.84</v>
      </c>
      <c r="F226" s="3">
        <v>1395997.86</v>
      </c>
      <c r="G226" s="3">
        <v>75156.160000000003</v>
      </c>
      <c r="H226" s="3">
        <v>151529</v>
      </c>
      <c r="I226" s="3">
        <v>8743</v>
      </c>
      <c r="J226" s="3">
        <v>1296134.52</v>
      </c>
      <c r="K226" s="3">
        <v>155877.68</v>
      </c>
      <c r="L226">
        <v>122</v>
      </c>
      <c r="M226">
        <v>27</v>
      </c>
      <c r="N226" s="3">
        <v>-2412943.4500000002</v>
      </c>
      <c r="O226" s="3">
        <v>113910.83</v>
      </c>
      <c r="P226" s="3">
        <v>5679651.8799999999</v>
      </c>
      <c r="Q226" s="2">
        <v>27878</v>
      </c>
    </row>
    <row r="227" spans="1:17" x14ac:dyDescent="0.3">
      <c r="A227" s="1">
        <v>43691</v>
      </c>
      <c r="B227" s="2">
        <v>39570</v>
      </c>
      <c r="C227" s="2">
        <v>59500</v>
      </c>
      <c r="D227" s="3">
        <v>2829679.53</v>
      </c>
      <c r="E227" s="3">
        <v>239385.41</v>
      </c>
      <c r="F227" s="3">
        <v>1443744.09</v>
      </c>
      <c r="G227" s="3">
        <v>78463.399999999994</v>
      </c>
      <c r="H227" s="3">
        <v>157853</v>
      </c>
      <c r="I227" s="3">
        <v>9160</v>
      </c>
      <c r="J227" s="3">
        <v>1385935.44</v>
      </c>
      <c r="K227" s="3">
        <v>160922.01</v>
      </c>
      <c r="L227">
        <v>122</v>
      </c>
      <c r="M227">
        <v>26</v>
      </c>
      <c r="N227" s="3">
        <v>-2451969.75</v>
      </c>
      <c r="O227" s="3">
        <v>118955.23</v>
      </c>
      <c r="P227" s="3">
        <v>5877779.79</v>
      </c>
      <c r="Q227" s="2">
        <v>28229</v>
      </c>
    </row>
    <row r="228" spans="1:17" x14ac:dyDescent="0.3">
      <c r="A228" s="1">
        <v>43692</v>
      </c>
      <c r="B228" s="2">
        <v>37750</v>
      </c>
      <c r="C228" s="2">
        <v>58815</v>
      </c>
      <c r="D228" s="3">
        <v>2779395.19</v>
      </c>
      <c r="E228" s="3">
        <v>247323.29</v>
      </c>
      <c r="F228" s="3">
        <v>1338797.24</v>
      </c>
      <c r="G228" s="3">
        <v>81864.78</v>
      </c>
      <c r="H228" s="3">
        <v>144576</v>
      </c>
      <c r="I228" s="3">
        <v>9457</v>
      </c>
      <c r="J228" s="3">
        <v>1440597.95</v>
      </c>
      <c r="K228" s="3">
        <v>165458.51</v>
      </c>
      <c r="L228">
        <v>122</v>
      </c>
      <c r="M228">
        <v>27</v>
      </c>
      <c r="N228" s="3">
        <v>-2083286.61</v>
      </c>
      <c r="O228" s="3">
        <v>115089.11</v>
      </c>
      <c r="P228" s="3">
        <v>5471431.3399999999</v>
      </c>
      <c r="Q228" s="2">
        <v>28308</v>
      </c>
    </row>
    <row r="229" spans="1:17" x14ac:dyDescent="0.3">
      <c r="A229" s="1">
        <v>43693</v>
      </c>
      <c r="B229" s="2">
        <v>31366</v>
      </c>
      <c r="C229" s="2">
        <v>41382</v>
      </c>
      <c r="D229" s="3">
        <v>2102928.9300000002</v>
      </c>
      <c r="E229" s="3">
        <v>264537.63</v>
      </c>
      <c r="F229" s="3">
        <v>957802.14</v>
      </c>
      <c r="G229" s="3">
        <v>83350.69</v>
      </c>
      <c r="H229" s="3">
        <v>111711</v>
      </c>
      <c r="I229" s="3">
        <v>10254</v>
      </c>
      <c r="J229" s="3">
        <v>1145126.79</v>
      </c>
      <c r="K229" s="3">
        <v>181186.94</v>
      </c>
      <c r="L229">
        <v>121</v>
      </c>
      <c r="M229">
        <v>27</v>
      </c>
      <c r="N229" s="3">
        <v>-1296685.8</v>
      </c>
      <c r="O229" s="3">
        <v>143004.04</v>
      </c>
      <c r="P229" s="3">
        <v>4070774.89</v>
      </c>
      <c r="Q229" s="2">
        <v>26380</v>
      </c>
    </row>
    <row r="230" spans="1:17" x14ac:dyDescent="0.3">
      <c r="A230" s="1">
        <v>43694</v>
      </c>
      <c r="B230" s="2">
        <v>38539</v>
      </c>
      <c r="C230" s="2">
        <v>47003</v>
      </c>
      <c r="D230" s="3">
        <v>2764396.9</v>
      </c>
      <c r="E230" s="3">
        <v>350083.08</v>
      </c>
      <c r="F230" s="3">
        <v>1226156.33</v>
      </c>
      <c r="G230" s="3">
        <v>108209.79</v>
      </c>
      <c r="H230" s="3">
        <v>149097</v>
      </c>
      <c r="I230" s="3">
        <v>12999</v>
      </c>
      <c r="J230" s="3">
        <v>1538240.57</v>
      </c>
      <c r="K230" s="3">
        <v>241873.29</v>
      </c>
      <c r="L230">
        <v>122</v>
      </c>
      <c r="M230">
        <v>26</v>
      </c>
      <c r="N230" s="3">
        <v>-1691089.17</v>
      </c>
      <c r="O230" s="3">
        <v>198363.42</v>
      </c>
      <c r="P230" s="3">
        <v>5351666.93</v>
      </c>
      <c r="Q230" s="2">
        <v>27070</v>
      </c>
    </row>
    <row r="231" spans="1:17" x14ac:dyDescent="0.3">
      <c r="A231" s="1">
        <v>43695</v>
      </c>
      <c r="B231" s="2">
        <v>17702</v>
      </c>
      <c r="C231" s="2">
        <v>19607</v>
      </c>
      <c r="D231" s="3">
        <v>1202146.18</v>
      </c>
      <c r="E231" s="3">
        <v>220384.47</v>
      </c>
      <c r="F231" s="3">
        <v>537778.19999999995</v>
      </c>
      <c r="G231" s="3">
        <v>67278.98</v>
      </c>
      <c r="H231" s="3">
        <v>66070</v>
      </c>
      <c r="I231" s="3">
        <v>8040</v>
      </c>
      <c r="J231" s="3">
        <v>664367.98</v>
      </c>
      <c r="K231" s="3">
        <v>153105.49</v>
      </c>
      <c r="L231">
        <v>121</v>
      </c>
      <c r="M231">
        <v>27</v>
      </c>
      <c r="N231" s="3">
        <v>-689989.95</v>
      </c>
      <c r="O231" s="3">
        <v>123415.65</v>
      </c>
      <c r="P231" s="3">
        <v>2455572.4</v>
      </c>
      <c r="Q231" s="2">
        <v>19138</v>
      </c>
    </row>
    <row r="232" spans="1:17" x14ac:dyDescent="0.3">
      <c r="A232" s="1">
        <v>43696</v>
      </c>
      <c r="B232" s="2">
        <v>23822</v>
      </c>
      <c r="C232" s="2">
        <v>27275</v>
      </c>
      <c r="D232" s="3">
        <v>1395549.84</v>
      </c>
      <c r="E232" s="3">
        <v>227372.23</v>
      </c>
      <c r="F232" s="3">
        <v>659813.79</v>
      </c>
      <c r="G232" s="3">
        <v>71944.210000000006</v>
      </c>
      <c r="H232" s="3">
        <v>75445</v>
      </c>
      <c r="I232" s="3">
        <v>8689</v>
      </c>
      <c r="J232" s="3">
        <v>735736.05</v>
      </c>
      <c r="K232" s="3">
        <v>155428.01999999999</v>
      </c>
      <c r="L232">
        <v>120</v>
      </c>
      <c r="M232">
        <v>26</v>
      </c>
      <c r="N232" s="3">
        <v>-891538.8</v>
      </c>
      <c r="O232" s="3">
        <v>117914.31</v>
      </c>
      <c r="P232" s="3">
        <v>2857634.62</v>
      </c>
      <c r="Q232" s="2">
        <v>22995</v>
      </c>
    </row>
    <row r="233" spans="1:17" x14ac:dyDescent="0.3">
      <c r="A233" s="1">
        <v>43697</v>
      </c>
      <c r="B233" s="2">
        <v>33557</v>
      </c>
      <c r="C233" s="2">
        <v>46510</v>
      </c>
      <c r="D233" s="3">
        <v>2283954.3199999998</v>
      </c>
      <c r="E233" s="3">
        <v>237001.37</v>
      </c>
      <c r="F233" s="3">
        <v>1067790.03</v>
      </c>
      <c r="G233" s="3">
        <v>79165.399999999994</v>
      </c>
      <c r="H233" s="3">
        <v>113323</v>
      </c>
      <c r="I233" s="3">
        <v>9129</v>
      </c>
      <c r="J233" s="3">
        <v>1216164.29</v>
      </c>
      <c r="K233" s="3">
        <v>157835.97</v>
      </c>
      <c r="L233">
        <v>121</v>
      </c>
      <c r="M233">
        <v>27</v>
      </c>
      <c r="N233" s="3">
        <v>-1530042.18</v>
      </c>
      <c r="O233" s="3">
        <v>109952.01</v>
      </c>
      <c r="P233" s="3">
        <v>4396780.21</v>
      </c>
      <c r="Q233" s="2">
        <v>27259</v>
      </c>
    </row>
    <row r="234" spans="1:17" x14ac:dyDescent="0.3">
      <c r="A234" s="1">
        <v>43698</v>
      </c>
      <c r="B234" s="2">
        <v>28473</v>
      </c>
      <c r="C234" s="2">
        <v>38456</v>
      </c>
      <c r="D234" s="3">
        <v>1893420.56</v>
      </c>
      <c r="E234" s="3">
        <v>235843.55</v>
      </c>
      <c r="F234" s="3">
        <v>914114.16</v>
      </c>
      <c r="G234" s="3">
        <v>76601.36</v>
      </c>
      <c r="H234" s="3">
        <v>103645</v>
      </c>
      <c r="I234" s="3">
        <v>8980</v>
      </c>
      <c r="J234" s="3">
        <v>979306.4</v>
      </c>
      <c r="K234" s="3">
        <v>159242.19</v>
      </c>
      <c r="L234">
        <v>122</v>
      </c>
      <c r="M234">
        <v>28</v>
      </c>
      <c r="N234" s="3">
        <v>-1359334.19</v>
      </c>
      <c r="O234" s="3">
        <v>112775.44</v>
      </c>
      <c r="P234" s="3">
        <v>3836425.25</v>
      </c>
      <c r="Q234" s="2">
        <v>25363</v>
      </c>
    </row>
    <row r="235" spans="1:17" x14ac:dyDescent="0.3">
      <c r="A235" s="1">
        <v>43699</v>
      </c>
      <c r="B235" s="2">
        <v>28069</v>
      </c>
      <c r="C235" s="2">
        <v>38030</v>
      </c>
      <c r="D235" s="3">
        <v>1923442.15</v>
      </c>
      <c r="E235" s="3">
        <v>243127.3</v>
      </c>
      <c r="F235" s="3">
        <v>941968.22</v>
      </c>
      <c r="G235" s="3">
        <v>75414.94</v>
      </c>
      <c r="H235" s="3">
        <v>108333</v>
      </c>
      <c r="I235" s="3">
        <v>8960</v>
      </c>
      <c r="J235" s="3">
        <v>981473.93</v>
      </c>
      <c r="K235" s="3">
        <v>167712.35999999999</v>
      </c>
      <c r="L235">
        <v>124</v>
      </c>
      <c r="M235">
        <v>26</v>
      </c>
      <c r="N235" s="3">
        <v>-1438892.43</v>
      </c>
      <c r="O235" s="3">
        <v>117400.5</v>
      </c>
      <c r="P235" s="3">
        <v>3964901.39</v>
      </c>
      <c r="Q235" s="2">
        <v>25984</v>
      </c>
    </row>
    <row r="236" spans="1:17" x14ac:dyDescent="0.3">
      <c r="A236" s="1">
        <v>43700</v>
      </c>
      <c r="B236" s="2">
        <v>29762</v>
      </c>
      <c r="C236" s="2">
        <v>40251</v>
      </c>
      <c r="D236" s="3">
        <v>2127763.69</v>
      </c>
      <c r="E236" s="3">
        <v>265681.56</v>
      </c>
      <c r="F236" s="3">
        <v>978777.26</v>
      </c>
      <c r="G236" s="3">
        <v>80295.460000000006</v>
      </c>
      <c r="H236" s="3">
        <v>113243</v>
      </c>
      <c r="I236" s="3">
        <v>9680</v>
      </c>
      <c r="J236" s="3">
        <v>1148986.43</v>
      </c>
      <c r="K236" s="3">
        <v>185386.1</v>
      </c>
      <c r="L236">
        <v>123</v>
      </c>
      <c r="M236">
        <v>26</v>
      </c>
      <c r="N236" s="3">
        <v>-1378339.68</v>
      </c>
      <c r="O236" s="3">
        <v>138085.51</v>
      </c>
      <c r="P236" s="3">
        <v>4174774.01</v>
      </c>
      <c r="Q236" s="2">
        <v>26578</v>
      </c>
    </row>
    <row r="237" spans="1:17" x14ac:dyDescent="0.3">
      <c r="A237" s="1">
        <v>43701</v>
      </c>
      <c r="B237" s="2">
        <v>33979</v>
      </c>
      <c r="C237" s="2">
        <v>42559</v>
      </c>
      <c r="D237" s="3">
        <v>2491791.92</v>
      </c>
      <c r="E237" s="3">
        <v>342275.54</v>
      </c>
      <c r="F237" s="3">
        <v>1120847.01</v>
      </c>
      <c r="G237" s="3">
        <v>101466.89</v>
      </c>
      <c r="H237" s="3">
        <v>137679</v>
      </c>
      <c r="I237" s="3">
        <v>12323</v>
      </c>
      <c r="J237" s="3">
        <v>1370944.91</v>
      </c>
      <c r="K237" s="3">
        <v>240808.65</v>
      </c>
      <c r="L237">
        <v>123</v>
      </c>
      <c r="M237">
        <v>27</v>
      </c>
      <c r="N237" s="3">
        <v>-1548381.03</v>
      </c>
      <c r="O237" s="3">
        <v>182558.66</v>
      </c>
      <c r="P237" s="3">
        <v>4905748.0999999996</v>
      </c>
      <c r="Q237" s="2">
        <v>26294</v>
      </c>
    </row>
    <row r="238" spans="1:17" x14ac:dyDescent="0.3">
      <c r="A238" s="1">
        <v>43702</v>
      </c>
      <c r="B238" s="2">
        <v>16252</v>
      </c>
      <c r="C238" s="2">
        <v>18515</v>
      </c>
      <c r="D238" s="3">
        <v>1128035.74</v>
      </c>
      <c r="E238" s="3">
        <v>208147.5</v>
      </c>
      <c r="F238" s="3">
        <v>496358.13</v>
      </c>
      <c r="G238" s="3">
        <v>62202.06</v>
      </c>
      <c r="H238" s="3">
        <v>62500</v>
      </c>
      <c r="I238" s="3">
        <v>7444</v>
      </c>
      <c r="J238" s="3">
        <v>631677.61</v>
      </c>
      <c r="K238" s="3">
        <v>145945.44</v>
      </c>
      <c r="L238">
        <v>119</v>
      </c>
      <c r="M238">
        <v>26</v>
      </c>
      <c r="N238" s="3">
        <v>-623547.15</v>
      </c>
      <c r="O238" s="3">
        <v>111998.58</v>
      </c>
      <c r="P238" s="3">
        <v>2279253.15</v>
      </c>
      <c r="Q238" s="2">
        <v>18257</v>
      </c>
    </row>
    <row r="239" spans="1:17" x14ac:dyDescent="0.3">
      <c r="A239" s="1">
        <v>43703</v>
      </c>
      <c r="B239" s="2">
        <v>20265</v>
      </c>
      <c r="C239" s="2">
        <v>24010</v>
      </c>
      <c r="D239" s="3">
        <v>1289063.1000000001</v>
      </c>
      <c r="E239" s="3">
        <v>197366.88</v>
      </c>
      <c r="F239" s="3">
        <v>573702.71</v>
      </c>
      <c r="G239" s="3">
        <v>58938.09</v>
      </c>
      <c r="H239" s="3">
        <v>68458</v>
      </c>
      <c r="I239" s="3">
        <v>6974</v>
      </c>
      <c r="J239" s="3">
        <v>715360.39</v>
      </c>
      <c r="K239" s="3">
        <v>138428.79</v>
      </c>
      <c r="L239">
        <v>121</v>
      </c>
      <c r="M239">
        <v>27</v>
      </c>
      <c r="N239" s="3">
        <v>-736711.47</v>
      </c>
      <c r="O239" s="3">
        <v>97656.52</v>
      </c>
      <c r="P239" s="3">
        <v>2517350.7999999998</v>
      </c>
      <c r="Q239" s="2">
        <v>21350</v>
      </c>
    </row>
    <row r="240" spans="1:17" x14ac:dyDescent="0.3">
      <c r="A240" s="1">
        <v>43704</v>
      </c>
      <c r="B240" s="2">
        <v>31391</v>
      </c>
      <c r="C240" s="2">
        <v>42402</v>
      </c>
      <c r="D240" s="3">
        <v>2257136.02</v>
      </c>
      <c r="E240" s="3">
        <v>221642.93</v>
      </c>
      <c r="F240" s="3">
        <v>1001504.91</v>
      </c>
      <c r="G240" s="3">
        <v>67113.119999999995</v>
      </c>
      <c r="H240" s="3">
        <v>112512</v>
      </c>
      <c r="I240" s="3">
        <v>7799</v>
      </c>
      <c r="J240" s="3">
        <v>1255631.1100000001</v>
      </c>
      <c r="K240" s="3">
        <v>154529.81</v>
      </c>
      <c r="L240">
        <v>121</v>
      </c>
      <c r="M240">
        <v>26</v>
      </c>
      <c r="N240" s="3">
        <v>-1409944.36</v>
      </c>
      <c r="O240" s="3">
        <v>108355.54</v>
      </c>
      <c r="P240" s="3">
        <v>4217025.3600000003</v>
      </c>
      <c r="Q240" s="2">
        <v>25769</v>
      </c>
    </row>
    <row r="241" spans="1:17" x14ac:dyDescent="0.3">
      <c r="A241" s="1">
        <v>43705</v>
      </c>
      <c r="B241" s="2">
        <v>27319</v>
      </c>
      <c r="C241" s="2">
        <v>34950</v>
      </c>
      <c r="D241" s="3">
        <v>1910533.11</v>
      </c>
      <c r="E241" s="3">
        <v>228662.24</v>
      </c>
      <c r="F241" s="3">
        <v>867118.39</v>
      </c>
      <c r="G241" s="3">
        <v>72916.17</v>
      </c>
      <c r="H241" s="3">
        <v>98193</v>
      </c>
      <c r="I241" s="3">
        <v>8481</v>
      </c>
      <c r="J241" s="3">
        <v>1043414.72</v>
      </c>
      <c r="K241" s="3">
        <v>155746.07</v>
      </c>
      <c r="L241">
        <v>119</v>
      </c>
      <c r="M241">
        <v>26</v>
      </c>
      <c r="N241" s="3">
        <v>-1241296.1299999999</v>
      </c>
      <c r="O241" s="3">
        <v>102179.15</v>
      </c>
      <c r="P241" s="3">
        <v>3711125.28</v>
      </c>
      <c r="Q241" s="2">
        <v>25393</v>
      </c>
    </row>
    <row r="242" spans="1:17" x14ac:dyDescent="0.3">
      <c r="A242" s="1">
        <v>43706</v>
      </c>
      <c r="B242" s="2">
        <v>28017</v>
      </c>
      <c r="C242" s="2">
        <v>36801</v>
      </c>
      <c r="D242" s="3">
        <v>1989028.61</v>
      </c>
      <c r="E242" s="3">
        <v>241052.61</v>
      </c>
      <c r="F242" s="3">
        <v>948446.42</v>
      </c>
      <c r="G242" s="3">
        <v>77002.5</v>
      </c>
      <c r="H242" s="3">
        <v>116260</v>
      </c>
      <c r="I242" s="3">
        <v>8971</v>
      </c>
      <c r="J242" s="3">
        <v>1040582.19</v>
      </c>
      <c r="K242" s="3">
        <v>164050.10999999999</v>
      </c>
      <c r="L242">
        <v>122</v>
      </c>
      <c r="M242">
        <v>26</v>
      </c>
      <c r="N242" s="3">
        <v>-1478967.77</v>
      </c>
      <c r="O242" s="3">
        <v>106354.02</v>
      </c>
      <c r="P242" s="3">
        <v>4056103.44</v>
      </c>
      <c r="Q242" s="2">
        <v>24926</v>
      </c>
    </row>
    <row r="243" spans="1:17" x14ac:dyDescent="0.3">
      <c r="A243" s="1">
        <v>43707</v>
      </c>
      <c r="B243" s="2">
        <v>37955</v>
      </c>
      <c r="C243" s="2">
        <v>48224</v>
      </c>
      <c r="D243" s="3">
        <v>2670891.06</v>
      </c>
      <c r="E243" s="3">
        <v>275174.15999999997</v>
      </c>
      <c r="F243" s="3">
        <v>1270533.82</v>
      </c>
      <c r="G243" s="3">
        <v>83533.259999999995</v>
      </c>
      <c r="H243" s="3">
        <v>166770</v>
      </c>
      <c r="I243" s="3">
        <v>10090</v>
      </c>
      <c r="J243" s="3">
        <v>1400357.24</v>
      </c>
      <c r="K243" s="3">
        <v>191640.9</v>
      </c>
      <c r="L243">
        <v>123</v>
      </c>
      <c r="M243">
        <v>27</v>
      </c>
      <c r="N243" s="3">
        <v>-2014666.75</v>
      </c>
      <c r="O243" s="3">
        <v>129566.89</v>
      </c>
      <c r="P243" s="3">
        <v>5365087.76</v>
      </c>
      <c r="Q243" s="2">
        <v>27316</v>
      </c>
    </row>
    <row r="244" spans="1:17" x14ac:dyDescent="0.3">
      <c r="A244" s="1">
        <v>43708</v>
      </c>
      <c r="B244" s="2">
        <v>45061</v>
      </c>
      <c r="C244" s="2">
        <v>53444</v>
      </c>
      <c r="D244" s="3">
        <v>3366443.06</v>
      </c>
      <c r="E244" s="3">
        <v>326333.13</v>
      </c>
      <c r="F244" s="3">
        <v>1587872.87</v>
      </c>
      <c r="G244" s="3">
        <v>95390.7</v>
      </c>
      <c r="H244" s="3">
        <v>190326</v>
      </c>
      <c r="I244" s="3">
        <v>11723</v>
      </c>
      <c r="J244" s="3">
        <v>1778570.19</v>
      </c>
      <c r="K244" s="3">
        <v>230942.43</v>
      </c>
      <c r="L244">
        <v>124</v>
      </c>
      <c r="M244">
        <v>28</v>
      </c>
      <c r="N244" s="3">
        <v>-2514166.0499999998</v>
      </c>
      <c r="O244" s="3">
        <v>174178.16</v>
      </c>
      <c r="P244" s="3">
        <v>6706193.0499999998</v>
      </c>
      <c r="Q244" s="2">
        <v>27697</v>
      </c>
    </row>
    <row r="245" spans="1:17" x14ac:dyDescent="0.3">
      <c r="A245" s="1">
        <v>43709</v>
      </c>
      <c r="B245" s="2">
        <v>20708</v>
      </c>
      <c r="C245" s="2">
        <v>22937</v>
      </c>
      <c r="D245" s="3">
        <v>1419940.79</v>
      </c>
      <c r="E245" s="3">
        <v>201897.96</v>
      </c>
      <c r="F245" s="3">
        <v>699125.71</v>
      </c>
      <c r="G245" s="3">
        <v>60480.53</v>
      </c>
      <c r="H245" s="3">
        <v>84386</v>
      </c>
      <c r="I245" s="3">
        <v>7149</v>
      </c>
      <c r="J245" s="3">
        <v>720815.08</v>
      </c>
      <c r="K245" s="3">
        <v>141417.43</v>
      </c>
      <c r="L245">
        <v>120</v>
      </c>
      <c r="M245">
        <v>27</v>
      </c>
      <c r="N245" s="3">
        <v>-1160487.19</v>
      </c>
      <c r="O245" s="3">
        <v>107971.93</v>
      </c>
      <c r="P245" s="3">
        <v>3091714.83</v>
      </c>
      <c r="Q245" s="2">
        <v>19537</v>
      </c>
    </row>
    <row r="246" spans="1:17" x14ac:dyDescent="0.3">
      <c r="A246" s="1">
        <v>43710</v>
      </c>
      <c r="B246" s="2">
        <v>23298</v>
      </c>
      <c r="C246" s="2">
        <v>25513</v>
      </c>
      <c r="D246" s="3">
        <v>1587620.8</v>
      </c>
      <c r="E246" s="3">
        <v>226258.98</v>
      </c>
      <c r="F246" s="3">
        <v>774672.47</v>
      </c>
      <c r="G246" s="3">
        <v>66498.850000000006</v>
      </c>
      <c r="H246" s="3">
        <v>92808</v>
      </c>
      <c r="I246" s="3">
        <v>7988</v>
      </c>
      <c r="J246" s="3">
        <v>812948.33</v>
      </c>
      <c r="K246" s="3">
        <v>159760.13</v>
      </c>
      <c r="L246">
        <v>122</v>
      </c>
      <c r="M246">
        <v>26</v>
      </c>
      <c r="N246" s="3">
        <v>-1275419.3799999999</v>
      </c>
      <c r="O246" s="3">
        <v>122507.21</v>
      </c>
      <c r="P246" s="3">
        <v>3437253.52</v>
      </c>
      <c r="Q246" s="2">
        <v>19854</v>
      </c>
    </row>
    <row r="247" spans="1:17" x14ac:dyDescent="0.3">
      <c r="A247" s="1">
        <v>43711</v>
      </c>
      <c r="B247" s="2">
        <v>21143</v>
      </c>
      <c r="C247" s="2">
        <v>23592</v>
      </c>
      <c r="D247" s="3">
        <v>1216735.3999999999</v>
      </c>
      <c r="E247" s="3">
        <v>182588.12</v>
      </c>
      <c r="F247" s="3">
        <v>557449.23</v>
      </c>
      <c r="G247" s="3">
        <v>57619.93</v>
      </c>
      <c r="H247" s="3">
        <v>72881</v>
      </c>
      <c r="I247" s="3">
        <v>6618</v>
      </c>
      <c r="J247" s="3">
        <v>659286.17000000004</v>
      </c>
      <c r="K247" s="3">
        <v>124968.19</v>
      </c>
      <c r="L247">
        <v>122</v>
      </c>
      <c r="M247">
        <v>28</v>
      </c>
      <c r="N247" s="3">
        <v>-749552.05</v>
      </c>
      <c r="O247" s="3">
        <v>93754.62</v>
      </c>
      <c r="P247" s="3">
        <v>2424881.7999999998</v>
      </c>
      <c r="Q247" s="2">
        <v>20168</v>
      </c>
    </row>
    <row r="248" spans="1:17" x14ac:dyDescent="0.3">
      <c r="A248" s="1">
        <v>43712</v>
      </c>
      <c r="B248" s="2">
        <v>47159</v>
      </c>
      <c r="C248" s="2">
        <v>69320</v>
      </c>
      <c r="D248" s="3">
        <v>3312142.75</v>
      </c>
      <c r="E248" s="3">
        <v>201859.69</v>
      </c>
      <c r="F248" s="3">
        <v>1521121.59</v>
      </c>
      <c r="G248" s="3">
        <v>64116.69</v>
      </c>
      <c r="H248" s="3">
        <v>167394</v>
      </c>
      <c r="I248" s="3">
        <v>7434</v>
      </c>
      <c r="J248" s="3">
        <v>1791021.16</v>
      </c>
      <c r="K248" s="3">
        <v>137743</v>
      </c>
      <c r="L248">
        <v>123</v>
      </c>
      <c r="M248">
        <v>28</v>
      </c>
      <c r="N248" s="3">
        <v>-2214656.33</v>
      </c>
      <c r="O248" s="3">
        <v>89700.17</v>
      </c>
      <c r="P248" s="3">
        <v>6019981.1299999999</v>
      </c>
      <c r="Q248" s="2">
        <v>29182</v>
      </c>
    </row>
    <row r="249" spans="1:17" x14ac:dyDescent="0.3">
      <c r="A249" s="1">
        <v>43713</v>
      </c>
      <c r="B249" s="2">
        <v>33655</v>
      </c>
      <c r="C249" s="2">
        <v>48790</v>
      </c>
      <c r="D249" s="3">
        <v>2673930.35</v>
      </c>
      <c r="E249" s="3">
        <v>200145.82</v>
      </c>
      <c r="F249" s="3">
        <v>1193046.8600000001</v>
      </c>
      <c r="G249" s="3">
        <v>59772</v>
      </c>
      <c r="H249" s="3">
        <v>129043</v>
      </c>
      <c r="I249" s="3">
        <v>7188</v>
      </c>
      <c r="J249" s="3">
        <v>1480883.49</v>
      </c>
      <c r="K249" s="3">
        <v>140373.82</v>
      </c>
      <c r="L249">
        <v>124</v>
      </c>
      <c r="M249">
        <v>29</v>
      </c>
      <c r="N249" s="3">
        <v>-1727223.97</v>
      </c>
      <c r="O249" s="3">
        <v>88534.43</v>
      </c>
      <c r="P249" s="3">
        <v>4889543.1100000003</v>
      </c>
      <c r="Q249" s="2">
        <v>26811</v>
      </c>
    </row>
    <row r="250" spans="1:17" x14ac:dyDescent="0.3">
      <c r="A250" s="1">
        <v>43714</v>
      </c>
      <c r="B250" s="2">
        <v>47537</v>
      </c>
      <c r="C250" s="2">
        <v>73542</v>
      </c>
      <c r="D250" s="3">
        <v>3889738.76</v>
      </c>
      <c r="E250" s="3">
        <v>256941.39</v>
      </c>
      <c r="F250" s="3">
        <v>1771121.94</v>
      </c>
      <c r="G250" s="3">
        <v>84444.68</v>
      </c>
      <c r="H250" s="3">
        <v>188116</v>
      </c>
      <c r="I250" s="3">
        <v>9845</v>
      </c>
      <c r="J250" s="3">
        <v>2118616.8199999998</v>
      </c>
      <c r="K250" s="3">
        <v>172496.71</v>
      </c>
      <c r="L250">
        <v>122</v>
      </c>
      <c r="M250">
        <v>27</v>
      </c>
      <c r="N250" s="3">
        <v>-2747026.18</v>
      </c>
      <c r="O250" s="3">
        <v>111023.32</v>
      </c>
      <c r="P250" s="3">
        <v>7259676.9199999999</v>
      </c>
      <c r="Q250" s="2">
        <v>29724</v>
      </c>
    </row>
    <row r="251" spans="1:17" x14ac:dyDescent="0.3">
      <c r="A251" s="1">
        <v>43715</v>
      </c>
      <c r="B251" s="2">
        <v>37627</v>
      </c>
      <c r="C251" s="2">
        <v>48179</v>
      </c>
      <c r="D251" s="3">
        <v>2840892.16</v>
      </c>
      <c r="E251" s="3">
        <v>323967.43</v>
      </c>
      <c r="F251" s="3">
        <v>1252928.3899999999</v>
      </c>
      <c r="G251" s="3">
        <v>93110.7</v>
      </c>
      <c r="H251" s="3">
        <v>148067</v>
      </c>
      <c r="I251" s="3">
        <v>11355</v>
      </c>
      <c r="J251" s="3">
        <v>1587963.77</v>
      </c>
      <c r="K251" s="3">
        <v>230856.73</v>
      </c>
      <c r="L251">
        <v>124</v>
      </c>
      <c r="M251">
        <v>28</v>
      </c>
      <c r="N251" s="3">
        <v>-1815990.82</v>
      </c>
      <c r="O251" s="3">
        <v>168919.8</v>
      </c>
      <c r="P251" s="3">
        <v>5473093.6299999999</v>
      </c>
      <c r="Q251" s="2">
        <v>26667</v>
      </c>
    </row>
    <row r="252" spans="1:17" x14ac:dyDescent="0.3">
      <c r="A252" s="1">
        <v>43716</v>
      </c>
      <c r="B252" s="2">
        <v>17326</v>
      </c>
      <c r="C252" s="2">
        <v>19777</v>
      </c>
      <c r="D252" s="3">
        <v>1228144.23</v>
      </c>
      <c r="E252" s="3">
        <v>205983.46</v>
      </c>
      <c r="F252" s="3">
        <v>549176.36</v>
      </c>
      <c r="G252" s="3">
        <v>59842.41</v>
      </c>
      <c r="H252" s="3">
        <v>66962</v>
      </c>
      <c r="I252" s="3">
        <v>7167</v>
      </c>
      <c r="J252" s="3">
        <v>678967.87</v>
      </c>
      <c r="K252" s="3">
        <v>146141.04999999999</v>
      </c>
      <c r="L252">
        <v>119</v>
      </c>
      <c r="M252">
        <v>26</v>
      </c>
      <c r="N252" s="3">
        <v>-792189.74</v>
      </c>
      <c r="O252" s="3">
        <v>104781.71</v>
      </c>
      <c r="P252" s="3">
        <v>2536262.63</v>
      </c>
      <c r="Q252" s="2">
        <v>17560</v>
      </c>
    </row>
    <row r="253" spans="1:17" x14ac:dyDescent="0.3">
      <c r="A253" s="1">
        <v>43717</v>
      </c>
      <c r="B253" s="2">
        <v>23184</v>
      </c>
      <c r="C253" s="2">
        <v>28295</v>
      </c>
      <c r="D253" s="3">
        <v>1466426.9</v>
      </c>
      <c r="E253" s="3">
        <v>192222.48</v>
      </c>
      <c r="F253" s="3">
        <v>648254.73</v>
      </c>
      <c r="G253" s="3">
        <v>55425.06</v>
      </c>
      <c r="H253" s="3">
        <v>74813</v>
      </c>
      <c r="I253" s="3">
        <v>6669</v>
      </c>
      <c r="J253" s="3">
        <v>818172.17</v>
      </c>
      <c r="K253" s="3">
        <v>136797.42000000001</v>
      </c>
      <c r="L253">
        <v>125</v>
      </c>
      <c r="M253">
        <v>28</v>
      </c>
      <c r="N253" s="3">
        <v>-906257.66</v>
      </c>
      <c r="O253" s="3">
        <v>92131.03</v>
      </c>
      <c r="P253" s="3">
        <v>2848754.82</v>
      </c>
      <c r="Q253" s="2">
        <v>21949</v>
      </c>
    </row>
    <row r="254" spans="1:17" x14ac:dyDescent="0.3">
      <c r="A254" s="1">
        <v>43718</v>
      </c>
      <c r="B254" s="2">
        <v>32080</v>
      </c>
      <c r="C254" s="2">
        <v>51517</v>
      </c>
      <c r="D254" s="3">
        <v>2249626.02</v>
      </c>
      <c r="E254" s="3">
        <v>238034.94</v>
      </c>
      <c r="F254" s="3">
        <v>1037244.6</v>
      </c>
      <c r="G254" s="3">
        <v>76669.5</v>
      </c>
      <c r="H254" s="3">
        <v>110012</v>
      </c>
      <c r="I254" s="3">
        <v>8832</v>
      </c>
      <c r="J254" s="3">
        <v>1212381.42</v>
      </c>
      <c r="K254" s="3">
        <v>161365.44</v>
      </c>
      <c r="L254">
        <v>121</v>
      </c>
      <c r="M254">
        <v>28</v>
      </c>
      <c r="N254" s="3">
        <v>-1501653.59</v>
      </c>
      <c r="O254" s="3">
        <v>101127.93</v>
      </c>
      <c r="P254" s="3">
        <v>4328198.0199999996</v>
      </c>
      <c r="Q254" s="2">
        <v>26939</v>
      </c>
    </row>
    <row r="255" spans="1:17" x14ac:dyDescent="0.3">
      <c r="A255" s="1">
        <v>43719</v>
      </c>
      <c r="B255" s="2">
        <v>30106</v>
      </c>
      <c r="C255" s="2">
        <v>47437</v>
      </c>
      <c r="D255" s="3">
        <v>2285672.23</v>
      </c>
      <c r="E255" s="3">
        <v>236114.39</v>
      </c>
      <c r="F255" s="3">
        <v>1080557.18</v>
      </c>
      <c r="G255" s="3">
        <v>70938.38</v>
      </c>
      <c r="H255" s="3">
        <v>115736</v>
      </c>
      <c r="I255" s="3">
        <v>8577</v>
      </c>
      <c r="J255" s="3">
        <v>1205115.05</v>
      </c>
      <c r="K255" s="3">
        <v>165176.01</v>
      </c>
      <c r="L255">
        <v>124</v>
      </c>
      <c r="M255">
        <v>28</v>
      </c>
      <c r="N255" s="3">
        <v>-1691042.52</v>
      </c>
      <c r="O255" s="3">
        <v>107612.83</v>
      </c>
      <c r="P255" s="3">
        <v>4555635.01</v>
      </c>
      <c r="Q255" s="2">
        <v>26345</v>
      </c>
    </row>
    <row r="256" spans="1:17" x14ac:dyDescent="0.3">
      <c r="A256" s="1">
        <v>43720</v>
      </c>
      <c r="B256" s="2">
        <v>28114</v>
      </c>
      <c r="C256" s="2">
        <v>38893</v>
      </c>
      <c r="D256" s="3">
        <v>1872754.47</v>
      </c>
      <c r="E256" s="3">
        <v>268713.99</v>
      </c>
      <c r="F256" s="3">
        <v>924878.5</v>
      </c>
      <c r="G256" s="3">
        <v>82147.39</v>
      </c>
      <c r="H256" s="3">
        <v>105092</v>
      </c>
      <c r="I256" s="3">
        <v>9627</v>
      </c>
      <c r="J256" s="3">
        <v>947875.97</v>
      </c>
      <c r="K256" s="3">
        <v>186566.6</v>
      </c>
      <c r="L256">
        <v>124</v>
      </c>
      <c r="M256">
        <v>28</v>
      </c>
      <c r="N256" s="3">
        <v>-1448371.86</v>
      </c>
      <c r="O256" s="3">
        <v>122097.96</v>
      </c>
      <c r="P256" s="3">
        <v>3979726.53</v>
      </c>
      <c r="Q256" s="2">
        <v>25755</v>
      </c>
    </row>
    <row r="257" spans="1:17" x14ac:dyDescent="0.3">
      <c r="A257" s="1">
        <v>43721</v>
      </c>
      <c r="B257" s="2">
        <v>31404</v>
      </c>
      <c r="C257" s="2">
        <v>43110</v>
      </c>
      <c r="D257" s="3">
        <v>2130387.59</v>
      </c>
      <c r="E257" s="3">
        <v>286087.40000000002</v>
      </c>
      <c r="F257" s="3">
        <v>996399.08</v>
      </c>
      <c r="G257" s="3">
        <v>83616.960000000006</v>
      </c>
      <c r="H257" s="3">
        <v>114961</v>
      </c>
      <c r="I257" s="3">
        <v>10037</v>
      </c>
      <c r="J257" s="3">
        <v>1133988.51</v>
      </c>
      <c r="K257" s="3">
        <v>202470.44</v>
      </c>
      <c r="L257">
        <v>124</v>
      </c>
      <c r="M257">
        <v>27</v>
      </c>
      <c r="N257" s="3">
        <v>-1438290.99</v>
      </c>
      <c r="O257" s="3">
        <v>135839.79999999999</v>
      </c>
      <c r="P257" s="3">
        <v>4275915.32</v>
      </c>
      <c r="Q257" s="2">
        <v>26464</v>
      </c>
    </row>
    <row r="258" spans="1:17" x14ac:dyDescent="0.3">
      <c r="A258" s="1">
        <v>43722</v>
      </c>
      <c r="B258" s="2">
        <v>40268</v>
      </c>
      <c r="C258" s="2">
        <v>50592</v>
      </c>
      <c r="D258" s="3">
        <v>2891272.95</v>
      </c>
      <c r="E258" s="3">
        <v>378976.84</v>
      </c>
      <c r="F258" s="3">
        <v>1285658.05</v>
      </c>
      <c r="G258" s="3">
        <v>99088.53</v>
      </c>
      <c r="H258" s="3">
        <v>155247</v>
      </c>
      <c r="I258" s="3">
        <v>12760</v>
      </c>
      <c r="J258" s="3">
        <v>1605614.9</v>
      </c>
      <c r="K258" s="3">
        <v>279888.31</v>
      </c>
      <c r="L258">
        <v>124</v>
      </c>
      <c r="M258">
        <v>28</v>
      </c>
      <c r="N258" s="3">
        <v>-1768905.7</v>
      </c>
      <c r="O258" s="3">
        <v>191703.88</v>
      </c>
      <c r="P258" s="3">
        <v>5608639.3399999999</v>
      </c>
      <c r="Q258" s="2">
        <v>27995</v>
      </c>
    </row>
    <row r="259" spans="1:17" x14ac:dyDescent="0.3">
      <c r="A259" s="1">
        <v>43723</v>
      </c>
      <c r="B259" s="2">
        <v>18733</v>
      </c>
      <c r="C259" s="2">
        <v>21849</v>
      </c>
      <c r="D259" s="3">
        <v>1222933.73</v>
      </c>
      <c r="E259" s="3">
        <v>245543.1</v>
      </c>
      <c r="F259" s="3">
        <v>555488.82999999996</v>
      </c>
      <c r="G259" s="3">
        <v>66918.600000000006</v>
      </c>
      <c r="H259" s="3">
        <v>70558</v>
      </c>
      <c r="I259" s="3">
        <v>8194</v>
      </c>
      <c r="J259" s="3">
        <v>667444.9</v>
      </c>
      <c r="K259" s="3">
        <v>178624.5</v>
      </c>
      <c r="L259">
        <v>122</v>
      </c>
      <c r="M259">
        <v>28</v>
      </c>
      <c r="N259" s="3">
        <v>-732628.68</v>
      </c>
      <c r="O259" s="3">
        <v>116993.36</v>
      </c>
      <c r="P259" s="3">
        <v>2563135.42</v>
      </c>
      <c r="Q259" s="2">
        <v>18953</v>
      </c>
    </row>
    <row r="260" spans="1:17" x14ac:dyDescent="0.3">
      <c r="A260" s="1">
        <v>43724</v>
      </c>
      <c r="B260" s="2">
        <v>24956</v>
      </c>
      <c r="C260" s="2">
        <v>31193</v>
      </c>
      <c r="D260" s="3">
        <v>1567549.82</v>
      </c>
      <c r="E260" s="3">
        <v>213850.81</v>
      </c>
      <c r="F260" s="3">
        <v>712643.3</v>
      </c>
      <c r="G260" s="3">
        <v>59281.06</v>
      </c>
      <c r="H260" s="3">
        <v>82259</v>
      </c>
      <c r="I260" s="3">
        <v>7314</v>
      </c>
      <c r="J260" s="3">
        <v>854906.52</v>
      </c>
      <c r="K260" s="3">
        <v>154569.75</v>
      </c>
      <c r="L260">
        <v>121</v>
      </c>
      <c r="M260">
        <v>26</v>
      </c>
      <c r="N260" s="3">
        <v>-1027897.63</v>
      </c>
      <c r="O260" s="3">
        <v>102455.79</v>
      </c>
      <c r="P260" s="3">
        <v>3125345.76</v>
      </c>
      <c r="Q260" s="2">
        <v>23017</v>
      </c>
    </row>
    <row r="261" spans="1:17" x14ac:dyDescent="0.3">
      <c r="A261" s="1">
        <v>43725</v>
      </c>
      <c r="B261" s="2">
        <v>34639</v>
      </c>
      <c r="C261" s="2">
        <v>52431</v>
      </c>
      <c r="D261" s="3">
        <v>2420016.71</v>
      </c>
      <c r="E261" s="3">
        <v>254466.6</v>
      </c>
      <c r="F261" s="3">
        <v>1114127.56</v>
      </c>
      <c r="G261" s="3">
        <v>79025.89</v>
      </c>
      <c r="H261" s="3">
        <v>120520</v>
      </c>
      <c r="I261" s="3">
        <v>9074</v>
      </c>
      <c r="J261" s="3">
        <v>1305889.1499999999</v>
      </c>
      <c r="K261" s="3">
        <v>175440.71</v>
      </c>
      <c r="L261">
        <v>121</v>
      </c>
      <c r="M261">
        <v>27</v>
      </c>
      <c r="N261" s="3">
        <v>-1667058.79</v>
      </c>
      <c r="O261" s="3">
        <v>98267.68</v>
      </c>
      <c r="P261" s="3">
        <v>4694127.13</v>
      </c>
      <c r="Q261" s="2">
        <v>27520</v>
      </c>
    </row>
    <row r="262" spans="1:17" x14ac:dyDescent="0.3">
      <c r="A262" s="1">
        <v>43726</v>
      </c>
      <c r="B262" s="2">
        <v>25776</v>
      </c>
      <c r="C262" s="2">
        <v>35649</v>
      </c>
      <c r="D262" s="3">
        <v>1765637.3</v>
      </c>
      <c r="E262" s="3">
        <v>230414.13</v>
      </c>
      <c r="F262" s="3">
        <v>798530.71</v>
      </c>
      <c r="G262" s="3">
        <v>64303.87</v>
      </c>
      <c r="H262" s="3">
        <v>89316</v>
      </c>
      <c r="I262" s="3">
        <v>7811</v>
      </c>
      <c r="J262" s="3">
        <v>967106.59</v>
      </c>
      <c r="K262" s="3">
        <v>166110.26</v>
      </c>
      <c r="L262">
        <v>121</v>
      </c>
      <c r="M262">
        <v>26</v>
      </c>
      <c r="N262" s="3">
        <v>-1156885.6000000001</v>
      </c>
      <c r="O262" s="3">
        <v>103465.83</v>
      </c>
      <c r="P262" s="3">
        <v>3486592.68</v>
      </c>
      <c r="Q262" s="2">
        <v>23392</v>
      </c>
    </row>
    <row r="263" spans="1:17" x14ac:dyDescent="0.3">
      <c r="A263" s="1">
        <v>43727</v>
      </c>
      <c r="B263" s="2">
        <v>25168</v>
      </c>
      <c r="C263" s="2">
        <v>32000</v>
      </c>
      <c r="D263" s="3">
        <v>1700646.17</v>
      </c>
      <c r="E263" s="3">
        <v>240026.32</v>
      </c>
      <c r="F263" s="3">
        <v>755686.59</v>
      </c>
      <c r="G263" s="3">
        <v>70711.77</v>
      </c>
      <c r="H263" s="3">
        <v>85733</v>
      </c>
      <c r="I263" s="3">
        <v>8498</v>
      </c>
      <c r="J263" s="3">
        <v>944959.58</v>
      </c>
      <c r="K263" s="3">
        <v>169314.55</v>
      </c>
      <c r="L263">
        <v>122</v>
      </c>
      <c r="M263">
        <v>28</v>
      </c>
      <c r="N263" s="3">
        <v>-1068799.74</v>
      </c>
      <c r="O263" s="3">
        <v>107273.44</v>
      </c>
      <c r="P263" s="3">
        <v>3355704.82</v>
      </c>
      <c r="Q263" s="2">
        <v>23062</v>
      </c>
    </row>
    <row r="264" spans="1:17" x14ac:dyDescent="0.3">
      <c r="A264" s="1">
        <v>43728</v>
      </c>
      <c r="B264" s="2">
        <v>31856</v>
      </c>
      <c r="C264" s="2">
        <v>40461</v>
      </c>
      <c r="D264" s="3">
        <v>2236689.02</v>
      </c>
      <c r="E264" s="3">
        <v>275562.74</v>
      </c>
      <c r="F264" s="3">
        <v>959714</v>
      </c>
      <c r="G264" s="3">
        <v>80789.34</v>
      </c>
      <c r="H264" s="3">
        <v>119203</v>
      </c>
      <c r="I264" s="3">
        <v>9524</v>
      </c>
      <c r="J264" s="3">
        <v>1276975.02</v>
      </c>
      <c r="K264" s="3">
        <v>194773.4</v>
      </c>
      <c r="L264">
        <v>122</v>
      </c>
      <c r="M264">
        <v>27</v>
      </c>
      <c r="N264" s="3">
        <v>-1333156.8999999999</v>
      </c>
      <c r="O264" s="3">
        <v>128819.99</v>
      </c>
      <c r="P264" s="3">
        <v>4248380.13</v>
      </c>
      <c r="Q264" s="2">
        <v>25226</v>
      </c>
    </row>
    <row r="265" spans="1:17" x14ac:dyDescent="0.3">
      <c r="A265" s="1">
        <v>43729</v>
      </c>
      <c r="B265" s="2">
        <v>38756</v>
      </c>
      <c r="C265" s="2">
        <v>45200</v>
      </c>
      <c r="D265" s="3">
        <v>2749185.71</v>
      </c>
      <c r="E265" s="3">
        <v>361563.6</v>
      </c>
      <c r="F265" s="3">
        <v>1189392.28</v>
      </c>
      <c r="G265" s="3">
        <v>98447.11</v>
      </c>
      <c r="H265" s="3">
        <v>170858</v>
      </c>
      <c r="I265" s="3">
        <v>12420</v>
      </c>
      <c r="J265" s="3">
        <v>1559793.43</v>
      </c>
      <c r="K265" s="3">
        <v>263116.49</v>
      </c>
      <c r="L265">
        <v>124</v>
      </c>
      <c r="M265">
        <v>29</v>
      </c>
      <c r="N265" s="3">
        <v>-1760197.63</v>
      </c>
      <c r="O265" s="3">
        <v>184977.92000000001</v>
      </c>
      <c r="P265" s="3">
        <v>5415838.9000000004</v>
      </c>
      <c r="Q265" s="2">
        <v>25130</v>
      </c>
    </row>
    <row r="266" spans="1:17" x14ac:dyDescent="0.3">
      <c r="A266" s="1">
        <v>43730</v>
      </c>
      <c r="B266" s="2">
        <v>17878</v>
      </c>
      <c r="C266" s="2">
        <v>20220</v>
      </c>
      <c r="D266" s="3">
        <v>1199115.8</v>
      </c>
      <c r="E266" s="3">
        <v>221057.05</v>
      </c>
      <c r="F266" s="3">
        <v>525644.11</v>
      </c>
      <c r="G266" s="3">
        <v>59919.58</v>
      </c>
      <c r="H266" s="3">
        <v>79340</v>
      </c>
      <c r="I266" s="3">
        <v>7489</v>
      </c>
      <c r="J266" s="3">
        <v>673471.69</v>
      </c>
      <c r="K266" s="3">
        <v>161137.47</v>
      </c>
      <c r="L266">
        <v>120</v>
      </c>
      <c r="M266">
        <v>27</v>
      </c>
      <c r="N266" s="3">
        <v>-715999.32</v>
      </c>
      <c r="O266" s="3">
        <v>110634.3</v>
      </c>
      <c r="P266" s="3">
        <v>2467643.25</v>
      </c>
      <c r="Q266" s="2">
        <v>17872</v>
      </c>
    </row>
    <row r="267" spans="1:17" x14ac:dyDescent="0.3">
      <c r="A267" s="1">
        <v>43731</v>
      </c>
      <c r="B267" s="2">
        <v>20804</v>
      </c>
      <c r="C267" s="2">
        <v>23941</v>
      </c>
      <c r="D267" s="3">
        <v>1232469.17</v>
      </c>
      <c r="E267" s="3">
        <v>207450.44</v>
      </c>
      <c r="F267" s="3">
        <v>572065.43999999994</v>
      </c>
      <c r="G267" s="3">
        <v>58031.03</v>
      </c>
      <c r="H267" s="3">
        <v>75800</v>
      </c>
      <c r="I267" s="3">
        <v>6997</v>
      </c>
      <c r="J267" s="3">
        <v>660403.73</v>
      </c>
      <c r="K267" s="3">
        <v>149419.41</v>
      </c>
      <c r="L267">
        <v>120</v>
      </c>
      <c r="M267">
        <v>26</v>
      </c>
      <c r="N267" s="3">
        <v>-796160</v>
      </c>
      <c r="O267" s="3">
        <v>96229.71</v>
      </c>
      <c r="P267" s="3">
        <v>2539491.87</v>
      </c>
      <c r="Q267" s="2">
        <v>20670</v>
      </c>
    </row>
    <row r="268" spans="1:17" x14ac:dyDescent="0.3">
      <c r="A268" s="1">
        <v>43732</v>
      </c>
      <c r="B268" s="2">
        <v>35614</v>
      </c>
      <c r="C268" s="2">
        <v>50616</v>
      </c>
      <c r="D268" s="3">
        <v>2673695.84</v>
      </c>
      <c r="E268" s="3">
        <v>219534.97</v>
      </c>
      <c r="F268" s="3">
        <v>1176772.83</v>
      </c>
      <c r="G268" s="3">
        <v>64176</v>
      </c>
      <c r="H268" s="3">
        <v>143802</v>
      </c>
      <c r="I268" s="3">
        <v>7386</v>
      </c>
      <c r="J268" s="3">
        <v>1496923.01</v>
      </c>
      <c r="K268" s="3">
        <v>155358.97</v>
      </c>
      <c r="L268">
        <v>121</v>
      </c>
      <c r="M268">
        <v>27</v>
      </c>
      <c r="N268" s="3">
        <v>-1866531.19</v>
      </c>
      <c r="O268" s="3">
        <v>93138.13</v>
      </c>
      <c r="P268" s="3">
        <v>5071828.58</v>
      </c>
      <c r="Q268" s="2">
        <v>26136</v>
      </c>
    </row>
    <row r="269" spans="1:17" x14ac:dyDescent="0.3">
      <c r="A269" s="1">
        <v>43733</v>
      </c>
      <c r="B269" s="2">
        <v>30871</v>
      </c>
      <c r="C269" s="2">
        <v>42433</v>
      </c>
      <c r="D269" s="3">
        <v>2016113.09</v>
      </c>
      <c r="E269" s="3">
        <v>222194.87</v>
      </c>
      <c r="F269" s="3">
        <v>920910.96</v>
      </c>
      <c r="G269" s="3">
        <v>66454.570000000007</v>
      </c>
      <c r="H269" s="3">
        <v>110444</v>
      </c>
      <c r="I269" s="3">
        <v>7695</v>
      </c>
      <c r="J269" s="3">
        <v>1095202.1299999999</v>
      </c>
      <c r="K269" s="3">
        <v>155740.29999999999</v>
      </c>
      <c r="L269">
        <v>120</v>
      </c>
      <c r="M269">
        <v>26</v>
      </c>
      <c r="N269" s="3">
        <v>-1364717.37</v>
      </c>
      <c r="O269" s="3">
        <v>89038.67</v>
      </c>
      <c r="P269" s="3">
        <v>3913655.82</v>
      </c>
      <c r="Q269" s="2">
        <v>24279</v>
      </c>
    </row>
    <row r="270" spans="1:17" x14ac:dyDescent="0.3">
      <c r="A270" s="1">
        <v>43734</v>
      </c>
      <c r="B270" s="2">
        <v>26409</v>
      </c>
      <c r="C270" s="2">
        <v>38082</v>
      </c>
      <c r="D270" s="3">
        <v>1817029.16</v>
      </c>
      <c r="E270" s="3">
        <v>225165.63</v>
      </c>
      <c r="F270" s="3">
        <v>841927.27</v>
      </c>
      <c r="G270" s="3">
        <v>64503.01</v>
      </c>
      <c r="H270" s="3">
        <v>94350</v>
      </c>
      <c r="I270" s="3">
        <v>7462</v>
      </c>
      <c r="J270" s="3">
        <v>975101.89</v>
      </c>
      <c r="K270" s="3">
        <v>160662.62</v>
      </c>
      <c r="L270">
        <v>122</v>
      </c>
      <c r="M270">
        <v>28</v>
      </c>
      <c r="N270" s="3">
        <v>-1247803.42</v>
      </c>
      <c r="O270" s="3">
        <v>93142.63</v>
      </c>
      <c r="P270" s="3">
        <v>3607515.09</v>
      </c>
      <c r="Q270" s="2">
        <v>23172</v>
      </c>
    </row>
    <row r="271" spans="1:17" x14ac:dyDescent="0.3">
      <c r="A271" s="1">
        <v>43735</v>
      </c>
      <c r="B271" s="2">
        <v>35176</v>
      </c>
      <c r="C271" s="2">
        <v>48333</v>
      </c>
      <c r="D271" s="3">
        <v>2723561.9</v>
      </c>
      <c r="E271" s="3">
        <v>287653.94</v>
      </c>
      <c r="F271" s="3">
        <v>1282628.57</v>
      </c>
      <c r="G271" s="3">
        <v>83729.929999999993</v>
      </c>
      <c r="H271" s="3">
        <v>142783</v>
      </c>
      <c r="I271" s="3">
        <v>9699</v>
      </c>
      <c r="J271" s="3">
        <v>1440933.33</v>
      </c>
      <c r="K271" s="3">
        <v>203924.01</v>
      </c>
      <c r="L271">
        <v>125</v>
      </c>
      <c r="M271">
        <v>28</v>
      </c>
      <c r="N271" s="3">
        <v>-2188391.2400000002</v>
      </c>
      <c r="O271" s="3">
        <v>127552.17</v>
      </c>
      <c r="P271" s="3">
        <v>5613241.2199999997</v>
      </c>
      <c r="Q271" s="2">
        <v>26430</v>
      </c>
    </row>
    <row r="272" spans="1:17" x14ac:dyDescent="0.3">
      <c r="A272" s="1">
        <v>43736</v>
      </c>
      <c r="B272" s="2">
        <v>39333</v>
      </c>
      <c r="C272" s="2">
        <v>48337</v>
      </c>
      <c r="D272" s="3">
        <v>3075891.51</v>
      </c>
      <c r="E272" s="3">
        <v>380038.5</v>
      </c>
      <c r="F272" s="3">
        <v>1404353.26</v>
      </c>
      <c r="G272" s="3">
        <v>103588.93</v>
      </c>
      <c r="H272" s="3">
        <v>165100</v>
      </c>
      <c r="I272" s="3">
        <v>12501</v>
      </c>
      <c r="J272" s="3">
        <v>1671538.25</v>
      </c>
      <c r="K272" s="3">
        <v>276449.57</v>
      </c>
      <c r="L272">
        <v>124</v>
      </c>
      <c r="M272">
        <v>28</v>
      </c>
      <c r="N272" s="3">
        <v>-2365456.56</v>
      </c>
      <c r="O272" s="3">
        <v>193351.81</v>
      </c>
      <c r="P272" s="3">
        <v>6393262.3600000003</v>
      </c>
      <c r="Q272" s="2">
        <v>26051</v>
      </c>
    </row>
    <row r="273" spans="1:17" x14ac:dyDescent="0.3">
      <c r="A273" s="1">
        <v>43737</v>
      </c>
      <c r="B273" s="2">
        <v>20553</v>
      </c>
      <c r="C273" s="2">
        <v>23824</v>
      </c>
      <c r="D273" s="3">
        <v>1508079.07</v>
      </c>
      <c r="E273" s="3">
        <v>264345.13</v>
      </c>
      <c r="F273" s="3">
        <v>711708.97</v>
      </c>
      <c r="G273" s="3">
        <v>74607.8</v>
      </c>
      <c r="H273" s="3">
        <v>85819</v>
      </c>
      <c r="I273" s="3">
        <v>8555</v>
      </c>
      <c r="J273" s="3">
        <v>796370.1</v>
      </c>
      <c r="K273" s="3">
        <v>189737.33</v>
      </c>
      <c r="L273">
        <v>122</v>
      </c>
      <c r="M273">
        <v>27</v>
      </c>
      <c r="N273" s="3">
        <v>-1189288.6200000001</v>
      </c>
      <c r="O273" s="3">
        <v>126580.12</v>
      </c>
      <c r="P273" s="3">
        <v>3351841.24</v>
      </c>
      <c r="Q273" s="2">
        <v>18969</v>
      </c>
    </row>
    <row r="274" spans="1:17" x14ac:dyDescent="0.3">
      <c r="A274" s="1">
        <v>43738</v>
      </c>
      <c r="B274" s="2">
        <v>23167</v>
      </c>
      <c r="C274" s="2">
        <v>27192</v>
      </c>
      <c r="D274" s="3">
        <v>1555496.48</v>
      </c>
      <c r="E274" s="3">
        <v>237494.34</v>
      </c>
      <c r="F274" s="3">
        <v>727500.54</v>
      </c>
      <c r="G274" s="3">
        <v>67658.539999999994</v>
      </c>
      <c r="H274" s="3">
        <v>83910</v>
      </c>
      <c r="I274" s="3">
        <v>7775</v>
      </c>
      <c r="J274" s="3">
        <v>827995.94</v>
      </c>
      <c r="K274" s="3">
        <v>169835.8</v>
      </c>
      <c r="L274">
        <v>123</v>
      </c>
      <c r="M274">
        <v>27</v>
      </c>
      <c r="N274" s="3">
        <v>-1208669.52</v>
      </c>
      <c r="O274" s="3">
        <v>114135.37</v>
      </c>
      <c r="P274" s="3">
        <v>3352531.32</v>
      </c>
      <c r="Q274" s="2">
        <v>21268</v>
      </c>
    </row>
    <row r="275" spans="1:17" x14ac:dyDescent="0.3">
      <c r="A275" s="1">
        <v>43739</v>
      </c>
      <c r="B275" s="2">
        <v>36591</v>
      </c>
      <c r="C275" s="2">
        <v>52992</v>
      </c>
      <c r="D275" s="3">
        <v>2886761.48</v>
      </c>
      <c r="E275" s="3">
        <v>246612.19</v>
      </c>
      <c r="F275" s="3">
        <v>1318901.98</v>
      </c>
      <c r="G275" s="3">
        <v>76104.03</v>
      </c>
      <c r="H275" s="3">
        <v>137066</v>
      </c>
      <c r="I275" s="3">
        <v>8329</v>
      </c>
      <c r="J275" s="3">
        <v>1567859.5</v>
      </c>
      <c r="K275" s="3">
        <v>170508.16</v>
      </c>
      <c r="L275">
        <v>121</v>
      </c>
      <c r="M275">
        <v>26</v>
      </c>
      <c r="N275" s="3">
        <v>-2326620.19</v>
      </c>
      <c r="O275" s="3">
        <v>105568.46</v>
      </c>
      <c r="P275" s="3">
        <v>5812067.4699999997</v>
      </c>
      <c r="Q275" s="2">
        <v>25864</v>
      </c>
    </row>
    <row r="276" spans="1:17" x14ac:dyDescent="0.3">
      <c r="A276" s="1">
        <v>43740</v>
      </c>
      <c r="B276" s="2">
        <v>34323</v>
      </c>
      <c r="C276" s="2">
        <v>49187</v>
      </c>
      <c r="D276" s="3">
        <v>2808848.91</v>
      </c>
      <c r="E276" s="3">
        <v>251531.58</v>
      </c>
      <c r="F276" s="3">
        <v>1276048.5900000001</v>
      </c>
      <c r="G276" s="3">
        <v>73753.75</v>
      </c>
      <c r="H276" s="3">
        <v>135129</v>
      </c>
      <c r="I276" s="3">
        <v>8251</v>
      </c>
      <c r="J276" s="3">
        <v>1532800.32</v>
      </c>
      <c r="K276" s="3">
        <v>177777.83</v>
      </c>
      <c r="L276">
        <v>120</v>
      </c>
      <c r="M276">
        <v>26</v>
      </c>
      <c r="N276" s="3">
        <v>-2223331.7000000002</v>
      </c>
      <c r="O276" s="3">
        <v>110500.37</v>
      </c>
      <c r="P276" s="3">
        <v>5645331.0899999999</v>
      </c>
      <c r="Q276" s="2">
        <v>25179</v>
      </c>
    </row>
    <row r="277" spans="1:17" x14ac:dyDescent="0.3">
      <c r="A277" s="1">
        <v>43741</v>
      </c>
      <c r="B277" s="2">
        <v>31038</v>
      </c>
      <c r="C277" s="2">
        <v>41827</v>
      </c>
      <c r="D277" s="3">
        <v>2439449.4</v>
      </c>
      <c r="E277" s="3">
        <v>254287.37</v>
      </c>
      <c r="F277" s="3">
        <v>1095973.99</v>
      </c>
      <c r="G277" s="3">
        <v>73988.53</v>
      </c>
      <c r="H277" s="3">
        <v>121430</v>
      </c>
      <c r="I277" s="3">
        <v>8606</v>
      </c>
      <c r="J277" s="3">
        <v>1343475.41</v>
      </c>
      <c r="K277" s="3">
        <v>180298.84</v>
      </c>
      <c r="L277">
        <v>121</v>
      </c>
      <c r="M277">
        <v>27</v>
      </c>
      <c r="N277" s="3">
        <v>-1833627.42</v>
      </c>
      <c r="O277" s="3">
        <v>123552.31</v>
      </c>
      <c r="P277" s="3">
        <v>4904916.51</v>
      </c>
      <c r="Q277" s="2">
        <v>24125</v>
      </c>
    </row>
    <row r="278" spans="1:17" x14ac:dyDescent="0.3">
      <c r="A278" s="1">
        <v>43742</v>
      </c>
      <c r="B278" s="2">
        <v>35182</v>
      </c>
      <c r="C278" s="2">
        <v>44733</v>
      </c>
      <c r="D278" s="3">
        <v>2725062.13</v>
      </c>
      <c r="E278" s="3">
        <v>323186.02</v>
      </c>
      <c r="F278" s="3">
        <v>1222243.6499999999</v>
      </c>
      <c r="G278" s="3">
        <v>91391.01</v>
      </c>
      <c r="H278" s="3">
        <v>138856</v>
      </c>
      <c r="I278" s="3">
        <v>10647</v>
      </c>
      <c r="J278" s="3">
        <v>1502818.48</v>
      </c>
      <c r="K278" s="3">
        <v>231795.01</v>
      </c>
      <c r="L278">
        <v>122</v>
      </c>
      <c r="M278">
        <v>27</v>
      </c>
      <c r="N278" s="3">
        <v>-2012750.64</v>
      </c>
      <c r="O278" s="3">
        <v>167117.75</v>
      </c>
      <c r="P278" s="3">
        <v>5550525.4699999997</v>
      </c>
      <c r="Q278" s="2">
        <v>24883</v>
      </c>
    </row>
    <row r="279" spans="1:17" x14ac:dyDescent="0.3">
      <c r="A279" s="1">
        <v>43743</v>
      </c>
      <c r="B279" s="2">
        <v>38321</v>
      </c>
      <c r="C279" s="2">
        <v>47028</v>
      </c>
      <c r="D279" s="3">
        <v>3106421.78</v>
      </c>
      <c r="E279" s="3">
        <v>417624.07</v>
      </c>
      <c r="F279" s="3">
        <v>1378894.32</v>
      </c>
      <c r="G279" s="3">
        <v>113878.27</v>
      </c>
      <c r="H279" s="3">
        <v>162857</v>
      </c>
      <c r="I279" s="3">
        <v>13731</v>
      </c>
      <c r="J279" s="3">
        <v>1727527.46</v>
      </c>
      <c r="K279" s="3">
        <v>303745.8</v>
      </c>
      <c r="L279">
        <v>121</v>
      </c>
      <c r="M279">
        <v>26</v>
      </c>
      <c r="N279" s="3">
        <v>-2217664.67</v>
      </c>
      <c r="O279" s="3">
        <v>229068.18</v>
      </c>
      <c r="P279" s="3">
        <v>6387039.2599999998</v>
      </c>
      <c r="Q279" s="2">
        <v>24277</v>
      </c>
    </row>
    <row r="280" spans="1:17" x14ac:dyDescent="0.3">
      <c r="A280" s="1">
        <v>43744</v>
      </c>
      <c r="B280" s="2">
        <v>20847</v>
      </c>
      <c r="C280" s="2">
        <v>24544</v>
      </c>
      <c r="D280" s="3">
        <v>1644224</v>
      </c>
      <c r="E280" s="3">
        <v>266846.65000000002</v>
      </c>
      <c r="F280" s="3">
        <v>760257.29</v>
      </c>
      <c r="G280" s="3">
        <v>74998.67</v>
      </c>
      <c r="H280" s="3">
        <v>90924</v>
      </c>
      <c r="I280" s="3">
        <v>8682</v>
      </c>
      <c r="J280" s="3">
        <v>883966.71</v>
      </c>
      <c r="K280" s="3">
        <v>191847.98</v>
      </c>
      <c r="L280">
        <v>122</v>
      </c>
      <c r="M280">
        <v>28</v>
      </c>
      <c r="N280" s="3">
        <v>-1265543.53</v>
      </c>
      <c r="O280" s="3">
        <v>140610.07999999999</v>
      </c>
      <c r="P280" s="3">
        <v>3582439.73</v>
      </c>
      <c r="Q280" s="2">
        <v>18611</v>
      </c>
    </row>
    <row r="281" spans="1:17" x14ac:dyDescent="0.3">
      <c r="A281" s="1">
        <v>43745</v>
      </c>
      <c r="B281" s="2">
        <v>29451</v>
      </c>
      <c r="C281" s="2">
        <v>34959</v>
      </c>
      <c r="D281" s="3">
        <v>2120036.85</v>
      </c>
      <c r="E281" s="3">
        <v>269960.13</v>
      </c>
      <c r="F281" s="3">
        <v>995158.21</v>
      </c>
      <c r="G281" s="3">
        <v>77763.53</v>
      </c>
      <c r="H281" s="3">
        <v>112850</v>
      </c>
      <c r="I281" s="3">
        <v>9054</v>
      </c>
      <c r="J281" s="3">
        <v>1124878.6399999999</v>
      </c>
      <c r="K281" s="3">
        <v>192196.6</v>
      </c>
      <c r="L281">
        <v>125</v>
      </c>
      <c r="M281">
        <v>27</v>
      </c>
      <c r="N281" s="3">
        <v>-1752726.17</v>
      </c>
      <c r="O281" s="3">
        <v>137288.04</v>
      </c>
      <c r="P281" s="3">
        <v>4549057.1399999997</v>
      </c>
      <c r="Q281" s="2">
        <v>22994</v>
      </c>
    </row>
    <row r="282" spans="1:17" x14ac:dyDescent="0.3">
      <c r="A282" s="1">
        <v>43746</v>
      </c>
      <c r="B282" s="2">
        <v>36785</v>
      </c>
      <c r="C282" s="2">
        <v>53905</v>
      </c>
      <c r="D282" s="3">
        <v>2992910.48</v>
      </c>
      <c r="E282" s="3">
        <v>258186.76</v>
      </c>
      <c r="F282" s="3">
        <v>1321728.76</v>
      </c>
      <c r="G282" s="3">
        <v>75512.240000000005</v>
      </c>
      <c r="H282" s="3">
        <v>137038</v>
      </c>
      <c r="I282" s="3">
        <v>8655</v>
      </c>
      <c r="J282" s="3">
        <v>1671181.72</v>
      </c>
      <c r="K282" s="3">
        <v>182674.52</v>
      </c>
      <c r="L282">
        <v>124</v>
      </c>
      <c r="M282">
        <v>28</v>
      </c>
      <c r="N282" s="3">
        <v>-2223583.4700000002</v>
      </c>
      <c r="O282" s="3">
        <v>120274.99</v>
      </c>
      <c r="P282" s="3">
        <v>5852355.0499999998</v>
      </c>
      <c r="Q282" s="2">
        <v>25195</v>
      </c>
    </row>
    <row r="283" spans="1:17" x14ac:dyDescent="0.3">
      <c r="A283" s="1">
        <v>43747</v>
      </c>
      <c r="B283" s="2">
        <v>32472</v>
      </c>
      <c r="C283" s="2">
        <v>46930</v>
      </c>
      <c r="D283" s="3">
        <v>2553086.73</v>
      </c>
      <c r="E283" s="3">
        <v>256239.49</v>
      </c>
      <c r="F283" s="3">
        <v>1149313.1299999999</v>
      </c>
      <c r="G283" s="3">
        <v>74133.95</v>
      </c>
      <c r="H283" s="3">
        <v>121723</v>
      </c>
      <c r="I283" s="3">
        <v>8419</v>
      </c>
      <c r="J283" s="3">
        <v>1403773.6</v>
      </c>
      <c r="K283" s="3">
        <v>182105.54</v>
      </c>
      <c r="L283">
        <v>122</v>
      </c>
      <c r="M283">
        <v>27</v>
      </c>
      <c r="N283" s="3">
        <v>-1920968.56</v>
      </c>
      <c r="O283" s="3">
        <v>116035.99</v>
      </c>
      <c r="P283" s="3">
        <v>5102155.43</v>
      </c>
      <c r="Q283" s="2">
        <v>24515</v>
      </c>
    </row>
    <row r="284" spans="1:17" x14ac:dyDescent="0.3">
      <c r="A284" s="1">
        <v>43748</v>
      </c>
      <c r="B284" s="2">
        <v>29751</v>
      </c>
      <c r="C284" s="2">
        <v>42186</v>
      </c>
      <c r="D284" s="3">
        <v>2355597.44</v>
      </c>
      <c r="E284" s="3">
        <v>261015.43</v>
      </c>
      <c r="F284" s="3">
        <v>1017146.82</v>
      </c>
      <c r="G284" s="3">
        <v>76952.17</v>
      </c>
      <c r="H284" s="3">
        <v>111003</v>
      </c>
      <c r="I284" s="3">
        <v>8581</v>
      </c>
      <c r="J284" s="3">
        <v>1338450.6200000001</v>
      </c>
      <c r="K284" s="3">
        <v>184063.26</v>
      </c>
      <c r="L284">
        <v>121</v>
      </c>
      <c r="M284">
        <v>26</v>
      </c>
      <c r="N284" s="3">
        <v>-1524488.52</v>
      </c>
      <c r="O284" s="3">
        <v>122829.33</v>
      </c>
      <c r="P284" s="3">
        <v>4524189.5199999996</v>
      </c>
      <c r="Q284" s="2">
        <v>24371</v>
      </c>
    </row>
    <row r="285" spans="1:17" x14ac:dyDescent="0.3">
      <c r="A285" s="1">
        <v>43749</v>
      </c>
      <c r="B285" s="2">
        <v>27284</v>
      </c>
      <c r="C285" s="2">
        <v>33525</v>
      </c>
      <c r="D285" s="3">
        <v>1976575.83</v>
      </c>
      <c r="E285" s="3">
        <v>307941.99</v>
      </c>
      <c r="F285" s="3">
        <v>900417.58</v>
      </c>
      <c r="G285" s="3">
        <v>85519.38</v>
      </c>
      <c r="H285" s="3">
        <v>103569</v>
      </c>
      <c r="I285" s="3">
        <v>10041</v>
      </c>
      <c r="J285" s="3">
        <v>1076158.25</v>
      </c>
      <c r="K285" s="3">
        <v>222422.61</v>
      </c>
      <c r="L285">
        <v>124</v>
      </c>
      <c r="M285">
        <v>27</v>
      </c>
      <c r="N285" s="3">
        <v>-1399879.3</v>
      </c>
      <c r="O285" s="3">
        <v>155001.19</v>
      </c>
      <c r="P285" s="3">
        <v>4146728</v>
      </c>
      <c r="Q285" s="2">
        <v>22552</v>
      </c>
    </row>
    <row r="286" spans="1:17" x14ac:dyDescent="0.3">
      <c r="A286" s="1">
        <v>43750</v>
      </c>
      <c r="B286" s="2">
        <v>38105</v>
      </c>
      <c r="C286" s="2">
        <v>44698</v>
      </c>
      <c r="D286" s="3">
        <v>2915545.49</v>
      </c>
      <c r="E286" s="3">
        <v>372584.03</v>
      </c>
      <c r="F286" s="3">
        <v>1260994.23</v>
      </c>
      <c r="G286" s="3">
        <v>100696.84</v>
      </c>
      <c r="H286" s="3">
        <v>146762</v>
      </c>
      <c r="I286" s="3">
        <v>11921</v>
      </c>
      <c r="J286" s="3">
        <v>1654551.26</v>
      </c>
      <c r="K286" s="3">
        <v>271887.19</v>
      </c>
      <c r="L286">
        <v>126</v>
      </c>
      <c r="M286">
        <v>28</v>
      </c>
      <c r="N286" s="3">
        <v>-1947893.49</v>
      </c>
      <c r="O286" s="3">
        <v>202887.02</v>
      </c>
      <c r="P286" s="3">
        <v>5811144.2400000002</v>
      </c>
      <c r="Q286" s="2">
        <v>24666</v>
      </c>
    </row>
    <row r="287" spans="1:17" x14ac:dyDescent="0.3">
      <c r="A287" s="1">
        <v>43751</v>
      </c>
      <c r="B287" s="2">
        <v>18471</v>
      </c>
      <c r="C287" s="2">
        <v>20518</v>
      </c>
      <c r="D287" s="3">
        <v>1327883.44</v>
      </c>
      <c r="E287" s="3">
        <v>244014.5</v>
      </c>
      <c r="F287" s="3">
        <v>603750.54</v>
      </c>
      <c r="G287" s="3">
        <v>67678.8</v>
      </c>
      <c r="H287" s="3">
        <v>72297</v>
      </c>
      <c r="I287" s="3">
        <v>7848</v>
      </c>
      <c r="J287" s="3">
        <v>724132.9</v>
      </c>
      <c r="K287" s="3">
        <v>176335.7</v>
      </c>
      <c r="L287">
        <v>120</v>
      </c>
      <c r="M287">
        <v>26</v>
      </c>
      <c r="N287" s="3">
        <v>-934723.7</v>
      </c>
      <c r="O287" s="3">
        <v>130874.14</v>
      </c>
      <c r="P287" s="3">
        <v>2881196.75</v>
      </c>
      <c r="Q287" s="2">
        <v>17817</v>
      </c>
    </row>
    <row r="288" spans="1:17" x14ac:dyDescent="0.3">
      <c r="A288" s="1">
        <v>43752</v>
      </c>
      <c r="B288" s="2">
        <v>25514</v>
      </c>
      <c r="C288" s="2">
        <v>28784</v>
      </c>
      <c r="D288" s="3">
        <v>1785491.66</v>
      </c>
      <c r="E288" s="3">
        <v>290069.68</v>
      </c>
      <c r="F288" s="3">
        <v>795647.38</v>
      </c>
      <c r="G288" s="3">
        <v>80492.27</v>
      </c>
      <c r="H288" s="3">
        <v>89498</v>
      </c>
      <c r="I288" s="3">
        <v>9398</v>
      </c>
      <c r="J288" s="3">
        <v>989844.28</v>
      </c>
      <c r="K288" s="3">
        <v>209577.41</v>
      </c>
      <c r="L288">
        <v>124</v>
      </c>
      <c r="M288">
        <v>28</v>
      </c>
      <c r="N288" s="3">
        <v>-1220792.0900000001</v>
      </c>
      <c r="O288" s="3">
        <v>158889.15</v>
      </c>
      <c r="P288" s="3">
        <v>3744576.65</v>
      </c>
      <c r="Q288" s="2">
        <v>21932</v>
      </c>
    </row>
    <row r="289" spans="1:17" x14ac:dyDescent="0.3">
      <c r="A289" s="1">
        <v>43753</v>
      </c>
      <c r="B289" s="2">
        <v>31316</v>
      </c>
      <c r="C289" s="2">
        <v>43402</v>
      </c>
      <c r="D289" s="3">
        <v>2438736.94</v>
      </c>
      <c r="E289" s="3">
        <v>251597.47</v>
      </c>
      <c r="F289" s="3">
        <v>994407.03</v>
      </c>
      <c r="G289" s="3">
        <v>74602.210000000006</v>
      </c>
      <c r="H289" s="3">
        <v>103982</v>
      </c>
      <c r="I289" s="3">
        <v>8386</v>
      </c>
      <c r="J289" s="3">
        <v>1444329.91</v>
      </c>
      <c r="K289" s="3">
        <v>176995.26</v>
      </c>
      <c r="L289">
        <v>124</v>
      </c>
      <c r="M289">
        <v>28</v>
      </c>
      <c r="N289" s="3">
        <v>-1375187.55</v>
      </c>
      <c r="O289" s="3">
        <v>117090.35</v>
      </c>
      <c r="P289" s="3">
        <v>4433835.3600000003</v>
      </c>
      <c r="Q289" s="2">
        <v>24357</v>
      </c>
    </row>
    <row r="290" spans="1:17" x14ac:dyDescent="0.3">
      <c r="A290" s="1">
        <v>43754</v>
      </c>
      <c r="B290" s="2">
        <v>35524</v>
      </c>
      <c r="C290" s="2">
        <v>53263</v>
      </c>
      <c r="D290" s="3">
        <v>2981260.87</v>
      </c>
      <c r="E290" s="3">
        <v>245344.27</v>
      </c>
      <c r="F290" s="3">
        <v>1189187.72</v>
      </c>
      <c r="G290" s="3">
        <v>71115.42</v>
      </c>
      <c r="H290" s="3">
        <v>124395</v>
      </c>
      <c r="I290" s="3">
        <v>8041</v>
      </c>
      <c r="J290" s="3">
        <v>1792073.15</v>
      </c>
      <c r="K290" s="3">
        <v>174228.85</v>
      </c>
      <c r="L290">
        <v>121</v>
      </c>
      <c r="M290">
        <v>27</v>
      </c>
      <c r="N290" s="3">
        <v>-1669596.96</v>
      </c>
      <c r="O290" s="3">
        <v>105980.34</v>
      </c>
      <c r="P290" s="3">
        <v>5246767.79</v>
      </c>
      <c r="Q290" s="2">
        <v>26121</v>
      </c>
    </row>
    <row r="291" spans="1:17" x14ac:dyDescent="0.3">
      <c r="A291" s="1">
        <v>43755</v>
      </c>
      <c r="B291" s="2">
        <v>30772</v>
      </c>
      <c r="C291" s="2">
        <v>42466</v>
      </c>
      <c r="D291" s="3">
        <v>2415767.71</v>
      </c>
      <c r="E291" s="3">
        <v>265860.90999999997</v>
      </c>
      <c r="F291" s="3">
        <v>987456.39</v>
      </c>
      <c r="G291" s="3">
        <v>76612.27</v>
      </c>
      <c r="H291" s="3">
        <v>105928</v>
      </c>
      <c r="I291" s="3">
        <v>8494</v>
      </c>
      <c r="J291" s="3">
        <v>1428311.32</v>
      </c>
      <c r="K291" s="3">
        <v>189248.64000000001</v>
      </c>
      <c r="L291">
        <v>121</v>
      </c>
      <c r="M291">
        <v>27</v>
      </c>
      <c r="N291" s="3">
        <v>-1359697.63</v>
      </c>
      <c r="O291" s="3">
        <v>119522.19</v>
      </c>
      <c r="P291" s="3">
        <v>4425483.72</v>
      </c>
      <c r="Q291" s="2">
        <v>24024</v>
      </c>
    </row>
    <row r="292" spans="1:17" x14ac:dyDescent="0.3">
      <c r="A292" s="1">
        <v>43756</v>
      </c>
      <c r="B292" s="2">
        <v>31236</v>
      </c>
      <c r="C292" s="2">
        <v>39689</v>
      </c>
      <c r="D292" s="3">
        <v>2292799.7000000002</v>
      </c>
      <c r="E292" s="3">
        <v>320429.5</v>
      </c>
      <c r="F292" s="3">
        <v>928285.84</v>
      </c>
      <c r="G292" s="3">
        <v>90151.09</v>
      </c>
      <c r="H292" s="3">
        <v>105397</v>
      </c>
      <c r="I292" s="3">
        <v>10205</v>
      </c>
      <c r="J292" s="3">
        <v>1364513.86</v>
      </c>
      <c r="K292" s="3">
        <v>230278.41</v>
      </c>
      <c r="L292">
        <v>124</v>
      </c>
      <c r="M292">
        <v>28</v>
      </c>
      <c r="N292" s="3">
        <v>-1183658.4099999999</v>
      </c>
      <c r="O292" s="3">
        <v>142772.38</v>
      </c>
      <c r="P292" s="3">
        <v>4259900.97</v>
      </c>
      <c r="Q292" s="2">
        <v>23372</v>
      </c>
    </row>
    <row r="293" spans="1:17" x14ac:dyDescent="0.3">
      <c r="A293" s="1">
        <v>43757</v>
      </c>
      <c r="B293" s="2">
        <v>39837</v>
      </c>
      <c r="C293" s="2">
        <v>48691</v>
      </c>
      <c r="D293" s="3">
        <v>3063453.75</v>
      </c>
      <c r="E293" s="3">
        <v>394154.67</v>
      </c>
      <c r="F293" s="3">
        <v>1251440.07</v>
      </c>
      <c r="G293" s="3">
        <v>107584.24</v>
      </c>
      <c r="H293" s="3">
        <v>147278</v>
      </c>
      <c r="I293" s="3">
        <v>12337</v>
      </c>
      <c r="J293" s="3">
        <v>1812013.68</v>
      </c>
      <c r="K293" s="3">
        <v>286570.43</v>
      </c>
      <c r="L293">
        <v>124</v>
      </c>
      <c r="M293">
        <v>27</v>
      </c>
      <c r="N293" s="3">
        <v>-1702920.96</v>
      </c>
      <c r="O293" s="3">
        <v>188083.04</v>
      </c>
      <c r="P293" s="3">
        <v>5742121.6500000004</v>
      </c>
      <c r="Q293" s="2">
        <v>25439</v>
      </c>
    </row>
    <row r="294" spans="1:17" x14ac:dyDescent="0.3">
      <c r="A294" s="1">
        <v>43758</v>
      </c>
      <c r="B294" s="2">
        <v>17809</v>
      </c>
      <c r="C294" s="2">
        <v>20338</v>
      </c>
      <c r="D294" s="3">
        <v>1329401.67</v>
      </c>
      <c r="E294" s="3">
        <v>235075.18</v>
      </c>
      <c r="F294" s="3">
        <v>539919.31000000006</v>
      </c>
      <c r="G294" s="3">
        <v>62904.3</v>
      </c>
      <c r="H294" s="3">
        <v>66279</v>
      </c>
      <c r="I294" s="3">
        <v>7469</v>
      </c>
      <c r="J294" s="3">
        <v>789482.36</v>
      </c>
      <c r="K294" s="3">
        <v>172170.88</v>
      </c>
      <c r="L294">
        <v>123</v>
      </c>
      <c r="M294">
        <v>28</v>
      </c>
      <c r="N294" s="3">
        <v>-650274.92000000004</v>
      </c>
      <c r="O294" s="3">
        <v>115009.09</v>
      </c>
      <c r="P294" s="3">
        <v>2564236.4300000002</v>
      </c>
      <c r="Q294" s="2">
        <v>17565</v>
      </c>
    </row>
    <row r="295" spans="1:17" x14ac:dyDescent="0.3">
      <c r="A295" s="1">
        <v>43759</v>
      </c>
      <c r="B295" s="2">
        <v>21376</v>
      </c>
      <c r="C295" s="2">
        <v>25058</v>
      </c>
      <c r="D295" s="3">
        <v>1451380.13</v>
      </c>
      <c r="E295" s="3">
        <v>230716.68</v>
      </c>
      <c r="F295" s="3">
        <v>596287.51</v>
      </c>
      <c r="G295" s="3">
        <v>62043.16</v>
      </c>
      <c r="H295" s="3">
        <v>66455</v>
      </c>
      <c r="I295" s="3">
        <v>7114</v>
      </c>
      <c r="J295" s="3">
        <v>855092.62</v>
      </c>
      <c r="K295" s="3">
        <v>168673.52</v>
      </c>
      <c r="L295">
        <v>123</v>
      </c>
      <c r="M295">
        <v>27</v>
      </c>
      <c r="N295" s="3">
        <v>-722594.82</v>
      </c>
      <c r="O295" s="3">
        <v>102910.25</v>
      </c>
      <c r="P295" s="3">
        <v>2737611.31</v>
      </c>
      <c r="Q295" s="2">
        <v>21158</v>
      </c>
    </row>
    <row r="296" spans="1:17" x14ac:dyDescent="0.3">
      <c r="A296" s="1">
        <v>43760</v>
      </c>
      <c r="B296" s="2">
        <v>32704</v>
      </c>
      <c r="C296" s="2">
        <v>44238</v>
      </c>
      <c r="D296" s="3">
        <v>2527442.88</v>
      </c>
      <c r="E296" s="3">
        <v>255413.98</v>
      </c>
      <c r="F296" s="3">
        <v>1033385.85</v>
      </c>
      <c r="G296" s="3">
        <v>72097.850000000006</v>
      </c>
      <c r="H296" s="3">
        <v>108902</v>
      </c>
      <c r="I296" s="3">
        <v>7927</v>
      </c>
      <c r="J296" s="3">
        <v>1494057.03</v>
      </c>
      <c r="K296" s="3">
        <v>183316.13</v>
      </c>
      <c r="L296">
        <v>122</v>
      </c>
      <c r="M296">
        <v>26</v>
      </c>
      <c r="N296" s="3">
        <v>-1371140.66</v>
      </c>
      <c r="O296" s="3">
        <v>99222.01</v>
      </c>
      <c r="P296" s="3">
        <v>4508218.07</v>
      </c>
      <c r="Q296" s="2">
        <v>25306</v>
      </c>
    </row>
    <row r="297" spans="1:17" x14ac:dyDescent="0.3">
      <c r="A297" s="1">
        <v>43761</v>
      </c>
      <c r="B297" s="2">
        <v>30187</v>
      </c>
      <c r="C297" s="2">
        <v>42318</v>
      </c>
      <c r="D297" s="3">
        <v>2347097.4700000002</v>
      </c>
      <c r="E297" s="3">
        <v>244158.32</v>
      </c>
      <c r="F297" s="3">
        <v>974527.77</v>
      </c>
      <c r="G297" s="3">
        <v>67959.39</v>
      </c>
      <c r="H297" s="3">
        <v>101768</v>
      </c>
      <c r="I297" s="3">
        <v>7583</v>
      </c>
      <c r="J297" s="3">
        <v>1372569.7</v>
      </c>
      <c r="K297" s="3">
        <v>176198.93</v>
      </c>
      <c r="L297">
        <v>123</v>
      </c>
      <c r="M297">
        <v>27</v>
      </c>
      <c r="N297" s="3">
        <v>-1365352.3</v>
      </c>
      <c r="O297" s="3">
        <v>98605.49</v>
      </c>
      <c r="P297" s="3">
        <v>4299132.32</v>
      </c>
      <c r="Q297" s="2">
        <v>24727</v>
      </c>
    </row>
    <row r="298" spans="1:17" x14ac:dyDescent="0.3">
      <c r="A298" s="1">
        <v>43762</v>
      </c>
      <c r="B298" s="2">
        <v>25306</v>
      </c>
      <c r="C298" s="2">
        <v>31752</v>
      </c>
      <c r="D298" s="3">
        <v>1814364.7</v>
      </c>
      <c r="E298" s="3">
        <v>264659.74</v>
      </c>
      <c r="F298" s="3">
        <v>769609.58</v>
      </c>
      <c r="G298" s="3">
        <v>74420.13</v>
      </c>
      <c r="H298" s="3">
        <v>81834</v>
      </c>
      <c r="I298" s="3">
        <v>8266</v>
      </c>
      <c r="J298" s="3">
        <v>1044755.12</v>
      </c>
      <c r="K298" s="3">
        <v>190239.61</v>
      </c>
      <c r="L298">
        <v>125</v>
      </c>
      <c r="M298">
        <v>27</v>
      </c>
      <c r="N298" s="3">
        <v>-1069138.06</v>
      </c>
      <c r="O298" s="3">
        <v>108614.2</v>
      </c>
      <c r="P298" s="3">
        <v>3521311.56</v>
      </c>
      <c r="Q298" s="2">
        <v>21427</v>
      </c>
    </row>
    <row r="299" spans="1:17" x14ac:dyDescent="0.3">
      <c r="A299" s="1">
        <v>43763</v>
      </c>
      <c r="B299" s="2">
        <v>32975</v>
      </c>
      <c r="C299" s="2">
        <v>40012</v>
      </c>
      <c r="D299" s="3">
        <v>2337678.16</v>
      </c>
      <c r="E299" s="3">
        <v>303960.53999999998</v>
      </c>
      <c r="F299" s="3">
        <v>993141.87</v>
      </c>
      <c r="G299" s="3">
        <v>82845.58</v>
      </c>
      <c r="H299" s="3">
        <v>145323</v>
      </c>
      <c r="I299" s="3">
        <v>9911</v>
      </c>
      <c r="J299" s="3">
        <v>1344536.29</v>
      </c>
      <c r="K299" s="3">
        <v>221114.96</v>
      </c>
      <c r="L299">
        <v>124</v>
      </c>
      <c r="M299">
        <v>28</v>
      </c>
      <c r="N299" s="3">
        <v>-1416803.17</v>
      </c>
      <c r="O299" s="3">
        <v>130410.53</v>
      </c>
      <c r="P299" s="3">
        <v>4491929.2</v>
      </c>
      <c r="Q299" s="2">
        <v>23576</v>
      </c>
    </row>
    <row r="300" spans="1:17" x14ac:dyDescent="0.3">
      <c r="A300" s="1">
        <v>43764</v>
      </c>
      <c r="B300" s="2">
        <v>39329</v>
      </c>
      <c r="C300" s="2">
        <v>47382</v>
      </c>
      <c r="D300" s="3">
        <v>2972435.45</v>
      </c>
      <c r="E300" s="3">
        <v>374827.48</v>
      </c>
      <c r="F300" s="3">
        <v>1227627.32</v>
      </c>
      <c r="G300" s="3">
        <v>98246.87</v>
      </c>
      <c r="H300" s="3">
        <v>191764</v>
      </c>
      <c r="I300" s="3">
        <v>11830</v>
      </c>
      <c r="J300" s="3">
        <v>1744808.13</v>
      </c>
      <c r="K300" s="3">
        <v>276580.61</v>
      </c>
      <c r="L300">
        <v>126</v>
      </c>
      <c r="M300">
        <v>28</v>
      </c>
      <c r="N300" s="3">
        <v>-1721787.05</v>
      </c>
      <c r="O300" s="3">
        <v>171271.33</v>
      </c>
      <c r="P300" s="3">
        <v>5614841.5999999996</v>
      </c>
      <c r="Q300" s="2">
        <v>24861</v>
      </c>
    </row>
    <row r="301" spans="1:17" x14ac:dyDescent="0.3">
      <c r="A301" s="1">
        <v>43765</v>
      </c>
      <c r="B301" s="2">
        <v>18444</v>
      </c>
      <c r="C301" s="2">
        <v>20674</v>
      </c>
      <c r="D301" s="3">
        <v>1256704.7</v>
      </c>
      <c r="E301" s="3">
        <v>247391.41</v>
      </c>
      <c r="F301" s="3">
        <v>548980.73</v>
      </c>
      <c r="G301" s="3">
        <v>65085.33</v>
      </c>
      <c r="H301" s="3">
        <v>94268</v>
      </c>
      <c r="I301" s="3">
        <v>8014</v>
      </c>
      <c r="J301" s="3">
        <v>707723.97</v>
      </c>
      <c r="K301" s="3">
        <v>182306.08</v>
      </c>
      <c r="L301">
        <v>121</v>
      </c>
      <c r="M301">
        <v>26</v>
      </c>
      <c r="N301" s="3">
        <v>-753033.3</v>
      </c>
      <c r="O301" s="3">
        <v>111781.66</v>
      </c>
      <c r="P301" s="3">
        <v>2615939.4</v>
      </c>
      <c r="Q301" s="2">
        <v>17590</v>
      </c>
    </row>
    <row r="302" spans="1:17" x14ac:dyDescent="0.3">
      <c r="A302" s="1">
        <v>43766</v>
      </c>
      <c r="B302" s="2">
        <v>21625</v>
      </c>
      <c r="C302" s="2">
        <v>24079</v>
      </c>
      <c r="D302" s="3">
        <v>1322094.52</v>
      </c>
      <c r="E302" s="3">
        <v>230900.75</v>
      </c>
      <c r="F302" s="3">
        <v>559227.96</v>
      </c>
      <c r="G302" s="3">
        <v>59608.77</v>
      </c>
      <c r="H302" s="3">
        <v>88110</v>
      </c>
      <c r="I302" s="3">
        <v>7192</v>
      </c>
      <c r="J302" s="3">
        <v>762866.56</v>
      </c>
      <c r="K302" s="3">
        <v>171291.98</v>
      </c>
      <c r="L302">
        <v>120</v>
      </c>
      <c r="M302">
        <v>27</v>
      </c>
      <c r="N302" s="3">
        <v>-767721.07</v>
      </c>
      <c r="O302" s="3">
        <v>97973.88</v>
      </c>
      <c r="P302" s="3">
        <v>2649534.6800000002</v>
      </c>
      <c r="Q302" s="2">
        <v>18676</v>
      </c>
    </row>
    <row r="303" spans="1:17" x14ac:dyDescent="0.3">
      <c r="A303" s="1">
        <v>43767</v>
      </c>
      <c r="B303" s="2">
        <v>31180</v>
      </c>
      <c r="C303" s="2">
        <v>41130</v>
      </c>
      <c r="D303" s="3">
        <v>2290008.63</v>
      </c>
      <c r="E303" s="3">
        <v>240186.12</v>
      </c>
      <c r="F303" s="3">
        <v>977652.78</v>
      </c>
      <c r="G303" s="3">
        <v>64981.22</v>
      </c>
      <c r="H303" s="3">
        <v>141334</v>
      </c>
      <c r="I303" s="3">
        <v>7478</v>
      </c>
      <c r="J303" s="3">
        <v>1312355.8500000001</v>
      </c>
      <c r="K303" s="3">
        <v>175204.9</v>
      </c>
      <c r="L303">
        <v>122</v>
      </c>
      <c r="M303">
        <v>27</v>
      </c>
      <c r="N303" s="3">
        <v>-1501058.58</v>
      </c>
      <c r="O303" s="3">
        <v>92773.13</v>
      </c>
      <c r="P303" s="3">
        <v>4364182.3499999996</v>
      </c>
      <c r="Q303" s="2">
        <v>22774</v>
      </c>
    </row>
    <row r="304" spans="1:17" x14ac:dyDescent="0.3">
      <c r="A304" s="1">
        <v>43768</v>
      </c>
      <c r="B304" s="2">
        <v>31085</v>
      </c>
      <c r="C304" s="2">
        <v>43630</v>
      </c>
      <c r="D304" s="3">
        <v>2501638.21</v>
      </c>
      <c r="E304" s="3">
        <v>245620.39</v>
      </c>
      <c r="F304" s="3">
        <v>1067166.28</v>
      </c>
      <c r="G304" s="3">
        <v>72137.600000000006</v>
      </c>
      <c r="H304" s="3">
        <v>128027</v>
      </c>
      <c r="I304" s="3">
        <v>7726</v>
      </c>
      <c r="J304" s="3">
        <v>1434471.93</v>
      </c>
      <c r="K304" s="3">
        <v>173482.79</v>
      </c>
      <c r="L304">
        <v>122</v>
      </c>
      <c r="M304">
        <v>27</v>
      </c>
      <c r="N304" s="3">
        <v>-1657210.96</v>
      </c>
      <c r="O304" s="3">
        <v>96270.28</v>
      </c>
      <c r="P304" s="3">
        <v>4739355.17</v>
      </c>
      <c r="Q304" s="2">
        <v>24662</v>
      </c>
    </row>
    <row r="305" spans="1:17" x14ac:dyDescent="0.3">
      <c r="A305" s="1">
        <v>43769</v>
      </c>
      <c r="B305" s="2">
        <v>24941</v>
      </c>
      <c r="C305" s="2">
        <v>33227</v>
      </c>
      <c r="D305" s="3">
        <v>1982039.1</v>
      </c>
      <c r="E305" s="3">
        <v>203552.42</v>
      </c>
      <c r="F305" s="3">
        <v>889212.73</v>
      </c>
      <c r="G305" s="3">
        <v>57180.02</v>
      </c>
      <c r="H305" s="3">
        <v>90279</v>
      </c>
      <c r="I305" s="3">
        <v>6462</v>
      </c>
      <c r="J305" s="3">
        <v>1092826.3700000001</v>
      </c>
      <c r="K305" s="3">
        <v>146372.4</v>
      </c>
      <c r="L305">
        <v>121</v>
      </c>
      <c r="M305">
        <v>26</v>
      </c>
      <c r="N305" s="3">
        <v>-1422568.74</v>
      </c>
      <c r="O305" s="3">
        <v>75274.3</v>
      </c>
      <c r="P305" s="3">
        <v>3886788.73</v>
      </c>
      <c r="Q305" s="2">
        <v>22229</v>
      </c>
    </row>
    <row r="306" spans="1:17" x14ac:dyDescent="0.3">
      <c r="A306" s="1">
        <v>43770</v>
      </c>
      <c r="B306" s="2">
        <v>32240</v>
      </c>
      <c r="C306" s="2">
        <v>42479</v>
      </c>
      <c r="D306" s="3">
        <v>2571223.0099999998</v>
      </c>
      <c r="E306" s="3">
        <v>279193.09999999998</v>
      </c>
      <c r="F306" s="3">
        <v>1140602.68</v>
      </c>
      <c r="G306" s="3">
        <v>75725.240000000005</v>
      </c>
      <c r="H306" s="3">
        <v>118211</v>
      </c>
      <c r="I306" s="3">
        <v>8571</v>
      </c>
      <c r="J306" s="3">
        <v>1430620.33</v>
      </c>
      <c r="K306" s="3">
        <v>203467.86</v>
      </c>
      <c r="L306">
        <v>124</v>
      </c>
      <c r="M306">
        <v>28</v>
      </c>
      <c r="N306" s="3">
        <v>-1703923.25</v>
      </c>
      <c r="O306" s="3">
        <v>114142.81</v>
      </c>
      <c r="P306" s="3">
        <v>4947392.99</v>
      </c>
      <c r="Q306" s="2">
        <v>24587</v>
      </c>
    </row>
    <row r="307" spans="1:17" x14ac:dyDescent="0.3">
      <c r="A307" s="1">
        <v>43771</v>
      </c>
      <c r="B307" s="2">
        <v>40960</v>
      </c>
      <c r="C307" s="2">
        <v>49915</v>
      </c>
      <c r="D307" s="3">
        <v>3256797.36</v>
      </c>
      <c r="E307" s="3">
        <v>414488.17</v>
      </c>
      <c r="F307" s="3">
        <v>1411960.03</v>
      </c>
      <c r="G307" s="3">
        <v>107166.8</v>
      </c>
      <c r="H307" s="3">
        <v>155346</v>
      </c>
      <c r="I307" s="3">
        <v>12558</v>
      </c>
      <c r="J307" s="3">
        <v>1844837.33</v>
      </c>
      <c r="K307" s="3">
        <v>307321.37</v>
      </c>
      <c r="L307">
        <v>125</v>
      </c>
      <c r="M307">
        <v>28</v>
      </c>
      <c r="N307" s="3">
        <v>-2012665.27</v>
      </c>
      <c r="O307" s="3">
        <v>189300.58</v>
      </c>
      <c r="P307" s="3">
        <v>6286664.8499999996</v>
      </c>
      <c r="Q307" s="2">
        <v>26075</v>
      </c>
    </row>
    <row r="308" spans="1:17" x14ac:dyDescent="0.3">
      <c r="A308" s="1">
        <v>43772</v>
      </c>
      <c r="B308" s="2">
        <v>18583</v>
      </c>
      <c r="C308" s="2">
        <v>20974</v>
      </c>
      <c r="D308" s="3">
        <v>1323466.4099999999</v>
      </c>
      <c r="E308" s="3">
        <v>282044.84999999998</v>
      </c>
      <c r="F308" s="3">
        <v>590937.82999999996</v>
      </c>
      <c r="G308" s="3">
        <v>74712.42</v>
      </c>
      <c r="H308" s="3">
        <v>67948</v>
      </c>
      <c r="I308" s="3">
        <v>8517</v>
      </c>
      <c r="J308" s="3">
        <v>732528.58</v>
      </c>
      <c r="K308" s="3">
        <v>207332.43</v>
      </c>
      <c r="L308">
        <v>123</v>
      </c>
      <c r="M308">
        <v>27</v>
      </c>
      <c r="N308" s="3">
        <v>-815038.74</v>
      </c>
      <c r="O308" s="3">
        <v>124962.24000000001</v>
      </c>
      <c r="P308" s="3">
        <v>2827355.14</v>
      </c>
      <c r="Q308" s="2">
        <v>17939</v>
      </c>
    </row>
    <row r="309" spans="1:17" x14ac:dyDescent="0.3">
      <c r="A309" s="1">
        <v>43773</v>
      </c>
      <c r="B309" s="2">
        <v>21810</v>
      </c>
      <c r="C309" s="2">
        <v>25947</v>
      </c>
      <c r="D309" s="3">
        <v>1487590.64</v>
      </c>
      <c r="E309" s="3">
        <v>232933.84</v>
      </c>
      <c r="F309" s="3">
        <v>650117.43999999994</v>
      </c>
      <c r="G309" s="3">
        <v>62994.93</v>
      </c>
      <c r="H309" s="3">
        <v>68812</v>
      </c>
      <c r="I309" s="3">
        <v>7202</v>
      </c>
      <c r="J309" s="3">
        <v>837473.2</v>
      </c>
      <c r="K309" s="3">
        <v>169938.91</v>
      </c>
      <c r="L309">
        <v>119</v>
      </c>
      <c r="M309">
        <v>26</v>
      </c>
      <c r="N309" s="3">
        <v>-917117.63</v>
      </c>
      <c r="O309" s="3">
        <v>101829.89</v>
      </c>
      <c r="P309" s="3">
        <v>2972063.78</v>
      </c>
      <c r="Q309" s="2">
        <v>20382</v>
      </c>
    </row>
    <row r="310" spans="1:17" x14ac:dyDescent="0.3">
      <c r="A310" s="1">
        <v>43774</v>
      </c>
      <c r="B310" s="2">
        <v>39329</v>
      </c>
      <c r="C310" s="2">
        <v>55839</v>
      </c>
      <c r="D310" s="3">
        <v>2942664.6</v>
      </c>
      <c r="E310" s="3">
        <v>286391.21999999997</v>
      </c>
      <c r="F310" s="3">
        <v>1389516.58</v>
      </c>
      <c r="G310" s="3">
        <v>84637.97</v>
      </c>
      <c r="H310" s="3">
        <v>135418</v>
      </c>
      <c r="I310" s="3">
        <v>9097</v>
      </c>
      <c r="J310" s="3">
        <v>1553148.02</v>
      </c>
      <c r="K310" s="3">
        <v>201753.25</v>
      </c>
      <c r="L310">
        <v>121</v>
      </c>
      <c r="M310">
        <v>26</v>
      </c>
      <c r="N310" s="3">
        <v>-2247411.41</v>
      </c>
      <c r="O310" s="3">
        <v>105275.62</v>
      </c>
      <c r="P310" s="3">
        <v>5867937.1600000001</v>
      </c>
      <c r="Q310" s="2">
        <v>26527</v>
      </c>
    </row>
    <row r="311" spans="1:17" x14ac:dyDescent="0.3">
      <c r="A311" s="1">
        <v>43775</v>
      </c>
      <c r="B311" s="2">
        <v>36279</v>
      </c>
      <c r="C311" s="2">
        <v>51917</v>
      </c>
      <c r="D311" s="3">
        <v>2985884.3</v>
      </c>
      <c r="E311" s="3">
        <v>283918.01</v>
      </c>
      <c r="F311" s="3">
        <v>1374181.29</v>
      </c>
      <c r="G311" s="3">
        <v>80828.23</v>
      </c>
      <c r="H311" s="3">
        <v>135726</v>
      </c>
      <c r="I311" s="3">
        <v>8941</v>
      </c>
      <c r="J311" s="3">
        <v>1611703.01</v>
      </c>
      <c r="K311" s="3">
        <v>203089.78</v>
      </c>
      <c r="L311">
        <v>121</v>
      </c>
      <c r="M311">
        <v>27</v>
      </c>
      <c r="N311" s="3">
        <v>-2277921.08</v>
      </c>
      <c r="O311" s="3">
        <v>118133.6</v>
      </c>
      <c r="P311" s="3">
        <v>5949154.4199999999</v>
      </c>
      <c r="Q311" s="2">
        <v>25839</v>
      </c>
    </row>
    <row r="312" spans="1:17" x14ac:dyDescent="0.3">
      <c r="A312" s="1">
        <v>43776</v>
      </c>
      <c r="B312" s="2">
        <v>28218</v>
      </c>
      <c r="C312" s="2">
        <v>35646</v>
      </c>
      <c r="D312" s="3">
        <v>2187963.0099999998</v>
      </c>
      <c r="E312" s="3">
        <v>276662.42</v>
      </c>
      <c r="F312" s="3">
        <v>976128.46</v>
      </c>
      <c r="G312" s="3">
        <v>79659.69</v>
      </c>
      <c r="H312" s="3">
        <v>99029</v>
      </c>
      <c r="I312" s="3">
        <v>8474</v>
      </c>
      <c r="J312" s="3">
        <v>1211834.55</v>
      </c>
      <c r="K312" s="3">
        <v>197002.73</v>
      </c>
      <c r="L312">
        <v>123</v>
      </c>
      <c r="M312">
        <v>27</v>
      </c>
      <c r="N312" s="3">
        <v>-1529411.54</v>
      </c>
      <c r="O312" s="3">
        <v>112729.34</v>
      </c>
      <c r="P312" s="3">
        <v>4383074.2699999996</v>
      </c>
      <c r="Q312" s="2">
        <v>23563</v>
      </c>
    </row>
    <row r="313" spans="1:17" x14ac:dyDescent="0.3">
      <c r="A313" s="1">
        <v>43777</v>
      </c>
      <c r="B313" s="2">
        <v>41993</v>
      </c>
      <c r="C313" s="2">
        <v>54229</v>
      </c>
      <c r="D313" s="3">
        <v>3347736.08</v>
      </c>
      <c r="E313" s="3">
        <v>342631.96</v>
      </c>
      <c r="F313" s="3">
        <v>1580128.01</v>
      </c>
      <c r="G313" s="3">
        <v>93284.93</v>
      </c>
      <c r="H313" s="3">
        <v>234102</v>
      </c>
      <c r="I313" s="3">
        <v>11290</v>
      </c>
      <c r="J313" s="3">
        <v>1767608.07</v>
      </c>
      <c r="K313" s="3">
        <v>249347.03</v>
      </c>
      <c r="L313">
        <v>122</v>
      </c>
      <c r="M313">
        <v>27</v>
      </c>
      <c r="N313" s="3">
        <v>-2883557.66</v>
      </c>
      <c r="O313" s="3">
        <v>159332.65</v>
      </c>
      <c r="P313" s="3">
        <v>7075419.2699999996</v>
      </c>
      <c r="Q313" s="2">
        <v>27167</v>
      </c>
    </row>
    <row r="314" spans="1:17" x14ac:dyDescent="0.3">
      <c r="A314" s="1">
        <v>43778</v>
      </c>
      <c r="B314" s="2">
        <v>81493</v>
      </c>
      <c r="C314" s="2">
        <v>93117</v>
      </c>
      <c r="D314" s="3">
        <v>5891442.04</v>
      </c>
      <c r="E314" s="3">
        <v>507390.77</v>
      </c>
      <c r="F314" s="3">
        <v>3119894.29</v>
      </c>
      <c r="G314" s="3">
        <v>140676.29999999999</v>
      </c>
      <c r="H314" s="3">
        <v>789052</v>
      </c>
      <c r="I314" s="3">
        <v>20395</v>
      </c>
      <c r="J314" s="3">
        <v>2771547.75</v>
      </c>
      <c r="K314" s="3">
        <v>366714.47</v>
      </c>
      <c r="L314">
        <v>124</v>
      </c>
      <c r="M314">
        <v>28</v>
      </c>
      <c r="N314" s="3">
        <v>-7166385.6200000001</v>
      </c>
      <c r="O314" s="3">
        <v>269911.36</v>
      </c>
      <c r="P314" s="3">
        <v>14341549.369999999</v>
      </c>
      <c r="Q314" s="2">
        <v>27725</v>
      </c>
    </row>
    <row r="315" spans="1:17" x14ac:dyDescent="0.3">
      <c r="A315" s="1">
        <v>43779</v>
      </c>
      <c r="B315" s="2">
        <v>20316</v>
      </c>
      <c r="C315" s="2">
        <v>22552</v>
      </c>
      <c r="D315" s="3">
        <v>1393108.37</v>
      </c>
      <c r="E315" s="3">
        <v>289020.27</v>
      </c>
      <c r="F315" s="3">
        <v>654470.18000000005</v>
      </c>
      <c r="G315" s="3">
        <v>78241.34</v>
      </c>
      <c r="H315" s="3">
        <v>78538</v>
      </c>
      <c r="I315" s="3">
        <v>9904</v>
      </c>
      <c r="J315" s="3">
        <v>738638.19</v>
      </c>
      <c r="K315" s="3">
        <v>210778.93</v>
      </c>
      <c r="L315">
        <v>120</v>
      </c>
      <c r="M315">
        <v>26</v>
      </c>
      <c r="N315" s="3">
        <v>-1038398.47</v>
      </c>
      <c r="O315" s="3">
        <v>154057.71</v>
      </c>
      <c r="P315" s="3">
        <v>3163033.59</v>
      </c>
      <c r="Q315" s="2">
        <v>18263</v>
      </c>
    </row>
    <row r="316" spans="1:17" x14ac:dyDescent="0.3">
      <c r="A316" s="1">
        <v>43780</v>
      </c>
      <c r="B316" s="2">
        <v>32345</v>
      </c>
      <c r="C316" s="2">
        <v>36304</v>
      </c>
      <c r="D316" s="3">
        <v>2030568.68</v>
      </c>
      <c r="E316" s="3">
        <v>297116.03000000003</v>
      </c>
      <c r="F316" s="3">
        <v>1003633.58</v>
      </c>
      <c r="G316" s="3">
        <v>82543.899999999994</v>
      </c>
      <c r="H316" s="3">
        <v>186994</v>
      </c>
      <c r="I316" s="3">
        <v>9783</v>
      </c>
      <c r="J316" s="3">
        <v>1026935.1</v>
      </c>
      <c r="K316" s="3">
        <v>214572.13</v>
      </c>
      <c r="L316">
        <v>121</v>
      </c>
      <c r="M316">
        <v>28</v>
      </c>
      <c r="N316" s="3">
        <v>-1958808.45</v>
      </c>
      <c r="O316" s="3">
        <v>155736.79</v>
      </c>
      <c r="P316" s="3">
        <v>4738323.29</v>
      </c>
      <c r="Q316" s="2">
        <v>21525</v>
      </c>
    </row>
    <row r="317" spans="1:17" x14ac:dyDescent="0.3">
      <c r="A317" s="1">
        <v>43781</v>
      </c>
      <c r="B317" s="2">
        <v>37479</v>
      </c>
      <c r="C317" s="2">
        <v>49045</v>
      </c>
      <c r="D317" s="3">
        <v>2536771.2400000002</v>
      </c>
      <c r="E317" s="3">
        <v>206715.83</v>
      </c>
      <c r="F317" s="3">
        <v>1201540.73</v>
      </c>
      <c r="G317" s="3">
        <v>56885.34</v>
      </c>
      <c r="H317" s="3">
        <v>244894</v>
      </c>
      <c r="I317" s="3">
        <v>6779</v>
      </c>
      <c r="J317" s="3">
        <v>1335230.51</v>
      </c>
      <c r="K317" s="3">
        <v>149830.49</v>
      </c>
      <c r="L317">
        <v>119</v>
      </c>
      <c r="M317">
        <v>26</v>
      </c>
      <c r="N317" s="3">
        <v>-2379792.44</v>
      </c>
      <c r="O317" s="3">
        <v>102164.36</v>
      </c>
      <c r="P317" s="3">
        <v>5431872.4400000004</v>
      </c>
      <c r="Q317" s="2">
        <v>23419</v>
      </c>
    </row>
    <row r="318" spans="1:17" x14ac:dyDescent="0.3">
      <c r="A318" s="1">
        <v>43782</v>
      </c>
      <c r="B318" s="2">
        <v>41381</v>
      </c>
      <c r="C318" s="2">
        <v>51315</v>
      </c>
      <c r="D318" s="3">
        <v>2747824.24</v>
      </c>
      <c r="E318" s="3">
        <v>250547.42</v>
      </c>
      <c r="F318" s="3">
        <v>1321538.8999999999</v>
      </c>
      <c r="G318" s="3">
        <v>71519.91</v>
      </c>
      <c r="H318" s="3">
        <v>262541</v>
      </c>
      <c r="I318" s="3">
        <v>8213</v>
      </c>
      <c r="J318" s="3">
        <v>1426285.34</v>
      </c>
      <c r="K318" s="3">
        <v>179027.51</v>
      </c>
      <c r="L318">
        <v>119</v>
      </c>
      <c r="M318">
        <v>26</v>
      </c>
      <c r="N318" s="3">
        <v>-2641056.0499999998</v>
      </c>
      <c r="O318" s="3">
        <v>121397.29</v>
      </c>
      <c r="P318" s="3">
        <v>6010811.04</v>
      </c>
      <c r="Q318" s="2">
        <v>23927</v>
      </c>
    </row>
    <row r="319" spans="1:17" x14ac:dyDescent="0.3">
      <c r="A319" s="1">
        <v>43783</v>
      </c>
      <c r="B319" s="2">
        <v>42840</v>
      </c>
      <c r="C319" s="2">
        <v>54063</v>
      </c>
      <c r="D319" s="3">
        <v>2994228.03</v>
      </c>
      <c r="E319" s="3">
        <v>275935.99</v>
      </c>
      <c r="F319" s="3">
        <v>1376035.79</v>
      </c>
      <c r="G319" s="3">
        <v>77198.75</v>
      </c>
      <c r="H319" s="3">
        <v>222007</v>
      </c>
      <c r="I319" s="3">
        <v>9084</v>
      </c>
      <c r="J319" s="3">
        <v>1618192.24</v>
      </c>
      <c r="K319" s="3">
        <v>198737.24</v>
      </c>
      <c r="L319">
        <v>121</v>
      </c>
      <c r="M319">
        <v>27</v>
      </c>
      <c r="N319" s="3">
        <v>-2530041.5499999998</v>
      </c>
      <c r="O319" s="3">
        <v>130279.97</v>
      </c>
      <c r="P319" s="3">
        <v>6205711.6699999999</v>
      </c>
      <c r="Q319" s="2">
        <v>25694</v>
      </c>
    </row>
    <row r="320" spans="1:17" x14ac:dyDescent="0.3">
      <c r="A320" s="1">
        <v>43784</v>
      </c>
      <c r="B320" s="2">
        <v>54227</v>
      </c>
      <c r="C320" s="2">
        <v>70558</v>
      </c>
      <c r="D320" s="3">
        <v>4297785.96</v>
      </c>
      <c r="E320" s="3">
        <v>379811.45</v>
      </c>
      <c r="F320" s="3">
        <v>1947946.3</v>
      </c>
      <c r="G320" s="3">
        <v>110049.26</v>
      </c>
      <c r="H320" s="3">
        <v>217073</v>
      </c>
      <c r="I320" s="3">
        <v>13045</v>
      </c>
      <c r="J320" s="3">
        <v>2349839.66</v>
      </c>
      <c r="K320" s="3">
        <v>269762.19</v>
      </c>
      <c r="L320">
        <v>124</v>
      </c>
      <c r="M320">
        <v>27</v>
      </c>
      <c r="N320" s="3">
        <v>-3405576.36</v>
      </c>
      <c r="O320" s="3">
        <v>182023.72</v>
      </c>
      <c r="P320" s="3">
        <v>8642753.1300000008</v>
      </c>
      <c r="Q320" s="2">
        <v>28329</v>
      </c>
    </row>
    <row r="321" spans="1:17" x14ac:dyDescent="0.3">
      <c r="A321" s="1">
        <v>43785</v>
      </c>
      <c r="B321" s="2">
        <v>48261</v>
      </c>
      <c r="C321" s="2">
        <v>58600</v>
      </c>
      <c r="D321" s="3">
        <v>3707287.5</v>
      </c>
      <c r="E321" s="3">
        <v>516055.93</v>
      </c>
      <c r="F321" s="3">
        <v>1731376.36</v>
      </c>
      <c r="G321" s="3">
        <v>141838.07</v>
      </c>
      <c r="H321" s="3">
        <v>190110</v>
      </c>
      <c r="I321" s="3">
        <v>17302</v>
      </c>
      <c r="J321" s="3">
        <v>1975911.14</v>
      </c>
      <c r="K321" s="3">
        <v>374217.86</v>
      </c>
      <c r="L321">
        <v>124</v>
      </c>
      <c r="M321">
        <v>28</v>
      </c>
      <c r="N321" s="3">
        <v>-2992360.94</v>
      </c>
      <c r="O321" s="3">
        <v>276844.19</v>
      </c>
      <c r="P321" s="3">
        <v>8007329.7999999998</v>
      </c>
      <c r="Q321" s="2">
        <v>25734</v>
      </c>
    </row>
    <row r="322" spans="1:17" x14ac:dyDescent="0.3">
      <c r="A322" s="1">
        <v>43786</v>
      </c>
      <c r="B322" s="2">
        <v>21672</v>
      </c>
      <c r="C322" s="2">
        <v>25137</v>
      </c>
      <c r="D322" s="3">
        <v>1562252.17</v>
      </c>
      <c r="E322" s="3">
        <v>308988.90000000002</v>
      </c>
      <c r="F322" s="3">
        <v>738686.98</v>
      </c>
      <c r="G322" s="3">
        <v>85355.7</v>
      </c>
      <c r="H322" s="3">
        <v>89146</v>
      </c>
      <c r="I322" s="3">
        <v>10273</v>
      </c>
      <c r="J322" s="3">
        <v>823565.19</v>
      </c>
      <c r="K322" s="3">
        <v>223633.2</v>
      </c>
      <c r="L322">
        <v>122</v>
      </c>
      <c r="M322">
        <v>27</v>
      </c>
      <c r="N322" s="3">
        <v>-1219321.79</v>
      </c>
      <c r="O322" s="3">
        <v>161301.45000000001</v>
      </c>
      <c r="P322" s="3">
        <v>3560309.46</v>
      </c>
      <c r="Q322" s="2">
        <v>18899</v>
      </c>
    </row>
    <row r="323" spans="1:17" x14ac:dyDescent="0.3">
      <c r="A323" s="1">
        <v>43787</v>
      </c>
      <c r="B323" s="2">
        <v>30510</v>
      </c>
      <c r="C323" s="2">
        <v>38266</v>
      </c>
      <c r="D323" s="3">
        <v>2098625.42</v>
      </c>
      <c r="E323" s="3">
        <v>288526.39</v>
      </c>
      <c r="F323" s="3">
        <v>1060882.98</v>
      </c>
      <c r="G323" s="3">
        <v>83288.52</v>
      </c>
      <c r="H323" s="3">
        <v>112781</v>
      </c>
      <c r="I323" s="3">
        <v>10396</v>
      </c>
      <c r="J323" s="3">
        <v>1037742.44</v>
      </c>
      <c r="K323" s="3">
        <v>205237.87</v>
      </c>
      <c r="L323">
        <v>121</v>
      </c>
      <c r="M323">
        <v>27</v>
      </c>
      <c r="N323" s="3">
        <v>-1964509.13</v>
      </c>
      <c r="O323" s="3">
        <v>152563.51</v>
      </c>
      <c r="P323" s="3">
        <v>4792018.97</v>
      </c>
      <c r="Q323" s="2">
        <v>21622</v>
      </c>
    </row>
    <row r="324" spans="1:17" x14ac:dyDescent="0.3">
      <c r="A324" s="1">
        <v>43788</v>
      </c>
      <c r="B324" s="2">
        <v>28159</v>
      </c>
      <c r="C324" s="2">
        <v>39367</v>
      </c>
      <c r="D324" s="3">
        <v>2094665.06</v>
      </c>
      <c r="E324" s="3">
        <v>293830.15000000002</v>
      </c>
      <c r="F324" s="3">
        <v>1058456.8799999999</v>
      </c>
      <c r="G324" s="3">
        <v>86112.11</v>
      </c>
      <c r="H324" s="3">
        <v>110685</v>
      </c>
      <c r="I324" s="3">
        <v>10908</v>
      </c>
      <c r="J324" s="3">
        <v>1036208.18</v>
      </c>
      <c r="K324" s="3">
        <v>207718.04</v>
      </c>
      <c r="L324">
        <v>118</v>
      </c>
      <c r="M324">
        <v>25</v>
      </c>
      <c r="N324" s="3">
        <v>-1980381.71</v>
      </c>
      <c r="O324" s="3">
        <v>148307.19</v>
      </c>
      <c r="P324" s="3">
        <v>4810120.01</v>
      </c>
      <c r="Q324" s="2">
        <v>22721</v>
      </c>
    </row>
    <row r="325" spans="1:17" x14ac:dyDescent="0.3">
      <c r="A325" s="1">
        <v>43789</v>
      </c>
      <c r="B325" s="2">
        <v>44266</v>
      </c>
      <c r="C325" s="2">
        <v>66085</v>
      </c>
      <c r="D325" s="3">
        <v>3574525.39</v>
      </c>
      <c r="E325" s="3">
        <v>307506.71000000002</v>
      </c>
      <c r="F325" s="3">
        <v>1708419.15</v>
      </c>
      <c r="G325" s="3">
        <v>90846.03</v>
      </c>
      <c r="H325" s="3">
        <v>177212</v>
      </c>
      <c r="I325" s="3">
        <v>11505</v>
      </c>
      <c r="J325" s="3">
        <v>1866106.24</v>
      </c>
      <c r="K325" s="3">
        <v>216660.68</v>
      </c>
      <c r="L325">
        <v>118</v>
      </c>
      <c r="M325">
        <v>25</v>
      </c>
      <c r="N325" s="3">
        <v>-3223257.02</v>
      </c>
      <c r="O325" s="3">
        <v>152973.28</v>
      </c>
      <c r="P325" s="3">
        <v>7564754.0099999998</v>
      </c>
      <c r="Q325" s="2">
        <v>27027</v>
      </c>
    </row>
    <row r="326" spans="1:17" x14ac:dyDescent="0.3">
      <c r="A326" s="1">
        <v>43790</v>
      </c>
      <c r="B326" s="2">
        <v>35980</v>
      </c>
      <c r="C326" s="2">
        <v>48009</v>
      </c>
      <c r="D326" s="3">
        <v>2495099.31</v>
      </c>
      <c r="E326" s="3">
        <v>342398.75</v>
      </c>
      <c r="F326" s="3">
        <v>1221456.3799999999</v>
      </c>
      <c r="G326" s="3">
        <v>102199.22</v>
      </c>
      <c r="H326" s="3">
        <v>129232</v>
      </c>
      <c r="I326" s="3">
        <v>12224</v>
      </c>
      <c r="J326" s="3">
        <v>1273642.93</v>
      </c>
      <c r="K326" s="3">
        <v>240199.53</v>
      </c>
      <c r="L326">
        <v>121</v>
      </c>
      <c r="M326">
        <v>26</v>
      </c>
      <c r="N326" s="3">
        <v>-2227202.59</v>
      </c>
      <c r="O326" s="3">
        <v>165658.57</v>
      </c>
      <c r="P326" s="3">
        <v>5571433.2199999997</v>
      </c>
      <c r="Q326" s="2">
        <v>24513</v>
      </c>
    </row>
    <row r="327" spans="1:17" x14ac:dyDescent="0.3">
      <c r="A327" s="1">
        <v>43791</v>
      </c>
      <c r="B327" s="2">
        <v>30213</v>
      </c>
      <c r="C327" s="2">
        <v>34934</v>
      </c>
      <c r="D327" s="3">
        <v>1890629.59</v>
      </c>
      <c r="E327" s="3">
        <v>384513.62</v>
      </c>
      <c r="F327" s="3">
        <v>908623.05</v>
      </c>
      <c r="G327" s="3">
        <v>109309.98</v>
      </c>
      <c r="H327" s="3">
        <v>103346</v>
      </c>
      <c r="I327" s="3">
        <v>13433</v>
      </c>
      <c r="J327" s="3">
        <v>982006.54</v>
      </c>
      <c r="K327" s="3">
        <v>275203.64</v>
      </c>
      <c r="L327">
        <v>121</v>
      </c>
      <c r="M327">
        <v>26</v>
      </c>
      <c r="N327" s="3">
        <v>-1468878.75</v>
      </c>
      <c r="O327" s="3">
        <v>209414.55</v>
      </c>
      <c r="P327" s="3">
        <v>4336237.1900000004</v>
      </c>
      <c r="Q327" s="2">
        <v>21520</v>
      </c>
    </row>
    <row r="328" spans="1:17" x14ac:dyDescent="0.3">
      <c r="A328" s="1">
        <v>43792</v>
      </c>
      <c r="B328" s="2">
        <v>43730</v>
      </c>
      <c r="C328" s="2">
        <v>54803</v>
      </c>
      <c r="D328" s="3">
        <v>3089222.07</v>
      </c>
      <c r="E328" s="3">
        <v>527708.84</v>
      </c>
      <c r="F328" s="3">
        <v>1449124.14</v>
      </c>
      <c r="G328" s="3">
        <v>142300.85</v>
      </c>
      <c r="H328" s="3">
        <v>165255</v>
      </c>
      <c r="I328" s="3">
        <v>18302</v>
      </c>
      <c r="J328" s="3">
        <v>1640097.93</v>
      </c>
      <c r="K328" s="3">
        <v>385407.99</v>
      </c>
      <c r="L328">
        <v>122</v>
      </c>
      <c r="M328">
        <v>27</v>
      </c>
      <c r="N328" s="3">
        <v>-2381825.2400000002</v>
      </c>
      <c r="O328" s="3">
        <v>304022.98</v>
      </c>
      <c r="P328" s="3">
        <v>6827928.75</v>
      </c>
      <c r="Q328" s="2">
        <v>25013</v>
      </c>
    </row>
    <row r="329" spans="1:17" x14ac:dyDescent="0.3">
      <c r="A329" s="1">
        <v>43793</v>
      </c>
      <c r="B329" s="2">
        <v>31310</v>
      </c>
      <c r="C329" s="2">
        <v>43453</v>
      </c>
      <c r="D329" s="3">
        <v>2300068.86</v>
      </c>
      <c r="E329" s="3">
        <v>340976.26</v>
      </c>
      <c r="F329" s="3">
        <v>1128325.3899999999</v>
      </c>
      <c r="G329" s="3">
        <v>95486.720000000001</v>
      </c>
      <c r="H329" s="3">
        <v>119737</v>
      </c>
      <c r="I329" s="3">
        <v>11748</v>
      </c>
      <c r="J329" s="3">
        <v>1171743.47</v>
      </c>
      <c r="K329" s="3">
        <v>245489.54</v>
      </c>
      <c r="L329">
        <v>120</v>
      </c>
      <c r="M329">
        <v>26</v>
      </c>
      <c r="N329" s="3">
        <v>-2056307.05</v>
      </c>
      <c r="O329" s="3">
        <v>190481.99</v>
      </c>
      <c r="P329" s="3">
        <v>5226871.88</v>
      </c>
      <c r="Q329" s="2">
        <v>22723</v>
      </c>
    </row>
    <row r="330" spans="1:17" x14ac:dyDescent="0.3">
      <c r="A330" s="1">
        <v>43794</v>
      </c>
      <c r="B330" s="2">
        <v>39675</v>
      </c>
      <c r="C330" s="2">
        <v>45864</v>
      </c>
      <c r="D330" s="3">
        <v>2508529.6</v>
      </c>
      <c r="E330" s="3">
        <v>424612.86</v>
      </c>
      <c r="F330" s="3">
        <v>1253207.94</v>
      </c>
      <c r="G330" s="3">
        <v>121413.77</v>
      </c>
      <c r="H330" s="3">
        <v>135695</v>
      </c>
      <c r="I330" s="3">
        <v>14402</v>
      </c>
      <c r="J330" s="3">
        <v>1255321.6599999999</v>
      </c>
      <c r="K330" s="3">
        <v>303199.09000000003</v>
      </c>
      <c r="L330">
        <v>121</v>
      </c>
      <c r="M330">
        <v>26</v>
      </c>
      <c r="N330" s="3">
        <v>-2276757.5099999998</v>
      </c>
      <c r="O330" s="3">
        <v>227006.97</v>
      </c>
      <c r="P330" s="3">
        <v>5859767.7199999997</v>
      </c>
      <c r="Q330" s="2">
        <v>24146</v>
      </c>
    </row>
    <row r="331" spans="1:17" x14ac:dyDescent="0.3">
      <c r="A331" s="1">
        <v>43795</v>
      </c>
      <c r="B331" s="2">
        <v>47369</v>
      </c>
      <c r="C331" s="2">
        <v>67306</v>
      </c>
      <c r="D331" s="3">
        <v>3597310.01</v>
      </c>
      <c r="E331" s="3">
        <v>335849.87</v>
      </c>
      <c r="F331" s="3">
        <v>1714444.74</v>
      </c>
      <c r="G331" s="3">
        <v>96521.68</v>
      </c>
      <c r="H331" s="3">
        <v>170372</v>
      </c>
      <c r="I331" s="3">
        <v>11615</v>
      </c>
      <c r="J331" s="3">
        <v>1882865.27</v>
      </c>
      <c r="K331" s="3">
        <v>239328.19</v>
      </c>
      <c r="L331">
        <v>123</v>
      </c>
      <c r="M331">
        <v>27</v>
      </c>
      <c r="N331" s="3">
        <v>-3180920.08</v>
      </c>
      <c r="O331" s="3">
        <v>186945.06</v>
      </c>
      <c r="P331" s="3">
        <v>7636293.3899999997</v>
      </c>
      <c r="Q331" s="2">
        <v>26682</v>
      </c>
    </row>
    <row r="332" spans="1:17" x14ac:dyDescent="0.3">
      <c r="A332" s="1">
        <v>43796</v>
      </c>
      <c r="B332" s="2">
        <v>29411</v>
      </c>
      <c r="C332" s="2">
        <v>33193</v>
      </c>
      <c r="D332" s="3">
        <v>1859426.04</v>
      </c>
      <c r="E332" s="3">
        <v>363376.3</v>
      </c>
      <c r="F332" s="3">
        <v>897581.59</v>
      </c>
      <c r="G332" s="3">
        <v>103426.92</v>
      </c>
      <c r="H332" s="3">
        <v>97244</v>
      </c>
      <c r="I332" s="3">
        <v>12482</v>
      </c>
      <c r="J332" s="3">
        <v>961844.45</v>
      </c>
      <c r="K332" s="3">
        <v>259949.38</v>
      </c>
      <c r="L332">
        <v>122</v>
      </c>
      <c r="M332">
        <v>26</v>
      </c>
      <c r="N332" s="3">
        <v>-1475340.15</v>
      </c>
      <c r="O332" s="3">
        <v>202012.53</v>
      </c>
      <c r="P332" s="3">
        <v>4262779.96</v>
      </c>
      <c r="Q332" s="2">
        <v>22730</v>
      </c>
    </row>
    <row r="333" spans="1:17" x14ac:dyDescent="0.3">
      <c r="A333" s="1">
        <v>43797</v>
      </c>
      <c r="B333" s="2">
        <v>12497</v>
      </c>
      <c r="C333" s="2">
        <v>22437</v>
      </c>
      <c r="D333" s="3">
        <v>1130680.98</v>
      </c>
      <c r="E333" s="3">
        <v>20145.39</v>
      </c>
      <c r="F333" s="3">
        <v>548977.91</v>
      </c>
      <c r="G333" s="3">
        <v>7171.74</v>
      </c>
      <c r="H333" s="3">
        <v>52629</v>
      </c>
      <c r="I333">
        <v>608</v>
      </c>
      <c r="J333" s="3">
        <v>581703.06999999995</v>
      </c>
      <c r="K333" s="3">
        <v>12973.65</v>
      </c>
      <c r="L333">
        <v>117</v>
      </c>
      <c r="M333">
        <v>24</v>
      </c>
      <c r="N333" s="3">
        <v>-1132399.92</v>
      </c>
      <c r="O333" s="3">
        <v>2177.06</v>
      </c>
      <c r="P333" s="3">
        <v>2305548.7400000002</v>
      </c>
      <c r="Q333" s="2">
        <v>15346</v>
      </c>
    </row>
    <row r="334" spans="1:17" x14ac:dyDescent="0.3">
      <c r="A334" s="1">
        <v>43798</v>
      </c>
      <c r="B334" s="2">
        <v>83016</v>
      </c>
      <c r="C334" s="2">
        <v>91868</v>
      </c>
      <c r="D334" s="3">
        <v>6348395.2699999996</v>
      </c>
      <c r="E334" s="3">
        <v>332522.61</v>
      </c>
      <c r="F334" s="3">
        <v>2951870.46</v>
      </c>
      <c r="G334" s="3">
        <v>99085.73</v>
      </c>
      <c r="H334" s="3">
        <v>325296</v>
      </c>
      <c r="I334" s="3">
        <v>11326</v>
      </c>
      <c r="J334" s="3">
        <v>3396524.81</v>
      </c>
      <c r="K334" s="3">
        <v>233436.88</v>
      </c>
      <c r="L334">
        <v>124</v>
      </c>
      <c r="M334">
        <v>28</v>
      </c>
      <c r="N334" s="3">
        <v>-5653322.2800000003</v>
      </c>
      <c r="O334" s="3">
        <v>196018.9</v>
      </c>
      <c r="P334" s="3">
        <v>12862322.4</v>
      </c>
      <c r="Q334" s="2">
        <v>29830</v>
      </c>
    </row>
    <row r="335" spans="1:17" x14ac:dyDescent="0.3">
      <c r="A335" s="1">
        <v>43799</v>
      </c>
      <c r="B335" s="2">
        <v>68380</v>
      </c>
      <c r="C335" s="2">
        <v>79183</v>
      </c>
      <c r="D335" s="3">
        <v>5059181.58</v>
      </c>
      <c r="E335" s="3">
        <v>378129.24</v>
      </c>
      <c r="F335" s="3">
        <v>2453375.42</v>
      </c>
      <c r="G335" s="3">
        <v>113212.18</v>
      </c>
      <c r="H335" s="3">
        <v>241670</v>
      </c>
      <c r="I335" s="3">
        <v>12629</v>
      </c>
      <c r="J335" s="3">
        <v>2605806.16</v>
      </c>
      <c r="K335" s="3">
        <v>264917.06</v>
      </c>
      <c r="L335">
        <v>125</v>
      </c>
      <c r="M335">
        <v>28</v>
      </c>
      <c r="N335" s="3">
        <v>-4647645.42</v>
      </c>
      <c r="O335" s="3">
        <v>229990.19</v>
      </c>
      <c r="P335" s="3">
        <v>10690931.189999999</v>
      </c>
      <c r="Q335" s="2">
        <v>30306</v>
      </c>
    </row>
    <row r="336" spans="1:17" x14ac:dyDescent="0.3">
      <c r="A336" s="1">
        <v>43800</v>
      </c>
      <c r="B336" s="2">
        <v>45793</v>
      </c>
      <c r="C336" s="2">
        <v>50324</v>
      </c>
      <c r="D336" s="3">
        <v>3057482.33</v>
      </c>
      <c r="E336" s="3">
        <v>268661.15999999997</v>
      </c>
      <c r="F336" s="3">
        <v>1521445.2</v>
      </c>
      <c r="G336" s="3">
        <v>81638.64</v>
      </c>
      <c r="H336" s="3">
        <v>150726</v>
      </c>
      <c r="I336" s="3">
        <v>9117</v>
      </c>
      <c r="J336" s="3">
        <v>1536037.13</v>
      </c>
      <c r="K336" s="3">
        <v>187022.52</v>
      </c>
      <c r="L336">
        <v>122</v>
      </c>
      <c r="M336">
        <v>27</v>
      </c>
      <c r="N336" s="3">
        <v>-2939059.55</v>
      </c>
      <c r="O336" s="3">
        <v>161038.73000000001</v>
      </c>
      <c r="P336" s="3">
        <v>6694558.2199999997</v>
      </c>
      <c r="Q336" s="2">
        <v>25957</v>
      </c>
    </row>
    <row r="337" spans="1:17" x14ac:dyDescent="0.3">
      <c r="A337" s="1">
        <v>43801</v>
      </c>
      <c r="B337" s="2">
        <v>74807</v>
      </c>
      <c r="C337" s="2">
        <v>117376</v>
      </c>
      <c r="D337" s="3">
        <v>6201225.0999999996</v>
      </c>
      <c r="E337" s="3">
        <v>294953.34000000003</v>
      </c>
      <c r="F337" s="3">
        <v>2962458.91</v>
      </c>
      <c r="G337" s="3">
        <v>89468.1</v>
      </c>
      <c r="H337" s="3">
        <v>293234</v>
      </c>
      <c r="I337" s="3">
        <v>10184</v>
      </c>
      <c r="J337" s="3">
        <v>3238766.19</v>
      </c>
      <c r="K337" s="3">
        <v>205485.24</v>
      </c>
      <c r="L337">
        <v>124</v>
      </c>
      <c r="M337">
        <v>28</v>
      </c>
      <c r="N337" s="3">
        <v>-5666595.8300000001</v>
      </c>
      <c r="O337" s="3">
        <v>177532.03</v>
      </c>
      <c r="P337" s="3">
        <v>12633876.84</v>
      </c>
      <c r="Q337" s="2">
        <v>30626</v>
      </c>
    </row>
    <row r="338" spans="1:17" x14ac:dyDescent="0.3">
      <c r="A338" s="1">
        <v>43802</v>
      </c>
      <c r="B338" s="2">
        <v>66652</v>
      </c>
      <c r="C338" s="2">
        <v>104871</v>
      </c>
      <c r="D338" s="3">
        <v>5447684.3700000001</v>
      </c>
      <c r="E338" s="3">
        <v>298076.56</v>
      </c>
      <c r="F338" s="3">
        <v>2544032.9300000002</v>
      </c>
      <c r="G338" s="3">
        <v>86977.9</v>
      </c>
      <c r="H338" s="3">
        <v>248572</v>
      </c>
      <c r="I338" s="3">
        <v>10144</v>
      </c>
      <c r="J338" s="3">
        <v>2903651.44</v>
      </c>
      <c r="K338" s="3">
        <v>211098.66</v>
      </c>
      <c r="L338">
        <v>117</v>
      </c>
      <c r="M338">
        <v>25</v>
      </c>
      <c r="N338" s="3">
        <v>-4848318.7699999996</v>
      </c>
      <c r="O338" s="3">
        <v>181236.35</v>
      </c>
      <c r="P338" s="3">
        <v>11072728.26</v>
      </c>
      <c r="Q338" s="2">
        <v>28263</v>
      </c>
    </row>
    <row r="339" spans="1:17" x14ac:dyDescent="0.3">
      <c r="A339" s="1">
        <v>43803</v>
      </c>
      <c r="B339" s="2">
        <v>71597</v>
      </c>
      <c r="C339" s="2">
        <v>112872</v>
      </c>
      <c r="D339" s="3">
        <v>5790996.3399999999</v>
      </c>
      <c r="E339" s="3">
        <v>331325.84999999998</v>
      </c>
      <c r="F339" s="3">
        <v>2732312.32</v>
      </c>
      <c r="G339" s="3">
        <v>95802.96</v>
      </c>
      <c r="H339" s="3">
        <v>297756</v>
      </c>
      <c r="I339" s="3">
        <v>11312</v>
      </c>
      <c r="J339" s="3">
        <v>3058684.02</v>
      </c>
      <c r="K339" s="3">
        <v>235522.89</v>
      </c>
      <c r="L339">
        <v>124</v>
      </c>
      <c r="M339">
        <v>28</v>
      </c>
      <c r="N339" s="3">
        <v>-5304175.93</v>
      </c>
      <c r="O339" s="3">
        <v>198990.53</v>
      </c>
      <c r="P339" s="3">
        <v>11956170.949999999</v>
      </c>
      <c r="Q339" s="2">
        <v>28311</v>
      </c>
    </row>
    <row r="340" spans="1:17" x14ac:dyDescent="0.3">
      <c r="A340" s="1">
        <v>43804</v>
      </c>
      <c r="B340" s="2">
        <v>49155</v>
      </c>
      <c r="C340" s="2">
        <v>73945</v>
      </c>
      <c r="D340" s="3">
        <v>3613704.64</v>
      </c>
      <c r="E340" s="3">
        <v>432110.36</v>
      </c>
      <c r="F340" s="3">
        <v>1703168.01</v>
      </c>
      <c r="G340" s="3">
        <v>131067.44</v>
      </c>
      <c r="H340" s="3">
        <v>186310</v>
      </c>
      <c r="I340" s="3">
        <v>14800</v>
      </c>
      <c r="J340" s="3">
        <v>1910536.63</v>
      </c>
      <c r="K340" s="3">
        <v>301042.92</v>
      </c>
      <c r="L340">
        <v>118</v>
      </c>
      <c r="M340">
        <v>26</v>
      </c>
      <c r="N340" s="3">
        <v>-3013005.11</v>
      </c>
      <c r="O340" s="3">
        <v>229561.03</v>
      </c>
      <c r="P340" s="3">
        <v>7718480.8700000001</v>
      </c>
      <c r="Q340" s="2">
        <v>26211</v>
      </c>
    </row>
    <row r="341" spans="1:17" x14ac:dyDescent="0.3">
      <c r="A341" s="1">
        <v>43805</v>
      </c>
      <c r="B341" s="2">
        <v>40785</v>
      </c>
      <c r="C341" s="2">
        <v>54963</v>
      </c>
      <c r="D341" s="3">
        <v>2542445.4300000002</v>
      </c>
      <c r="E341" s="3">
        <v>522199.79</v>
      </c>
      <c r="F341" s="3">
        <v>1223174.07</v>
      </c>
      <c r="G341" s="3">
        <v>157484.72</v>
      </c>
      <c r="H341" s="3">
        <v>134122</v>
      </c>
      <c r="I341" s="3">
        <v>17958</v>
      </c>
      <c r="J341" s="3">
        <v>1319271.3600000001</v>
      </c>
      <c r="K341" s="3">
        <v>364715.07</v>
      </c>
      <c r="L341">
        <v>122</v>
      </c>
      <c r="M341">
        <v>27</v>
      </c>
      <c r="N341" s="3">
        <v>-1951586.96</v>
      </c>
      <c r="O341" s="3">
        <v>300686.74</v>
      </c>
      <c r="P341" s="3">
        <v>5835716.8899999997</v>
      </c>
      <c r="Q341" s="2">
        <v>24941</v>
      </c>
    </row>
    <row r="342" spans="1:17" x14ac:dyDescent="0.3">
      <c r="A342" s="1">
        <v>43806</v>
      </c>
      <c r="B342" s="2">
        <v>45647</v>
      </c>
      <c r="C342" s="2">
        <v>55227</v>
      </c>
      <c r="D342" s="3">
        <v>2799390.16</v>
      </c>
      <c r="E342" s="3">
        <v>649965.23</v>
      </c>
      <c r="F342" s="3">
        <v>1332368.55</v>
      </c>
      <c r="G342" s="3">
        <v>186708.15</v>
      </c>
      <c r="H342" s="3">
        <v>153179</v>
      </c>
      <c r="I342" s="3">
        <v>22217</v>
      </c>
      <c r="J342" s="3">
        <v>1467021.61</v>
      </c>
      <c r="K342" s="3">
        <v>463257.08</v>
      </c>
      <c r="L342">
        <v>124</v>
      </c>
      <c r="M342">
        <v>28</v>
      </c>
      <c r="N342" s="3">
        <v>-1956957.58</v>
      </c>
      <c r="O342" s="3">
        <v>425991.78</v>
      </c>
      <c r="P342" s="3">
        <v>6480379.9199999999</v>
      </c>
      <c r="Q342" s="2">
        <v>24955</v>
      </c>
    </row>
    <row r="343" spans="1:17" x14ac:dyDescent="0.3">
      <c r="A343" s="1">
        <v>43807</v>
      </c>
      <c r="B343" s="2">
        <v>24064</v>
      </c>
      <c r="C343" s="2">
        <v>28501</v>
      </c>
      <c r="D343" s="3">
        <v>1182323.83</v>
      </c>
      <c r="E343" s="3">
        <v>423455.26</v>
      </c>
      <c r="F343" s="3">
        <v>662123.12</v>
      </c>
      <c r="G343" s="3">
        <v>122558.31</v>
      </c>
      <c r="H343" s="3">
        <v>76683</v>
      </c>
      <c r="I343" s="3">
        <v>14376</v>
      </c>
      <c r="J343" s="3">
        <v>520200.71</v>
      </c>
      <c r="K343" s="3">
        <v>300896.95</v>
      </c>
      <c r="L343">
        <v>121</v>
      </c>
      <c r="M343">
        <v>26</v>
      </c>
      <c r="N343" s="3">
        <v>-1104840.17</v>
      </c>
      <c r="O343" s="3">
        <v>280823</v>
      </c>
      <c r="P343" s="3">
        <v>3414414.01</v>
      </c>
      <c r="Q343" s="2">
        <v>18750</v>
      </c>
    </row>
    <row r="344" spans="1:17" x14ac:dyDescent="0.3">
      <c r="A344" s="1">
        <v>43808</v>
      </c>
      <c r="B344" s="2">
        <v>31714</v>
      </c>
      <c r="C344" s="2">
        <v>37082</v>
      </c>
      <c r="D344" s="3">
        <v>1705911.53</v>
      </c>
      <c r="E344" s="3">
        <v>373551.49</v>
      </c>
      <c r="F344" s="3">
        <v>816962.77</v>
      </c>
      <c r="G344" s="3">
        <v>109456.73</v>
      </c>
      <c r="H344" s="3">
        <v>86632</v>
      </c>
      <c r="I344" s="3">
        <v>12803</v>
      </c>
      <c r="J344" s="3">
        <v>888948.76</v>
      </c>
      <c r="K344" s="3">
        <v>264094.76</v>
      </c>
      <c r="L344">
        <v>121</v>
      </c>
      <c r="M344">
        <v>27</v>
      </c>
      <c r="N344" s="3">
        <v>-1224001.1399999999</v>
      </c>
      <c r="O344" s="3">
        <v>245705.83</v>
      </c>
      <c r="P344" s="3">
        <v>3920970.32</v>
      </c>
      <c r="Q344" s="2">
        <v>22559</v>
      </c>
    </row>
    <row r="345" spans="1:17" x14ac:dyDescent="0.3">
      <c r="A345" s="1">
        <v>43809</v>
      </c>
      <c r="B345" s="2">
        <v>48921</v>
      </c>
      <c r="C345" s="2">
        <v>67820</v>
      </c>
      <c r="D345" s="3">
        <v>3134578.3</v>
      </c>
      <c r="E345" s="3">
        <v>416079.72</v>
      </c>
      <c r="F345" s="3">
        <v>1457305.07</v>
      </c>
      <c r="G345" s="3">
        <v>127882.79</v>
      </c>
      <c r="H345" s="3">
        <v>146831</v>
      </c>
      <c r="I345" s="3">
        <v>14466</v>
      </c>
      <c r="J345" s="3">
        <v>1677273.23</v>
      </c>
      <c r="K345" s="3">
        <v>288196.93</v>
      </c>
      <c r="L345">
        <v>120</v>
      </c>
      <c r="M345">
        <v>26</v>
      </c>
      <c r="N345" s="3">
        <v>-2416193.7599999998</v>
      </c>
      <c r="O345" s="3">
        <v>236689.85</v>
      </c>
      <c r="P345" s="3">
        <v>6618320.8300000001</v>
      </c>
      <c r="Q345" s="2">
        <v>26595</v>
      </c>
    </row>
    <row r="346" spans="1:17" x14ac:dyDescent="0.3">
      <c r="A346" s="1">
        <v>43810</v>
      </c>
      <c r="B346" s="2">
        <v>37247</v>
      </c>
      <c r="C346" s="2">
        <v>50721</v>
      </c>
      <c r="D346" s="3">
        <v>2271511.7999999998</v>
      </c>
      <c r="E346" s="3">
        <v>418071.21</v>
      </c>
      <c r="F346" s="3">
        <v>1104333.47</v>
      </c>
      <c r="G346" s="3">
        <v>126058.84</v>
      </c>
      <c r="H346" s="3">
        <v>118310</v>
      </c>
      <c r="I346" s="3">
        <v>14401</v>
      </c>
      <c r="J346" s="3">
        <v>1167178.33</v>
      </c>
      <c r="K346" s="3">
        <v>292012.37</v>
      </c>
      <c r="L346">
        <v>123</v>
      </c>
      <c r="M346">
        <v>26</v>
      </c>
      <c r="N346" s="3">
        <v>-1833326.3</v>
      </c>
      <c r="O346" s="3">
        <v>246716.96</v>
      </c>
      <c r="P346" s="3">
        <v>5185507.1399999997</v>
      </c>
      <c r="Q346" s="2">
        <v>24260</v>
      </c>
    </row>
    <row r="347" spans="1:17" x14ac:dyDescent="0.3">
      <c r="A347" s="1">
        <v>43811</v>
      </c>
      <c r="B347" s="2">
        <v>34777</v>
      </c>
      <c r="C347" s="2">
        <v>44775</v>
      </c>
      <c r="D347" s="3">
        <v>1931715.16</v>
      </c>
      <c r="E347" s="3">
        <v>457861.6</v>
      </c>
      <c r="F347" s="3">
        <v>976209.86</v>
      </c>
      <c r="G347" s="3">
        <v>141192.34</v>
      </c>
      <c r="H347" s="3">
        <v>105777</v>
      </c>
      <c r="I347" s="3">
        <v>15824</v>
      </c>
      <c r="J347" s="3">
        <v>955505.3</v>
      </c>
      <c r="K347" s="3">
        <v>316669.26</v>
      </c>
      <c r="L347">
        <v>121</v>
      </c>
      <c r="M347">
        <v>27</v>
      </c>
      <c r="N347" s="3">
        <v>-1612934.64</v>
      </c>
      <c r="O347" s="3">
        <v>252708.23</v>
      </c>
      <c r="P347" s="3">
        <v>4712597.38</v>
      </c>
      <c r="Q347" s="2">
        <v>22911</v>
      </c>
    </row>
    <row r="348" spans="1:17" x14ac:dyDescent="0.3">
      <c r="A348" s="1">
        <v>43812</v>
      </c>
      <c r="B348" s="2">
        <v>43714</v>
      </c>
      <c r="C348" s="2">
        <v>55162</v>
      </c>
      <c r="D348" s="3">
        <v>2582274.02</v>
      </c>
      <c r="E348" s="3">
        <v>470271.41</v>
      </c>
      <c r="F348" s="3">
        <v>1284279.33</v>
      </c>
      <c r="G348" s="3">
        <v>138997.82</v>
      </c>
      <c r="H348" s="3">
        <v>141063</v>
      </c>
      <c r="I348" s="3">
        <v>16332</v>
      </c>
      <c r="J348" s="3">
        <v>1297994.69</v>
      </c>
      <c r="K348" s="3">
        <v>331273.59000000003</v>
      </c>
      <c r="L348">
        <v>121</v>
      </c>
      <c r="M348">
        <v>27</v>
      </c>
      <c r="N348" s="3">
        <v>-2179416.0099999998</v>
      </c>
      <c r="O348" s="3">
        <v>286809.71000000002</v>
      </c>
      <c r="P348" s="3">
        <v>5988057.9699999997</v>
      </c>
      <c r="Q348" s="2">
        <v>24932</v>
      </c>
    </row>
    <row r="349" spans="1:17" x14ac:dyDescent="0.3">
      <c r="A349" s="1">
        <v>43813</v>
      </c>
      <c r="B349" s="2">
        <v>51576</v>
      </c>
      <c r="C349" s="2">
        <v>61991</v>
      </c>
      <c r="D349" s="3">
        <v>3162520.13</v>
      </c>
      <c r="E349" s="3">
        <v>606252.81999999995</v>
      </c>
      <c r="F349" s="3">
        <v>1573925.8</v>
      </c>
      <c r="G349" s="3">
        <v>172872.48</v>
      </c>
      <c r="H349" s="3">
        <v>177374</v>
      </c>
      <c r="I349" s="3">
        <v>20051</v>
      </c>
      <c r="J349" s="3">
        <v>1588594.33</v>
      </c>
      <c r="K349" s="3">
        <v>433380.34</v>
      </c>
      <c r="L349">
        <v>124</v>
      </c>
      <c r="M349">
        <v>28</v>
      </c>
      <c r="N349" s="3">
        <v>-2650956</v>
      </c>
      <c r="O349" s="3">
        <v>390352.99</v>
      </c>
      <c r="P349" s="3">
        <v>7414042.7400000002</v>
      </c>
      <c r="Q349" s="2">
        <v>25782</v>
      </c>
    </row>
    <row r="350" spans="1:17" x14ac:dyDescent="0.3">
      <c r="A350" s="1">
        <v>43814</v>
      </c>
      <c r="B350" s="2">
        <v>25596</v>
      </c>
      <c r="C350" s="2">
        <v>29164</v>
      </c>
      <c r="D350" s="3">
        <v>1415385.76</v>
      </c>
      <c r="E350" s="3">
        <v>376613.24</v>
      </c>
      <c r="F350" s="3">
        <v>742889.46</v>
      </c>
      <c r="G350" s="3">
        <v>110116.46</v>
      </c>
      <c r="H350" s="3">
        <v>88203</v>
      </c>
      <c r="I350" s="3">
        <v>12756</v>
      </c>
      <c r="J350" s="3">
        <v>672496.3</v>
      </c>
      <c r="K350" s="3">
        <v>266496.78000000003</v>
      </c>
      <c r="L350">
        <v>120</v>
      </c>
      <c r="M350">
        <v>27</v>
      </c>
      <c r="N350" s="3">
        <v>-1219329.01</v>
      </c>
      <c r="O350" s="3">
        <v>243260.96</v>
      </c>
      <c r="P350" s="3">
        <v>3630249.01</v>
      </c>
      <c r="Q350" s="2">
        <v>19555</v>
      </c>
    </row>
    <row r="351" spans="1:17" x14ac:dyDescent="0.3">
      <c r="A351" s="1">
        <v>43815</v>
      </c>
      <c r="B351" s="2">
        <v>36900</v>
      </c>
      <c r="C351" s="2">
        <v>41311</v>
      </c>
      <c r="D351" s="3">
        <v>2130462.61</v>
      </c>
      <c r="E351" s="3">
        <v>380317.7</v>
      </c>
      <c r="F351" s="3">
        <v>1092157.71</v>
      </c>
      <c r="G351" s="3">
        <v>114531.52</v>
      </c>
      <c r="H351" s="3">
        <v>116586</v>
      </c>
      <c r="I351" s="3">
        <v>12775</v>
      </c>
      <c r="J351" s="3">
        <v>1038304.9</v>
      </c>
      <c r="K351" s="3">
        <v>265786.18</v>
      </c>
      <c r="L351">
        <v>121</v>
      </c>
      <c r="M351">
        <v>27</v>
      </c>
      <c r="N351" s="3">
        <v>-1900098.78</v>
      </c>
      <c r="O351" s="3">
        <v>230336.44</v>
      </c>
      <c r="P351" s="3">
        <v>5019975.6399999997</v>
      </c>
      <c r="Q351" s="2">
        <v>24016</v>
      </c>
    </row>
    <row r="352" spans="1:17" x14ac:dyDescent="0.3">
      <c r="A352" s="1">
        <v>43816</v>
      </c>
      <c r="B352" s="2">
        <v>45841</v>
      </c>
      <c r="C352" s="2">
        <v>51878</v>
      </c>
      <c r="D352" s="3">
        <v>2581668.2000000002</v>
      </c>
      <c r="E352" s="3">
        <v>422932.44</v>
      </c>
      <c r="F352" s="3">
        <v>1345293.16</v>
      </c>
      <c r="G352" s="3">
        <v>137493.15</v>
      </c>
      <c r="H352" s="3">
        <v>146029</v>
      </c>
      <c r="I352" s="3">
        <v>14184</v>
      </c>
      <c r="J352" s="3">
        <v>1236375.04</v>
      </c>
      <c r="K352" s="3">
        <v>285439.28999999998</v>
      </c>
      <c r="L352">
        <v>121</v>
      </c>
      <c r="M352">
        <v>27</v>
      </c>
      <c r="N352" s="3">
        <v>-2520592.2599999998</v>
      </c>
      <c r="O352" s="3">
        <v>208586.84</v>
      </c>
      <c r="P352" s="3">
        <v>6156004.1299999999</v>
      </c>
      <c r="Q352" s="2">
        <v>25119</v>
      </c>
    </row>
    <row r="353" spans="1:17" x14ac:dyDescent="0.3">
      <c r="A353" s="1">
        <v>43817</v>
      </c>
      <c r="B353" s="2">
        <v>48963</v>
      </c>
      <c r="C353" s="2">
        <v>56480</v>
      </c>
      <c r="D353" s="3">
        <v>2859281.84</v>
      </c>
      <c r="E353" s="3">
        <v>393778.68</v>
      </c>
      <c r="F353" s="3">
        <v>1506812.22</v>
      </c>
      <c r="G353" s="3">
        <v>124655.35</v>
      </c>
      <c r="H353" s="3">
        <v>189246</v>
      </c>
      <c r="I353" s="3">
        <v>14064</v>
      </c>
      <c r="J353" s="3">
        <v>1352469.62</v>
      </c>
      <c r="K353" s="3">
        <v>269123.33</v>
      </c>
      <c r="L353">
        <v>123</v>
      </c>
      <c r="M353">
        <v>27</v>
      </c>
      <c r="N353" s="3">
        <v>-2922240.87</v>
      </c>
      <c r="O353" s="3">
        <v>222014.13</v>
      </c>
      <c r="P353" s="3">
        <v>6789843.5800000001</v>
      </c>
      <c r="Q353" s="2">
        <v>26196</v>
      </c>
    </row>
    <row r="354" spans="1:17" x14ac:dyDescent="0.3">
      <c r="A354" s="1">
        <v>43818</v>
      </c>
      <c r="B354" s="2">
        <v>44304</v>
      </c>
      <c r="C354" s="2">
        <v>50055</v>
      </c>
      <c r="D354" s="3">
        <v>2153619.08</v>
      </c>
      <c r="E354" s="3">
        <v>406599.37</v>
      </c>
      <c r="F354" s="3">
        <v>1176905.92</v>
      </c>
      <c r="G354" s="3">
        <v>131388.35999999999</v>
      </c>
      <c r="H354" s="3">
        <v>181077</v>
      </c>
      <c r="I354" s="3">
        <v>15340</v>
      </c>
      <c r="J354" s="3">
        <v>976713.16</v>
      </c>
      <c r="K354" s="3">
        <v>275211.01</v>
      </c>
      <c r="L354">
        <v>120</v>
      </c>
      <c r="M354">
        <v>26</v>
      </c>
      <c r="N354" s="3">
        <v>-2313413.7999999998</v>
      </c>
      <c r="O354" s="3">
        <v>235190.59</v>
      </c>
      <c r="P354" s="3">
        <v>5514377.5999999996</v>
      </c>
      <c r="Q354" s="2">
        <v>23505</v>
      </c>
    </row>
    <row r="355" spans="1:17" x14ac:dyDescent="0.3">
      <c r="A355" s="1">
        <v>43819</v>
      </c>
      <c r="B355" s="2">
        <v>47967</v>
      </c>
      <c r="C355" s="2">
        <v>56247</v>
      </c>
      <c r="D355" s="3">
        <v>2908034.81</v>
      </c>
      <c r="E355" s="3">
        <v>419945.76</v>
      </c>
      <c r="F355" s="3">
        <v>1503640.86</v>
      </c>
      <c r="G355" s="3">
        <v>132821.91</v>
      </c>
      <c r="H355" s="3">
        <v>196433</v>
      </c>
      <c r="I355" s="3">
        <v>15119</v>
      </c>
      <c r="J355" s="3">
        <v>1404393.95</v>
      </c>
      <c r="K355" s="3">
        <v>287123.84999999998</v>
      </c>
      <c r="L355">
        <v>124</v>
      </c>
      <c r="M355">
        <v>28</v>
      </c>
      <c r="N355" s="3">
        <v>-2788155.69</v>
      </c>
      <c r="O355" s="3">
        <v>248276.4</v>
      </c>
      <c r="P355" s="3">
        <v>6783998.3799999999</v>
      </c>
      <c r="Q355" s="2">
        <v>26670</v>
      </c>
    </row>
    <row r="356" spans="1:17" x14ac:dyDescent="0.3">
      <c r="A356" s="1">
        <v>43820</v>
      </c>
      <c r="B356" s="2">
        <v>57367</v>
      </c>
      <c r="C356" s="2">
        <v>67904</v>
      </c>
      <c r="D356" s="3">
        <v>3881884.05</v>
      </c>
      <c r="E356" s="3">
        <v>498681.59</v>
      </c>
      <c r="F356" s="3">
        <v>1989082.2</v>
      </c>
      <c r="G356" s="3">
        <v>153496.20000000001</v>
      </c>
      <c r="H356" s="3">
        <v>238199</v>
      </c>
      <c r="I356" s="3">
        <v>17177</v>
      </c>
      <c r="J356" s="3">
        <v>1892801.85</v>
      </c>
      <c r="K356" s="3">
        <v>345185.39</v>
      </c>
      <c r="L356">
        <v>124</v>
      </c>
      <c r="M356">
        <v>27</v>
      </c>
      <c r="N356" s="3">
        <v>-3699703.73</v>
      </c>
      <c r="O356" s="3">
        <v>310438.45</v>
      </c>
      <c r="P356" s="3">
        <v>8888112.75</v>
      </c>
      <c r="Q356" s="2">
        <v>28763</v>
      </c>
    </row>
    <row r="357" spans="1:17" x14ac:dyDescent="0.3">
      <c r="A357" s="1">
        <v>43821</v>
      </c>
      <c r="B357" s="2">
        <v>32685</v>
      </c>
      <c r="C357" s="2">
        <v>38248</v>
      </c>
      <c r="D357" s="3">
        <v>2204618.37</v>
      </c>
      <c r="E357" s="3">
        <v>313216.82</v>
      </c>
      <c r="F357" s="3">
        <v>1124052.6000000001</v>
      </c>
      <c r="G357" s="3">
        <v>98374.25</v>
      </c>
      <c r="H357" s="3">
        <v>140218</v>
      </c>
      <c r="I357" s="3">
        <v>10974</v>
      </c>
      <c r="J357" s="3">
        <v>1080565.77</v>
      </c>
      <c r="K357" s="3">
        <v>214842.57</v>
      </c>
      <c r="L357">
        <v>122</v>
      </c>
      <c r="M357">
        <v>27</v>
      </c>
      <c r="N357" s="3">
        <v>-2034991.18</v>
      </c>
      <c r="O357" s="3">
        <v>210368.63</v>
      </c>
      <c r="P357" s="3">
        <v>5074747.67</v>
      </c>
      <c r="Q357" s="2">
        <v>23646</v>
      </c>
    </row>
    <row r="358" spans="1:17" x14ac:dyDescent="0.3">
      <c r="A358" s="1">
        <v>43822</v>
      </c>
      <c r="B358" s="2">
        <v>44981</v>
      </c>
      <c r="C358" s="2">
        <v>50601</v>
      </c>
      <c r="D358" s="3">
        <v>2774459.9</v>
      </c>
      <c r="E358" s="3">
        <v>367910.18</v>
      </c>
      <c r="F358" s="3">
        <v>1416587.03</v>
      </c>
      <c r="G358" s="3">
        <v>116266.14</v>
      </c>
      <c r="H358" s="3">
        <v>166607</v>
      </c>
      <c r="I358" s="3">
        <v>13048</v>
      </c>
      <c r="J358" s="3">
        <v>1357872.87</v>
      </c>
      <c r="K358" s="3">
        <v>251644.04</v>
      </c>
      <c r="L358">
        <v>121</v>
      </c>
      <c r="M358">
        <v>26</v>
      </c>
      <c r="N358" s="3">
        <v>-2509833.87</v>
      </c>
      <c r="O358" s="3">
        <v>237533.9</v>
      </c>
      <c r="P358" s="3">
        <v>6257455.3399999999</v>
      </c>
      <c r="Q358" s="2">
        <v>26612</v>
      </c>
    </row>
    <row r="359" spans="1:17" x14ac:dyDescent="0.3">
      <c r="A359" s="1">
        <v>43823</v>
      </c>
      <c r="B359" s="2">
        <v>49349</v>
      </c>
      <c r="C359" s="2">
        <v>75737</v>
      </c>
      <c r="D359" s="3">
        <v>3656685.07</v>
      </c>
      <c r="E359" s="3">
        <v>217565.18</v>
      </c>
      <c r="F359" s="3">
        <v>1815298.41</v>
      </c>
      <c r="G359" s="3">
        <v>73016.73</v>
      </c>
      <c r="H359" s="3">
        <v>190747</v>
      </c>
      <c r="I359" s="3">
        <v>7735</v>
      </c>
      <c r="J359" s="3">
        <v>1841386.66</v>
      </c>
      <c r="K359" s="3">
        <v>144548.45000000001</v>
      </c>
      <c r="L359">
        <v>123</v>
      </c>
      <c r="M359">
        <v>27</v>
      </c>
      <c r="N359" s="3">
        <v>-3376518.36</v>
      </c>
      <c r="O359" s="3">
        <v>130868.85</v>
      </c>
      <c r="P359" s="3">
        <v>7598676.1399999997</v>
      </c>
      <c r="Q359" s="2">
        <v>27961</v>
      </c>
    </row>
    <row r="360" spans="1:17" x14ac:dyDescent="0.3">
      <c r="A360" s="1">
        <v>43824</v>
      </c>
      <c r="B360" s="2">
        <v>2381</v>
      </c>
      <c r="C360" s="2">
        <v>5684</v>
      </c>
      <c r="D360" s="3">
        <v>208310.19</v>
      </c>
      <c r="E360" s="3">
        <v>4564.0200000000004</v>
      </c>
      <c r="F360" s="3">
        <v>102769.61</v>
      </c>
      <c r="G360" s="3">
        <v>1972.79</v>
      </c>
      <c r="H360" s="3">
        <v>10254</v>
      </c>
      <c r="I360">
        <v>152</v>
      </c>
      <c r="J360" s="3">
        <v>105540.58</v>
      </c>
      <c r="K360" s="3">
        <v>2591.23</v>
      </c>
      <c r="L360">
        <v>111</v>
      </c>
      <c r="M360">
        <v>23</v>
      </c>
      <c r="N360" s="3">
        <v>-195751.76</v>
      </c>
      <c r="O360">
        <v>0</v>
      </c>
      <c r="P360" s="3">
        <v>413189.99</v>
      </c>
      <c r="Q360" s="2">
        <v>5944</v>
      </c>
    </row>
    <row r="361" spans="1:17" x14ac:dyDescent="0.3">
      <c r="A361" s="1">
        <v>43825</v>
      </c>
      <c r="B361" s="2">
        <v>39068</v>
      </c>
      <c r="C361" s="2">
        <v>46463</v>
      </c>
      <c r="D361" s="3">
        <v>2401955.11</v>
      </c>
      <c r="E361" s="3">
        <v>431730.8</v>
      </c>
      <c r="F361" s="3">
        <v>1285144.82</v>
      </c>
      <c r="G361" s="3">
        <v>146749.23000000001</v>
      </c>
      <c r="H361" s="3">
        <v>148254</v>
      </c>
      <c r="I361" s="3">
        <v>16056</v>
      </c>
      <c r="J361" s="3">
        <v>1116810.29</v>
      </c>
      <c r="K361" s="3">
        <v>284981.57</v>
      </c>
      <c r="L361">
        <v>125</v>
      </c>
      <c r="M361">
        <v>27</v>
      </c>
      <c r="N361" s="3">
        <v>-2291479.06</v>
      </c>
      <c r="O361" s="3">
        <v>254032.79</v>
      </c>
      <c r="P361" s="3">
        <v>5809982.3099999996</v>
      </c>
      <c r="Q361" s="2">
        <v>26392</v>
      </c>
    </row>
    <row r="362" spans="1:17" x14ac:dyDescent="0.3">
      <c r="A362" s="1">
        <v>43826</v>
      </c>
      <c r="B362" s="2">
        <v>46368</v>
      </c>
      <c r="C362" s="2">
        <v>60142</v>
      </c>
      <c r="D362" s="3">
        <v>2976103.77</v>
      </c>
      <c r="E362" s="3">
        <v>446307.83</v>
      </c>
      <c r="F362" s="3">
        <v>1565945.83</v>
      </c>
      <c r="G362" s="3">
        <v>147837.81</v>
      </c>
      <c r="H362" s="3">
        <v>173084</v>
      </c>
      <c r="I362" s="3">
        <v>16362</v>
      </c>
      <c r="J362" s="3">
        <v>1410157.94</v>
      </c>
      <c r="K362" s="3">
        <v>298470.02</v>
      </c>
      <c r="L362">
        <v>121</v>
      </c>
      <c r="M362">
        <v>26</v>
      </c>
      <c r="N362" s="3">
        <v>-2837263.16</v>
      </c>
      <c r="O362" s="3">
        <v>279941.07</v>
      </c>
      <c r="P362" s="3">
        <v>6985338.6399999997</v>
      </c>
      <c r="Q362" s="2">
        <v>28072</v>
      </c>
    </row>
    <row r="363" spans="1:17" x14ac:dyDescent="0.3">
      <c r="A363" s="1">
        <v>43827</v>
      </c>
      <c r="B363" s="2">
        <v>47654</v>
      </c>
      <c r="C363" s="2">
        <v>64956</v>
      </c>
      <c r="D363" s="3">
        <v>3209727.16</v>
      </c>
      <c r="E363" s="3">
        <v>465274.09</v>
      </c>
      <c r="F363" s="3">
        <v>1684464.77</v>
      </c>
      <c r="G363" s="3">
        <v>150267.45000000001</v>
      </c>
      <c r="H363" s="3">
        <v>184466</v>
      </c>
      <c r="I363" s="3">
        <v>16804</v>
      </c>
      <c r="J363" s="3">
        <v>1525262.39</v>
      </c>
      <c r="K363" s="3">
        <v>315006.64</v>
      </c>
      <c r="L363">
        <v>121</v>
      </c>
      <c r="M363">
        <v>26</v>
      </c>
      <c r="N363" s="3">
        <v>-3077571.71</v>
      </c>
      <c r="O363" s="3">
        <v>290724.53000000003</v>
      </c>
      <c r="P363" s="3">
        <v>7507364.2800000003</v>
      </c>
      <c r="Q363" s="2">
        <v>28420</v>
      </c>
    </row>
    <row r="364" spans="1:17" x14ac:dyDescent="0.3">
      <c r="A364" s="1">
        <v>43828</v>
      </c>
      <c r="B364" s="2">
        <v>22647</v>
      </c>
      <c r="C364" s="2">
        <v>28372</v>
      </c>
      <c r="D364" s="3">
        <v>1420418.75</v>
      </c>
      <c r="E364" s="3">
        <v>304914.34999999998</v>
      </c>
      <c r="F364" s="3">
        <v>757708.6</v>
      </c>
      <c r="G364" s="3">
        <v>96604.12</v>
      </c>
      <c r="H364" s="3">
        <v>88433</v>
      </c>
      <c r="I364" s="3">
        <v>10888</v>
      </c>
      <c r="J364" s="3">
        <v>662710.15</v>
      </c>
      <c r="K364" s="3">
        <v>208310.23</v>
      </c>
      <c r="L364">
        <v>120</v>
      </c>
      <c r="M364">
        <v>26</v>
      </c>
      <c r="N364" s="3">
        <v>-1315804.5900000001</v>
      </c>
      <c r="O364" s="3">
        <v>201396.78</v>
      </c>
      <c r="P364" s="3">
        <v>3546476.77</v>
      </c>
      <c r="Q364" s="2">
        <v>21411</v>
      </c>
    </row>
    <row r="365" spans="1:17" x14ac:dyDescent="0.3">
      <c r="A365" s="1">
        <v>43829</v>
      </c>
      <c r="B365" s="2">
        <v>33808</v>
      </c>
      <c r="C365" s="2">
        <v>39312</v>
      </c>
      <c r="D365" s="3">
        <v>1931291.86</v>
      </c>
      <c r="E365" s="3">
        <v>394445.94</v>
      </c>
      <c r="F365" s="3">
        <v>1045374.54</v>
      </c>
      <c r="G365" s="3">
        <v>126180.94</v>
      </c>
      <c r="H365" s="3">
        <v>115633</v>
      </c>
      <c r="I365" s="3">
        <v>14143</v>
      </c>
      <c r="J365" s="3">
        <v>885917.32</v>
      </c>
      <c r="K365" s="3">
        <v>268265</v>
      </c>
      <c r="L365">
        <v>122</v>
      </c>
      <c r="M365">
        <v>27</v>
      </c>
      <c r="N365" s="3">
        <v>-1844204.55</v>
      </c>
      <c r="O365" s="3">
        <v>248588.86</v>
      </c>
      <c r="P365" s="3">
        <v>4811900.4000000004</v>
      </c>
      <c r="Q365" s="2">
        <v>24829</v>
      </c>
    </row>
    <row r="366" spans="1:17" x14ac:dyDescent="0.3">
      <c r="A366" s="1">
        <v>43830</v>
      </c>
      <c r="B366" s="2">
        <v>51412</v>
      </c>
      <c r="C366" s="2">
        <v>76534</v>
      </c>
      <c r="D366" s="3">
        <v>3529190.55</v>
      </c>
      <c r="E366" s="3">
        <v>327872.77</v>
      </c>
      <c r="F366" s="3">
        <v>1791762.26</v>
      </c>
      <c r="G366" s="3">
        <v>106186.35</v>
      </c>
      <c r="H366" s="3">
        <v>182607</v>
      </c>
      <c r="I366" s="3">
        <v>11587</v>
      </c>
      <c r="J366" s="3">
        <v>1737428.29</v>
      </c>
      <c r="K366" s="3">
        <v>221686.42</v>
      </c>
      <c r="L366">
        <v>122</v>
      </c>
      <c r="M366">
        <v>27</v>
      </c>
      <c r="N366" s="3">
        <v>-3322299.77</v>
      </c>
      <c r="O366" s="3">
        <v>201844.4</v>
      </c>
      <c r="P366" s="3">
        <v>7708282.8300000001</v>
      </c>
      <c r="Q366" s="2">
        <v>27376</v>
      </c>
    </row>
    <row r="367" spans="1:17" x14ac:dyDescent="0.3">
      <c r="A367" s="1">
        <v>43831</v>
      </c>
      <c r="B367" s="2">
        <v>19073</v>
      </c>
      <c r="C367" s="2">
        <v>26192</v>
      </c>
      <c r="D367" s="3">
        <v>1290414.03</v>
      </c>
      <c r="E367" s="3">
        <v>198992.24</v>
      </c>
      <c r="F367" s="3">
        <v>669482.21</v>
      </c>
      <c r="G367" s="3">
        <v>64246.65</v>
      </c>
      <c r="H367" s="3">
        <v>74996</v>
      </c>
      <c r="I367" s="3">
        <v>7149</v>
      </c>
      <c r="J367" s="3">
        <v>620931.81999999995</v>
      </c>
      <c r="K367" s="3">
        <v>134745.59</v>
      </c>
      <c r="L367">
        <v>121</v>
      </c>
      <c r="M367">
        <v>26</v>
      </c>
      <c r="N367" s="3">
        <v>-1187814.79</v>
      </c>
      <c r="O367" s="3">
        <v>127840.74</v>
      </c>
      <c r="P367" s="3">
        <v>3003302.58</v>
      </c>
      <c r="Q367" s="2">
        <v>20152</v>
      </c>
    </row>
    <row r="368" spans="1:17" x14ac:dyDescent="0.3">
      <c r="A368" s="1">
        <v>43832</v>
      </c>
      <c r="B368" s="2">
        <v>31268</v>
      </c>
      <c r="C368" s="2">
        <v>39813</v>
      </c>
      <c r="D368" s="3">
        <v>1790049.75</v>
      </c>
      <c r="E368" s="3">
        <v>365825.89</v>
      </c>
      <c r="F368" s="3">
        <v>959831.67</v>
      </c>
      <c r="G368" s="3">
        <v>123130.35</v>
      </c>
      <c r="H368" s="3">
        <v>107176</v>
      </c>
      <c r="I368" s="3">
        <v>13280</v>
      </c>
      <c r="J368" s="3">
        <v>830218.08</v>
      </c>
      <c r="K368" s="3">
        <v>242695.54</v>
      </c>
      <c r="L368">
        <v>122</v>
      </c>
      <c r="M368">
        <v>28</v>
      </c>
      <c r="N368" s="3">
        <v>-1668932.01</v>
      </c>
      <c r="O368" s="3">
        <v>212279.33</v>
      </c>
      <c r="P368" s="3">
        <v>4401310.87</v>
      </c>
      <c r="Q368" s="2">
        <v>24421</v>
      </c>
    </row>
    <row r="369" spans="1:17" x14ac:dyDescent="0.3">
      <c r="A369" s="1">
        <v>43833</v>
      </c>
      <c r="B369" s="2">
        <v>53359</v>
      </c>
      <c r="C369" s="2">
        <v>83085</v>
      </c>
      <c r="D369" s="3">
        <v>3531741.54</v>
      </c>
      <c r="E369" s="3">
        <v>413098.49</v>
      </c>
      <c r="F369" s="3">
        <v>1842238.79</v>
      </c>
      <c r="G369" s="3">
        <v>140918.35</v>
      </c>
      <c r="H369" s="3">
        <v>190923</v>
      </c>
      <c r="I369" s="3">
        <v>15127</v>
      </c>
      <c r="J369" s="3">
        <v>1689502.75</v>
      </c>
      <c r="K369" s="3">
        <v>272180.14</v>
      </c>
      <c r="L369">
        <v>122</v>
      </c>
      <c r="M369">
        <v>27</v>
      </c>
      <c r="N369" s="3">
        <v>-3424430.52</v>
      </c>
      <c r="O369" s="3">
        <v>232226.77</v>
      </c>
      <c r="P369" s="3">
        <v>8012818.5800000001</v>
      </c>
      <c r="Q369" s="2">
        <v>28628</v>
      </c>
    </row>
    <row r="370" spans="1:17" x14ac:dyDescent="0.3">
      <c r="A370" s="1">
        <v>43834</v>
      </c>
      <c r="B370" s="2">
        <v>47451</v>
      </c>
      <c r="C370" s="2">
        <v>63755</v>
      </c>
      <c r="D370" s="3">
        <v>3099959.35</v>
      </c>
      <c r="E370" s="3">
        <v>501244.95</v>
      </c>
      <c r="F370" s="3">
        <v>1588880.49</v>
      </c>
      <c r="G370" s="3">
        <v>161635.26</v>
      </c>
      <c r="H370" s="3">
        <v>175881</v>
      </c>
      <c r="I370" s="3">
        <v>17733</v>
      </c>
      <c r="J370" s="3">
        <v>1511078.86</v>
      </c>
      <c r="K370" s="3">
        <v>339609.69</v>
      </c>
      <c r="L370">
        <v>124</v>
      </c>
      <c r="M370">
        <v>27</v>
      </c>
      <c r="N370" s="3">
        <v>-2871404.29</v>
      </c>
      <c r="O370" s="3">
        <v>318279.09000000003</v>
      </c>
      <c r="P370" s="3">
        <v>7289925.3600000003</v>
      </c>
      <c r="Q370" s="2">
        <v>28634</v>
      </c>
    </row>
    <row r="371" spans="1:17" x14ac:dyDescent="0.3">
      <c r="A371" s="1">
        <v>43835</v>
      </c>
      <c r="B371" s="2">
        <v>20741</v>
      </c>
      <c r="C371" s="2">
        <v>25868</v>
      </c>
      <c r="D371" s="3">
        <v>1248847.54</v>
      </c>
      <c r="E371" s="3">
        <v>295838.42</v>
      </c>
      <c r="F371" s="3">
        <v>645711.80000000005</v>
      </c>
      <c r="G371" s="3">
        <v>93670.7</v>
      </c>
      <c r="H371" s="3">
        <v>74600</v>
      </c>
      <c r="I371" s="3">
        <v>10512</v>
      </c>
      <c r="J371" s="3">
        <v>603135.74</v>
      </c>
      <c r="K371" s="3">
        <v>202167.72</v>
      </c>
      <c r="L371">
        <v>121</v>
      </c>
      <c r="M371">
        <v>27</v>
      </c>
      <c r="N371" s="3">
        <v>-1079038.6299999999</v>
      </c>
      <c r="O371" s="3">
        <v>192811.62</v>
      </c>
      <c r="P371" s="3">
        <v>3111440.84</v>
      </c>
      <c r="Q371" s="2">
        <v>20412</v>
      </c>
    </row>
    <row r="372" spans="1:17" x14ac:dyDescent="0.3">
      <c r="A372" s="1">
        <v>43836</v>
      </c>
      <c r="B372" s="2">
        <v>24023</v>
      </c>
      <c r="C372" s="2">
        <v>28335</v>
      </c>
      <c r="D372" s="3">
        <v>1248352.51</v>
      </c>
      <c r="E372" s="3">
        <v>271911.43</v>
      </c>
      <c r="F372" s="3">
        <v>644124.15</v>
      </c>
      <c r="G372" s="3">
        <v>88700.11</v>
      </c>
      <c r="H372" s="3">
        <v>72049</v>
      </c>
      <c r="I372" s="3">
        <v>9886</v>
      </c>
      <c r="J372" s="3">
        <v>604228.36</v>
      </c>
      <c r="K372" s="3">
        <v>183211.32</v>
      </c>
      <c r="L372">
        <v>119</v>
      </c>
      <c r="M372">
        <v>25</v>
      </c>
      <c r="N372" s="3">
        <v>-1083603.79</v>
      </c>
      <c r="O372" s="3">
        <v>175889</v>
      </c>
      <c r="P372" s="3">
        <v>3050408.26</v>
      </c>
      <c r="Q372" s="2">
        <v>21556</v>
      </c>
    </row>
    <row r="373" spans="1:17" x14ac:dyDescent="0.3">
      <c r="A373" s="1">
        <v>43837</v>
      </c>
      <c r="B373" s="2">
        <v>37222</v>
      </c>
      <c r="C373" s="2">
        <v>55740</v>
      </c>
      <c r="D373" s="3">
        <v>2373268.88</v>
      </c>
      <c r="E373" s="3">
        <v>287448.55</v>
      </c>
      <c r="F373" s="3">
        <v>1190266.2</v>
      </c>
      <c r="G373" s="3">
        <v>99545.42</v>
      </c>
      <c r="H373" s="3">
        <v>122077</v>
      </c>
      <c r="I373" s="3">
        <v>10642</v>
      </c>
      <c r="J373" s="3">
        <v>1183002.68</v>
      </c>
      <c r="K373" s="3">
        <v>187903.13</v>
      </c>
      <c r="L373">
        <v>120</v>
      </c>
      <c r="M373">
        <v>25</v>
      </c>
      <c r="N373" s="3">
        <v>-2171672.02</v>
      </c>
      <c r="O373" s="3">
        <v>146695.41</v>
      </c>
      <c r="P373" s="3">
        <v>5265747.4000000004</v>
      </c>
      <c r="Q373" s="2">
        <v>25100</v>
      </c>
    </row>
    <row r="374" spans="1:17" x14ac:dyDescent="0.3">
      <c r="A374" s="1">
        <v>43838</v>
      </c>
      <c r="B374" s="2">
        <v>39703</v>
      </c>
      <c r="C374" s="2">
        <v>55635</v>
      </c>
      <c r="D374" s="3">
        <v>2365334.5</v>
      </c>
      <c r="E374" s="3">
        <v>319917.19</v>
      </c>
      <c r="F374" s="3">
        <v>1192366.3799999999</v>
      </c>
      <c r="G374" s="3">
        <v>110059.29</v>
      </c>
      <c r="H374" s="3">
        <v>125994</v>
      </c>
      <c r="I374" s="3">
        <v>11704</v>
      </c>
      <c r="J374" s="3">
        <v>1172968.1200000001</v>
      </c>
      <c r="K374" s="3">
        <v>209857.9</v>
      </c>
      <c r="L374">
        <v>121</v>
      </c>
      <c r="M374">
        <v>26</v>
      </c>
      <c r="N374" s="3">
        <v>-2096910.47</v>
      </c>
      <c r="O374" s="3">
        <v>172265.62</v>
      </c>
      <c r="P374" s="3">
        <v>5273777.54</v>
      </c>
      <c r="Q374" s="2">
        <v>25578</v>
      </c>
    </row>
    <row r="375" spans="1:17" x14ac:dyDescent="0.3">
      <c r="A375" s="1">
        <v>43839</v>
      </c>
      <c r="B375" s="2">
        <v>27399</v>
      </c>
      <c r="C375" s="2">
        <v>35634</v>
      </c>
      <c r="D375" s="3">
        <v>1454576.05</v>
      </c>
      <c r="E375" s="3">
        <v>314613.51</v>
      </c>
      <c r="F375" s="3">
        <v>818344.82</v>
      </c>
      <c r="G375" s="3">
        <v>105762.1</v>
      </c>
      <c r="H375" s="3">
        <v>86164</v>
      </c>
      <c r="I375" s="3">
        <v>11399</v>
      </c>
      <c r="J375" s="3">
        <v>636231.23</v>
      </c>
      <c r="K375" s="3">
        <v>208851.41</v>
      </c>
      <c r="L375">
        <v>120</v>
      </c>
      <c r="M375">
        <v>25</v>
      </c>
      <c r="N375" s="3">
        <v>-1349421.2</v>
      </c>
      <c r="O375" s="3">
        <v>182548.3</v>
      </c>
      <c r="P375" s="3">
        <v>3614507.54</v>
      </c>
      <c r="Q375" s="2">
        <v>23007</v>
      </c>
    </row>
    <row r="376" spans="1:17" x14ac:dyDescent="0.3">
      <c r="A376" s="1">
        <v>43840</v>
      </c>
      <c r="B376" s="2">
        <v>34259</v>
      </c>
      <c r="C376" s="2">
        <v>44089</v>
      </c>
      <c r="D376" s="3">
        <v>1860290.4</v>
      </c>
      <c r="E376" s="3">
        <v>352560.73</v>
      </c>
      <c r="F376" s="3">
        <v>1027701.29</v>
      </c>
      <c r="G376" s="3">
        <v>117443.85</v>
      </c>
      <c r="H376" s="3">
        <v>109897</v>
      </c>
      <c r="I376" s="3">
        <v>12919</v>
      </c>
      <c r="J376" s="3">
        <v>832589.11</v>
      </c>
      <c r="K376" s="3">
        <v>235116.88</v>
      </c>
      <c r="L376">
        <v>120</v>
      </c>
      <c r="M376">
        <v>25</v>
      </c>
      <c r="N376" s="3">
        <v>-1758433.2</v>
      </c>
      <c r="O376" s="3">
        <v>204539.83</v>
      </c>
      <c r="P376" s="3">
        <v>4526041.67</v>
      </c>
      <c r="Q376" s="2">
        <v>25953</v>
      </c>
    </row>
    <row r="377" spans="1:17" x14ac:dyDescent="0.3">
      <c r="A377" s="1">
        <v>43841</v>
      </c>
      <c r="B377" s="2">
        <v>35764</v>
      </c>
      <c r="C377" s="2">
        <v>42293</v>
      </c>
      <c r="D377" s="3">
        <v>2064752.33</v>
      </c>
      <c r="E377" s="3">
        <v>433302.76</v>
      </c>
      <c r="F377" s="3">
        <v>1110197.23</v>
      </c>
      <c r="G377" s="3">
        <v>136633.26999999999</v>
      </c>
      <c r="H377" s="3">
        <v>126338</v>
      </c>
      <c r="I377" s="3">
        <v>15357</v>
      </c>
      <c r="J377" s="3">
        <v>954555.1</v>
      </c>
      <c r="K377" s="3">
        <v>296669.49</v>
      </c>
      <c r="L377">
        <v>121</v>
      </c>
      <c r="M377">
        <v>25</v>
      </c>
      <c r="N377" s="3">
        <v>-1843013.29</v>
      </c>
      <c r="O377" s="3">
        <v>275826.13</v>
      </c>
      <c r="P377" s="3">
        <v>5048038.76</v>
      </c>
      <c r="Q377" s="2">
        <v>26159</v>
      </c>
    </row>
    <row r="378" spans="1:17" x14ac:dyDescent="0.3">
      <c r="A378" s="1">
        <v>43842</v>
      </c>
      <c r="B378" s="2">
        <v>21582</v>
      </c>
      <c r="C378" s="2">
        <v>26626</v>
      </c>
      <c r="D378" s="3">
        <v>1249797.76</v>
      </c>
      <c r="E378" s="3">
        <v>297560.89</v>
      </c>
      <c r="F378" s="3">
        <v>680920.19</v>
      </c>
      <c r="G378" s="3">
        <v>94876.88</v>
      </c>
      <c r="H378" s="3">
        <v>77543</v>
      </c>
      <c r="I378" s="3">
        <v>10481</v>
      </c>
      <c r="J378" s="3">
        <v>568877.56999999995</v>
      </c>
      <c r="K378" s="3">
        <v>202684.01</v>
      </c>
      <c r="L378">
        <v>119</v>
      </c>
      <c r="M378">
        <v>25</v>
      </c>
      <c r="N378" s="3">
        <v>-1134158.1399999999</v>
      </c>
      <c r="O378" s="3">
        <v>198801.57</v>
      </c>
      <c r="P378" s="3">
        <v>3176593.33</v>
      </c>
      <c r="Q378" s="2">
        <v>21536</v>
      </c>
    </row>
    <row r="379" spans="1:17" x14ac:dyDescent="0.3">
      <c r="A379" s="1">
        <v>43843</v>
      </c>
      <c r="B379" s="2">
        <v>23301</v>
      </c>
      <c r="C379" s="2">
        <v>26920</v>
      </c>
      <c r="D379" s="3">
        <v>1140212.98</v>
      </c>
      <c r="E379" s="3">
        <v>266255.84999999998</v>
      </c>
      <c r="F379" s="3">
        <v>643951.98</v>
      </c>
      <c r="G379" s="3">
        <v>84937.4</v>
      </c>
      <c r="H379" s="3">
        <v>71234</v>
      </c>
      <c r="I379" s="3">
        <v>9357</v>
      </c>
      <c r="J379" s="3">
        <v>496261</v>
      </c>
      <c r="K379" s="3">
        <v>181318.45</v>
      </c>
      <c r="L379">
        <v>120</v>
      </c>
      <c r="M379">
        <v>26</v>
      </c>
      <c r="N379" s="3">
        <v>-1092894.46</v>
      </c>
      <c r="O379" s="3">
        <v>159189.48000000001</v>
      </c>
      <c r="P379" s="3">
        <v>2924049.29</v>
      </c>
      <c r="Q379" s="2">
        <v>21327</v>
      </c>
    </row>
    <row r="380" spans="1:17" x14ac:dyDescent="0.3">
      <c r="A380" s="1">
        <v>43844</v>
      </c>
      <c r="B380" s="2">
        <v>44960</v>
      </c>
      <c r="C380" s="2">
        <v>67042</v>
      </c>
      <c r="D380" s="3">
        <v>2718279.74</v>
      </c>
      <c r="E380" s="3">
        <v>264362</v>
      </c>
      <c r="F380" s="3">
        <v>1454670.53</v>
      </c>
      <c r="G380" s="3">
        <v>88691.38</v>
      </c>
      <c r="H380" s="3">
        <v>145369</v>
      </c>
      <c r="I380" s="3">
        <v>9306</v>
      </c>
      <c r="J380" s="3">
        <v>1263609.21</v>
      </c>
      <c r="K380" s="3">
        <v>175670.62</v>
      </c>
      <c r="L380">
        <v>122</v>
      </c>
      <c r="M380">
        <v>26</v>
      </c>
      <c r="N380" s="3">
        <v>-2739989.45</v>
      </c>
      <c r="O380" s="3">
        <v>142163.29999999999</v>
      </c>
      <c r="P380" s="3">
        <v>6127265.5300000003</v>
      </c>
      <c r="Q380" s="2">
        <v>25288</v>
      </c>
    </row>
    <row r="381" spans="1:17" x14ac:dyDescent="0.3">
      <c r="A381" s="1">
        <v>43845</v>
      </c>
      <c r="B381" s="2">
        <v>35662</v>
      </c>
      <c r="C381" s="2">
        <v>50218</v>
      </c>
      <c r="D381" s="3">
        <v>2047990.12</v>
      </c>
      <c r="E381" s="3">
        <v>261516.93</v>
      </c>
      <c r="F381" s="3">
        <v>1062957.73</v>
      </c>
      <c r="G381" s="3">
        <v>88155.95</v>
      </c>
      <c r="H381" s="3">
        <v>112042</v>
      </c>
      <c r="I381" s="3">
        <v>9456</v>
      </c>
      <c r="J381" s="3">
        <v>985032.39</v>
      </c>
      <c r="K381" s="3">
        <v>173360.98</v>
      </c>
      <c r="L381">
        <v>122</v>
      </c>
      <c r="M381">
        <v>27</v>
      </c>
      <c r="N381" s="3">
        <v>-1849563.62</v>
      </c>
      <c r="O381" s="3">
        <v>135744.14000000001</v>
      </c>
      <c r="P381" s="3">
        <v>4555558.25</v>
      </c>
      <c r="Q381" s="2">
        <v>24065</v>
      </c>
    </row>
    <row r="382" spans="1:17" x14ac:dyDescent="0.3">
      <c r="A382" s="1">
        <v>43846</v>
      </c>
      <c r="B382" s="2">
        <v>30947</v>
      </c>
      <c r="C382" s="2">
        <v>48829</v>
      </c>
      <c r="D382" s="3">
        <v>1919244.13</v>
      </c>
      <c r="E382" s="3">
        <v>251011.13</v>
      </c>
      <c r="F382" s="3">
        <v>1001485.81</v>
      </c>
      <c r="G382" s="3">
        <v>83333.3</v>
      </c>
      <c r="H382" s="3">
        <v>103200</v>
      </c>
      <c r="I382" s="3">
        <v>8941</v>
      </c>
      <c r="J382" s="3">
        <v>917758.32</v>
      </c>
      <c r="K382" s="3">
        <v>167677.82999999999</v>
      </c>
      <c r="L382">
        <v>120</v>
      </c>
      <c r="M382">
        <v>26</v>
      </c>
      <c r="N382" s="3">
        <v>-1754039.43</v>
      </c>
      <c r="O382" s="3">
        <v>136978.31</v>
      </c>
      <c r="P382" s="3">
        <v>4311980.6500000004</v>
      </c>
      <c r="Q382" s="2">
        <v>23418</v>
      </c>
    </row>
    <row r="383" spans="1:17" x14ac:dyDescent="0.3">
      <c r="A383" s="1">
        <v>43847</v>
      </c>
      <c r="B383" s="2">
        <v>27544</v>
      </c>
      <c r="C383" s="2">
        <v>35128</v>
      </c>
      <c r="D383" s="3">
        <v>1529675.12</v>
      </c>
      <c r="E383" s="3">
        <v>293663.05</v>
      </c>
      <c r="F383" s="3">
        <v>860937.12</v>
      </c>
      <c r="G383" s="3">
        <v>95710.46</v>
      </c>
      <c r="H383" s="3">
        <v>94500</v>
      </c>
      <c r="I383" s="3">
        <v>10397</v>
      </c>
      <c r="J383" s="3">
        <v>668738</v>
      </c>
      <c r="K383" s="3">
        <v>197952.59</v>
      </c>
      <c r="L383">
        <v>121</v>
      </c>
      <c r="M383">
        <v>26</v>
      </c>
      <c r="N383" s="3">
        <v>-1526782.46</v>
      </c>
      <c r="O383" s="3">
        <v>177056.79</v>
      </c>
      <c r="P383" s="3">
        <v>3818911.48</v>
      </c>
      <c r="Q383" s="2">
        <v>22677</v>
      </c>
    </row>
    <row r="384" spans="1:17" x14ac:dyDescent="0.3">
      <c r="A384" s="1">
        <v>43848</v>
      </c>
      <c r="B384" s="2">
        <v>34476</v>
      </c>
      <c r="C384" s="2">
        <v>43268</v>
      </c>
      <c r="D384" s="3">
        <v>2137442.25</v>
      </c>
      <c r="E384" s="3">
        <v>331270.75</v>
      </c>
      <c r="F384" s="3">
        <v>1137779.83</v>
      </c>
      <c r="G384" s="3">
        <v>105431.53</v>
      </c>
      <c r="H384" s="3">
        <v>123882</v>
      </c>
      <c r="I384" s="3">
        <v>11799</v>
      </c>
      <c r="J384" s="3">
        <v>999662.42</v>
      </c>
      <c r="K384" s="3">
        <v>225839.22</v>
      </c>
      <c r="L384">
        <v>124</v>
      </c>
      <c r="M384">
        <v>28</v>
      </c>
      <c r="N384" s="3">
        <v>-2004578.82</v>
      </c>
      <c r="O384" s="3">
        <v>212445.36</v>
      </c>
      <c r="P384" s="3">
        <v>5016047.6100000003</v>
      </c>
      <c r="Q384" s="2">
        <v>24521</v>
      </c>
    </row>
    <row r="385" spans="1:17" x14ac:dyDescent="0.3">
      <c r="A385" s="1">
        <v>43849</v>
      </c>
      <c r="B385" s="2">
        <v>16822</v>
      </c>
      <c r="C385" s="2">
        <v>19093</v>
      </c>
      <c r="D385" s="3">
        <v>934681.16</v>
      </c>
      <c r="E385" s="3">
        <v>228756.12</v>
      </c>
      <c r="F385" s="3">
        <v>521682.96</v>
      </c>
      <c r="G385" s="3">
        <v>71698.48</v>
      </c>
      <c r="H385" s="3">
        <v>61376</v>
      </c>
      <c r="I385" s="3">
        <v>8038</v>
      </c>
      <c r="J385" s="3">
        <v>412998.2</v>
      </c>
      <c r="K385" s="3">
        <v>157057.64000000001</v>
      </c>
      <c r="L385">
        <v>123</v>
      </c>
      <c r="M385">
        <v>28</v>
      </c>
      <c r="N385" s="3">
        <v>-892391.6</v>
      </c>
      <c r="O385" s="3">
        <v>148593.97</v>
      </c>
      <c r="P385" s="3">
        <v>2431824.15</v>
      </c>
      <c r="Q385" s="2">
        <v>18113</v>
      </c>
    </row>
    <row r="386" spans="1:17" x14ac:dyDescent="0.3">
      <c r="A386" s="1">
        <v>43850</v>
      </c>
      <c r="B386" s="2">
        <v>34172</v>
      </c>
      <c r="C386" s="2">
        <v>38359</v>
      </c>
      <c r="D386" s="3">
        <v>1955250.53</v>
      </c>
      <c r="E386" s="3">
        <v>340232.71</v>
      </c>
      <c r="F386" s="3">
        <v>1029868.64</v>
      </c>
      <c r="G386" s="3">
        <v>107463.91</v>
      </c>
      <c r="H386" s="3">
        <v>114099</v>
      </c>
      <c r="I386" s="3">
        <v>12233</v>
      </c>
      <c r="J386" s="3">
        <v>925381.89</v>
      </c>
      <c r="K386" s="3">
        <v>232768.8</v>
      </c>
      <c r="L386">
        <v>123</v>
      </c>
      <c r="M386">
        <v>28</v>
      </c>
      <c r="N386" s="3">
        <v>-1809998.05</v>
      </c>
      <c r="O386" s="3">
        <v>221337.61</v>
      </c>
      <c r="P386" s="3">
        <v>4664810.03</v>
      </c>
      <c r="Q386" s="2">
        <v>24673</v>
      </c>
    </row>
    <row r="387" spans="1:17" x14ac:dyDescent="0.3">
      <c r="A387" s="1">
        <v>43851</v>
      </c>
      <c r="B387" s="2">
        <v>41228</v>
      </c>
      <c r="C387" s="2">
        <v>62412</v>
      </c>
      <c r="D387" s="3">
        <v>2840730.2</v>
      </c>
      <c r="E387" s="3">
        <v>228039.19</v>
      </c>
      <c r="F387" s="3">
        <v>1433916.56</v>
      </c>
      <c r="G387" s="3">
        <v>76275.350000000006</v>
      </c>
      <c r="H387" s="3">
        <v>138561</v>
      </c>
      <c r="I387" s="3">
        <v>8191</v>
      </c>
      <c r="J387" s="3">
        <v>1406813.64</v>
      </c>
      <c r="K387" s="3">
        <v>151763.84</v>
      </c>
      <c r="L387">
        <v>122</v>
      </c>
      <c r="M387">
        <v>27</v>
      </c>
      <c r="N387" s="3">
        <v>-2589468.6800000002</v>
      </c>
      <c r="O387" s="3">
        <v>136599.53</v>
      </c>
      <c r="P387" s="3">
        <v>6020964.0599999996</v>
      </c>
      <c r="Q387" s="2">
        <v>25832</v>
      </c>
    </row>
    <row r="388" spans="1:17" x14ac:dyDescent="0.3">
      <c r="A388" s="1">
        <v>43852</v>
      </c>
      <c r="B388" s="2">
        <v>39829</v>
      </c>
      <c r="C388" s="2">
        <v>57332</v>
      </c>
      <c r="D388" s="3">
        <v>2725127</v>
      </c>
      <c r="E388" s="3">
        <v>254726.31</v>
      </c>
      <c r="F388" s="3">
        <v>1326610.44</v>
      </c>
      <c r="G388" s="3">
        <v>87158.44</v>
      </c>
      <c r="H388" s="3">
        <v>137140</v>
      </c>
      <c r="I388" s="3">
        <v>9270</v>
      </c>
      <c r="J388" s="3">
        <v>1398516.56</v>
      </c>
      <c r="K388" s="3">
        <v>167567.87</v>
      </c>
      <c r="L388">
        <v>119</v>
      </c>
      <c r="M388">
        <v>25</v>
      </c>
      <c r="N388" s="3">
        <v>-2244149.39</v>
      </c>
      <c r="O388" s="3">
        <v>132755.48000000001</v>
      </c>
      <c r="P388" s="3">
        <v>5610792.0499999998</v>
      </c>
      <c r="Q388" s="2">
        <v>25937</v>
      </c>
    </row>
    <row r="389" spans="1:17" x14ac:dyDescent="0.3">
      <c r="A389" s="1">
        <v>43853</v>
      </c>
      <c r="B389" s="2">
        <v>27112</v>
      </c>
      <c r="C389" s="2">
        <v>39757</v>
      </c>
      <c r="D389" s="3">
        <v>1735455.71</v>
      </c>
      <c r="E389" s="3">
        <v>235632.62</v>
      </c>
      <c r="F389" s="3">
        <v>907000.39</v>
      </c>
      <c r="G389" s="3">
        <v>78855.97</v>
      </c>
      <c r="H389" s="3">
        <v>97305</v>
      </c>
      <c r="I389" s="3">
        <v>8607</v>
      </c>
      <c r="J389" s="3">
        <v>828455.32</v>
      </c>
      <c r="K389" s="3">
        <v>156776.65</v>
      </c>
      <c r="L389">
        <v>121</v>
      </c>
      <c r="M389">
        <v>27</v>
      </c>
      <c r="N389" s="3">
        <v>-1509246.11</v>
      </c>
      <c r="O389" s="3">
        <v>130047.87</v>
      </c>
      <c r="P389" s="3">
        <v>3845306.56</v>
      </c>
      <c r="Q389" s="2">
        <v>23058</v>
      </c>
    </row>
    <row r="390" spans="1:17" x14ac:dyDescent="0.3">
      <c r="A390" s="1">
        <v>43854</v>
      </c>
      <c r="B390" s="2">
        <v>32852</v>
      </c>
      <c r="C390" s="2">
        <v>45116</v>
      </c>
      <c r="D390" s="3">
        <v>2066958.12</v>
      </c>
      <c r="E390" s="3">
        <v>287488.84999999998</v>
      </c>
      <c r="F390" s="3">
        <v>1104817.73</v>
      </c>
      <c r="G390" s="3">
        <v>95073.37</v>
      </c>
      <c r="H390" s="3">
        <v>117311</v>
      </c>
      <c r="I390" s="3">
        <v>10234</v>
      </c>
      <c r="J390" s="3">
        <v>962140.39</v>
      </c>
      <c r="K390" s="3">
        <v>192415.48</v>
      </c>
      <c r="L390">
        <v>122</v>
      </c>
      <c r="M390">
        <v>26</v>
      </c>
      <c r="N390" s="3">
        <v>-1758750.27</v>
      </c>
      <c r="O390" s="3">
        <v>174521.62</v>
      </c>
      <c r="P390" s="3">
        <v>4574909.3</v>
      </c>
      <c r="Q390" s="2">
        <v>24726</v>
      </c>
    </row>
    <row r="391" spans="1:17" x14ac:dyDescent="0.3">
      <c r="A391" s="1">
        <v>43855</v>
      </c>
      <c r="B391" s="2">
        <v>38774</v>
      </c>
      <c r="C391" s="2">
        <v>49809</v>
      </c>
      <c r="D391" s="3">
        <v>2508532.3199999998</v>
      </c>
      <c r="E391" s="3">
        <v>397915.5</v>
      </c>
      <c r="F391" s="3">
        <v>1313395.29</v>
      </c>
      <c r="G391" s="3">
        <v>124976.37</v>
      </c>
      <c r="H391" s="3">
        <v>143756</v>
      </c>
      <c r="I391" s="3">
        <v>13960</v>
      </c>
      <c r="J391" s="3">
        <v>1195137.03</v>
      </c>
      <c r="K391" s="3">
        <v>272939.13</v>
      </c>
      <c r="L391">
        <v>123</v>
      </c>
      <c r="M391">
        <v>27</v>
      </c>
      <c r="N391" s="3">
        <v>-1956540.34</v>
      </c>
      <c r="O391" s="3">
        <v>258571.18</v>
      </c>
      <c r="P391" s="3">
        <v>5518362.3499999996</v>
      </c>
      <c r="Q391" s="2">
        <v>26186</v>
      </c>
    </row>
    <row r="392" spans="1:17" x14ac:dyDescent="0.3">
      <c r="A392" s="1">
        <v>43856</v>
      </c>
      <c r="B392" s="2">
        <v>18985</v>
      </c>
      <c r="C392" s="2">
        <v>23466</v>
      </c>
      <c r="D392" s="3">
        <v>1105982.46</v>
      </c>
      <c r="E392" s="3">
        <v>267289.32</v>
      </c>
      <c r="F392" s="3">
        <v>601354.37</v>
      </c>
      <c r="G392" s="3">
        <v>84709.51</v>
      </c>
      <c r="H392" s="3">
        <v>68342</v>
      </c>
      <c r="I392" s="3">
        <v>9288</v>
      </c>
      <c r="J392" s="3">
        <v>504628.09</v>
      </c>
      <c r="K392" s="3">
        <v>182579.81</v>
      </c>
      <c r="L392">
        <v>120</v>
      </c>
      <c r="M392">
        <v>27</v>
      </c>
      <c r="N392" s="3">
        <v>-834677.48</v>
      </c>
      <c r="O392" s="3">
        <v>170930.23</v>
      </c>
      <c r="P392" s="3">
        <v>2644950.0499999998</v>
      </c>
      <c r="Q392" s="2">
        <v>19540</v>
      </c>
    </row>
    <row r="393" spans="1:17" x14ac:dyDescent="0.3">
      <c r="A393" s="1">
        <v>43857</v>
      </c>
      <c r="B393" s="2">
        <v>18821</v>
      </c>
      <c r="C393" s="2">
        <v>21579</v>
      </c>
      <c r="D393" s="3">
        <v>1050360.05</v>
      </c>
      <c r="E393" s="3">
        <v>203746.6</v>
      </c>
      <c r="F393" s="3">
        <v>510278.22</v>
      </c>
      <c r="G393" s="3">
        <v>64657.97</v>
      </c>
      <c r="H393" s="3">
        <v>56256</v>
      </c>
      <c r="I393" s="3">
        <v>7065</v>
      </c>
      <c r="J393" s="3">
        <v>540081.82999999996</v>
      </c>
      <c r="K393" s="3">
        <v>139088.63</v>
      </c>
      <c r="L393">
        <v>121</v>
      </c>
      <c r="M393">
        <v>27</v>
      </c>
      <c r="N393" s="3">
        <v>-694326.37</v>
      </c>
      <c r="O393" s="3">
        <v>125840.44</v>
      </c>
      <c r="P393" s="3">
        <v>2277488.7799999998</v>
      </c>
      <c r="Q393" s="2">
        <v>18676</v>
      </c>
    </row>
    <row r="394" spans="1:17" x14ac:dyDescent="0.3">
      <c r="A394" s="1">
        <v>43858</v>
      </c>
      <c r="B394" s="2">
        <v>42536</v>
      </c>
      <c r="C394" s="2">
        <v>64911</v>
      </c>
      <c r="D394" s="3">
        <v>2760700.03</v>
      </c>
      <c r="E394" s="3">
        <v>243226.19</v>
      </c>
      <c r="F394" s="3">
        <v>1443248.21</v>
      </c>
      <c r="G394" s="3">
        <v>82526.77</v>
      </c>
      <c r="H394" s="3">
        <v>139341</v>
      </c>
      <c r="I394" s="3">
        <v>8956</v>
      </c>
      <c r="J394" s="3">
        <v>1317451.82</v>
      </c>
      <c r="K394" s="3">
        <v>160699.42000000001</v>
      </c>
      <c r="L394">
        <v>121</v>
      </c>
      <c r="M394">
        <v>26</v>
      </c>
      <c r="N394" s="3">
        <v>-2402385.2799999998</v>
      </c>
      <c r="O394" s="3">
        <v>124402.24000000001</v>
      </c>
      <c r="P394" s="3">
        <v>5773379.8499999996</v>
      </c>
      <c r="Q394" s="2">
        <v>24827</v>
      </c>
    </row>
    <row r="395" spans="1:17" x14ac:dyDescent="0.3">
      <c r="A395" s="1">
        <v>43859</v>
      </c>
      <c r="B395" s="2">
        <v>36170</v>
      </c>
      <c r="C395" s="2">
        <v>63480</v>
      </c>
      <c r="D395" s="3">
        <v>2578689.5299999998</v>
      </c>
      <c r="E395" s="3">
        <v>248066.09</v>
      </c>
      <c r="F395" s="3">
        <v>1419183.1</v>
      </c>
      <c r="G395" s="3">
        <v>85291.86</v>
      </c>
      <c r="H395" s="3">
        <v>176001</v>
      </c>
      <c r="I395" s="3">
        <v>9396</v>
      </c>
      <c r="J395" s="3">
        <v>1159506.43</v>
      </c>
      <c r="K395" s="3">
        <v>162774.23000000001</v>
      </c>
      <c r="L395">
        <v>119</v>
      </c>
      <c r="M395">
        <v>26</v>
      </c>
      <c r="N395" s="3">
        <v>-2470425.06</v>
      </c>
      <c r="O395" s="3">
        <v>123778.54</v>
      </c>
      <c r="P395" s="3">
        <v>5668027.5800000001</v>
      </c>
      <c r="Q395" s="2">
        <v>23629</v>
      </c>
    </row>
    <row r="396" spans="1:17" x14ac:dyDescent="0.3">
      <c r="A396" s="1">
        <v>43860</v>
      </c>
      <c r="B396" s="2">
        <v>36024</v>
      </c>
      <c r="C396" s="2">
        <v>45158</v>
      </c>
      <c r="D396" s="3">
        <v>2116317.5</v>
      </c>
      <c r="E396" s="3">
        <v>275916.43</v>
      </c>
      <c r="F396" s="3">
        <v>1032589.09</v>
      </c>
      <c r="G396" s="3">
        <v>92519.57</v>
      </c>
      <c r="H396" s="3">
        <v>203718</v>
      </c>
      <c r="I396" s="3">
        <v>10463</v>
      </c>
      <c r="J396" s="3">
        <v>1083728.4099999999</v>
      </c>
      <c r="K396" s="3">
        <v>183396.86</v>
      </c>
      <c r="L396">
        <v>119</v>
      </c>
      <c r="M396">
        <v>26</v>
      </c>
      <c r="N396" s="3">
        <v>-1701827.9</v>
      </c>
      <c r="O396" s="3">
        <v>144685.59</v>
      </c>
      <c r="P396" s="3">
        <v>4514159.5999999996</v>
      </c>
      <c r="Q396" s="2">
        <v>22882</v>
      </c>
    </row>
    <row r="397" spans="1:17" x14ac:dyDescent="0.3">
      <c r="A397" s="1">
        <v>43861</v>
      </c>
      <c r="B397" s="2">
        <v>34242</v>
      </c>
      <c r="C397" s="2">
        <v>43455</v>
      </c>
      <c r="D397" s="3">
        <v>2049607.81</v>
      </c>
      <c r="E397" s="3">
        <v>292302.53000000003</v>
      </c>
      <c r="F397" s="3">
        <v>995331.17</v>
      </c>
      <c r="G397" s="3">
        <v>96529.04</v>
      </c>
      <c r="H397" s="3">
        <v>153555</v>
      </c>
      <c r="I397" s="3">
        <v>11015</v>
      </c>
      <c r="J397" s="3">
        <v>1054276.6399999999</v>
      </c>
      <c r="K397" s="3">
        <v>195773.49</v>
      </c>
      <c r="L397">
        <v>121</v>
      </c>
      <c r="M397">
        <v>27</v>
      </c>
      <c r="N397" s="3">
        <v>-1415283.16</v>
      </c>
      <c r="O397" s="3">
        <v>169053.22</v>
      </c>
      <c r="P397" s="3">
        <v>4218161.0999999996</v>
      </c>
      <c r="Q397" s="2">
        <v>23651</v>
      </c>
    </row>
    <row r="398" spans="1:17" x14ac:dyDescent="0.3">
      <c r="A398" s="1">
        <v>43862</v>
      </c>
      <c r="B398" s="2">
        <v>39334</v>
      </c>
      <c r="C398" s="2">
        <v>49308</v>
      </c>
      <c r="D398" s="3">
        <v>2569899.96</v>
      </c>
      <c r="E398" s="3">
        <v>412563.43</v>
      </c>
      <c r="F398" s="3">
        <v>1220121.49</v>
      </c>
      <c r="G398" s="3">
        <v>128950.94</v>
      </c>
      <c r="H398" s="3">
        <v>153812</v>
      </c>
      <c r="I398" s="3">
        <v>14478</v>
      </c>
      <c r="J398" s="3">
        <v>1349778.47</v>
      </c>
      <c r="K398" s="3">
        <v>283612.49</v>
      </c>
      <c r="L398">
        <v>121</v>
      </c>
      <c r="M398">
        <v>28</v>
      </c>
      <c r="N398" s="3">
        <v>-1508409.34</v>
      </c>
      <c r="O398" s="3">
        <v>258106.64</v>
      </c>
      <c r="P398" s="3">
        <v>5160104.87</v>
      </c>
      <c r="Q398" s="2">
        <v>25705</v>
      </c>
    </row>
    <row r="399" spans="1:17" x14ac:dyDescent="0.3">
      <c r="A399" s="1">
        <v>43863</v>
      </c>
      <c r="B399" s="2">
        <v>16209</v>
      </c>
      <c r="C399" s="2">
        <v>19496</v>
      </c>
      <c r="D399" s="3">
        <v>1007553.24</v>
      </c>
      <c r="E399" s="3">
        <v>229030.8</v>
      </c>
      <c r="F399" s="3">
        <v>488405.16</v>
      </c>
      <c r="G399" s="3">
        <v>70453.06</v>
      </c>
      <c r="H399" s="3">
        <v>61671</v>
      </c>
      <c r="I399" s="3">
        <v>7994</v>
      </c>
      <c r="J399" s="3">
        <v>519148.08</v>
      </c>
      <c r="K399" s="3">
        <v>158577.74</v>
      </c>
      <c r="L399">
        <v>119</v>
      </c>
      <c r="M399">
        <v>25</v>
      </c>
      <c r="N399" s="3">
        <v>-586915.56000000006</v>
      </c>
      <c r="O399" s="3">
        <v>141726.79</v>
      </c>
      <c r="P399" s="3">
        <v>2193577</v>
      </c>
      <c r="Q399" s="2">
        <v>17843</v>
      </c>
    </row>
    <row r="400" spans="1:17" x14ac:dyDescent="0.3">
      <c r="A400" s="1">
        <v>43864</v>
      </c>
      <c r="B400" s="2">
        <v>22376</v>
      </c>
      <c r="C400" s="2">
        <v>25062</v>
      </c>
      <c r="D400" s="3">
        <v>1325543.43</v>
      </c>
      <c r="E400" s="3">
        <v>205366.39999999999</v>
      </c>
      <c r="F400" s="3">
        <v>627124.30000000005</v>
      </c>
      <c r="G400" s="3">
        <v>64658.65</v>
      </c>
      <c r="H400" s="3">
        <v>71854</v>
      </c>
      <c r="I400" s="3">
        <v>7290</v>
      </c>
      <c r="J400" s="3">
        <v>698419.13</v>
      </c>
      <c r="K400" s="3">
        <v>140707.75</v>
      </c>
      <c r="L400">
        <v>119</v>
      </c>
      <c r="M400">
        <v>26</v>
      </c>
      <c r="N400" s="3">
        <v>-909057</v>
      </c>
      <c r="O400" s="3">
        <v>130382.58</v>
      </c>
      <c r="P400" s="3">
        <v>2771116.17</v>
      </c>
      <c r="Q400" s="2">
        <v>20916</v>
      </c>
    </row>
    <row r="401" spans="1:17" x14ac:dyDescent="0.3">
      <c r="A401" s="1">
        <v>43865</v>
      </c>
      <c r="B401" s="2">
        <v>44021</v>
      </c>
      <c r="C401" s="2">
        <v>65416</v>
      </c>
      <c r="D401" s="3">
        <v>3083715.36</v>
      </c>
      <c r="E401" s="3">
        <v>231270.69</v>
      </c>
      <c r="F401" s="3">
        <v>1583958.12</v>
      </c>
      <c r="G401" s="3">
        <v>79485.759999999995</v>
      </c>
      <c r="H401" s="3">
        <v>157993</v>
      </c>
      <c r="I401" s="3">
        <v>8558</v>
      </c>
      <c r="J401" s="3">
        <v>1499757.24</v>
      </c>
      <c r="K401" s="3">
        <v>151784.93</v>
      </c>
      <c r="L401">
        <v>119</v>
      </c>
      <c r="M401">
        <v>26</v>
      </c>
      <c r="N401" s="3">
        <v>-2572576.2999999998</v>
      </c>
      <c r="O401" s="3">
        <v>104936.13</v>
      </c>
      <c r="P401" s="3">
        <v>6222447.9100000001</v>
      </c>
      <c r="Q401" s="2">
        <v>26616</v>
      </c>
    </row>
    <row r="402" spans="1:17" x14ac:dyDescent="0.3">
      <c r="A402" s="1">
        <v>43866</v>
      </c>
      <c r="B402" s="2">
        <v>32087</v>
      </c>
      <c r="C402" s="2">
        <v>50104</v>
      </c>
      <c r="D402" s="3">
        <v>2339300.7400000002</v>
      </c>
      <c r="E402" s="3">
        <v>211000.8</v>
      </c>
      <c r="F402" s="3">
        <v>1158836.49</v>
      </c>
      <c r="G402" s="3">
        <v>70921.09</v>
      </c>
      <c r="H402" s="3">
        <v>120308</v>
      </c>
      <c r="I402" s="3">
        <v>7644</v>
      </c>
      <c r="J402" s="3">
        <v>1180464.25</v>
      </c>
      <c r="K402" s="3">
        <v>140079.71</v>
      </c>
      <c r="L402">
        <v>119</v>
      </c>
      <c r="M402">
        <v>25</v>
      </c>
      <c r="N402" s="3">
        <v>-1818605.56</v>
      </c>
      <c r="O402" s="3">
        <v>101650.27</v>
      </c>
      <c r="P402" s="3">
        <v>4680791.7</v>
      </c>
      <c r="Q402" s="2">
        <v>24963</v>
      </c>
    </row>
    <row r="403" spans="1:17" x14ac:dyDescent="0.3">
      <c r="A403" s="1">
        <v>43867</v>
      </c>
      <c r="B403" s="2">
        <v>22770</v>
      </c>
      <c r="C403" s="2">
        <v>30313</v>
      </c>
      <c r="D403" s="3">
        <v>1487240.46</v>
      </c>
      <c r="E403" s="3">
        <v>211578.16</v>
      </c>
      <c r="F403" s="3">
        <v>728345.65</v>
      </c>
      <c r="G403" s="3">
        <v>70923.22</v>
      </c>
      <c r="H403" s="3">
        <v>82852</v>
      </c>
      <c r="I403" s="3">
        <v>7876</v>
      </c>
      <c r="J403" s="3">
        <v>758894.81</v>
      </c>
      <c r="K403" s="3">
        <v>140654.94</v>
      </c>
      <c r="L403">
        <v>121</v>
      </c>
      <c r="M403">
        <v>27</v>
      </c>
      <c r="N403" s="3">
        <v>-1095277.79</v>
      </c>
      <c r="O403" s="3">
        <v>107071.31</v>
      </c>
      <c r="P403" s="3">
        <v>3111431.44</v>
      </c>
      <c r="Q403" s="2">
        <v>21779</v>
      </c>
    </row>
    <row r="404" spans="1:17" x14ac:dyDescent="0.3">
      <c r="A404" s="1">
        <v>43868</v>
      </c>
      <c r="B404" s="2">
        <v>26780</v>
      </c>
      <c r="C404" s="2">
        <v>29999</v>
      </c>
      <c r="D404" s="3">
        <v>1618724</v>
      </c>
      <c r="E404" s="3">
        <v>273380.24</v>
      </c>
      <c r="F404" s="3">
        <v>769344.19</v>
      </c>
      <c r="G404" s="3">
        <v>87235.54</v>
      </c>
      <c r="H404" s="3">
        <v>92285</v>
      </c>
      <c r="I404" s="3">
        <v>10047</v>
      </c>
      <c r="J404" s="3">
        <v>849379.81</v>
      </c>
      <c r="K404" s="3">
        <v>186144.7</v>
      </c>
      <c r="L404">
        <v>123</v>
      </c>
      <c r="M404">
        <v>27</v>
      </c>
      <c r="N404" s="3">
        <v>-1082841.1200000001</v>
      </c>
      <c r="O404" s="3">
        <v>149892.31</v>
      </c>
      <c r="P404" s="3">
        <v>3397184.31</v>
      </c>
      <c r="Q404" s="2">
        <v>23023</v>
      </c>
    </row>
    <row r="405" spans="1:17" x14ac:dyDescent="0.3">
      <c r="A405" s="1">
        <v>43869</v>
      </c>
      <c r="B405" s="2">
        <v>35780</v>
      </c>
      <c r="C405" s="2">
        <v>39641</v>
      </c>
      <c r="D405" s="3">
        <v>2380268.9500000002</v>
      </c>
      <c r="E405" s="3">
        <v>414546.94</v>
      </c>
      <c r="F405" s="3">
        <v>1100034.26</v>
      </c>
      <c r="G405" s="3">
        <v>124142.29</v>
      </c>
      <c r="H405" s="3">
        <v>131599</v>
      </c>
      <c r="I405" s="3">
        <v>14700</v>
      </c>
      <c r="J405" s="3">
        <v>1280234.69</v>
      </c>
      <c r="K405" s="3">
        <v>290404.65000000002</v>
      </c>
      <c r="L405">
        <v>123</v>
      </c>
      <c r="M405">
        <v>27</v>
      </c>
      <c r="N405" s="3">
        <v>-1456404.15</v>
      </c>
      <c r="O405" s="3">
        <v>253003.89</v>
      </c>
      <c r="P405" s="3">
        <v>4917499.12</v>
      </c>
      <c r="Q405" s="2">
        <v>25173</v>
      </c>
    </row>
    <row r="406" spans="1:17" x14ac:dyDescent="0.3">
      <c r="A406" s="1">
        <v>43870</v>
      </c>
      <c r="B406" s="2">
        <v>17368</v>
      </c>
      <c r="C406" s="2">
        <v>19596</v>
      </c>
      <c r="D406" s="3">
        <v>1128780.74</v>
      </c>
      <c r="E406" s="3">
        <v>242055.05</v>
      </c>
      <c r="F406" s="3">
        <v>526650.42000000004</v>
      </c>
      <c r="G406" s="3">
        <v>73463.929999999993</v>
      </c>
      <c r="H406" s="3">
        <v>64642</v>
      </c>
      <c r="I406" s="3">
        <v>8387</v>
      </c>
      <c r="J406" s="3">
        <v>602130.31999999995</v>
      </c>
      <c r="K406" s="3">
        <v>168591.12</v>
      </c>
      <c r="L406">
        <v>120</v>
      </c>
      <c r="M406">
        <v>27</v>
      </c>
      <c r="N406" s="3">
        <v>-707626.33</v>
      </c>
      <c r="O406" s="3">
        <v>144480.62</v>
      </c>
      <c r="P406" s="3">
        <v>2463258.2200000002</v>
      </c>
      <c r="Q406" s="2">
        <v>18506</v>
      </c>
    </row>
    <row r="407" spans="1:17" x14ac:dyDescent="0.3">
      <c r="A407" s="1">
        <v>43871</v>
      </c>
      <c r="B407" s="2">
        <v>29085</v>
      </c>
      <c r="C407" s="2">
        <v>42777</v>
      </c>
      <c r="D407" s="3">
        <v>2016668.6</v>
      </c>
      <c r="E407" s="3">
        <v>214193.14</v>
      </c>
      <c r="F407" s="3">
        <v>977950.16</v>
      </c>
      <c r="G407" s="3">
        <v>66529.91</v>
      </c>
      <c r="H407" s="3">
        <v>102516</v>
      </c>
      <c r="I407" s="3">
        <v>7652</v>
      </c>
      <c r="J407" s="3">
        <v>1038718.44</v>
      </c>
      <c r="K407" s="3">
        <v>147663.23000000001</v>
      </c>
      <c r="L407">
        <v>124</v>
      </c>
      <c r="M407">
        <v>26</v>
      </c>
      <c r="N407" s="3">
        <v>-1401314.7</v>
      </c>
      <c r="O407" s="3">
        <v>115272.15</v>
      </c>
      <c r="P407" s="3">
        <v>3961041.15</v>
      </c>
      <c r="Q407" s="2">
        <v>24702</v>
      </c>
    </row>
    <row r="408" spans="1:17" x14ac:dyDescent="0.3">
      <c r="A408" s="1">
        <v>43872</v>
      </c>
      <c r="B408" s="2">
        <v>36620</v>
      </c>
      <c r="C408" s="2">
        <v>50697</v>
      </c>
      <c r="D408" s="3">
        <v>2555039.64</v>
      </c>
      <c r="E408" s="3">
        <v>252638.01</v>
      </c>
      <c r="F408" s="3">
        <v>1219525</v>
      </c>
      <c r="G408" s="3">
        <v>89026.82</v>
      </c>
      <c r="H408" s="3">
        <v>123488</v>
      </c>
      <c r="I408" s="3">
        <v>9633</v>
      </c>
      <c r="J408" s="3">
        <v>1335514.6399999999</v>
      </c>
      <c r="K408" s="3">
        <v>163611.19</v>
      </c>
      <c r="L408">
        <v>123</v>
      </c>
      <c r="M408">
        <v>26</v>
      </c>
      <c r="N408" s="3">
        <v>-1750984.65</v>
      </c>
      <c r="O408" s="3">
        <v>110953.5</v>
      </c>
      <c r="P408" s="3">
        <v>4921286.78</v>
      </c>
      <c r="Q408" s="2">
        <v>26373</v>
      </c>
    </row>
    <row r="409" spans="1:17" x14ac:dyDescent="0.3">
      <c r="A409" s="1">
        <v>43873</v>
      </c>
      <c r="B409" s="2">
        <v>27923</v>
      </c>
      <c r="C409" s="2">
        <v>36324</v>
      </c>
      <c r="D409" s="3">
        <v>1820548.19</v>
      </c>
      <c r="E409" s="3">
        <v>234377.01</v>
      </c>
      <c r="F409" s="3">
        <v>855277.97</v>
      </c>
      <c r="G409" s="3">
        <v>75034.5</v>
      </c>
      <c r="H409" s="3">
        <v>95600</v>
      </c>
      <c r="I409" s="3">
        <v>8449</v>
      </c>
      <c r="J409" s="3">
        <v>965270.22</v>
      </c>
      <c r="K409" s="3">
        <v>159342.51</v>
      </c>
      <c r="L409">
        <v>125</v>
      </c>
      <c r="M409">
        <v>26</v>
      </c>
      <c r="N409" s="3">
        <v>-1242150.74</v>
      </c>
      <c r="O409" s="3">
        <v>118901.81</v>
      </c>
      <c r="P409" s="3">
        <v>3649542.96</v>
      </c>
      <c r="Q409" s="2">
        <v>24137</v>
      </c>
    </row>
    <row r="410" spans="1:17" x14ac:dyDescent="0.3">
      <c r="A410" s="1">
        <v>43874</v>
      </c>
      <c r="B410" s="2">
        <v>26119</v>
      </c>
      <c r="C410" s="2">
        <v>31711</v>
      </c>
      <c r="D410" s="3">
        <v>1641436.09</v>
      </c>
      <c r="E410" s="3">
        <v>222258.63</v>
      </c>
      <c r="F410" s="3">
        <v>740305.31</v>
      </c>
      <c r="G410" s="3">
        <v>70988.05</v>
      </c>
      <c r="H410" s="3">
        <v>86137</v>
      </c>
      <c r="I410" s="3">
        <v>7918</v>
      </c>
      <c r="J410" s="3">
        <v>901130.78</v>
      </c>
      <c r="K410" s="3">
        <v>151270.57999999999</v>
      </c>
      <c r="L410">
        <v>124</v>
      </c>
      <c r="M410">
        <v>27</v>
      </c>
      <c r="N410" s="3">
        <v>-1042318.99</v>
      </c>
      <c r="O410" s="3">
        <v>110514</v>
      </c>
      <c r="P410" s="3">
        <v>3238099.25</v>
      </c>
      <c r="Q410" s="2">
        <v>23020</v>
      </c>
    </row>
    <row r="411" spans="1:17" x14ac:dyDescent="0.3">
      <c r="A411" s="1">
        <v>43875</v>
      </c>
      <c r="B411" s="2">
        <v>31089</v>
      </c>
      <c r="C411" s="2">
        <v>38087</v>
      </c>
      <c r="D411" s="3">
        <v>2107015.2999999998</v>
      </c>
      <c r="E411" s="3">
        <v>255592.95</v>
      </c>
      <c r="F411" s="3">
        <v>972190.96</v>
      </c>
      <c r="G411" s="3">
        <v>80792.570000000007</v>
      </c>
      <c r="H411" s="3">
        <v>112696</v>
      </c>
      <c r="I411" s="3">
        <v>9019</v>
      </c>
      <c r="J411" s="3">
        <v>1134824.3400000001</v>
      </c>
      <c r="K411" s="3">
        <v>174800.38</v>
      </c>
      <c r="L411">
        <v>123</v>
      </c>
      <c r="M411">
        <v>26</v>
      </c>
      <c r="N411" s="3">
        <v>-1469119.75</v>
      </c>
      <c r="O411" s="3">
        <v>129666.96</v>
      </c>
      <c r="P411" s="3">
        <v>4216557.83</v>
      </c>
      <c r="Q411" s="2">
        <v>24581</v>
      </c>
    </row>
    <row r="412" spans="1:17" x14ac:dyDescent="0.3">
      <c r="A412" s="1">
        <v>43876</v>
      </c>
      <c r="B412" s="2">
        <v>40168</v>
      </c>
      <c r="C412" s="2">
        <v>46846</v>
      </c>
      <c r="D412" s="3">
        <v>2800439.43</v>
      </c>
      <c r="E412" s="3">
        <v>376061.39</v>
      </c>
      <c r="F412" s="3">
        <v>1307491.96</v>
      </c>
      <c r="G412" s="3">
        <v>111984.58</v>
      </c>
      <c r="H412" s="3">
        <v>175661</v>
      </c>
      <c r="I412" s="3">
        <v>13134</v>
      </c>
      <c r="J412" s="3">
        <v>1492947.47</v>
      </c>
      <c r="K412" s="3">
        <v>264076.81</v>
      </c>
      <c r="L412">
        <v>123</v>
      </c>
      <c r="M412">
        <v>26</v>
      </c>
      <c r="N412" s="3">
        <v>-2056794.86</v>
      </c>
      <c r="O412" s="3">
        <v>216124.02</v>
      </c>
      <c r="P412" s="3">
        <v>5824371.6299999999</v>
      </c>
      <c r="Q412" s="2">
        <v>26795</v>
      </c>
    </row>
    <row r="413" spans="1:17" x14ac:dyDescent="0.3">
      <c r="A413" s="1">
        <v>43877</v>
      </c>
      <c r="B413" s="2">
        <v>19070</v>
      </c>
      <c r="C413" s="2">
        <v>21087</v>
      </c>
      <c r="D413" s="3">
        <v>1230908.96</v>
      </c>
      <c r="E413" s="3">
        <v>234137.03</v>
      </c>
      <c r="F413" s="3">
        <v>583271.97</v>
      </c>
      <c r="G413" s="3">
        <v>69978.070000000007</v>
      </c>
      <c r="H413" s="3">
        <v>73087</v>
      </c>
      <c r="I413" s="3">
        <v>8326</v>
      </c>
      <c r="J413" s="3">
        <v>647636.99</v>
      </c>
      <c r="K413" s="3">
        <v>164158.96</v>
      </c>
      <c r="L413">
        <v>121</v>
      </c>
      <c r="M413">
        <v>27</v>
      </c>
      <c r="N413" s="3">
        <v>-879368.45</v>
      </c>
      <c r="O413" s="3">
        <v>136215.51</v>
      </c>
      <c r="P413" s="3">
        <v>2714289.36</v>
      </c>
      <c r="Q413" s="2">
        <v>19427</v>
      </c>
    </row>
    <row r="414" spans="1:17" x14ac:dyDescent="0.3">
      <c r="A414" s="1">
        <v>43878</v>
      </c>
      <c r="B414" s="2">
        <v>29808</v>
      </c>
      <c r="C414" s="2">
        <v>32860</v>
      </c>
      <c r="D414" s="3">
        <v>1901687.5</v>
      </c>
      <c r="E414" s="3">
        <v>283110.18</v>
      </c>
      <c r="F414" s="3">
        <v>869839.37</v>
      </c>
      <c r="G414" s="3">
        <v>84698.4</v>
      </c>
      <c r="H414" s="3">
        <v>107003</v>
      </c>
      <c r="I414" s="3">
        <v>9951</v>
      </c>
      <c r="J414" s="3">
        <v>1031848.13</v>
      </c>
      <c r="K414" s="3">
        <v>198411.78</v>
      </c>
      <c r="L414">
        <v>121</v>
      </c>
      <c r="M414">
        <v>26</v>
      </c>
      <c r="N414" s="3">
        <v>-1352596.76</v>
      </c>
      <c r="O414" s="3">
        <v>169554.53</v>
      </c>
      <c r="P414" s="3">
        <v>3989071.9</v>
      </c>
      <c r="Q414" s="2">
        <v>24562</v>
      </c>
    </row>
    <row r="415" spans="1:17" x14ac:dyDescent="0.3">
      <c r="A415" s="1">
        <v>43879</v>
      </c>
      <c r="B415" s="2">
        <v>31435</v>
      </c>
      <c r="C415" s="2">
        <v>40358</v>
      </c>
      <c r="D415" s="3">
        <v>2212627.44</v>
      </c>
      <c r="E415" s="3">
        <v>208710.01</v>
      </c>
      <c r="F415" s="3">
        <v>955905.92</v>
      </c>
      <c r="G415" s="3">
        <v>68115.850000000006</v>
      </c>
      <c r="H415" s="3">
        <v>116155</v>
      </c>
      <c r="I415" s="3">
        <v>7579</v>
      </c>
      <c r="J415" s="3">
        <v>1256721.52</v>
      </c>
      <c r="K415" s="3">
        <v>140594.16</v>
      </c>
      <c r="L415">
        <v>121</v>
      </c>
      <c r="M415">
        <v>26</v>
      </c>
      <c r="N415" s="3">
        <v>-1433164.41</v>
      </c>
      <c r="O415" s="3">
        <v>100516</v>
      </c>
      <c r="P415" s="3">
        <v>4163174.38</v>
      </c>
      <c r="Q415" s="2">
        <v>24848</v>
      </c>
    </row>
    <row r="416" spans="1:17" x14ac:dyDescent="0.3">
      <c r="A416" s="1">
        <v>43880</v>
      </c>
      <c r="B416" s="2">
        <v>32592</v>
      </c>
      <c r="C416" s="2">
        <v>43614</v>
      </c>
      <c r="D416" s="3">
        <v>2387885.7999999998</v>
      </c>
      <c r="E416" s="3">
        <v>219044.32</v>
      </c>
      <c r="F416" s="3">
        <v>1043854.31</v>
      </c>
      <c r="G416" s="3">
        <v>70110.31</v>
      </c>
      <c r="H416" s="3">
        <v>114318</v>
      </c>
      <c r="I416" s="3">
        <v>7793</v>
      </c>
      <c r="J416" s="3">
        <v>1344031.49</v>
      </c>
      <c r="K416" s="3">
        <v>148934.01</v>
      </c>
      <c r="L416">
        <v>122</v>
      </c>
      <c r="M416">
        <v>26</v>
      </c>
      <c r="N416" s="3">
        <v>-1502733.4</v>
      </c>
      <c r="O416" s="3">
        <v>103308.77</v>
      </c>
      <c r="P416" s="3">
        <v>4429525.8600000003</v>
      </c>
      <c r="Q416" s="2">
        <v>26459</v>
      </c>
    </row>
    <row r="417" spans="1:17" x14ac:dyDescent="0.3">
      <c r="A417" s="1">
        <v>43881</v>
      </c>
      <c r="B417" s="2">
        <v>26498</v>
      </c>
      <c r="C417" s="2">
        <v>35244</v>
      </c>
      <c r="D417" s="3">
        <v>1893892.1</v>
      </c>
      <c r="E417" s="3">
        <v>208509.84</v>
      </c>
      <c r="F417" s="3">
        <v>839267.44</v>
      </c>
      <c r="G417" s="3">
        <v>65781.42</v>
      </c>
      <c r="H417" s="3">
        <v>92587</v>
      </c>
      <c r="I417" s="3">
        <v>7279</v>
      </c>
      <c r="J417" s="3">
        <v>1054624.6599999999</v>
      </c>
      <c r="K417" s="3">
        <v>142728.42000000001</v>
      </c>
      <c r="L417">
        <v>122</v>
      </c>
      <c r="M417">
        <v>26</v>
      </c>
      <c r="N417" s="3">
        <v>-1149035.68</v>
      </c>
      <c r="O417" s="3">
        <v>94671.15</v>
      </c>
      <c r="P417" s="3">
        <v>3553680.91</v>
      </c>
      <c r="Q417" s="2">
        <v>24564</v>
      </c>
    </row>
    <row r="418" spans="1:17" x14ac:dyDescent="0.3">
      <c r="A418" s="1">
        <v>43882</v>
      </c>
      <c r="B418" s="2">
        <v>33972</v>
      </c>
      <c r="C418" s="2">
        <v>41930</v>
      </c>
      <c r="D418" s="3">
        <v>2275889.5</v>
      </c>
      <c r="E418" s="3">
        <v>265202.11</v>
      </c>
      <c r="F418" s="3">
        <v>1005483</v>
      </c>
      <c r="G418" s="3">
        <v>80898.5</v>
      </c>
      <c r="H418" s="3">
        <v>119580</v>
      </c>
      <c r="I418" s="3">
        <v>9241</v>
      </c>
      <c r="J418" s="3">
        <v>1270406.5</v>
      </c>
      <c r="K418" s="3">
        <v>184303.61</v>
      </c>
      <c r="L418">
        <v>124</v>
      </c>
      <c r="M418">
        <v>27</v>
      </c>
      <c r="N418" s="3">
        <v>-1465279.86</v>
      </c>
      <c r="O418" s="3">
        <v>130743.11</v>
      </c>
      <c r="P418" s="3">
        <v>4401868.96</v>
      </c>
      <c r="Q418" s="2">
        <v>25464</v>
      </c>
    </row>
    <row r="419" spans="1:17" x14ac:dyDescent="0.3">
      <c r="A419" s="1">
        <v>43883</v>
      </c>
      <c r="B419" s="2">
        <v>45031</v>
      </c>
      <c r="C419" s="2">
        <v>52740</v>
      </c>
      <c r="D419" s="3">
        <v>3110388.55</v>
      </c>
      <c r="E419" s="3">
        <v>376486.2</v>
      </c>
      <c r="F419" s="3">
        <v>1339616.3899999999</v>
      </c>
      <c r="G419" s="3">
        <v>109141.32</v>
      </c>
      <c r="H419" s="3">
        <v>168664</v>
      </c>
      <c r="I419" s="3">
        <v>13003</v>
      </c>
      <c r="J419" s="3">
        <v>1770772.16</v>
      </c>
      <c r="K419" s="3">
        <v>267344.88</v>
      </c>
      <c r="L419">
        <v>125</v>
      </c>
      <c r="M419">
        <v>27</v>
      </c>
      <c r="N419" s="3">
        <v>-1928788.96</v>
      </c>
      <c r="O419" s="3">
        <v>202448.12</v>
      </c>
      <c r="P419" s="3">
        <v>5993996.25</v>
      </c>
      <c r="Q419" s="2">
        <v>27263</v>
      </c>
    </row>
    <row r="420" spans="1:17" x14ac:dyDescent="0.3">
      <c r="A420" s="1">
        <v>43884</v>
      </c>
      <c r="B420" s="2">
        <v>23345</v>
      </c>
      <c r="C420" s="2">
        <v>26613</v>
      </c>
      <c r="D420" s="3">
        <v>1535076.47</v>
      </c>
      <c r="E420" s="3">
        <v>255466.56</v>
      </c>
      <c r="F420" s="3">
        <v>679357.93</v>
      </c>
      <c r="G420" s="3">
        <v>72082.759999999995</v>
      </c>
      <c r="H420" s="3">
        <v>87137</v>
      </c>
      <c r="I420" s="3">
        <v>8676</v>
      </c>
      <c r="J420" s="3">
        <v>855718.54</v>
      </c>
      <c r="K420" s="3">
        <v>183383.8</v>
      </c>
      <c r="L420">
        <v>121</v>
      </c>
      <c r="M420">
        <v>26</v>
      </c>
      <c r="N420" s="3">
        <v>-950946.62</v>
      </c>
      <c r="O420" s="3">
        <v>132729.39000000001</v>
      </c>
      <c r="P420" s="3">
        <v>3129419.04</v>
      </c>
      <c r="Q420" s="2">
        <v>21094</v>
      </c>
    </row>
    <row r="421" spans="1:17" x14ac:dyDescent="0.3">
      <c r="A421" s="1">
        <v>43885</v>
      </c>
      <c r="B421" s="2">
        <v>22793</v>
      </c>
      <c r="C421" s="2">
        <v>25806</v>
      </c>
      <c r="D421" s="3">
        <v>1275062.1499999999</v>
      </c>
      <c r="E421" s="3">
        <v>210869.16</v>
      </c>
      <c r="F421" s="3">
        <v>578193.53</v>
      </c>
      <c r="G421" s="3">
        <v>61416.37</v>
      </c>
      <c r="H421" s="3">
        <v>68968</v>
      </c>
      <c r="I421" s="3">
        <v>7066</v>
      </c>
      <c r="J421" s="3">
        <v>696868.62</v>
      </c>
      <c r="K421" s="3">
        <v>149452.79</v>
      </c>
      <c r="L421">
        <v>123</v>
      </c>
      <c r="M421">
        <v>26</v>
      </c>
      <c r="N421" s="3">
        <v>-933850.99</v>
      </c>
      <c r="O421" s="3">
        <v>104569.9</v>
      </c>
      <c r="P421" s="3">
        <v>2734940.4</v>
      </c>
      <c r="Q421" s="2">
        <v>20045</v>
      </c>
    </row>
    <row r="422" spans="1:17" x14ac:dyDescent="0.3">
      <c r="A422" s="1">
        <v>43886</v>
      </c>
      <c r="B422" s="2">
        <v>40068</v>
      </c>
      <c r="C422" s="2">
        <v>54823</v>
      </c>
      <c r="D422" s="3">
        <v>2551354.29</v>
      </c>
      <c r="E422" s="3">
        <v>204933.76000000001</v>
      </c>
      <c r="F422" s="3">
        <v>1107762.2</v>
      </c>
      <c r="G422" s="3">
        <v>61182.21</v>
      </c>
      <c r="H422" s="3">
        <v>126946</v>
      </c>
      <c r="I422" s="3">
        <v>6921</v>
      </c>
      <c r="J422" s="3">
        <v>1443592.09</v>
      </c>
      <c r="K422" s="3">
        <v>143751.54999999999</v>
      </c>
      <c r="L422">
        <v>125</v>
      </c>
      <c r="M422">
        <v>28</v>
      </c>
      <c r="N422" s="3">
        <v>-1873601.63</v>
      </c>
      <c r="O422" s="3">
        <v>97795.85</v>
      </c>
      <c r="P422" s="3">
        <v>4932103.43</v>
      </c>
      <c r="Q422" s="2">
        <v>25531</v>
      </c>
    </row>
    <row r="423" spans="1:17" x14ac:dyDescent="0.3">
      <c r="A423" s="1">
        <v>43887</v>
      </c>
      <c r="B423" s="2">
        <v>46823</v>
      </c>
      <c r="C423" s="2">
        <v>65573</v>
      </c>
      <c r="D423" s="3">
        <v>3535059.87</v>
      </c>
      <c r="E423" s="3">
        <v>230570.63</v>
      </c>
      <c r="F423" s="3">
        <v>1536951.45</v>
      </c>
      <c r="G423" s="3">
        <v>75903.14</v>
      </c>
      <c r="H423" s="3">
        <v>176029</v>
      </c>
      <c r="I423" s="3">
        <v>8224</v>
      </c>
      <c r="J423" s="3">
        <v>1998108.42</v>
      </c>
      <c r="K423" s="3">
        <v>154667.49</v>
      </c>
      <c r="L423">
        <v>125</v>
      </c>
      <c r="M423">
        <v>27</v>
      </c>
      <c r="N423" s="3">
        <v>-2535279.04</v>
      </c>
      <c r="O423" s="3">
        <v>98078.23</v>
      </c>
      <c r="P423" s="3">
        <v>6629145.2300000004</v>
      </c>
      <c r="Q423" s="2">
        <v>28636</v>
      </c>
    </row>
    <row r="424" spans="1:17" x14ac:dyDescent="0.3">
      <c r="A424" s="1">
        <v>43888</v>
      </c>
      <c r="B424" s="2">
        <v>40749</v>
      </c>
      <c r="C424" s="2">
        <v>50978</v>
      </c>
      <c r="D424" s="3">
        <v>3090481.07</v>
      </c>
      <c r="E424" s="3">
        <v>250668.11</v>
      </c>
      <c r="F424" s="3">
        <v>1414680.48</v>
      </c>
      <c r="G424" s="3">
        <v>81185.149999999994</v>
      </c>
      <c r="H424" s="3">
        <v>159625</v>
      </c>
      <c r="I424" s="3">
        <v>8821</v>
      </c>
      <c r="J424" s="3">
        <v>1675800.59</v>
      </c>
      <c r="K424" s="3">
        <v>169482.96</v>
      </c>
      <c r="L424">
        <v>124</v>
      </c>
      <c r="M424">
        <v>26</v>
      </c>
      <c r="N424" s="3">
        <v>-2335238.7200000002</v>
      </c>
      <c r="O424" s="3">
        <v>107656.5</v>
      </c>
      <c r="P424" s="3">
        <v>6034823.4299999997</v>
      </c>
      <c r="Q424" s="2">
        <v>28139</v>
      </c>
    </row>
    <row r="425" spans="1:17" x14ac:dyDescent="0.3">
      <c r="A425" s="1">
        <v>43889</v>
      </c>
      <c r="B425" s="2">
        <v>38028</v>
      </c>
      <c r="C425" s="2">
        <v>47024</v>
      </c>
      <c r="D425" s="3">
        <v>2813941.66</v>
      </c>
      <c r="E425" s="3">
        <v>294794.08</v>
      </c>
      <c r="F425" s="3">
        <v>1312867.32</v>
      </c>
      <c r="G425" s="3">
        <v>90713.68</v>
      </c>
      <c r="H425" s="3">
        <v>143372</v>
      </c>
      <c r="I425" s="3">
        <v>10368</v>
      </c>
      <c r="J425" s="3">
        <v>1501074.34</v>
      </c>
      <c r="K425" s="3">
        <v>204080.4</v>
      </c>
      <c r="L425">
        <v>123</v>
      </c>
      <c r="M425">
        <v>26</v>
      </c>
      <c r="N425" s="3">
        <v>-1957407.72</v>
      </c>
      <c r="O425" s="3">
        <v>144860.63</v>
      </c>
      <c r="P425" s="3">
        <v>5505438.9299999997</v>
      </c>
      <c r="Q425" s="2">
        <v>27820</v>
      </c>
    </row>
    <row r="426" spans="1:17" x14ac:dyDescent="0.3">
      <c r="A426" s="1">
        <v>43890</v>
      </c>
      <c r="B426" s="2">
        <v>47421</v>
      </c>
      <c r="C426" s="2">
        <v>56402</v>
      </c>
      <c r="D426" s="3">
        <v>3640052.17</v>
      </c>
      <c r="E426" s="3">
        <v>398744.61</v>
      </c>
      <c r="F426" s="3">
        <v>1615451.24</v>
      </c>
      <c r="G426" s="3">
        <v>112107.74</v>
      </c>
      <c r="H426" s="3">
        <v>187876</v>
      </c>
      <c r="I426" s="3">
        <v>13616</v>
      </c>
      <c r="J426" s="3">
        <v>2024600.93</v>
      </c>
      <c r="K426" s="3">
        <v>286636.87</v>
      </c>
      <c r="L426">
        <v>125</v>
      </c>
      <c r="M426">
        <v>28</v>
      </c>
      <c r="N426" s="3">
        <v>-2221671.39</v>
      </c>
      <c r="O426" s="3">
        <v>211619.25</v>
      </c>
      <c r="P426" s="3">
        <v>6869136.0599999996</v>
      </c>
      <c r="Q426" s="2">
        <v>28899</v>
      </c>
    </row>
    <row r="427" spans="1:17" x14ac:dyDescent="0.3">
      <c r="A427" s="1">
        <v>43891</v>
      </c>
      <c r="B427" s="2">
        <v>24023</v>
      </c>
      <c r="C427" s="2">
        <v>28456</v>
      </c>
      <c r="D427" s="3">
        <v>1772269.76</v>
      </c>
      <c r="E427" s="3">
        <v>276422.69</v>
      </c>
      <c r="F427" s="3">
        <v>806859.41</v>
      </c>
      <c r="G427" s="3">
        <v>79789.14</v>
      </c>
      <c r="H427" s="3">
        <v>93573</v>
      </c>
      <c r="I427" s="3">
        <v>9255</v>
      </c>
      <c r="J427" s="3">
        <v>965410.35</v>
      </c>
      <c r="K427" s="3">
        <v>196633.55</v>
      </c>
      <c r="L427">
        <v>122</v>
      </c>
      <c r="M427">
        <v>27</v>
      </c>
      <c r="N427" s="3">
        <v>-1074140.6499999999</v>
      </c>
      <c r="O427" s="3">
        <v>137594.51</v>
      </c>
      <c r="P427" s="3">
        <v>3536166.92</v>
      </c>
      <c r="Q427" s="2">
        <v>22191</v>
      </c>
    </row>
    <row r="428" spans="1:17" x14ac:dyDescent="0.3">
      <c r="A428" s="1">
        <v>43892</v>
      </c>
      <c r="B428" s="2">
        <v>26896</v>
      </c>
      <c r="C428" s="2">
        <v>30089</v>
      </c>
      <c r="D428" s="3">
        <v>1783977.21</v>
      </c>
      <c r="E428" s="3">
        <v>225586.72</v>
      </c>
      <c r="F428" s="3">
        <v>809481.56</v>
      </c>
      <c r="G428" s="3">
        <v>65120.959999999999</v>
      </c>
      <c r="H428" s="3">
        <v>88435</v>
      </c>
      <c r="I428" s="3">
        <v>7719</v>
      </c>
      <c r="J428" s="3">
        <v>974495.65</v>
      </c>
      <c r="K428" s="3">
        <v>160465.76</v>
      </c>
      <c r="L428">
        <v>122</v>
      </c>
      <c r="M428">
        <v>26</v>
      </c>
      <c r="N428" s="3">
        <v>-1192119.42</v>
      </c>
      <c r="O428" s="3">
        <v>112351.81</v>
      </c>
      <c r="P428" s="3">
        <v>3538820.72</v>
      </c>
      <c r="Q428" s="2">
        <v>22852</v>
      </c>
    </row>
    <row r="429" spans="1:17" x14ac:dyDescent="0.3">
      <c r="A429" s="1">
        <v>43893</v>
      </c>
      <c r="B429" s="2">
        <v>40874</v>
      </c>
      <c r="C429" s="2">
        <v>56238</v>
      </c>
      <c r="D429" s="3">
        <v>3003384.12</v>
      </c>
      <c r="E429" s="3">
        <v>246432.73</v>
      </c>
      <c r="F429" s="3">
        <v>1463465.02</v>
      </c>
      <c r="G429" s="3">
        <v>77165.2</v>
      </c>
      <c r="H429" s="3">
        <v>140439</v>
      </c>
      <c r="I429" s="3">
        <v>8772</v>
      </c>
      <c r="J429" s="3">
        <v>1539919.1</v>
      </c>
      <c r="K429" s="3">
        <v>169267.53</v>
      </c>
      <c r="L429">
        <v>123</v>
      </c>
      <c r="M429">
        <v>27</v>
      </c>
      <c r="N429" s="3">
        <v>-2239319.83</v>
      </c>
      <c r="O429" s="3">
        <v>109385.87</v>
      </c>
      <c r="P429" s="3">
        <v>5844867.2999999998</v>
      </c>
      <c r="Q429" s="2">
        <v>27174</v>
      </c>
    </row>
    <row r="430" spans="1:17" x14ac:dyDescent="0.3">
      <c r="A430" s="1">
        <v>43894</v>
      </c>
      <c r="B430" s="2">
        <v>34337</v>
      </c>
      <c r="C430" s="2">
        <v>44329</v>
      </c>
      <c r="D430" s="3">
        <v>2495810.6800000002</v>
      </c>
      <c r="E430" s="3">
        <v>267591.15000000002</v>
      </c>
      <c r="F430" s="3">
        <v>1145792.9099999999</v>
      </c>
      <c r="G430" s="3">
        <v>79217.23</v>
      </c>
      <c r="H430" s="3">
        <v>122011</v>
      </c>
      <c r="I430" s="3">
        <v>9311</v>
      </c>
      <c r="J430" s="3">
        <v>1350017.77</v>
      </c>
      <c r="K430" s="3">
        <v>188373.92</v>
      </c>
      <c r="L430">
        <v>120</v>
      </c>
      <c r="M430">
        <v>26</v>
      </c>
      <c r="N430" s="3">
        <v>-1696312.02</v>
      </c>
      <c r="O430" s="3">
        <v>122979.68</v>
      </c>
      <c r="P430" s="3">
        <v>4849664.3600000003</v>
      </c>
      <c r="Q430" s="2">
        <v>26548</v>
      </c>
    </row>
    <row r="431" spans="1:17" x14ac:dyDescent="0.3">
      <c r="A431" s="1">
        <v>43895</v>
      </c>
      <c r="B431" s="2">
        <v>29005</v>
      </c>
      <c r="C431" s="2">
        <v>35674</v>
      </c>
      <c r="D431" s="3">
        <v>2077929.77</v>
      </c>
      <c r="E431" s="3">
        <v>258423.67</v>
      </c>
      <c r="F431" s="3">
        <v>892166.6</v>
      </c>
      <c r="G431" s="3">
        <v>76508.86</v>
      </c>
      <c r="H431" s="3">
        <v>99530</v>
      </c>
      <c r="I431" s="3">
        <v>9067</v>
      </c>
      <c r="J431" s="3">
        <v>1185763.17</v>
      </c>
      <c r="K431" s="3">
        <v>181914.81</v>
      </c>
      <c r="L431">
        <v>121</v>
      </c>
      <c r="M431">
        <v>26</v>
      </c>
      <c r="N431" s="3">
        <v>-1174967.92</v>
      </c>
      <c r="O431" s="3">
        <v>125275.38</v>
      </c>
      <c r="P431" s="3">
        <v>3894836.39</v>
      </c>
      <c r="Q431" s="2">
        <v>24371</v>
      </c>
    </row>
    <row r="432" spans="1:17" x14ac:dyDescent="0.3">
      <c r="A432" s="1">
        <v>43896</v>
      </c>
      <c r="B432" s="2">
        <v>32306</v>
      </c>
      <c r="C432" s="2">
        <v>38629</v>
      </c>
      <c r="D432" s="3">
        <v>2205186.9500000002</v>
      </c>
      <c r="E432" s="3">
        <v>295333.06</v>
      </c>
      <c r="F432" s="3">
        <v>948162.26</v>
      </c>
      <c r="G432" s="3">
        <v>85359.17</v>
      </c>
      <c r="H432" s="3">
        <v>108383</v>
      </c>
      <c r="I432" s="3">
        <v>10108</v>
      </c>
      <c r="J432" s="3">
        <v>1257024.69</v>
      </c>
      <c r="K432" s="3">
        <v>209973.89</v>
      </c>
      <c r="L432">
        <v>125</v>
      </c>
      <c r="M432">
        <v>28</v>
      </c>
      <c r="N432" s="3">
        <v>-1260589.49</v>
      </c>
      <c r="O432" s="3">
        <v>142948.35</v>
      </c>
      <c r="P432" s="3">
        <v>4198850.8899999997</v>
      </c>
      <c r="Q432" s="2">
        <v>24531</v>
      </c>
    </row>
    <row r="433" spans="1:17" x14ac:dyDescent="0.3">
      <c r="A433" s="1">
        <v>43897</v>
      </c>
      <c r="B433" s="2">
        <v>50988</v>
      </c>
      <c r="C433" s="2">
        <v>59979</v>
      </c>
      <c r="D433" s="3">
        <v>3750149.64</v>
      </c>
      <c r="E433" s="3">
        <v>429864.02</v>
      </c>
      <c r="F433" s="3">
        <v>1605781.73</v>
      </c>
      <c r="G433" s="3">
        <v>119095.67999999999</v>
      </c>
      <c r="H433" s="3">
        <v>271858</v>
      </c>
      <c r="I433" s="3">
        <v>15232</v>
      </c>
      <c r="J433" s="3">
        <v>2144367.91</v>
      </c>
      <c r="K433" s="3">
        <v>310768.34000000003</v>
      </c>
      <c r="L433">
        <v>125</v>
      </c>
      <c r="M433">
        <v>28</v>
      </c>
      <c r="N433" s="3">
        <v>-2324874.5099999998</v>
      </c>
      <c r="O433" s="3">
        <v>225137.26</v>
      </c>
      <c r="P433" s="3">
        <v>7158665.0999999996</v>
      </c>
      <c r="Q433" s="2">
        <v>28011</v>
      </c>
    </row>
    <row r="434" spans="1:17" x14ac:dyDescent="0.3">
      <c r="A434" s="1">
        <v>43898</v>
      </c>
      <c r="B434" s="2">
        <v>25778</v>
      </c>
      <c r="C434" s="2">
        <v>29325</v>
      </c>
      <c r="D434" s="3">
        <v>1766027.03</v>
      </c>
      <c r="E434" s="3">
        <v>270577.40000000002</v>
      </c>
      <c r="F434" s="3">
        <v>805248.07</v>
      </c>
      <c r="G434" s="3">
        <v>76615.09</v>
      </c>
      <c r="H434" s="3">
        <v>143634</v>
      </c>
      <c r="I434" s="3">
        <v>9733</v>
      </c>
      <c r="J434" s="3">
        <v>960778.96</v>
      </c>
      <c r="K434" s="3">
        <v>193962.31</v>
      </c>
      <c r="L434">
        <v>122</v>
      </c>
      <c r="M434">
        <v>26</v>
      </c>
      <c r="N434" s="3">
        <v>-1253872.8400000001</v>
      </c>
      <c r="O434" s="3">
        <v>140589.87</v>
      </c>
      <c r="P434" s="3">
        <v>3700783.63</v>
      </c>
      <c r="Q434" s="2">
        <v>20806</v>
      </c>
    </row>
    <row r="435" spans="1:17" x14ac:dyDescent="0.3">
      <c r="A435" s="1">
        <v>43899</v>
      </c>
      <c r="B435" s="2">
        <v>25397</v>
      </c>
      <c r="C435" s="2">
        <v>28581</v>
      </c>
      <c r="D435" s="3">
        <v>1636911.91</v>
      </c>
      <c r="E435" s="3">
        <v>225444.47</v>
      </c>
      <c r="F435" s="3">
        <v>709447.18</v>
      </c>
      <c r="G435" s="3">
        <v>63234.01</v>
      </c>
      <c r="H435" s="3">
        <v>87370</v>
      </c>
      <c r="I435" s="3">
        <v>7643</v>
      </c>
      <c r="J435" s="3">
        <v>927464.73</v>
      </c>
      <c r="K435" s="3">
        <v>162210.46</v>
      </c>
      <c r="L435">
        <v>124</v>
      </c>
      <c r="M435">
        <v>27</v>
      </c>
      <c r="N435" s="3">
        <v>-1017905.29</v>
      </c>
      <c r="O435" s="3">
        <v>113392.35</v>
      </c>
      <c r="P435" s="3">
        <v>3218290.09</v>
      </c>
      <c r="Q435" s="2">
        <v>21429</v>
      </c>
    </row>
    <row r="436" spans="1:17" x14ac:dyDescent="0.3">
      <c r="A436" s="1">
        <v>43900</v>
      </c>
      <c r="B436" s="2">
        <v>34478</v>
      </c>
      <c r="C436" s="2">
        <v>44852</v>
      </c>
      <c r="D436" s="3">
        <v>2372886.7200000002</v>
      </c>
      <c r="E436" s="3">
        <v>234570.73</v>
      </c>
      <c r="F436" s="3">
        <v>1088764.1000000001</v>
      </c>
      <c r="G436" s="3">
        <v>68333.03</v>
      </c>
      <c r="H436" s="3">
        <v>152041</v>
      </c>
      <c r="I436" s="3">
        <v>7931</v>
      </c>
      <c r="J436" s="3">
        <v>1284122.6200000001</v>
      </c>
      <c r="K436" s="3">
        <v>166237.70000000001</v>
      </c>
      <c r="L436">
        <v>124</v>
      </c>
      <c r="M436">
        <v>27</v>
      </c>
      <c r="N436" s="3">
        <v>-1786123.31</v>
      </c>
      <c r="O436" s="3">
        <v>105466.46</v>
      </c>
      <c r="P436" s="3">
        <v>4733197.58</v>
      </c>
      <c r="Q436" s="2">
        <v>25140</v>
      </c>
    </row>
    <row r="437" spans="1:17" x14ac:dyDescent="0.3">
      <c r="A437" s="1">
        <v>43901</v>
      </c>
      <c r="B437" s="2">
        <v>32484</v>
      </c>
      <c r="C437" s="2">
        <v>40192</v>
      </c>
      <c r="D437" s="3">
        <v>2091662.08</v>
      </c>
      <c r="E437" s="3">
        <v>255848.66</v>
      </c>
      <c r="F437" s="3">
        <v>978537.45</v>
      </c>
      <c r="G437" s="3">
        <v>73864.97</v>
      </c>
      <c r="H437" s="3">
        <v>152264</v>
      </c>
      <c r="I437" s="3">
        <v>8651</v>
      </c>
      <c r="J437" s="3">
        <v>1113124.6299999999</v>
      </c>
      <c r="K437" s="3">
        <v>181983.69</v>
      </c>
      <c r="L437">
        <v>122</v>
      </c>
      <c r="M437">
        <v>27</v>
      </c>
      <c r="N437" s="3">
        <v>-1623852.67</v>
      </c>
      <c r="O437" s="3">
        <v>113028.89</v>
      </c>
      <c r="P437" s="3">
        <v>4339892.03</v>
      </c>
      <c r="Q437" s="2">
        <v>24306</v>
      </c>
    </row>
    <row r="438" spans="1:17" x14ac:dyDescent="0.3">
      <c r="A438" s="1">
        <v>43902</v>
      </c>
      <c r="B438" s="2">
        <v>29645</v>
      </c>
      <c r="C438" s="2">
        <v>37472</v>
      </c>
      <c r="D438" s="3">
        <v>1982723.22</v>
      </c>
      <c r="E438" s="3">
        <v>234113.55</v>
      </c>
      <c r="F438" s="3">
        <v>926582.44</v>
      </c>
      <c r="G438" s="3">
        <v>67840.72</v>
      </c>
      <c r="H438" s="3">
        <v>132588</v>
      </c>
      <c r="I438" s="3">
        <v>7862</v>
      </c>
      <c r="J438" s="3">
        <v>1056140.78</v>
      </c>
      <c r="K438" s="3">
        <v>166272.82999999999</v>
      </c>
      <c r="L438">
        <v>124</v>
      </c>
      <c r="M438">
        <v>26</v>
      </c>
      <c r="N438" s="3">
        <v>-1448589.86</v>
      </c>
      <c r="O438" s="3">
        <v>103501.72</v>
      </c>
      <c r="P438" s="3">
        <v>4003028.59</v>
      </c>
      <c r="Q438" s="2">
        <v>24895</v>
      </c>
    </row>
    <row r="439" spans="1:17" x14ac:dyDescent="0.3">
      <c r="A439" s="1">
        <v>43903</v>
      </c>
      <c r="B439" s="2">
        <v>39992</v>
      </c>
      <c r="C439" s="2">
        <v>52894</v>
      </c>
      <c r="D439" s="3">
        <v>2953574.84</v>
      </c>
      <c r="E439" s="3">
        <v>240330.14</v>
      </c>
      <c r="F439" s="3">
        <v>1369465.62</v>
      </c>
      <c r="G439" s="3">
        <v>68278.649999999994</v>
      </c>
      <c r="H439" s="3">
        <v>157076</v>
      </c>
      <c r="I439" s="3">
        <v>8175</v>
      </c>
      <c r="J439" s="3">
        <v>1584109.22</v>
      </c>
      <c r="K439" s="3">
        <v>172051.49</v>
      </c>
      <c r="L439">
        <v>122</v>
      </c>
      <c r="M439">
        <v>27</v>
      </c>
      <c r="N439" s="3">
        <v>-2204533.7200000002</v>
      </c>
      <c r="O439" s="3">
        <v>111637.49</v>
      </c>
      <c r="P439" s="3">
        <v>5750306.04</v>
      </c>
      <c r="Q439" s="2">
        <v>28534</v>
      </c>
    </row>
    <row r="440" spans="1:17" x14ac:dyDescent="0.3">
      <c r="A440" s="1">
        <v>43904</v>
      </c>
      <c r="B440" s="2">
        <v>29114</v>
      </c>
      <c r="C440" s="2">
        <v>36538</v>
      </c>
      <c r="D440" s="3">
        <v>2005881.02</v>
      </c>
      <c r="E440" s="3">
        <v>289413.34000000003</v>
      </c>
      <c r="F440" s="3">
        <v>920683.6</v>
      </c>
      <c r="G440" s="3">
        <v>78813.17</v>
      </c>
      <c r="H440" s="3">
        <v>109835</v>
      </c>
      <c r="I440" s="3">
        <v>9793</v>
      </c>
      <c r="J440" s="3">
        <v>1085197.42</v>
      </c>
      <c r="K440" s="3">
        <v>210600.17</v>
      </c>
      <c r="L440">
        <v>126</v>
      </c>
      <c r="M440">
        <v>28</v>
      </c>
      <c r="N440" s="3">
        <v>-1224250.46</v>
      </c>
      <c r="O440" s="3">
        <v>144186.62</v>
      </c>
      <c r="P440" s="3">
        <v>3952183.67</v>
      </c>
      <c r="Q440" s="2">
        <v>24667</v>
      </c>
    </row>
    <row r="441" spans="1:17" x14ac:dyDescent="0.3">
      <c r="A441" s="1">
        <v>43905</v>
      </c>
      <c r="B441" s="2">
        <v>13050</v>
      </c>
      <c r="C441" s="2">
        <v>15484</v>
      </c>
      <c r="D441" s="3">
        <v>695772.78</v>
      </c>
      <c r="E441" s="3">
        <v>196475.51999999999</v>
      </c>
      <c r="F441" s="3">
        <v>374936.45</v>
      </c>
      <c r="G441" s="3">
        <v>55253.68</v>
      </c>
      <c r="H441" s="3">
        <v>46145</v>
      </c>
      <c r="I441" s="3">
        <v>6585</v>
      </c>
      <c r="J441" s="3">
        <v>320836.33</v>
      </c>
      <c r="K441" s="3">
        <v>141221.84</v>
      </c>
      <c r="L441">
        <v>120</v>
      </c>
      <c r="M441">
        <v>26</v>
      </c>
      <c r="N441" s="3">
        <v>-586420.04</v>
      </c>
      <c r="O441" s="3">
        <v>97319.74</v>
      </c>
      <c r="P441" s="3">
        <v>1772098.32</v>
      </c>
      <c r="Q441" s="2">
        <v>16694</v>
      </c>
    </row>
    <row r="442" spans="1:17" x14ac:dyDescent="0.3">
      <c r="A442" s="1">
        <v>43906</v>
      </c>
      <c r="B442" s="2">
        <v>19555</v>
      </c>
      <c r="C442" s="2">
        <v>24572</v>
      </c>
      <c r="D442" s="3">
        <v>1184551.78</v>
      </c>
      <c r="E442" s="3">
        <v>198697.11</v>
      </c>
      <c r="F442" s="3">
        <v>616664.76</v>
      </c>
      <c r="G442" s="3">
        <v>63097.68</v>
      </c>
      <c r="H442" s="3">
        <v>68028</v>
      </c>
      <c r="I442" s="3">
        <v>7269</v>
      </c>
      <c r="J442" s="3">
        <v>567887.02</v>
      </c>
      <c r="K442" s="3">
        <v>135599.43</v>
      </c>
      <c r="L442">
        <v>120</v>
      </c>
      <c r="M442">
        <v>26</v>
      </c>
      <c r="N442" s="3">
        <v>-1000467.76</v>
      </c>
      <c r="O442" s="3">
        <v>80978.960000000006</v>
      </c>
      <c r="P442" s="3">
        <v>2662872.42</v>
      </c>
      <c r="Q442" s="2">
        <v>21376</v>
      </c>
    </row>
    <row r="443" spans="1:17" x14ac:dyDescent="0.3">
      <c r="A443" s="1">
        <v>43907</v>
      </c>
      <c r="B443" s="2">
        <v>33003</v>
      </c>
      <c r="C443" s="2">
        <v>46179</v>
      </c>
      <c r="D443" s="3">
        <v>2349079.73</v>
      </c>
      <c r="E443" s="3">
        <v>189351.81</v>
      </c>
      <c r="F443" s="3">
        <v>1134886.01</v>
      </c>
      <c r="G443" s="3">
        <v>59505.61</v>
      </c>
      <c r="H443" s="3">
        <v>115663</v>
      </c>
      <c r="I443" s="3">
        <v>6899</v>
      </c>
      <c r="J443" s="3">
        <v>1214193.72</v>
      </c>
      <c r="K443" s="3">
        <v>129846.2</v>
      </c>
      <c r="L443">
        <v>122</v>
      </c>
      <c r="M443">
        <v>27</v>
      </c>
      <c r="N443" s="3">
        <v>-1801211.71</v>
      </c>
      <c r="O443" s="3">
        <v>82690.98</v>
      </c>
      <c r="P443" s="3">
        <v>4610923.95</v>
      </c>
      <c r="Q443" s="2">
        <v>25697</v>
      </c>
    </row>
    <row r="444" spans="1:17" x14ac:dyDescent="0.3">
      <c r="A444" s="1">
        <v>43908</v>
      </c>
      <c r="B444" s="2">
        <v>21886</v>
      </c>
      <c r="C444" s="2">
        <v>33001</v>
      </c>
      <c r="D444" s="3">
        <v>1755864.01</v>
      </c>
      <c r="E444" s="3">
        <v>61458.69</v>
      </c>
      <c r="F444" s="3">
        <v>832923.81</v>
      </c>
      <c r="G444" s="3">
        <v>26624.92</v>
      </c>
      <c r="H444" s="3">
        <v>84888</v>
      </c>
      <c r="I444" s="3">
        <v>2333</v>
      </c>
      <c r="J444" s="3">
        <v>922940.2</v>
      </c>
      <c r="K444" s="3">
        <v>34833.769999999997</v>
      </c>
      <c r="L444">
        <v>121</v>
      </c>
      <c r="M444">
        <v>26</v>
      </c>
      <c r="N444" s="3">
        <v>-1438237.57</v>
      </c>
      <c r="O444">
        <v>0</v>
      </c>
      <c r="P444" s="3">
        <v>3317018.96</v>
      </c>
      <c r="Q444" s="2">
        <v>21619</v>
      </c>
    </row>
    <row r="445" spans="1:17" x14ac:dyDescent="0.3">
      <c r="A445" s="1">
        <v>43909</v>
      </c>
      <c r="B445" s="2">
        <v>11781</v>
      </c>
      <c r="C445" s="2">
        <v>16544</v>
      </c>
      <c r="D445" s="3">
        <v>1018051.85</v>
      </c>
      <c r="E445" s="3">
        <v>65416.46</v>
      </c>
      <c r="F445" s="3">
        <v>529224.86</v>
      </c>
      <c r="G445" s="3">
        <v>28130.91</v>
      </c>
      <c r="H445" s="3">
        <v>55612</v>
      </c>
      <c r="I445" s="3">
        <v>2372</v>
      </c>
      <c r="J445" s="3">
        <v>488826.99</v>
      </c>
      <c r="K445" s="3">
        <v>37285.550000000003</v>
      </c>
      <c r="L445">
        <v>122</v>
      </c>
      <c r="M445">
        <v>26</v>
      </c>
      <c r="N445" s="3">
        <v>-1013456.86</v>
      </c>
      <c r="O445">
        <v>0</v>
      </c>
      <c r="P445" s="3">
        <v>2162341.63</v>
      </c>
      <c r="Q445" s="2">
        <v>17591</v>
      </c>
    </row>
    <row r="446" spans="1:17" x14ac:dyDescent="0.3">
      <c r="A446" s="1">
        <v>43910</v>
      </c>
      <c r="B446" s="2">
        <v>10807</v>
      </c>
      <c r="C446" s="2">
        <v>13461</v>
      </c>
      <c r="D446" s="3">
        <v>874984.5</v>
      </c>
      <c r="E446" s="3">
        <v>58527.35</v>
      </c>
      <c r="F446" s="3">
        <v>446729.42</v>
      </c>
      <c r="G446" s="3">
        <v>23997.599999999999</v>
      </c>
      <c r="H446" s="3">
        <v>47778</v>
      </c>
      <c r="I446" s="3">
        <v>1923</v>
      </c>
      <c r="J446" s="3">
        <v>428255.08</v>
      </c>
      <c r="K446" s="3">
        <v>34529.75</v>
      </c>
      <c r="L446">
        <v>120</v>
      </c>
      <c r="M446">
        <v>26</v>
      </c>
      <c r="N446" s="3">
        <v>-854822.91</v>
      </c>
      <c r="O446">
        <v>0</v>
      </c>
      <c r="P446" s="3">
        <v>1846862.11</v>
      </c>
      <c r="Q446" s="2">
        <v>15803</v>
      </c>
    </row>
    <row r="447" spans="1:17" x14ac:dyDescent="0.3">
      <c r="A447" s="1">
        <v>43911</v>
      </c>
      <c r="B447">
        <v>777</v>
      </c>
      <c r="C447" s="2">
        <v>1031</v>
      </c>
      <c r="D447" s="3">
        <v>37841.29</v>
      </c>
      <c r="E447" s="3">
        <v>18432.07</v>
      </c>
      <c r="F447" s="3">
        <v>26954.720000000001</v>
      </c>
      <c r="G447" s="3">
        <v>7310.06</v>
      </c>
      <c r="H447" s="3">
        <v>2825</v>
      </c>
      <c r="I447">
        <v>610</v>
      </c>
      <c r="J447" s="3">
        <v>10886.57</v>
      </c>
      <c r="K447" s="3">
        <v>11122.01</v>
      </c>
      <c r="L447">
        <v>113</v>
      </c>
      <c r="M447">
        <v>25</v>
      </c>
      <c r="N447" s="3">
        <v>-49920.58</v>
      </c>
      <c r="O447">
        <v>0</v>
      </c>
      <c r="P447" s="3">
        <v>124626.01</v>
      </c>
      <c r="Q447" s="2">
        <v>2751</v>
      </c>
    </row>
    <row r="448" spans="1:17" x14ac:dyDescent="0.3">
      <c r="A448" s="1">
        <v>43912</v>
      </c>
      <c r="B448">
        <v>133</v>
      </c>
      <c r="C448">
        <v>157</v>
      </c>
      <c r="D448" s="3">
        <v>-1718.53</v>
      </c>
      <c r="E448" s="3">
        <v>6514.53</v>
      </c>
      <c r="F448" s="3">
        <v>2397.61</v>
      </c>
      <c r="G448" s="3">
        <v>2442.4499999999998</v>
      </c>
      <c r="H448">
        <v>253</v>
      </c>
      <c r="I448">
        <v>214</v>
      </c>
      <c r="J448" s="3">
        <v>-4116.1400000000003</v>
      </c>
      <c r="K448" s="3">
        <v>4072.08</v>
      </c>
      <c r="L448">
        <v>86</v>
      </c>
      <c r="M448">
        <v>22</v>
      </c>
      <c r="N448" s="3">
        <v>-4726.3</v>
      </c>
      <c r="O448">
        <v>0</v>
      </c>
      <c r="P448" s="3">
        <v>16036.83</v>
      </c>
      <c r="Q448">
        <v>425</v>
      </c>
    </row>
    <row r="449" spans="1:17" x14ac:dyDescent="0.3">
      <c r="A449" s="1">
        <v>43913</v>
      </c>
      <c r="B449" s="2">
        <v>7728</v>
      </c>
      <c r="C449" s="2">
        <v>8272</v>
      </c>
      <c r="D449" s="3">
        <v>618561.23</v>
      </c>
      <c r="E449" s="3">
        <v>36937.29</v>
      </c>
      <c r="F449" s="3">
        <v>304563.48</v>
      </c>
      <c r="G449" s="3">
        <v>14768.08</v>
      </c>
      <c r="H449" s="3">
        <v>33946</v>
      </c>
      <c r="I449" s="3">
        <v>1205</v>
      </c>
      <c r="J449" s="3">
        <v>313997.75</v>
      </c>
      <c r="K449" s="3">
        <v>22169.21</v>
      </c>
      <c r="L449">
        <v>120</v>
      </c>
      <c r="M449">
        <v>26</v>
      </c>
      <c r="N449" s="3">
        <v>-566875.56999999995</v>
      </c>
      <c r="O449">
        <v>0</v>
      </c>
      <c r="P449" s="3">
        <v>1259311.3799999999</v>
      </c>
      <c r="Q449" s="2">
        <v>12537</v>
      </c>
    </row>
    <row r="450" spans="1:17" x14ac:dyDescent="0.3">
      <c r="A450" s="1">
        <v>43914</v>
      </c>
      <c r="B450" s="2">
        <v>21634</v>
      </c>
      <c r="C450" s="2">
        <v>24035</v>
      </c>
      <c r="D450" s="3">
        <v>1899829.26</v>
      </c>
      <c r="E450" s="3">
        <v>38995.65</v>
      </c>
      <c r="F450" s="3">
        <v>926602.46</v>
      </c>
      <c r="G450" s="3">
        <v>15781.53</v>
      </c>
      <c r="H450" s="3">
        <v>103669</v>
      </c>
      <c r="I450" s="3">
        <v>1214</v>
      </c>
      <c r="J450" s="3">
        <v>973226.8</v>
      </c>
      <c r="K450" s="3">
        <v>23214.12</v>
      </c>
      <c r="L450">
        <v>119</v>
      </c>
      <c r="M450">
        <v>26</v>
      </c>
      <c r="N450" s="3">
        <v>-1799090.16</v>
      </c>
      <c r="O450">
        <v>0</v>
      </c>
      <c r="P450" s="3">
        <v>3776910.72</v>
      </c>
      <c r="Q450" s="2">
        <v>18993</v>
      </c>
    </row>
    <row r="451" spans="1:17" x14ac:dyDescent="0.3">
      <c r="A451" s="1">
        <v>43915</v>
      </c>
      <c r="B451" s="2">
        <v>11120</v>
      </c>
      <c r="C451" s="2">
        <v>11912</v>
      </c>
      <c r="D451" s="3">
        <v>913415.99</v>
      </c>
      <c r="E451" s="3">
        <v>32791.71</v>
      </c>
      <c r="F451" s="3">
        <v>481854.36</v>
      </c>
      <c r="G451" s="3">
        <v>13182.67</v>
      </c>
      <c r="H451" s="3">
        <v>54656</v>
      </c>
      <c r="I451" s="3">
        <v>1064</v>
      </c>
      <c r="J451" s="3">
        <v>431561.63</v>
      </c>
      <c r="K451" s="3">
        <v>19609.04</v>
      </c>
      <c r="L451">
        <v>117</v>
      </c>
      <c r="M451">
        <v>26</v>
      </c>
      <c r="N451" s="3">
        <v>-1086954.4099999999</v>
      </c>
      <c r="O451">
        <v>0</v>
      </c>
      <c r="P451" s="3">
        <v>2065953.82</v>
      </c>
      <c r="Q451" s="2">
        <v>14369</v>
      </c>
    </row>
    <row r="452" spans="1:17" x14ac:dyDescent="0.3">
      <c r="A452" s="1">
        <v>43916</v>
      </c>
      <c r="B452" s="2">
        <v>16346</v>
      </c>
      <c r="C452" s="2">
        <v>18416</v>
      </c>
      <c r="D452" s="3">
        <v>1444192.3</v>
      </c>
      <c r="E452" s="3">
        <v>44069.21</v>
      </c>
      <c r="F452" s="3">
        <v>759781.66</v>
      </c>
      <c r="G452" s="3">
        <v>18200.990000000002</v>
      </c>
      <c r="H452" s="3">
        <v>86411</v>
      </c>
      <c r="I452" s="3">
        <v>1458</v>
      </c>
      <c r="J452" s="3">
        <v>684410.64</v>
      </c>
      <c r="K452" s="3">
        <v>25868.22</v>
      </c>
      <c r="L452">
        <v>117</v>
      </c>
      <c r="M452">
        <v>26</v>
      </c>
      <c r="N452" s="3">
        <v>-1708160.1</v>
      </c>
      <c r="O452">
        <v>0</v>
      </c>
      <c r="P452" s="3">
        <v>3240490.82</v>
      </c>
      <c r="Q452" s="2">
        <v>17582</v>
      </c>
    </row>
    <row r="453" spans="1:17" x14ac:dyDescent="0.3">
      <c r="A453" s="1">
        <v>43917</v>
      </c>
      <c r="B453" s="2">
        <v>10617</v>
      </c>
      <c r="C453" s="2">
        <v>11896</v>
      </c>
      <c r="D453" s="3">
        <v>967278.22</v>
      </c>
      <c r="E453" s="3">
        <v>29026.48</v>
      </c>
      <c r="F453" s="3">
        <v>491974.35</v>
      </c>
      <c r="G453" s="3">
        <v>11560.06</v>
      </c>
      <c r="H453" s="3">
        <v>56572</v>
      </c>
      <c r="I453">
        <v>963</v>
      </c>
      <c r="J453" s="3">
        <v>475303.87</v>
      </c>
      <c r="K453" s="3">
        <v>17466.419999999998</v>
      </c>
      <c r="L453">
        <v>117</v>
      </c>
      <c r="M453">
        <v>26</v>
      </c>
      <c r="N453" s="3">
        <v>-1048152.86</v>
      </c>
      <c r="O453">
        <v>0</v>
      </c>
      <c r="P453" s="3">
        <v>2073484.04</v>
      </c>
      <c r="Q453" s="2">
        <v>14861</v>
      </c>
    </row>
    <row r="454" spans="1:17" x14ac:dyDescent="0.3">
      <c r="A454" s="1">
        <v>43918</v>
      </c>
      <c r="B454" s="2">
        <v>4577</v>
      </c>
      <c r="C454" s="2">
        <v>4825</v>
      </c>
      <c r="D454" s="3">
        <v>389720.93</v>
      </c>
      <c r="E454" s="3">
        <v>27724.93</v>
      </c>
      <c r="F454" s="3">
        <v>206144.74</v>
      </c>
      <c r="G454" s="3">
        <v>11374.93</v>
      </c>
      <c r="H454" s="3">
        <v>22795</v>
      </c>
      <c r="I454">
        <v>921</v>
      </c>
      <c r="J454" s="3">
        <v>183576.19</v>
      </c>
      <c r="K454" s="3">
        <v>16350</v>
      </c>
      <c r="L454">
        <v>117</v>
      </c>
      <c r="M454">
        <v>26</v>
      </c>
      <c r="N454" s="3">
        <v>-440893.13</v>
      </c>
      <c r="O454">
        <v>0</v>
      </c>
      <c r="P454" s="3">
        <v>886063.92</v>
      </c>
      <c r="Q454" s="2">
        <v>9673</v>
      </c>
    </row>
    <row r="455" spans="1:17" x14ac:dyDescent="0.3">
      <c r="A455" s="1">
        <v>43919</v>
      </c>
      <c r="B455">
        <v>98</v>
      </c>
      <c r="C455">
        <v>108</v>
      </c>
      <c r="D455" s="3">
        <v>-6991.43</v>
      </c>
      <c r="E455" s="3">
        <v>7154.43</v>
      </c>
      <c r="F455">
        <v>85.71</v>
      </c>
      <c r="G455" s="3">
        <v>3096.94</v>
      </c>
      <c r="H455">
        <v>8</v>
      </c>
      <c r="I455">
        <v>239</v>
      </c>
      <c r="J455" s="3">
        <v>-7077.14</v>
      </c>
      <c r="K455" s="3">
        <v>4057.49</v>
      </c>
      <c r="L455">
        <v>66</v>
      </c>
      <c r="M455">
        <v>20</v>
      </c>
      <c r="N455">
        <v>-147.79</v>
      </c>
      <c r="O455">
        <v>0</v>
      </c>
      <c r="P455" s="3">
        <v>7465.22</v>
      </c>
      <c r="Q455">
        <v>239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5"/>
  <sheetViews>
    <sheetView zoomScale="90" zoomScaleNormal="90" workbookViewId="0">
      <selection activeCell="F2" sqref="F2"/>
    </sheetView>
  </sheetViews>
  <sheetFormatPr defaultRowHeight="14.4" x14ac:dyDescent="0.3"/>
  <cols>
    <col min="1" max="1" width="16.33203125" bestFit="1" customWidth="1"/>
    <col min="2" max="2" width="17.5546875" bestFit="1" customWidth="1"/>
    <col min="3" max="3" width="20.109375" bestFit="1" customWidth="1"/>
    <col min="4" max="4" width="15.109375" bestFit="1" customWidth="1"/>
    <col min="5" max="5" width="14.88671875" bestFit="1" customWidth="1"/>
    <col min="6" max="6" width="11" bestFit="1" customWidth="1"/>
    <col min="7" max="7" width="14.44140625" bestFit="1" customWidth="1"/>
    <col min="8" max="8" width="9.109375" bestFit="1" customWidth="1"/>
    <col min="9" max="9" width="12.109375" bestFit="1" customWidth="1"/>
    <col min="10" max="10" width="11" bestFit="1" customWidth="1"/>
    <col min="11" max="11" width="13.109375" bestFit="1" customWidth="1"/>
    <col min="12" max="12" width="10.33203125" bestFit="1" customWidth="1"/>
    <col min="13" max="13" width="17.109375" bestFit="1" customWidth="1"/>
    <col min="14" max="14" width="22.6640625" bestFit="1" customWidth="1"/>
    <col min="15" max="15" width="24.6640625" bestFit="1" customWidth="1"/>
    <col min="16" max="16" width="24.88671875" bestFit="1" customWidth="1"/>
    <col min="17" max="17" width="11.109375" bestFit="1" customWidth="1"/>
  </cols>
  <sheetData>
    <row r="1" spans="1:17" x14ac:dyDescent="0.3">
      <c r="A1" t="s">
        <v>0</v>
      </c>
      <c r="B1" t="s">
        <v>22</v>
      </c>
      <c r="C1" t="s">
        <v>31</v>
      </c>
      <c r="D1" t="s">
        <v>24</v>
      </c>
      <c r="E1" t="s">
        <v>43</v>
      </c>
      <c r="F1" t="s">
        <v>37</v>
      </c>
      <c r="G1" t="s">
        <v>44</v>
      </c>
      <c r="H1" t="s">
        <v>32</v>
      </c>
      <c r="I1" t="s">
        <v>17</v>
      </c>
      <c r="J1" t="s">
        <v>38</v>
      </c>
      <c r="K1" t="s">
        <v>39</v>
      </c>
      <c r="L1" t="s">
        <v>34</v>
      </c>
      <c r="M1" t="s">
        <v>35</v>
      </c>
      <c r="N1" t="s">
        <v>27</v>
      </c>
      <c r="O1" t="s">
        <v>28</v>
      </c>
      <c r="P1" t="s">
        <v>33</v>
      </c>
      <c r="Q1" t="s">
        <v>30</v>
      </c>
    </row>
    <row r="2" spans="1:17" x14ac:dyDescent="0.3">
      <c r="A2" s="1">
        <v>43466</v>
      </c>
      <c r="B2">
        <v>15800</v>
      </c>
      <c r="C2">
        <v>17522</v>
      </c>
      <c r="D2">
        <v>1568508.62</v>
      </c>
      <c r="E2">
        <v>300273.12</v>
      </c>
      <c r="F2">
        <v>519433.74</v>
      </c>
      <c r="G2">
        <v>67105.3</v>
      </c>
      <c r="H2">
        <v>64905</v>
      </c>
      <c r="I2">
        <v>7164</v>
      </c>
      <c r="J2">
        <v>1049074.8799999999</v>
      </c>
      <c r="K2">
        <v>233167.82</v>
      </c>
      <c r="L2">
        <v>121</v>
      </c>
      <c r="M2">
        <v>26</v>
      </c>
      <c r="N2">
        <v>-806077.49</v>
      </c>
      <c r="O2">
        <v>111167.8</v>
      </c>
      <c r="P2">
        <v>2171215.17</v>
      </c>
      <c r="Q2">
        <v>17314</v>
      </c>
    </row>
    <row r="3" spans="1:17" x14ac:dyDescent="0.3">
      <c r="A3" s="1">
        <v>43467</v>
      </c>
      <c r="B3">
        <v>36691</v>
      </c>
      <c r="C3">
        <v>44809</v>
      </c>
      <c r="D3">
        <v>3867939.2</v>
      </c>
      <c r="E3">
        <v>454022.95</v>
      </c>
      <c r="F3">
        <v>1186076.4099999999</v>
      </c>
      <c r="G3">
        <v>103175.11</v>
      </c>
      <c r="H3">
        <v>130508</v>
      </c>
      <c r="I3">
        <v>10851</v>
      </c>
      <c r="J3">
        <v>2681862.79</v>
      </c>
      <c r="K3">
        <v>350847.84</v>
      </c>
      <c r="L3">
        <v>122</v>
      </c>
      <c r="M3">
        <v>27</v>
      </c>
      <c r="N3">
        <v>-1885441.24</v>
      </c>
      <c r="O3">
        <v>162707.60999999999</v>
      </c>
      <c r="P3">
        <v>4779900.2300000004</v>
      </c>
      <c r="Q3">
        <v>23942</v>
      </c>
    </row>
    <row r="4" spans="1:17" x14ac:dyDescent="0.3">
      <c r="A4" s="1">
        <v>43468</v>
      </c>
      <c r="B4">
        <v>59422</v>
      </c>
      <c r="C4">
        <v>96307</v>
      </c>
      <c r="D4">
        <v>7447506.2400000002</v>
      </c>
      <c r="E4">
        <v>465902.9</v>
      </c>
      <c r="F4">
        <v>2188000.67</v>
      </c>
      <c r="G4">
        <v>108483.28</v>
      </c>
      <c r="H4">
        <v>223821</v>
      </c>
      <c r="I4">
        <v>11283</v>
      </c>
      <c r="J4">
        <v>5259505.57</v>
      </c>
      <c r="K4">
        <v>357419.62</v>
      </c>
      <c r="L4">
        <v>122</v>
      </c>
      <c r="M4">
        <v>27</v>
      </c>
      <c r="N4">
        <v>-3434778.11</v>
      </c>
      <c r="O4">
        <v>163561.64000000001</v>
      </c>
      <c r="P4">
        <v>8383351.5599999996</v>
      </c>
      <c r="Q4">
        <v>25969</v>
      </c>
    </row>
    <row r="5" spans="1:17" x14ac:dyDescent="0.3">
      <c r="A5" s="1">
        <v>43469</v>
      </c>
      <c r="B5">
        <v>48924</v>
      </c>
      <c r="C5">
        <v>74102</v>
      </c>
      <c r="D5">
        <v>6073599.8099999996</v>
      </c>
      <c r="E5">
        <v>538502.62</v>
      </c>
      <c r="F5">
        <v>1852111.38</v>
      </c>
      <c r="G5">
        <v>125155.07</v>
      </c>
      <c r="H5">
        <v>199583</v>
      </c>
      <c r="I5">
        <v>13516</v>
      </c>
      <c r="J5">
        <v>4221488.43</v>
      </c>
      <c r="K5">
        <v>413347.55</v>
      </c>
      <c r="L5">
        <v>125</v>
      </c>
      <c r="M5">
        <v>28</v>
      </c>
      <c r="N5">
        <v>-2929990.1</v>
      </c>
      <c r="O5">
        <v>186514.12</v>
      </c>
      <c r="P5">
        <v>7156239.0300000003</v>
      </c>
      <c r="Q5">
        <v>26568</v>
      </c>
    </row>
    <row r="6" spans="1:17" x14ac:dyDescent="0.3">
      <c r="A6" s="1">
        <v>43470</v>
      </c>
      <c r="B6">
        <v>48220</v>
      </c>
      <c r="C6">
        <v>60213</v>
      </c>
      <c r="D6">
        <v>5479232.8399999999</v>
      </c>
      <c r="E6">
        <v>787834.7</v>
      </c>
      <c r="F6">
        <v>1722448.11</v>
      </c>
      <c r="G6">
        <v>174197.34</v>
      </c>
      <c r="H6">
        <v>197869</v>
      </c>
      <c r="I6">
        <v>18675</v>
      </c>
      <c r="J6">
        <v>3756784.73</v>
      </c>
      <c r="K6">
        <v>613637.36</v>
      </c>
      <c r="L6">
        <v>124</v>
      </c>
      <c r="M6">
        <v>29</v>
      </c>
      <c r="N6">
        <v>-2833548.16</v>
      </c>
      <c r="O6">
        <v>288572.87</v>
      </c>
      <c r="P6">
        <v>7062494.5599999996</v>
      </c>
      <c r="Q6">
        <v>26891</v>
      </c>
    </row>
    <row r="7" spans="1:17" x14ac:dyDescent="0.3">
      <c r="A7" s="1">
        <v>43471</v>
      </c>
      <c r="B7">
        <v>17837</v>
      </c>
      <c r="C7">
        <v>19929</v>
      </c>
      <c r="D7">
        <v>1598261.34</v>
      </c>
      <c r="E7">
        <v>440714.03</v>
      </c>
      <c r="F7">
        <v>565812.47999999998</v>
      </c>
      <c r="G7">
        <v>94609.919999999998</v>
      </c>
      <c r="H7">
        <v>69307</v>
      </c>
      <c r="I7">
        <v>10173</v>
      </c>
      <c r="J7">
        <v>1032448.86</v>
      </c>
      <c r="K7">
        <v>346104.11</v>
      </c>
      <c r="L7">
        <v>122</v>
      </c>
      <c r="M7">
        <v>27</v>
      </c>
      <c r="N7">
        <v>-843302.02</v>
      </c>
      <c r="O7">
        <v>164442.85999999999</v>
      </c>
      <c r="P7">
        <v>2484275.87</v>
      </c>
      <c r="Q7">
        <v>18583</v>
      </c>
    </row>
    <row r="8" spans="1:17" x14ac:dyDescent="0.3">
      <c r="A8" s="1">
        <v>43472</v>
      </c>
      <c r="B8">
        <v>30526</v>
      </c>
      <c r="C8">
        <v>39927</v>
      </c>
      <c r="D8">
        <v>3004139.46</v>
      </c>
      <c r="E8">
        <v>413712.8</v>
      </c>
      <c r="F8">
        <v>939188.81</v>
      </c>
      <c r="G8">
        <v>91064.76</v>
      </c>
      <c r="H8">
        <v>103269</v>
      </c>
      <c r="I8">
        <v>9985</v>
      </c>
      <c r="J8">
        <v>2064950.65</v>
      </c>
      <c r="K8">
        <v>322648.03999999998</v>
      </c>
      <c r="L8">
        <v>124</v>
      </c>
      <c r="M8">
        <v>27</v>
      </c>
      <c r="N8">
        <v>-1475690.06</v>
      </c>
      <c r="O8">
        <v>147561.85999999999</v>
      </c>
      <c r="P8">
        <v>3835531.61</v>
      </c>
      <c r="Q8">
        <v>22237</v>
      </c>
    </row>
    <row r="9" spans="1:17" x14ac:dyDescent="0.3">
      <c r="A9" s="1">
        <v>43473</v>
      </c>
      <c r="B9">
        <v>43800</v>
      </c>
      <c r="C9">
        <v>68434</v>
      </c>
      <c r="D9">
        <v>5307871.3</v>
      </c>
      <c r="E9">
        <v>428287.6</v>
      </c>
      <c r="F9">
        <v>1564518.24</v>
      </c>
      <c r="G9">
        <v>100659.09</v>
      </c>
      <c r="H9">
        <v>159000</v>
      </c>
      <c r="I9">
        <v>10872</v>
      </c>
      <c r="J9">
        <v>3743353.06</v>
      </c>
      <c r="K9">
        <v>327628.51</v>
      </c>
      <c r="L9">
        <v>124</v>
      </c>
      <c r="M9">
        <v>27</v>
      </c>
      <c r="N9">
        <v>-2546744.96</v>
      </c>
      <c r="O9">
        <v>144395.28</v>
      </c>
      <c r="P9">
        <v>6169461.5300000003</v>
      </c>
      <c r="Q9">
        <v>23811</v>
      </c>
    </row>
    <row r="10" spans="1:17" x14ac:dyDescent="0.3">
      <c r="A10" s="1">
        <v>43474</v>
      </c>
      <c r="B10">
        <v>28835</v>
      </c>
      <c r="C10">
        <v>41397</v>
      </c>
      <c r="D10">
        <v>2874246.33</v>
      </c>
      <c r="E10">
        <v>441042.94</v>
      </c>
      <c r="F10">
        <v>914980.64</v>
      </c>
      <c r="G10">
        <v>108825.28</v>
      </c>
      <c r="H10">
        <v>100561</v>
      </c>
      <c r="I10">
        <v>11536</v>
      </c>
      <c r="J10">
        <v>1959265.69</v>
      </c>
      <c r="K10">
        <v>332217.65999999997</v>
      </c>
      <c r="L10">
        <v>123</v>
      </c>
      <c r="M10">
        <v>27</v>
      </c>
      <c r="N10">
        <v>-1374661.76</v>
      </c>
      <c r="O10">
        <v>145793.60999999999</v>
      </c>
      <c r="P10">
        <v>3762062.18</v>
      </c>
      <c r="Q10">
        <v>22378</v>
      </c>
    </row>
    <row r="11" spans="1:17" x14ac:dyDescent="0.3">
      <c r="A11" s="1">
        <v>43475</v>
      </c>
      <c r="B11">
        <v>25100</v>
      </c>
      <c r="C11">
        <v>33243</v>
      </c>
      <c r="D11">
        <v>2322482.66</v>
      </c>
      <c r="E11">
        <v>444410.96</v>
      </c>
      <c r="F11">
        <v>769607.1</v>
      </c>
      <c r="G11">
        <v>107637.9</v>
      </c>
      <c r="H11">
        <v>87535</v>
      </c>
      <c r="I11">
        <v>11444</v>
      </c>
      <c r="J11">
        <v>1552875.56</v>
      </c>
      <c r="K11">
        <v>336773.06</v>
      </c>
      <c r="L11">
        <v>125</v>
      </c>
      <c r="M11">
        <v>27</v>
      </c>
      <c r="N11">
        <v>-1110654.49</v>
      </c>
      <c r="O11">
        <v>149118.81</v>
      </c>
      <c r="P11">
        <v>3217541.45</v>
      </c>
      <c r="Q11">
        <v>21738</v>
      </c>
    </row>
    <row r="12" spans="1:17" x14ac:dyDescent="0.3">
      <c r="A12" s="1">
        <v>43476</v>
      </c>
      <c r="B12">
        <v>30245</v>
      </c>
      <c r="C12">
        <v>38373</v>
      </c>
      <c r="D12">
        <v>2820040.06</v>
      </c>
      <c r="E12">
        <v>512094.33</v>
      </c>
      <c r="F12">
        <v>940495.19</v>
      </c>
      <c r="G12">
        <v>118522.49</v>
      </c>
      <c r="H12">
        <v>105751</v>
      </c>
      <c r="I12">
        <v>12982</v>
      </c>
      <c r="J12">
        <v>1879544.87</v>
      </c>
      <c r="K12">
        <v>393571.84000000003</v>
      </c>
      <c r="L12">
        <v>125</v>
      </c>
      <c r="M12">
        <v>28</v>
      </c>
      <c r="N12">
        <v>-1367747.68</v>
      </c>
      <c r="O12">
        <v>179791.35</v>
      </c>
      <c r="P12">
        <v>3850705.85</v>
      </c>
      <c r="Q12">
        <v>23591</v>
      </c>
    </row>
    <row r="13" spans="1:17" x14ac:dyDescent="0.3">
      <c r="A13" s="1">
        <v>43477</v>
      </c>
      <c r="B13">
        <v>36391</v>
      </c>
      <c r="C13">
        <v>44049</v>
      </c>
      <c r="D13">
        <v>3548654.41</v>
      </c>
      <c r="E13">
        <v>643986.59</v>
      </c>
      <c r="F13">
        <v>1165302.27</v>
      </c>
      <c r="G13">
        <v>137158.37</v>
      </c>
      <c r="H13">
        <v>137031</v>
      </c>
      <c r="I13">
        <v>15271</v>
      </c>
      <c r="J13">
        <v>2383352.14</v>
      </c>
      <c r="K13">
        <v>506828.22</v>
      </c>
      <c r="L13">
        <v>124</v>
      </c>
      <c r="M13">
        <v>28</v>
      </c>
      <c r="N13">
        <v>-1671110.74</v>
      </c>
      <c r="O13">
        <v>235912.98</v>
      </c>
      <c r="P13">
        <v>4844431.37</v>
      </c>
      <c r="Q13">
        <v>25422</v>
      </c>
    </row>
    <row r="14" spans="1:17" x14ac:dyDescent="0.3">
      <c r="A14" s="1">
        <v>43478</v>
      </c>
      <c r="B14">
        <v>17690</v>
      </c>
      <c r="C14">
        <v>19877</v>
      </c>
      <c r="D14">
        <v>1603400.4</v>
      </c>
      <c r="E14">
        <v>379889.74</v>
      </c>
      <c r="F14">
        <v>551416.64</v>
      </c>
      <c r="G14">
        <v>81182.25</v>
      </c>
      <c r="H14">
        <v>66984</v>
      </c>
      <c r="I14">
        <v>9115</v>
      </c>
      <c r="J14">
        <v>1051983.76</v>
      </c>
      <c r="K14">
        <v>298707.49</v>
      </c>
      <c r="L14">
        <v>121</v>
      </c>
      <c r="M14">
        <v>26</v>
      </c>
      <c r="N14">
        <v>-780799.73</v>
      </c>
      <c r="O14">
        <v>140069.94</v>
      </c>
      <c r="P14">
        <v>2368818.91</v>
      </c>
      <c r="Q14">
        <v>19151</v>
      </c>
    </row>
    <row r="15" spans="1:17" x14ac:dyDescent="0.3">
      <c r="A15" s="1">
        <v>43479</v>
      </c>
      <c r="B15">
        <v>27814</v>
      </c>
      <c r="C15">
        <v>33475</v>
      </c>
      <c r="D15">
        <v>2639322.62</v>
      </c>
      <c r="E15">
        <v>350315.68</v>
      </c>
      <c r="F15">
        <v>816133.59</v>
      </c>
      <c r="G15">
        <v>78955.05</v>
      </c>
      <c r="H15">
        <v>90879</v>
      </c>
      <c r="I15">
        <v>8672</v>
      </c>
      <c r="J15">
        <v>1823189.03</v>
      </c>
      <c r="K15">
        <v>271360.63</v>
      </c>
      <c r="L15">
        <v>122</v>
      </c>
      <c r="M15">
        <v>27</v>
      </c>
      <c r="N15">
        <v>-1211527.83</v>
      </c>
      <c r="O15">
        <v>125866.18</v>
      </c>
      <c r="P15">
        <v>3344593.22</v>
      </c>
      <c r="Q15">
        <v>22127</v>
      </c>
    </row>
    <row r="16" spans="1:17" x14ac:dyDescent="0.3">
      <c r="A16" s="1">
        <v>43480</v>
      </c>
      <c r="B16">
        <v>33986</v>
      </c>
      <c r="C16">
        <v>50899</v>
      </c>
      <c r="D16">
        <v>3508774.27</v>
      </c>
      <c r="E16">
        <v>388148.53</v>
      </c>
      <c r="F16">
        <v>1081820.83</v>
      </c>
      <c r="G16">
        <v>102303.75</v>
      </c>
      <c r="H16">
        <v>112639</v>
      </c>
      <c r="I16">
        <v>10463</v>
      </c>
      <c r="J16">
        <v>2426953.44</v>
      </c>
      <c r="K16">
        <v>285844.78000000003</v>
      </c>
      <c r="L16">
        <v>122</v>
      </c>
      <c r="M16">
        <v>27</v>
      </c>
      <c r="N16">
        <v>-1498007.1</v>
      </c>
      <c r="O16">
        <v>117722.56</v>
      </c>
      <c r="P16">
        <v>4289706.5599999996</v>
      </c>
      <c r="Q16">
        <v>22519</v>
      </c>
    </row>
    <row r="17" spans="1:17" x14ac:dyDescent="0.3">
      <c r="A17" s="1">
        <v>43481</v>
      </c>
      <c r="B17">
        <v>25903</v>
      </c>
      <c r="C17">
        <v>36960</v>
      </c>
      <c r="D17">
        <v>2471843.0299999998</v>
      </c>
      <c r="E17">
        <v>375129.33</v>
      </c>
      <c r="F17">
        <v>793500.03</v>
      </c>
      <c r="G17">
        <v>92481.09</v>
      </c>
      <c r="H17">
        <v>87546</v>
      </c>
      <c r="I17">
        <v>9633</v>
      </c>
      <c r="J17">
        <v>1678343</v>
      </c>
      <c r="K17">
        <v>282648.24</v>
      </c>
      <c r="L17">
        <v>125</v>
      </c>
      <c r="M17">
        <v>28</v>
      </c>
      <c r="N17">
        <v>-1013330.36</v>
      </c>
      <c r="O17">
        <v>118222.88</v>
      </c>
      <c r="P17">
        <v>3227396.21</v>
      </c>
      <c r="Q17">
        <v>21838</v>
      </c>
    </row>
    <row r="18" spans="1:17" x14ac:dyDescent="0.3">
      <c r="A18" s="1">
        <v>43482</v>
      </c>
      <c r="B18">
        <v>23740</v>
      </c>
      <c r="C18">
        <v>33713</v>
      </c>
      <c r="D18">
        <v>2154619.5299999998</v>
      </c>
      <c r="E18">
        <v>353938.47</v>
      </c>
      <c r="F18">
        <v>704514.6</v>
      </c>
      <c r="G18">
        <v>84658.06</v>
      </c>
      <c r="H18">
        <v>78728</v>
      </c>
      <c r="I18">
        <v>8908</v>
      </c>
      <c r="J18">
        <v>1450104.93</v>
      </c>
      <c r="K18">
        <v>269280.40999999997</v>
      </c>
      <c r="L18">
        <v>123</v>
      </c>
      <c r="M18">
        <v>27</v>
      </c>
      <c r="N18">
        <v>-856149.46</v>
      </c>
      <c r="O18">
        <v>113974.14</v>
      </c>
      <c r="P18">
        <v>2867627.36</v>
      </c>
      <c r="Q18">
        <v>21268</v>
      </c>
    </row>
    <row r="19" spans="1:17" x14ac:dyDescent="0.3">
      <c r="A19" s="1">
        <v>43483</v>
      </c>
      <c r="B19">
        <v>27193</v>
      </c>
      <c r="C19">
        <v>36741</v>
      </c>
      <c r="D19">
        <v>2494120.54</v>
      </c>
      <c r="E19">
        <v>409231.49</v>
      </c>
      <c r="F19">
        <v>822490.46</v>
      </c>
      <c r="G19">
        <v>91155.35</v>
      </c>
      <c r="H19">
        <v>94028</v>
      </c>
      <c r="I19">
        <v>10028</v>
      </c>
      <c r="J19">
        <v>1671630.08</v>
      </c>
      <c r="K19">
        <v>318076.14</v>
      </c>
      <c r="L19">
        <v>123</v>
      </c>
      <c r="M19">
        <v>28</v>
      </c>
      <c r="N19">
        <v>-1026741.6</v>
      </c>
      <c r="O19">
        <v>136730.73000000001</v>
      </c>
      <c r="P19">
        <v>3317936.99</v>
      </c>
      <c r="Q19">
        <v>22684</v>
      </c>
    </row>
    <row r="20" spans="1:17" x14ac:dyDescent="0.3">
      <c r="A20" s="1">
        <v>43484</v>
      </c>
      <c r="B20">
        <v>29213</v>
      </c>
      <c r="C20">
        <v>35429</v>
      </c>
      <c r="D20">
        <v>2673089.2999999998</v>
      </c>
      <c r="E20">
        <v>470695.37</v>
      </c>
      <c r="F20">
        <v>880855.49</v>
      </c>
      <c r="G20">
        <v>101185.41</v>
      </c>
      <c r="H20">
        <v>104896</v>
      </c>
      <c r="I20">
        <v>11293</v>
      </c>
      <c r="J20">
        <v>1792233.81</v>
      </c>
      <c r="K20">
        <v>369509.96</v>
      </c>
      <c r="L20">
        <v>125</v>
      </c>
      <c r="M20">
        <v>27</v>
      </c>
      <c r="N20">
        <v>-1073101.47</v>
      </c>
      <c r="O20">
        <v>161475.18</v>
      </c>
      <c r="P20">
        <v>3621308.05</v>
      </c>
      <c r="Q20">
        <v>23138</v>
      </c>
    </row>
    <row r="21" spans="1:17" x14ac:dyDescent="0.3">
      <c r="A21" s="1">
        <v>43485</v>
      </c>
      <c r="B21">
        <v>13122</v>
      </c>
      <c r="C21">
        <v>14845</v>
      </c>
      <c r="D21">
        <v>1151217.81</v>
      </c>
      <c r="E21">
        <v>257490.03</v>
      </c>
      <c r="F21">
        <v>390589.58</v>
      </c>
      <c r="G21">
        <v>55672.480000000003</v>
      </c>
      <c r="H21">
        <v>48041</v>
      </c>
      <c r="I21">
        <v>6188</v>
      </c>
      <c r="J21">
        <v>760628.23</v>
      </c>
      <c r="K21">
        <v>201817.55</v>
      </c>
      <c r="L21">
        <v>122</v>
      </c>
      <c r="M21">
        <v>27</v>
      </c>
      <c r="N21">
        <v>-464825.53</v>
      </c>
      <c r="O21">
        <v>92139.66</v>
      </c>
      <c r="P21">
        <v>1669611.83</v>
      </c>
      <c r="Q21">
        <v>15994</v>
      </c>
    </row>
    <row r="22" spans="1:17" x14ac:dyDescent="0.3">
      <c r="A22" s="1">
        <v>43486</v>
      </c>
      <c r="B22">
        <v>27150</v>
      </c>
      <c r="C22">
        <v>32176</v>
      </c>
      <c r="D22">
        <v>2336175.11</v>
      </c>
      <c r="E22">
        <v>392292.86</v>
      </c>
      <c r="F22">
        <v>754747.48</v>
      </c>
      <c r="G22">
        <v>84667.31</v>
      </c>
      <c r="H22">
        <v>84037</v>
      </c>
      <c r="I22">
        <v>9324</v>
      </c>
      <c r="J22">
        <v>1581427.63</v>
      </c>
      <c r="K22">
        <v>307625.55</v>
      </c>
      <c r="L22">
        <v>123</v>
      </c>
      <c r="M22">
        <v>28</v>
      </c>
      <c r="N22">
        <v>-972455.82</v>
      </c>
      <c r="O22">
        <v>134436.57999999999</v>
      </c>
      <c r="P22">
        <v>3125553.47</v>
      </c>
      <c r="Q22">
        <v>21823</v>
      </c>
    </row>
    <row r="23" spans="1:17" x14ac:dyDescent="0.3">
      <c r="A23" s="1">
        <v>43487</v>
      </c>
      <c r="B23">
        <v>27251</v>
      </c>
      <c r="C23">
        <v>40356</v>
      </c>
      <c r="D23">
        <v>2821748.57</v>
      </c>
      <c r="E23">
        <v>271717.88</v>
      </c>
      <c r="F23">
        <v>863884.11</v>
      </c>
      <c r="G23">
        <v>66988.100000000006</v>
      </c>
      <c r="H23">
        <v>89685</v>
      </c>
      <c r="I23">
        <v>6909</v>
      </c>
      <c r="J23">
        <v>1957864.46</v>
      </c>
      <c r="K23">
        <v>204729.78</v>
      </c>
      <c r="L23">
        <v>122</v>
      </c>
      <c r="M23">
        <v>27</v>
      </c>
      <c r="N23">
        <v>-1103053.52</v>
      </c>
      <c r="O23">
        <v>82989.75</v>
      </c>
      <c r="P23">
        <v>3367994.05</v>
      </c>
      <c r="Q23">
        <v>21233</v>
      </c>
    </row>
    <row r="24" spans="1:17" x14ac:dyDescent="0.3">
      <c r="A24" s="1">
        <v>43488</v>
      </c>
      <c r="B24">
        <v>23437</v>
      </c>
      <c r="C24">
        <v>35692</v>
      </c>
      <c r="D24">
        <v>2714612</v>
      </c>
      <c r="E24">
        <v>287330.90000000002</v>
      </c>
      <c r="F24">
        <v>818889.93</v>
      </c>
      <c r="G24">
        <v>68994.58</v>
      </c>
      <c r="H24">
        <v>88892</v>
      </c>
      <c r="I24">
        <v>7277</v>
      </c>
      <c r="J24">
        <v>1895722.07</v>
      </c>
      <c r="K24">
        <v>218336.32</v>
      </c>
      <c r="L24">
        <v>124</v>
      </c>
      <c r="M24">
        <v>27</v>
      </c>
      <c r="N24">
        <v>-1127536.3899999999</v>
      </c>
      <c r="O24">
        <v>87681.59</v>
      </c>
      <c r="P24">
        <v>3293114.79</v>
      </c>
      <c r="Q24">
        <v>21077</v>
      </c>
    </row>
    <row r="25" spans="1:17" x14ac:dyDescent="0.3">
      <c r="A25" s="1">
        <v>43489</v>
      </c>
      <c r="B25">
        <v>21567</v>
      </c>
      <c r="C25">
        <v>27848</v>
      </c>
      <c r="D25">
        <v>2316827.39</v>
      </c>
      <c r="E25">
        <v>302582.28000000003</v>
      </c>
      <c r="F25">
        <v>713932.27</v>
      </c>
      <c r="G25">
        <v>68141.47</v>
      </c>
      <c r="H25">
        <v>78511</v>
      </c>
      <c r="I25">
        <v>7424</v>
      </c>
      <c r="J25">
        <v>1602895.12</v>
      </c>
      <c r="K25">
        <v>234440.81</v>
      </c>
      <c r="L25">
        <v>121</v>
      </c>
      <c r="M25">
        <v>26</v>
      </c>
      <c r="N25">
        <v>-1078600.1000000001</v>
      </c>
      <c r="O25">
        <v>96483</v>
      </c>
      <c r="P25">
        <v>2926109.29</v>
      </c>
      <c r="Q25">
        <v>20852</v>
      </c>
    </row>
    <row r="26" spans="1:17" x14ac:dyDescent="0.3">
      <c r="A26" s="1">
        <v>43490</v>
      </c>
      <c r="B26">
        <v>30275</v>
      </c>
      <c r="C26">
        <v>39505</v>
      </c>
      <c r="D26">
        <v>3177055.94</v>
      </c>
      <c r="E26">
        <v>374094.05</v>
      </c>
      <c r="F26">
        <v>962220.37</v>
      </c>
      <c r="G26">
        <v>87858.42</v>
      </c>
      <c r="H26">
        <v>104569</v>
      </c>
      <c r="I26">
        <v>9543</v>
      </c>
      <c r="J26">
        <v>2214835.5699999998</v>
      </c>
      <c r="K26">
        <v>286235.63</v>
      </c>
      <c r="L26">
        <v>124</v>
      </c>
      <c r="M26">
        <v>28</v>
      </c>
      <c r="N26">
        <v>-1332699.69</v>
      </c>
      <c r="O26">
        <v>114686.94</v>
      </c>
      <c r="P26">
        <v>3929540.93</v>
      </c>
      <c r="Q26">
        <v>23630</v>
      </c>
    </row>
    <row r="27" spans="1:17" x14ac:dyDescent="0.3">
      <c r="A27" s="1">
        <v>43491</v>
      </c>
      <c r="B27">
        <v>35680</v>
      </c>
      <c r="C27">
        <v>43532</v>
      </c>
      <c r="D27">
        <v>3601636.46</v>
      </c>
      <c r="E27">
        <v>503084.12</v>
      </c>
      <c r="F27">
        <v>1101605.1299999999</v>
      </c>
      <c r="G27">
        <v>106950.66</v>
      </c>
      <c r="H27">
        <v>128762</v>
      </c>
      <c r="I27">
        <v>11959</v>
      </c>
      <c r="J27">
        <v>2500031.33</v>
      </c>
      <c r="K27">
        <v>396133.46</v>
      </c>
      <c r="L27">
        <v>125</v>
      </c>
      <c r="M27">
        <v>28</v>
      </c>
      <c r="N27">
        <v>-1354032.06</v>
      </c>
      <c r="O27">
        <v>164298.74</v>
      </c>
      <c r="P27">
        <v>4613609.4800000004</v>
      </c>
      <c r="Q27">
        <v>24395</v>
      </c>
    </row>
    <row r="28" spans="1:17" x14ac:dyDescent="0.3">
      <c r="A28" s="1">
        <v>43492</v>
      </c>
      <c r="B28">
        <v>15834</v>
      </c>
      <c r="C28">
        <v>17516</v>
      </c>
      <c r="D28">
        <v>1352455.32</v>
      </c>
      <c r="E28">
        <v>305415.53999999998</v>
      </c>
      <c r="F28">
        <v>449524.32</v>
      </c>
      <c r="G28">
        <v>66945.710000000006</v>
      </c>
      <c r="H28">
        <v>57063</v>
      </c>
      <c r="I28">
        <v>7222</v>
      </c>
      <c r="J28">
        <v>902931</v>
      </c>
      <c r="K28">
        <v>238469.83</v>
      </c>
      <c r="L28">
        <v>121</v>
      </c>
      <c r="M28">
        <v>28</v>
      </c>
      <c r="N28">
        <v>-461090.97</v>
      </c>
      <c r="O28">
        <v>99728.09</v>
      </c>
      <c r="P28">
        <v>1966202.87</v>
      </c>
      <c r="Q28">
        <v>16717</v>
      </c>
    </row>
    <row r="29" spans="1:17" x14ac:dyDescent="0.3">
      <c r="A29" s="1">
        <v>43493</v>
      </c>
      <c r="B29">
        <v>26408</v>
      </c>
      <c r="C29">
        <v>33545</v>
      </c>
      <c r="D29">
        <v>2634884.7999999998</v>
      </c>
      <c r="E29">
        <v>258274.59</v>
      </c>
      <c r="F29">
        <v>771987.02</v>
      </c>
      <c r="G29">
        <v>57435.5</v>
      </c>
      <c r="H29">
        <v>82656</v>
      </c>
      <c r="I29">
        <v>6337</v>
      </c>
      <c r="J29">
        <v>1862897.78</v>
      </c>
      <c r="K29">
        <v>200839.09</v>
      </c>
      <c r="L29">
        <v>120</v>
      </c>
      <c r="M29">
        <v>26</v>
      </c>
      <c r="N29">
        <v>-1018783.52</v>
      </c>
      <c r="O29">
        <v>80741.41</v>
      </c>
      <c r="P29">
        <v>3153659.65</v>
      </c>
      <c r="Q29">
        <v>21384</v>
      </c>
    </row>
    <row r="30" spans="1:17" x14ac:dyDescent="0.3">
      <c r="A30" s="1">
        <v>43494</v>
      </c>
      <c r="B30">
        <v>32499</v>
      </c>
      <c r="C30">
        <v>46626</v>
      </c>
      <c r="D30">
        <v>3779794.01</v>
      </c>
      <c r="E30">
        <v>265311.49</v>
      </c>
      <c r="F30">
        <v>1100853.05</v>
      </c>
      <c r="G30">
        <v>69138.2</v>
      </c>
      <c r="H30">
        <v>113203</v>
      </c>
      <c r="I30">
        <v>7136</v>
      </c>
      <c r="J30">
        <v>2678940.96</v>
      </c>
      <c r="K30">
        <v>196173.29</v>
      </c>
      <c r="L30">
        <v>122</v>
      </c>
      <c r="M30">
        <v>27</v>
      </c>
      <c r="N30">
        <v>-1549760.6</v>
      </c>
      <c r="O30">
        <v>67418.490000000005</v>
      </c>
      <c r="P30">
        <v>4314061.4800000004</v>
      </c>
      <c r="Q30">
        <v>23905</v>
      </c>
    </row>
    <row r="31" spans="1:17" x14ac:dyDescent="0.3">
      <c r="A31" s="1">
        <v>43495</v>
      </c>
      <c r="B31">
        <v>18521</v>
      </c>
      <c r="C31">
        <v>24925</v>
      </c>
      <c r="D31">
        <v>1881776.81</v>
      </c>
      <c r="E31">
        <v>230603.71</v>
      </c>
      <c r="F31">
        <v>599818.96</v>
      </c>
      <c r="G31">
        <v>56786.49</v>
      </c>
      <c r="H31">
        <v>64252</v>
      </c>
      <c r="I31">
        <v>6049</v>
      </c>
      <c r="J31">
        <v>1281957.8500000001</v>
      </c>
      <c r="K31">
        <v>173817.22</v>
      </c>
      <c r="L31">
        <v>124</v>
      </c>
      <c r="M31">
        <v>27</v>
      </c>
      <c r="N31">
        <v>-758428.69</v>
      </c>
      <c r="O31">
        <v>66586.14</v>
      </c>
      <c r="P31">
        <v>2345502.08</v>
      </c>
      <c r="Q31">
        <v>19054</v>
      </c>
    </row>
    <row r="32" spans="1:17" x14ac:dyDescent="0.3">
      <c r="A32" s="1">
        <v>43496</v>
      </c>
      <c r="B32">
        <v>22631</v>
      </c>
      <c r="C32">
        <v>29226</v>
      </c>
      <c r="D32">
        <v>2337976.09</v>
      </c>
      <c r="E32">
        <v>269609.75</v>
      </c>
      <c r="F32">
        <v>739906.72</v>
      </c>
      <c r="G32">
        <v>62654.78</v>
      </c>
      <c r="H32">
        <v>81851</v>
      </c>
      <c r="I32">
        <v>6780</v>
      </c>
      <c r="J32">
        <v>1598069.37</v>
      </c>
      <c r="K32">
        <v>206954.97</v>
      </c>
      <c r="L32">
        <v>125</v>
      </c>
      <c r="M32">
        <v>27</v>
      </c>
      <c r="N32">
        <v>-974856.34</v>
      </c>
      <c r="O32">
        <v>80557.53</v>
      </c>
      <c r="P32">
        <v>2879902.2</v>
      </c>
      <c r="Q32">
        <v>20432</v>
      </c>
    </row>
    <row r="33" spans="1:17" x14ac:dyDescent="0.3">
      <c r="A33" s="1">
        <v>43497</v>
      </c>
      <c r="B33">
        <v>29706</v>
      </c>
      <c r="C33">
        <v>37070</v>
      </c>
      <c r="D33">
        <v>2936539.33</v>
      </c>
      <c r="E33">
        <v>347421.35</v>
      </c>
      <c r="F33">
        <v>936459.93</v>
      </c>
      <c r="G33">
        <v>76864.78</v>
      </c>
      <c r="H33">
        <v>106328</v>
      </c>
      <c r="I33">
        <v>8493</v>
      </c>
      <c r="J33">
        <v>2000079.4</v>
      </c>
      <c r="K33">
        <v>270556.57</v>
      </c>
      <c r="L33">
        <v>124</v>
      </c>
      <c r="M33">
        <v>28</v>
      </c>
      <c r="N33">
        <v>-1199276.3999999999</v>
      </c>
      <c r="O33">
        <v>109018.61</v>
      </c>
      <c r="P33">
        <v>3635246.14</v>
      </c>
      <c r="Q33">
        <v>23278</v>
      </c>
    </row>
    <row r="34" spans="1:17" x14ac:dyDescent="0.3">
      <c r="A34" s="1">
        <v>43498</v>
      </c>
      <c r="B34">
        <v>38842</v>
      </c>
      <c r="C34">
        <v>47154</v>
      </c>
      <c r="D34">
        <v>3925911.75</v>
      </c>
      <c r="E34">
        <v>534699.12</v>
      </c>
      <c r="F34">
        <v>1261679.8899999999</v>
      </c>
      <c r="G34">
        <v>109438.8</v>
      </c>
      <c r="H34">
        <v>148922</v>
      </c>
      <c r="I34">
        <v>12546</v>
      </c>
      <c r="J34">
        <v>2664231.86</v>
      </c>
      <c r="K34">
        <v>425260.32</v>
      </c>
      <c r="L34">
        <v>122</v>
      </c>
      <c r="M34">
        <v>26</v>
      </c>
      <c r="N34">
        <v>-1525417.79</v>
      </c>
      <c r="O34">
        <v>174698.27</v>
      </c>
      <c r="P34">
        <v>5001445.3099999996</v>
      </c>
      <c r="Q34">
        <v>25949</v>
      </c>
    </row>
    <row r="35" spans="1:17" x14ac:dyDescent="0.3">
      <c r="A35" s="1">
        <v>43499</v>
      </c>
      <c r="B35">
        <v>15639</v>
      </c>
      <c r="C35">
        <v>17685</v>
      </c>
      <c r="D35">
        <v>1446905.69</v>
      </c>
      <c r="E35">
        <v>298910.78999999998</v>
      </c>
      <c r="F35">
        <v>490461.1</v>
      </c>
      <c r="G35">
        <v>83630</v>
      </c>
      <c r="H35">
        <v>59089</v>
      </c>
      <c r="I35">
        <v>7070</v>
      </c>
      <c r="J35">
        <v>956444.59</v>
      </c>
      <c r="K35">
        <v>215280.79</v>
      </c>
      <c r="L35">
        <v>122</v>
      </c>
      <c r="M35">
        <v>26</v>
      </c>
      <c r="N35">
        <v>-588218.37</v>
      </c>
      <c r="O35">
        <v>94373.16</v>
      </c>
      <c r="P35">
        <v>2048009.37</v>
      </c>
      <c r="Q35">
        <v>17298</v>
      </c>
    </row>
    <row r="36" spans="1:17" x14ac:dyDescent="0.3">
      <c r="A36" s="1">
        <v>43500</v>
      </c>
      <c r="B36">
        <v>22413</v>
      </c>
      <c r="C36">
        <v>26166</v>
      </c>
      <c r="D36">
        <v>2015402.73</v>
      </c>
      <c r="E36">
        <v>277455.58</v>
      </c>
      <c r="F36">
        <v>631690.38</v>
      </c>
      <c r="G36">
        <v>60855.73</v>
      </c>
      <c r="H36">
        <v>67400</v>
      </c>
      <c r="I36">
        <v>6689</v>
      </c>
      <c r="J36">
        <v>1383712.35</v>
      </c>
      <c r="K36">
        <v>216599.85</v>
      </c>
      <c r="L36">
        <v>123</v>
      </c>
      <c r="M36">
        <v>26</v>
      </c>
      <c r="N36">
        <v>-854568.86</v>
      </c>
      <c r="O36">
        <v>85677.94</v>
      </c>
      <c r="P36">
        <v>2574097.7599999998</v>
      </c>
      <c r="Q36">
        <v>19962</v>
      </c>
    </row>
    <row r="37" spans="1:17" x14ac:dyDescent="0.3">
      <c r="A37" s="1">
        <v>43501</v>
      </c>
      <c r="B37">
        <v>37777</v>
      </c>
      <c r="C37">
        <v>54343</v>
      </c>
      <c r="D37">
        <v>4797577.45</v>
      </c>
      <c r="E37">
        <v>300880.74</v>
      </c>
      <c r="F37">
        <v>1408936.93</v>
      </c>
      <c r="G37">
        <v>69520.3</v>
      </c>
      <c r="H37">
        <v>141032</v>
      </c>
      <c r="I37">
        <v>7626</v>
      </c>
      <c r="J37">
        <v>3388640.52</v>
      </c>
      <c r="K37">
        <v>231360.44</v>
      </c>
      <c r="L37">
        <v>122</v>
      </c>
      <c r="M37">
        <v>26</v>
      </c>
      <c r="N37">
        <v>-2256546.54</v>
      </c>
      <c r="O37">
        <v>88794.68</v>
      </c>
      <c r="P37">
        <v>5402699.6299999999</v>
      </c>
      <c r="Q37">
        <v>24928</v>
      </c>
    </row>
    <row r="38" spans="1:17" x14ac:dyDescent="0.3">
      <c r="A38" s="1">
        <v>43502</v>
      </c>
      <c r="B38">
        <v>39231</v>
      </c>
      <c r="C38">
        <v>62224</v>
      </c>
      <c r="D38">
        <v>5327771.91</v>
      </c>
      <c r="E38">
        <v>291132.63</v>
      </c>
      <c r="F38">
        <v>1573941.6</v>
      </c>
      <c r="G38">
        <v>70749.77</v>
      </c>
      <c r="H38">
        <v>156026</v>
      </c>
      <c r="I38">
        <v>7858</v>
      </c>
      <c r="J38">
        <v>3753830.31</v>
      </c>
      <c r="K38">
        <v>220382.86</v>
      </c>
      <c r="L38">
        <v>121</v>
      </c>
      <c r="M38">
        <v>27</v>
      </c>
      <c r="N38">
        <v>-2459635.85</v>
      </c>
      <c r="O38">
        <v>84704.960000000006</v>
      </c>
      <c r="P38">
        <v>5913573.4199999999</v>
      </c>
      <c r="Q38">
        <v>25201</v>
      </c>
    </row>
    <row r="39" spans="1:17" x14ac:dyDescent="0.3">
      <c r="A39" s="1">
        <v>43503</v>
      </c>
      <c r="B39">
        <v>31976</v>
      </c>
      <c r="C39">
        <v>44928</v>
      </c>
      <c r="D39">
        <v>3795712.9</v>
      </c>
      <c r="E39">
        <v>320042.68</v>
      </c>
      <c r="F39">
        <v>1138075.1200000001</v>
      </c>
      <c r="G39">
        <v>77581.98</v>
      </c>
      <c r="H39">
        <v>125400</v>
      </c>
      <c r="I39">
        <v>8492</v>
      </c>
      <c r="J39">
        <v>2657637.7799999998</v>
      </c>
      <c r="K39">
        <v>242460.7</v>
      </c>
      <c r="L39">
        <v>123</v>
      </c>
      <c r="M39">
        <v>26</v>
      </c>
      <c r="N39">
        <v>-1687104.68</v>
      </c>
      <c r="O39">
        <v>92601.58</v>
      </c>
      <c r="P39">
        <v>4439978.95</v>
      </c>
      <c r="Q39">
        <v>24806</v>
      </c>
    </row>
    <row r="40" spans="1:17" x14ac:dyDescent="0.3">
      <c r="A40" s="1">
        <v>43504</v>
      </c>
      <c r="B40">
        <v>29799</v>
      </c>
      <c r="C40">
        <v>38326</v>
      </c>
      <c r="D40">
        <v>3097609.1</v>
      </c>
      <c r="E40">
        <v>374010.42</v>
      </c>
      <c r="F40">
        <v>958811.48</v>
      </c>
      <c r="G40">
        <v>81551.850000000006</v>
      </c>
      <c r="H40">
        <v>109620</v>
      </c>
      <c r="I40">
        <v>9205</v>
      </c>
      <c r="J40">
        <v>2138797.62</v>
      </c>
      <c r="K40">
        <v>292458.57</v>
      </c>
      <c r="L40">
        <v>124</v>
      </c>
      <c r="M40">
        <v>28</v>
      </c>
      <c r="N40">
        <v>-1289419.8700000001</v>
      </c>
      <c r="O40">
        <v>121865.51</v>
      </c>
      <c r="P40">
        <v>3849912.47</v>
      </c>
      <c r="Q40">
        <v>24096</v>
      </c>
    </row>
    <row r="41" spans="1:17" x14ac:dyDescent="0.3">
      <c r="A41" s="1">
        <v>43505</v>
      </c>
      <c r="B41">
        <v>41776</v>
      </c>
      <c r="C41">
        <v>52635</v>
      </c>
      <c r="D41">
        <v>4754878.3899999997</v>
      </c>
      <c r="E41">
        <v>570390</v>
      </c>
      <c r="F41">
        <v>1439648.56</v>
      </c>
      <c r="G41">
        <v>116091.32</v>
      </c>
      <c r="H41">
        <v>170413</v>
      </c>
      <c r="I41">
        <v>13285</v>
      </c>
      <c r="J41">
        <v>3315229.83</v>
      </c>
      <c r="K41">
        <v>454298.68</v>
      </c>
      <c r="L41">
        <v>125</v>
      </c>
      <c r="M41">
        <v>28</v>
      </c>
      <c r="N41">
        <v>-2028565.09</v>
      </c>
      <c r="O41">
        <v>193703.17</v>
      </c>
      <c r="P41">
        <v>5901829.4299999997</v>
      </c>
      <c r="Q41">
        <v>26496</v>
      </c>
    </row>
    <row r="42" spans="1:17" x14ac:dyDescent="0.3">
      <c r="A42" s="1">
        <v>43506</v>
      </c>
      <c r="B42">
        <v>16410</v>
      </c>
      <c r="C42">
        <v>18358</v>
      </c>
      <c r="D42">
        <v>1540535.7</v>
      </c>
      <c r="E42">
        <v>311887.78000000003</v>
      </c>
      <c r="F42">
        <v>497796.14</v>
      </c>
      <c r="G42">
        <v>63545.72</v>
      </c>
      <c r="H42">
        <v>63388</v>
      </c>
      <c r="I42">
        <v>7233</v>
      </c>
      <c r="J42">
        <v>1042739.56</v>
      </c>
      <c r="K42">
        <v>248342.06</v>
      </c>
      <c r="L42">
        <v>123</v>
      </c>
      <c r="M42">
        <v>26</v>
      </c>
      <c r="N42">
        <v>-593022.18000000005</v>
      </c>
      <c r="O42">
        <v>107750.23</v>
      </c>
      <c r="P42">
        <v>2167213.77</v>
      </c>
      <c r="Q42">
        <v>17102</v>
      </c>
    </row>
    <row r="43" spans="1:17" x14ac:dyDescent="0.3">
      <c r="A43" s="1">
        <v>43507</v>
      </c>
      <c r="B43">
        <v>22553</v>
      </c>
      <c r="C43">
        <v>28325</v>
      </c>
      <c r="D43">
        <v>2138620.1</v>
      </c>
      <c r="E43">
        <v>296697.96000000002</v>
      </c>
      <c r="F43">
        <v>664099.03</v>
      </c>
      <c r="G43">
        <v>63129.49</v>
      </c>
      <c r="H43">
        <v>76067</v>
      </c>
      <c r="I43">
        <v>7209</v>
      </c>
      <c r="J43">
        <v>1474521.07</v>
      </c>
      <c r="K43">
        <v>233568.47</v>
      </c>
      <c r="L43">
        <v>122</v>
      </c>
      <c r="M43">
        <v>28</v>
      </c>
      <c r="N43">
        <v>-894729.03</v>
      </c>
      <c r="O43">
        <v>98305.18</v>
      </c>
      <c r="P43">
        <v>2734766.31</v>
      </c>
      <c r="Q43">
        <v>21607</v>
      </c>
    </row>
    <row r="44" spans="1:17" x14ac:dyDescent="0.3">
      <c r="A44" s="1">
        <v>43508</v>
      </c>
      <c r="B44">
        <v>34291</v>
      </c>
      <c r="C44">
        <v>48334</v>
      </c>
      <c r="D44">
        <v>3888063.33</v>
      </c>
      <c r="E44">
        <v>291209.62</v>
      </c>
      <c r="F44">
        <v>1127337.28</v>
      </c>
      <c r="G44">
        <v>69060.08</v>
      </c>
      <c r="H44">
        <v>122408</v>
      </c>
      <c r="I44">
        <v>7788</v>
      </c>
      <c r="J44">
        <v>2760726.05</v>
      </c>
      <c r="K44">
        <v>222149.54</v>
      </c>
      <c r="L44">
        <v>120</v>
      </c>
      <c r="M44">
        <v>27</v>
      </c>
      <c r="N44">
        <v>-1575796.48</v>
      </c>
      <c r="O44">
        <v>86191.91</v>
      </c>
      <c r="P44">
        <v>4473010.57</v>
      </c>
      <c r="Q44">
        <v>25479</v>
      </c>
    </row>
    <row r="45" spans="1:17" x14ac:dyDescent="0.3">
      <c r="A45" s="1">
        <v>43509</v>
      </c>
      <c r="B45">
        <v>27566</v>
      </c>
      <c r="C45">
        <v>37233</v>
      </c>
      <c r="D45">
        <v>3042811.62</v>
      </c>
      <c r="E45">
        <v>338022.67</v>
      </c>
      <c r="F45">
        <v>910630.65</v>
      </c>
      <c r="G45">
        <v>78499.759999999995</v>
      </c>
      <c r="H45">
        <v>104494</v>
      </c>
      <c r="I45">
        <v>8943</v>
      </c>
      <c r="J45">
        <v>2132180.9700000002</v>
      </c>
      <c r="K45">
        <v>259522.91</v>
      </c>
      <c r="L45">
        <v>121</v>
      </c>
      <c r="M45">
        <v>26</v>
      </c>
      <c r="N45">
        <v>-1263660.56</v>
      </c>
      <c r="O45">
        <v>101714.52</v>
      </c>
      <c r="P45">
        <v>3722062.32</v>
      </c>
      <c r="Q45">
        <v>23974</v>
      </c>
    </row>
    <row r="46" spans="1:17" x14ac:dyDescent="0.3">
      <c r="A46" s="1">
        <v>43510</v>
      </c>
      <c r="B46">
        <v>25107</v>
      </c>
      <c r="C46">
        <v>32263</v>
      </c>
      <c r="D46">
        <v>2677085.16</v>
      </c>
      <c r="E46">
        <v>299071.53999999998</v>
      </c>
      <c r="F46">
        <v>790421.86</v>
      </c>
      <c r="G46">
        <v>67018.13</v>
      </c>
      <c r="H46">
        <v>90825</v>
      </c>
      <c r="I46">
        <v>7545</v>
      </c>
      <c r="J46">
        <v>1886663.3</v>
      </c>
      <c r="K46">
        <v>232053.41</v>
      </c>
      <c r="L46">
        <v>124</v>
      </c>
      <c r="M46">
        <v>28</v>
      </c>
      <c r="N46">
        <v>-1179831.51</v>
      </c>
      <c r="O46">
        <v>92093.82</v>
      </c>
      <c r="P46">
        <v>3277590.91</v>
      </c>
      <c r="Q46">
        <v>22394</v>
      </c>
    </row>
    <row r="47" spans="1:17" x14ac:dyDescent="0.3">
      <c r="A47" s="1">
        <v>43511</v>
      </c>
      <c r="B47">
        <v>32708</v>
      </c>
      <c r="C47">
        <v>40097</v>
      </c>
      <c r="D47">
        <v>3356526.65</v>
      </c>
      <c r="E47">
        <v>409983.71</v>
      </c>
      <c r="F47">
        <v>1008821.4</v>
      </c>
      <c r="G47">
        <v>88541.89</v>
      </c>
      <c r="H47">
        <v>116647</v>
      </c>
      <c r="I47">
        <v>10057</v>
      </c>
      <c r="J47">
        <v>2347705.25</v>
      </c>
      <c r="K47">
        <v>321441.82</v>
      </c>
      <c r="L47">
        <v>122</v>
      </c>
      <c r="M47">
        <v>27</v>
      </c>
      <c r="N47">
        <v>-1444366.49</v>
      </c>
      <c r="O47">
        <v>132042.72</v>
      </c>
      <c r="P47">
        <v>4180704.57</v>
      </c>
      <c r="Q47">
        <v>24981</v>
      </c>
    </row>
    <row r="48" spans="1:17" x14ac:dyDescent="0.3">
      <c r="A48" s="1">
        <v>43512</v>
      </c>
      <c r="B48">
        <v>39553</v>
      </c>
      <c r="C48">
        <v>45444</v>
      </c>
      <c r="D48">
        <v>4090973.37</v>
      </c>
      <c r="E48">
        <v>570116.04</v>
      </c>
      <c r="F48">
        <v>1244113.56</v>
      </c>
      <c r="G48">
        <v>116199.87</v>
      </c>
      <c r="H48">
        <v>152748</v>
      </c>
      <c r="I48">
        <v>13466</v>
      </c>
      <c r="J48">
        <v>2846859.81</v>
      </c>
      <c r="K48">
        <v>453916.17</v>
      </c>
      <c r="L48">
        <v>124</v>
      </c>
      <c r="M48">
        <v>27</v>
      </c>
      <c r="N48">
        <v>-1752399.71</v>
      </c>
      <c r="O48">
        <v>192818.25</v>
      </c>
      <c r="P48">
        <v>5238221.0199999996</v>
      </c>
      <c r="Q48">
        <v>25701</v>
      </c>
    </row>
    <row r="49" spans="1:17" x14ac:dyDescent="0.3">
      <c r="A49" s="1">
        <v>43513</v>
      </c>
      <c r="B49">
        <v>18618</v>
      </c>
      <c r="C49">
        <v>20599</v>
      </c>
      <c r="D49">
        <v>1851850.39</v>
      </c>
      <c r="E49">
        <v>320533.12</v>
      </c>
      <c r="F49">
        <v>578345.66</v>
      </c>
      <c r="G49">
        <v>65548.66</v>
      </c>
      <c r="H49">
        <v>73156</v>
      </c>
      <c r="I49">
        <v>7451</v>
      </c>
      <c r="J49">
        <v>1273504.73</v>
      </c>
      <c r="K49">
        <v>254984.46</v>
      </c>
      <c r="L49">
        <v>120</v>
      </c>
      <c r="M49">
        <v>26</v>
      </c>
      <c r="N49">
        <v>-817798.81</v>
      </c>
      <c r="O49">
        <v>110729.78</v>
      </c>
      <c r="P49">
        <v>2496605.75</v>
      </c>
      <c r="Q49">
        <v>18508</v>
      </c>
    </row>
    <row r="50" spans="1:17" x14ac:dyDescent="0.3">
      <c r="A50" s="1">
        <v>43514</v>
      </c>
      <c r="B50">
        <v>34300</v>
      </c>
      <c r="C50">
        <v>38885</v>
      </c>
      <c r="D50">
        <v>3330608.7</v>
      </c>
      <c r="E50">
        <v>408085.22</v>
      </c>
      <c r="F50">
        <v>985544.44</v>
      </c>
      <c r="G50">
        <v>85167.28</v>
      </c>
      <c r="H50">
        <v>110045</v>
      </c>
      <c r="I50">
        <v>9675</v>
      </c>
      <c r="J50">
        <v>2345064.2599999998</v>
      </c>
      <c r="K50">
        <v>322917.94</v>
      </c>
      <c r="L50">
        <v>125</v>
      </c>
      <c r="M50">
        <v>28</v>
      </c>
      <c r="N50">
        <v>-1441094.16</v>
      </c>
      <c r="O50">
        <v>137242.13</v>
      </c>
      <c r="P50">
        <v>4150157.89</v>
      </c>
      <c r="Q50">
        <v>24637</v>
      </c>
    </row>
    <row r="51" spans="1:17" x14ac:dyDescent="0.3">
      <c r="A51" s="1">
        <v>43515</v>
      </c>
      <c r="B51">
        <v>35927</v>
      </c>
      <c r="C51">
        <v>47617</v>
      </c>
      <c r="D51">
        <v>4227274.4400000004</v>
      </c>
      <c r="E51">
        <v>299420.89</v>
      </c>
      <c r="F51">
        <v>1198939.78</v>
      </c>
      <c r="G51">
        <v>67517.03</v>
      </c>
      <c r="H51">
        <v>123480</v>
      </c>
      <c r="I51">
        <v>7509</v>
      </c>
      <c r="J51">
        <v>3028334.66</v>
      </c>
      <c r="K51">
        <v>231903.86</v>
      </c>
      <c r="L51">
        <v>123</v>
      </c>
      <c r="M51">
        <v>27</v>
      </c>
      <c r="N51">
        <v>-1614804.22</v>
      </c>
      <c r="O51">
        <v>92838.93</v>
      </c>
      <c r="P51">
        <v>4829274.08</v>
      </c>
      <c r="Q51">
        <v>24835</v>
      </c>
    </row>
    <row r="52" spans="1:17" x14ac:dyDescent="0.3">
      <c r="A52" s="1">
        <v>43516</v>
      </c>
      <c r="B52">
        <v>23146</v>
      </c>
      <c r="C52">
        <v>31074</v>
      </c>
      <c r="D52">
        <v>2488277.65</v>
      </c>
      <c r="E52">
        <v>259830.67</v>
      </c>
      <c r="F52">
        <v>739671.61</v>
      </c>
      <c r="G52">
        <v>61519.94</v>
      </c>
      <c r="H52">
        <v>81153</v>
      </c>
      <c r="I52">
        <v>6800</v>
      </c>
      <c r="J52">
        <v>1748606.04</v>
      </c>
      <c r="K52">
        <v>198310.73</v>
      </c>
      <c r="L52">
        <v>124</v>
      </c>
      <c r="M52">
        <v>27</v>
      </c>
      <c r="N52">
        <v>-934850.47</v>
      </c>
      <c r="O52">
        <v>74218.34</v>
      </c>
      <c r="P52">
        <v>3009870.19</v>
      </c>
      <c r="Q52">
        <v>21708</v>
      </c>
    </row>
    <row r="53" spans="1:17" x14ac:dyDescent="0.3">
      <c r="A53" s="1">
        <v>43517</v>
      </c>
      <c r="B53">
        <v>25601</v>
      </c>
      <c r="C53">
        <v>32767</v>
      </c>
      <c r="D53">
        <v>2517203.23</v>
      </c>
      <c r="E53">
        <v>342237.26</v>
      </c>
      <c r="F53">
        <v>789947</v>
      </c>
      <c r="G53">
        <v>76190.789999999994</v>
      </c>
      <c r="H53">
        <v>88814</v>
      </c>
      <c r="I53">
        <v>8667</v>
      </c>
      <c r="J53">
        <v>1727256.23</v>
      </c>
      <c r="K53">
        <v>266046.46999999997</v>
      </c>
      <c r="L53">
        <v>126</v>
      </c>
      <c r="M53">
        <v>28</v>
      </c>
      <c r="N53">
        <v>-965154.88</v>
      </c>
      <c r="O53">
        <v>101344.97</v>
      </c>
      <c r="P53">
        <v>3204612.66</v>
      </c>
      <c r="Q53">
        <v>22636</v>
      </c>
    </row>
    <row r="54" spans="1:17" x14ac:dyDescent="0.3">
      <c r="A54" s="1">
        <v>43518</v>
      </c>
      <c r="B54">
        <v>33715</v>
      </c>
      <c r="C54">
        <v>42224</v>
      </c>
      <c r="D54">
        <v>3482146.55</v>
      </c>
      <c r="E54">
        <v>400798.84</v>
      </c>
      <c r="F54">
        <v>1061978.46</v>
      </c>
      <c r="G54">
        <v>84659.6</v>
      </c>
      <c r="H54">
        <v>121769</v>
      </c>
      <c r="I54">
        <v>9863</v>
      </c>
      <c r="J54">
        <v>2420168.09</v>
      </c>
      <c r="K54">
        <v>316139.24</v>
      </c>
      <c r="L54">
        <v>123</v>
      </c>
      <c r="M54">
        <v>27</v>
      </c>
      <c r="N54">
        <v>-1354348.35</v>
      </c>
      <c r="O54">
        <v>123387.89</v>
      </c>
      <c r="P54">
        <v>4287736.68</v>
      </c>
      <c r="Q54">
        <v>24870</v>
      </c>
    </row>
    <row r="55" spans="1:17" x14ac:dyDescent="0.3">
      <c r="A55" s="1">
        <v>43519</v>
      </c>
      <c r="B55">
        <v>41764</v>
      </c>
      <c r="C55">
        <v>50721</v>
      </c>
      <c r="D55">
        <v>4481056.76</v>
      </c>
      <c r="E55">
        <v>515500.73</v>
      </c>
      <c r="F55">
        <v>1335997.3899999999</v>
      </c>
      <c r="G55">
        <v>98596.74</v>
      </c>
      <c r="H55">
        <v>163028</v>
      </c>
      <c r="I55">
        <v>11949</v>
      </c>
      <c r="J55">
        <v>3145059.37</v>
      </c>
      <c r="K55">
        <v>416903.99</v>
      </c>
      <c r="L55">
        <v>125</v>
      </c>
      <c r="M55">
        <v>28</v>
      </c>
      <c r="N55">
        <v>-1684403.26</v>
      </c>
      <c r="O55">
        <v>164638.64000000001</v>
      </c>
      <c r="P55">
        <v>5517090.9000000004</v>
      </c>
      <c r="Q55">
        <v>26342</v>
      </c>
    </row>
    <row r="56" spans="1:17" x14ac:dyDescent="0.3">
      <c r="A56" s="1">
        <v>43520</v>
      </c>
      <c r="B56">
        <v>19940</v>
      </c>
      <c r="C56">
        <v>22552</v>
      </c>
      <c r="D56">
        <v>1986951.71</v>
      </c>
      <c r="E56">
        <v>332345.82</v>
      </c>
      <c r="F56">
        <v>609662.39</v>
      </c>
      <c r="G56">
        <v>64348.6</v>
      </c>
      <c r="H56">
        <v>77947</v>
      </c>
      <c r="I56">
        <v>7647</v>
      </c>
      <c r="J56">
        <v>1377289.32</v>
      </c>
      <c r="K56">
        <v>267997.21999999997</v>
      </c>
      <c r="L56">
        <v>124</v>
      </c>
      <c r="M56">
        <v>27</v>
      </c>
      <c r="N56">
        <v>-750394.73</v>
      </c>
      <c r="O56">
        <v>109441.92</v>
      </c>
      <c r="P56">
        <v>2654557.58</v>
      </c>
      <c r="Q56">
        <v>18654</v>
      </c>
    </row>
    <row r="57" spans="1:17" x14ac:dyDescent="0.3">
      <c r="A57" s="1">
        <v>43521</v>
      </c>
      <c r="B57">
        <v>25602</v>
      </c>
      <c r="C57">
        <v>31368</v>
      </c>
      <c r="D57">
        <v>2333619</v>
      </c>
      <c r="E57">
        <v>296593.57</v>
      </c>
      <c r="F57">
        <v>720350.47</v>
      </c>
      <c r="G57">
        <v>60925.58</v>
      </c>
      <c r="H57">
        <v>82773</v>
      </c>
      <c r="I57">
        <v>7027</v>
      </c>
      <c r="J57">
        <v>1613268.53</v>
      </c>
      <c r="K57">
        <v>235667.99</v>
      </c>
      <c r="L57">
        <v>122</v>
      </c>
      <c r="M57">
        <v>27</v>
      </c>
      <c r="N57">
        <v>-894099.42</v>
      </c>
      <c r="O57">
        <v>90701.45</v>
      </c>
      <c r="P57">
        <v>2929421.89</v>
      </c>
      <c r="Q57">
        <v>22522</v>
      </c>
    </row>
    <row r="58" spans="1:17" x14ac:dyDescent="0.3">
      <c r="A58" s="1">
        <v>43522</v>
      </c>
      <c r="B58">
        <v>43330</v>
      </c>
      <c r="C58">
        <v>59596</v>
      </c>
      <c r="D58">
        <v>4601740</v>
      </c>
      <c r="E58">
        <v>320098.21000000002</v>
      </c>
      <c r="F58">
        <v>1356324.24</v>
      </c>
      <c r="G58">
        <v>69737.789999999994</v>
      </c>
      <c r="H58">
        <v>147375</v>
      </c>
      <c r="I58">
        <v>7986</v>
      </c>
      <c r="J58">
        <v>3245415.76</v>
      </c>
      <c r="K58">
        <v>250360.42</v>
      </c>
      <c r="L58">
        <v>122</v>
      </c>
      <c r="M58">
        <v>28</v>
      </c>
      <c r="N58">
        <v>-1684969.1</v>
      </c>
      <c r="O58">
        <v>93794.03</v>
      </c>
      <c r="P58">
        <v>5244423.49</v>
      </c>
      <c r="Q58">
        <v>27010</v>
      </c>
    </row>
    <row r="59" spans="1:17" x14ac:dyDescent="0.3">
      <c r="A59" s="1">
        <v>43523</v>
      </c>
      <c r="B59">
        <v>29160</v>
      </c>
      <c r="C59">
        <v>37167</v>
      </c>
      <c r="D59">
        <v>3487701.86</v>
      </c>
      <c r="E59">
        <v>342727.7</v>
      </c>
      <c r="F59">
        <v>1063126.56</v>
      </c>
      <c r="G59">
        <v>74727.48</v>
      </c>
      <c r="H59">
        <v>126704</v>
      </c>
      <c r="I59">
        <v>8393</v>
      </c>
      <c r="J59">
        <v>2424575.2999999998</v>
      </c>
      <c r="K59">
        <v>268000.21999999997</v>
      </c>
      <c r="L59">
        <v>125</v>
      </c>
      <c r="M59">
        <v>28</v>
      </c>
      <c r="N59">
        <v>-1464554.23</v>
      </c>
      <c r="O59">
        <v>102608.67</v>
      </c>
      <c r="P59">
        <v>4176211.81</v>
      </c>
      <c r="Q59">
        <v>25036</v>
      </c>
    </row>
    <row r="60" spans="1:17" x14ac:dyDescent="0.3">
      <c r="A60" s="1">
        <v>43524</v>
      </c>
      <c r="B60">
        <v>37827</v>
      </c>
      <c r="C60">
        <v>46985</v>
      </c>
      <c r="D60">
        <v>4872796.91</v>
      </c>
      <c r="E60">
        <v>391047.14</v>
      </c>
      <c r="F60">
        <v>1453163.75</v>
      </c>
      <c r="G60">
        <v>89949.16</v>
      </c>
      <c r="H60">
        <v>165665</v>
      </c>
      <c r="I60">
        <v>10046</v>
      </c>
      <c r="J60">
        <v>3419633.16</v>
      </c>
      <c r="K60">
        <v>301097.98</v>
      </c>
      <c r="L60">
        <v>122</v>
      </c>
      <c r="M60">
        <v>27</v>
      </c>
      <c r="N60">
        <v>-2213078.31</v>
      </c>
      <c r="O60">
        <v>113321.66</v>
      </c>
      <c r="P60">
        <v>5658337.8499999996</v>
      </c>
      <c r="Q60">
        <v>28357</v>
      </c>
    </row>
    <row r="61" spans="1:17" x14ac:dyDescent="0.3">
      <c r="A61" s="1">
        <v>43525</v>
      </c>
      <c r="B61">
        <v>36874</v>
      </c>
      <c r="C61">
        <v>48507</v>
      </c>
      <c r="D61">
        <v>4411859.58</v>
      </c>
      <c r="E61">
        <v>404688.05</v>
      </c>
      <c r="F61">
        <v>1350846.87</v>
      </c>
      <c r="G61">
        <v>89349.53</v>
      </c>
      <c r="H61">
        <v>148072</v>
      </c>
      <c r="I61">
        <v>10140</v>
      </c>
      <c r="J61">
        <v>3061012.71</v>
      </c>
      <c r="K61">
        <v>315338.52</v>
      </c>
      <c r="L61">
        <v>125</v>
      </c>
      <c r="M61">
        <v>28</v>
      </c>
      <c r="N61">
        <v>-1802941</v>
      </c>
      <c r="O61">
        <v>120187.32</v>
      </c>
      <c r="P61">
        <v>5225850.5999999996</v>
      </c>
      <c r="Q61">
        <v>27355</v>
      </c>
    </row>
    <row r="62" spans="1:17" x14ac:dyDescent="0.3">
      <c r="A62" s="1">
        <v>43526</v>
      </c>
      <c r="B62">
        <v>47416</v>
      </c>
      <c r="C62">
        <v>59742</v>
      </c>
      <c r="D62">
        <v>5766014.8799999999</v>
      </c>
      <c r="E62">
        <v>584758.49</v>
      </c>
      <c r="F62">
        <v>1747898.77</v>
      </c>
      <c r="G62">
        <v>115626.09</v>
      </c>
      <c r="H62">
        <v>199939</v>
      </c>
      <c r="I62">
        <v>13501</v>
      </c>
      <c r="J62">
        <v>4018116.11</v>
      </c>
      <c r="K62">
        <v>469132.4</v>
      </c>
      <c r="L62">
        <v>125</v>
      </c>
      <c r="M62">
        <v>27</v>
      </c>
      <c r="N62">
        <v>-2252026.15</v>
      </c>
      <c r="O62">
        <v>183384.48</v>
      </c>
      <c r="P62">
        <v>6940842.7800000003</v>
      </c>
      <c r="Q62">
        <v>28551</v>
      </c>
    </row>
    <row r="63" spans="1:17" x14ac:dyDescent="0.3">
      <c r="A63" s="1">
        <v>43527</v>
      </c>
      <c r="B63">
        <v>18730</v>
      </c>
      <c r="C63">
        <v>20499</v>
      </c>
      <c r="D63">
        <v>1943715.31</v>
      </c>
      <c r="E63">
        <v>328429.23</v>
      </c>
      <c r="F63">
        <v>606963.62</v>
      </c>
      <c r="G63">
        <v>66908.28</v>
      </c>
      <c r="H63">
        <v>77382</v>
      </c>
      <c r="I63">
        <v>7762</v>
      </c>
      <c r="J63">
        <v>1336751.69</v>
      </c>
      <c r="K63">
        <v>261520.95</v>
      </c>
      <c r="L63">
        <v>121</v>
      </c>
      <c r="M63">
        <v>27</v>
      </c>
      <c r="N63">
        <v>-706163.01</v>
      </c>
      <c r="O63">
        <v>105159</v>
      </c>
      <c r="P63">
        <v>2603556.88</v>
      </c>
      <c r="Q63">
        <v>18889</v>
      </c>
    </row>
    <row r="64" spans="1:17" x14ac:dyDescent="0.3">
      <c r="A64" s="1">
        <v>43528</v>
      </c>
      <c r="B64">
        <v>27013</v>
      </c>
      <c r="C64">
        <v>33553</v>
      </c>
      <c r="D64">
        <v>2955591.69</v>
      </c>
      <c r="E64">
        <v>285228.84999999998</v>
      </c>
      <c r="F64">
        <v>888623.6</v>
      </c>
      <c r="G64">
        <v>59553.9</v>
      </c>
      <c r="H64">
        <v>94686</v>
      </c>
      <c r="I64">
        <v>6789</v>
      </c>
      <c r="J64">
        <v>2066968.09</v>
      </c>
      <c r="K64">
        <v>225674.95</v>
      </c>
      <c r="L64">
        <v>123</v>
      </c>
      <c r="M64">
        <v>28</v>
      </c>
      <c r="N64">
        <v>-1151331.05</v>
      </c>
      <c r="O64">
        <v>84304.61</v>
      </c>
      <c r="P64">
        <v>3528725.77</v>
      </c>
      <c r="Q64">
        <v>23469</v>
      </c>
    </row>
    <row r="65" spans="1:17" x14ac:dyDescent="0.3">
      <c r="A65" s="1">
        <v>43529</v>
      </c>
      <c r="B65">
        <v>41903</v>
      </c>
      <c r="C65">
        <v>65417</v>
      </c>
      <c r="D65">
        <v>5443537.5</v>
      </c>
      <c r="E65">
        <v>333866.61</v>
      </c>
      <c r="F65">
        <v>1634135.09</v>
      </c>
      <c r="G65">
        <v>76781.11</v>
      </c>
      <c r="H65">
        <v>161347</v>
      </c>
      <c r="I65">
        <v>8563</v>
      </c>
      <c r="J65">
        <v>3809402.41</v>
      </c>
      <c r="K65">
        <v>257085.5</v>
      </c>
      <c r="L65">
        <v>122</v>
      </c>
      <c r="M65">
        <v>27</v>
      </c>
      <c r="N65">
        <v>-2140554.17</v>
      </c>
      <c r="O65">
        <v>93932</v>
      </c>
      <c r="P65">
        <v>6114126.1900000004</v>
      </c>
      <c r="Q65">
        <v>26869</v>
      </c>
    </row>
    <row r="66" spans="1:17" x14ac:dyDescent="0.3">
      <c r="A66" s="1">
        <v>43530</v>
      </c>
      <c r="B66">
        <v>32253</v>
      </c>
      <c r="C66">
        <v>44017</v>
      </c>
      <c r="D66">
        <v>3810997.43</v>
      </c>
      <c r="E66">
        <v>336785.97</v>
      </c>
      <c r="F66">
        <v>1137057.6399999999</v>
      </c>
      <c r="G66">
        <v>76308.039999999994</v>
      </c>
      <c r="H66">
        <v>120256</v>
      </c>
      <c r="I66">
        <v>8497</v>
      </c>
      <c r="J66">
        <v>2673939.79</v>
      </c>
      <c r="K66">
        <v>260477.93</v>
      </c>
      <c r="L66">
        <v>122</v>
      </c>
      <c r="M66">
        <v>27</v>
      </c>
      <c r="N66">
        <v>-1485086.07</v>
      </c>
      <c r="O66">
        <v>93358.23</v>
      </c>
      <c r="P66">
        <v>4488303.2</v>
      </c>
      <c r="Q66">
        <v>24918</v>
      </c>
    </row>
    <row r="67" spans="1:17" x14ac:dyDescent="0.3">
      <c r="A67" s="1">
        <v>43531</v>
      </c>
      <c r="B67">
        <v>27497</v>
      </c>
      <c r="C67">
        <v>35331</v>
      </c>
      <c r="D67">
        <v>3148097.9</v>
      </c>
      <c r="E67">
        <v>380978.08</v>
      </c>
      <c r="F67">
        <v>962134.69</v>
      </c>
      <c r="G67">
        <v>84333.13</v>
      </c>
      <c r="H67">
        <v>103923</v>
      </c>
      <c r="I67">
        <v>9362</v>
      </c>
      <c r="J67">
        <v>2185963.21</v>
      </c>
      <c r="K67">
        <v>296644.95</v>
      </c>
      <c r="L67">
        <v>122</v>
      </c>
      <c r="M67">
        <v>27</v>
      </c>
      <c r="N67">
        <v>-1315908.1499999999</v>
      </c>
      <c r="O67">
        <v>109767.99</v>
      </c>
      <c r="P67">
        <v>3913912.95</v>
      </c>
      <c r="Q67">
        <v>23731</v>
      </c>
    </row>
    <row r="68" spans="1:17" x14ac:dyDescent="0.3">
      <c r="A68" s="1">
        <v>43532</v>
      </c>
      <c r="B68">
        <v>34799</v>
      </c>
      <c r="C68">
        <v>43265</v>
      </c>
      <c r="D68">
        <v>3804976.33</v>
      </c>
      <c r="E68">
        <v>438584.51</v>
      </c>
      <c r="F68">
        <v>1150475.43</v>
      </c>
      <c r="G68">
        <v>90702.16</v>
      </c>
      <c r="H68">
        <v>137875</v>
      </c>
      <c r="I68">
        <v>10507</v>
      </c>
      <c r="J68">
        <v>2654500.9</v>
      </c>
      <c r="K68">
        <v>347882.35</v>
      </c>
      <c r="L68">
        <v>125</v>
      </c>
      <c r="M68">
        <v>27</v>
      </c>
      <c r="N68">
        <v>-1461769.53</v>
      </c>
      <c r="O68">
        <v>134502.39000000001</v>
      </c>
      <c r="P68">
        <v>4685258.33</v>
      </c>
      <c r="Q68">
        <v>26217</v>
      </c>
    </row>
    <row r="69" spans="1:17" x14ac:dyDescent="0.3">
      <c r="A69" s="1">
        <v>43533</v>
      </c>
      <c r="B69">
        <v>50054</v>
      </c>
      <c r="C69">
        <v>57562</v>
      </c>
      <c r="D69">
        <v>5719188.6900000004</v>
      </c>
      <c r="E69">
        <v>631394.65</v>
      </c>
      <c r="F69">
        <v>1648550.09</v>
      </c>
      <c r="G69">
        <v>119381.83</v>
      </c>
      <c r="H69">
        <v>275824</v>
      </c>
      <c r="I69">
        <v>15024</v>
      </c>
      <c r="J69">
        <v>4070638.6</v>
      </c>
      <c r="K69">
        <v>512012.82</v>
      </c>
      <c r="L69">
        <v>123</v>
      </c>
      <c r="M69">
        <v>27</v>
      </c>
      <c r="N69">
        <v>-2269893.73</v>
      </c>
      <c r="O69">
        <v>202768.56</v>
      </c>
      <c r="P69">
        <v>6987477</v>
      </c>
      <c r="Q69">
        <v>27693</v>
      </c>
    </row>
    <row r="70" spans="1:17" x14ac:dyDescent="0.3">
      <c r="A70" s="1">
        <v>43534</v>
      </c>
      <c r="B70">
        <v>23227</v>
      </c>
      <c r="C70">
        <v>25380</v>
      </c>
      <c r="D70">
        <v>2523791.4300000002</v>
      </c>
      <c r="E70">
        <v>359917.77</v>
      </c>
      <c r="F70">
        <v>740795.94</v>
      </c>
      <c r="G70">
        <v>69250.710000000006</v>
      </c>
      <c r="H70">
        <v>129437</v>
      </c>
      <c r="I70">
        <v>8699</v>
      </c>
      <c r="J70">
        <v>1782995.49</v>
      </c>
      <c r="K70">
        <v>290667.06</v>
      </c>
      <c r="L70">
        <v>119</v>
      </c>
      <c r="M70">
        <v>26</v>
      </c>
      <c r="N70">
        <v>-1023915.94</v>
      </c>
      <c r="O70">
        <v>116289.74</v>
      </c>
      <c r="P70">
        <v>3247265.41</v>
      </c>
      <c r="Q70">
        <v>19569</v>
      </c>
    </row>
    <row r="71" spans="1:17" x14ac:dyDescent="0.3">
      <c r="A71" s="1">
        <v>43535</v>
      </c>
      <c r="B71">
        <v>30160</v>
      </c>
      <c r="C71">
        <v>34720</v>
      </c>
      <c r="D71">
        <v>2907636.97</v>
      </c>
      <c r="E71">
        <v>344675</v>
      </c>
      <c r="F71">
        <v>859167.18</v>
      </c>
      <c r="G71">
        <v>70117.600000000006</v>
      </c>
      <c r="H71">
        <v>113329</v>
      </c>
      <c r="I71">
        <v>8279</v>
      </c>
      <c r="J71">
        <v>2048469.79</v>
      </c>
      <c r="K71">
        <v>274557.40000000002</v>
      </c>
      <c r="L71">
        <v>120</v>
      </c>
      <c r="M71">
        <v>27</v>
      </c>
      <c r="N71">
        <v>-1108178.8899999999</v>
      </c>
      <c r="O71">
        <v>106039.39</v>
      </c>
      <c r="P71">
        <v>3600877.08</v>
      </c>
      <c r="Q71">
        <v>23232</v>
      </c>
    </row>
    <row r="72" spans="1:17" x14ac:dyDescent="0.3">
      <c r="A72" s="1">
        <v>43536</v>
      </c>
      <c r="B72">
        <v>38508</v>
      </c>
      <c r="C72">
        <v>50762</v>
      </c>
      <c r="D72">
        <v>4501239.99</v>
      </c>
      <c r="E72">
        <v>362115.72</v>
      </c>
      <c r="F72">
        <v>1282789.3</v>
      </c>
      <c r="G72">
        <v>75991.02</v>
      </c>
      <c r="H72">
        <v>184285</v>
      </c>
      <c r="I72">
        <v>8796</v>
      </c>
      <c r="J72">
        <v>3218450.69</v>
      </c>
      <c r="K72">
        <v>286124.7</v>
      </c>
      <c r="L72">
        <v>123</v>
      </c>
      <c r="M72">
        <v>27</v>
      </c>
      <c r="N72">
        <v>-1930360.83</v>
      </c>
      <c r="O72">
        <v>106948.35</v>
      </c>
      <c r="P72">
        <v>5228648.84</v>
      </c>
      <c r="Q72">
        <v>25436</v>
      </c>
    </row>
    <row r="73" spans="1:17" x14ac:dyDescent="0.3">
      <c r="A73" s="1">
        <v>43537</v>
      </c>
      <c r="B73">
        <v>37042</v>
      </c>
      <c r="C73">
        <v>47355</v>
      </c>
      <c r="D73">
        <v>4590308.42</v>
      </c>
      <c r="E73">
        <v>382403.88</v>
      </c>
      <c r="F73">
        <v>1299986.44</v>
      </c>
      <c r="G73">
        <v>78850.429999999993</v>
      </c>
      <c r="H73">
        <v>174514</v>
      </c>
      <c r="I73">
        <v>9308</v>
      </c>
      <c r="J73">
        <v>3290321.98</v>
      </c>
      <c r="K73">
        <v>303553.45</v>
      </c>
      <c r="L73">
        <v>124</v>
      </c>
      <c r="M73">
        <v>28</v>
      </c>
      <c r="N73">
        <v>-1990623.94</v>
      </c>
      <c r="O73">
        <v>118179.06</v>
      </c>
      <c r="P73">
        <v>5358634.25</v>
      </c>
      <c r="Q73">
        <v>26368</v>
      </c>
    </row>
    <row r="74" spans="1:17" x14ac:dyDescent="0.3">
      <c r="A74" s="1">
        <v>43538</v>
      </c>
      <c r="B74">
        <v>30661</v>
      </c>
      <c r="C74">
        <v>39106</v>
      </c>
      <c r="D74">
        <v>3648904.75</v>
      </c>
      <c r="E74">
        <v>390613.31</v>
      </c>
      <c r="F74">
        <v>1055305.6499999999</v>
      </c>
      <c r="G74">
        <v>85093.17</v>
      </c>
      <c r="H74">
        <v>120893</v>
      </c>
      <c r="I74">
        <v>9743</v>
      </c>
      <c r="J74">
        <v>2593599.1</v>
      </c>
      <c r="K74">
        <v>305520.14</v>
      </c>
      <c r="L74">
        <v>124</v>
      </c>
      <c r="M74">
        <v>27</v>
      </c>
      <c r="N74">
        <v>-1666034.38</v>
      </c>
      <c r="O74">
        <v>114933.08</v>
      </c>
      <c r="P74">
        <v>4433441.2300000004</v>
      </c>
      <c r="Q74">
        <v>24586</v>
      </c>
    </row>
    <row r="75" spans="1:17" x14ac:dyDescent="0.3">
      <c r="A75" s="1">
        <v>43539</v>
      </c>
      <c r="B75">
        <v>41914</v>
      </c>
      <c r="C75">
        <v>53886</v>
      </c>
      <c r="D75">
        <v>4935191.67</v>
      </c>
      <c r="E75">
        <v>453549.55</v>
      </c>
      <c r="F75">
        <v>1451373.48</v>
      </c>
      <c r="G75">
        <v>100956.69</v>
      </c>
      <c r="H75">
        <v>158483</v>
      </c>
      <c r="I75">
        <v>11608</v>
      </c>
      <c r="J75">
        <v>3483818.19</v>
      </c>
      <c r="K75">
        <v>352592.86</v>
      </c>
      <c r="L75">
        <v>124</v>
      </c>
      <c r="M75">
        <v>28</v>
      </c>
      <c r="N75">
        <v>-2016808.86</v>
      </c>
      <c r="O75">
        <v>130993.97</v>
      </c>
      <c r="P75">
        <v>5846142.0999999996</v>
      </c>
      <c r="Q75">
        <v>28589</v>
      </c>
    </row>
    <row r="76" spans="1:17" x14ac:dyDescent="0.3">
      <c r="A76" s="1">
        <v>43540</v>
      </c>
      <c r="B76">
        <v>45998</v>
      </c>
      <c r="C76">
        <v>54491</v>
      </c>
      <c r="D76">
        <v>5128687.63</v>
      </c>
      <c r="E76">
        <v>599513.09</v>
      </c>
      <c r="F76">
        <v>1514866.14</v>
      </c>
      <c r="G76">
        <v>113649.82</v>
      </c>
      <c r="H76">
        <v>178893</v>
      </c>
      <c r="I76">
        <v>13828</v>
      </c>
      <c r="J76">
        <v>3613821.49</v>
      </c>
      <c r="K76">
        <v>485863.27</v>
      </c>
      <c r="L76">
        <v>125</v>
      </c>
      <c r="M76">
        <v>28</v>
      </c>
      <c r="N76">
        <v>-1897549.43</v>
      </c>
      <c r="O76">
        <v>189779.72</v>
      </c>
      <c r="P76">
        <v>6334152.9100000001</v>
      </c>
      <c r="Q76">
        <v>27952</v>
      </c>
    </row>
    <row r="77" spans="1:17" x14ac:dyDescent="0.3">
      <c r="A77" s="1">
        <v>43541</v>
      </c>
      <c r="B77">
        <v>22199</v>
      </c>
      <c r="C77">
        <v>24894</v>
      </c>
      <c r="D77">
        <v>2260159.31</v>
      </c>
      <c r="E77">
        <v>352135.25</v>
      </c>
      <c r="F77">
        <v>669973.63</v>
      </c>
      <c r="G77">
        <v>65343.53</v>
      </c>
      <c r="H77">
        <v>81588</v>
      </c>
      <c r="I77">
        <v>8104</v>
      </c>
      <c r="J77">
        <v>1590185.68</v>
      </c>
      <c r="K77">
        <v>286791.71999999997</v>
      </c>
      <c r="L77">
        <v>121</v>
      </c>
      <c r="M77">
        <v>26</v>
      </c>
      <c r="N77">
        <v>-976010.88</v>
      </c>
      <c r="O77">
        <v>111638.39999999999</v>
      </c>
      <c r="P77">
        <v>2967295.49</v>
      </c>
      <c r="Q77">
        <v>19067</v>
      </c>
    </row>
    <row r="78" spans="1:17" x14ac:dyDescent="0.3">
      <c r="A78" s="1">
        <v>43542</v>
      </c>
      <c r="B78">
        <v>32390</v>
      </c>
      <c r="C78">
        <v>37625</v>
      </c>
      <c r="D78">
        <v>3589002.96</v>
      </c>
      <c r="E78">
        <v>383005.68</v>
      </c>
      <c r="F78">
        <v>1040596.06</v>
      </c>
      <c r="G78">
        <v>77312.960000000006</v>
      </c>
      <c r="H78">
        <v>114749</v>
      </c>
      <c r="I78">
        <v>9060</v>
      </c>
      <c r="J78">
        <v>2548406.9</v>
      </c>
      <c r="K78">
        <v>305692.71999999997</v>
      </c>
      <c r="L78">
        <v>122</v>
      </c>
      <c r="M78">
        <v>26</v>
      </c>
      <c r="N78">
        <v>-1514091.29</v>
      </c>
      <c r="O78">
        <v>116652.71</v>
      </c>
      <c r="P78">
        <v>4357398.51</v>
      </c>
      <c r="Q78">
        <v>25568</v>
      </c>
    </row>
    <row r="79" spans="1:17" x14ac:dyDescent="0.3">
      <c r="A79" s="1">
        <v>43543</v>
      </c>
      <c r="B79">
        <v>42631</v>
      </c>
      <c r="C79">
        <v>55347</v>
      </c>
      <c r="D79">
        <v>5214303.5599999996</v>
      </c>
      <c r="E79">
        <v>384813.71</v>
      </c>
      <c r="F79">
        <v>1469118.29</v>
      </c>
      <c r="G79">
        <v>80671.259999999995</v>
      </c>
      <c r="H79">
        <v>155154</v>
      </c>
      <c r="I79">
        <v>9367</v>
      </c>
      <c r="J79">
        <v>3745185.27</v>
      </c>
      <c r="K79">
        <v>304142.45</v>
      </c>
      <c r="L79">
        <v>122</v>
      </c>
      <c r="M79">
        <v>27</v>
      </c>
      <c r="N79">
        <v>-2127174.09</v>
      </c>
      <c r="O79">
        <v>114353.54</v>
      </c>
      <c r="P79">
        <v>5986830.6500000004</v>
      </c>
      <c r="Q79">
        <v>27891</v>
      </c>
    </row>
    <row r="80" spans="1:17" x14ac:dyDescent="0.3">
      <c r="A80" s="1">
        <v>43544</v>
      </c>
      <c r="B80">
        <v>40114</v>
      </c>
      <c r="C80">
        <v>52688</v>
      </c>
      <c r="D80">
        <v>4996832.08</v>
      </c>
      <c r="E80">
        <v>443923.32</v>
      </c>
      <c r="F80">
        <v>1415146.14</v>
      </c>
      <c r="G80">
        <v>94774.5</v>
      </c>
      <c r="H80">
        <v>155058</v>
      </c>
      <c r="I80">
        <v>10961</v>
      </c>
      <c r="J80">
        <v>3581685.94</v>
      </c>
      <c r="K80">
        <v>349148.82</v>
      </c>
      <c r="L80">
        <v>123</v>
      </c>
      <c r="M80">
        <v>28</v>
      </c>
      <c r="N80">
        <v>-2130430.3199999998</v>
      </c>
      <c r="O80">
        <v>130814.03</v>
      </c>
      <c r="P80">
        <v>5888396.7000000002</v>
      </c>
      <c r="Q80">
        <v>27900</v>
      </c>
    </row>
    <row r="81" spans="1:17" x14ac:dyDescent="0.3">
      <c r="A81" s="1">
        <v>43545</v>
      </c>
      <c r="B81">
        <v>36460</v>
      </c>
      <c r="C81">
        <v>48555</v>
      </c>
      <c r="D81">
        <v>4501892.12</v>
      </c>
      <c r="E81">
        <v>427859.27</v>
      </c>
      <c r="F81">
        <v>1283447.73</v>
      </c>
      <c r="G81">
        <v>91190.13</v>
      </c>
      <c r="H81">
        <v>139483</v>
      </c>
      <c r="I81">
        <v>10646</v>
      </c>
      <c r="J81">
        <v>3218444.39</v>
      </c>
      <c r="K81">
        <v>336669.14</v>
      </c>
      <c r="L81">
        <v>122</v>
      </c>
      <c r="M81">
        <v>28</v>
      </c>
      <c r="N81">
        <v>-1888820.48</v>
      </c>
      <c r="O81">
        <v>124249.74</v>
      </c>
      <c r="P81">
        <v>5360993.46</v>
      </c>
      <c r="Q81">
        <v>27287</v>
      </c>
    </row>
    <row r="82" spans="1:17" x14ac:dyDescent="0.3">
      <c r="A82" s="1">
        <v>43546</v>
      </c>
      <c r="B82">
        <v>42098</v>
      </c>
      <c r="C82">
        <v>53358</v>
      </c>
      <c r="D82">
        <v>5053938.6100000003</v>
      </c>
      <c r="E82">
        <v>523984.13</v>
      </c>
      <c r="F82">
        <v>1447667.71</v>
      </c>
      <c r="G82">
        <v>103562.81</v>
      </c>
      <c r="H82">
        <v>160285</v>
      </c>
      <c r="I82">
        <v>12349</v>
      </c>
      <c r="J82">
        <v>3606270.9</v>
      </c>
      <c r="K82">
        <v>420421.32</v>
      </c>
      <c r="L82">
        <v>123</v>
      </c>
      <c r="M82">
        <v>27</v>
      </c>
      <c r="N82">
        <v>-2004804</v>
      </c>
      <c r="O82">
        <v>161344.81</v>
      </c>
      <c r="P82">
        <v>6107356.4000000004</v>
      </c>
      <c r="Q82">
        <v>28811</v>
      </c>
    </row>
    <row r="83" spans="1:17" x14ac:dyDescent="0.3">
      <c r="A83" s="1">
        <v>43547</v>
      </c>
      <c r="B83">
        <v>48266</v>
      </c>
      <c r="C83">
        <v>58820</v>
      </c>
      <c r="D83">
        <v>5697019.8399999999</v>
      </c>
      <c r="E83">
        <v>717999.34</v>
      </c>
      <c r="F83">
        <v>1657903.75</v>
      </c>
      <c r="G83">
        <v>134134.20000000001</v>
      </c>
      <c r="H83">
        <v>196664</v>
      </c>
      <c r="I83">
        <v>16490</v>
      </c>
      <c r="J83">
        <v>4039116.09</v>
      </c>
      <c r="K83">
        <v>583865.14</v>
      </c>
      <c r="L83">
        <v>125</v>
      </c>
      <c r="M83">
        <v>28</v>
      </c>
      <c r="N83">
        <v>-2209414.11</v>
      </c>
      <c r="O83">
        <v>231344.44</v>
      </c>
      <c r="P83">
        <v>7139752.2300000004</v>
      </c>
      <c r="Q83">
        <v>29112</v>
      </c>
    </row>
    <row r="84" spans="1:17" x14ac:dyDescent="0.3">
      <c r="A84" s="1">
        <v>43548</v>
      </c>
      <c r="B84">
        <v>22659</v>
      </c>
      <c r="C84">
        <v>25512</v>
      </c>
      <c r="D84">
        <v>2459638.7799999998</v>
      </c>
      <c r="E84">
        <v>429210.15</v>
      </c>
      <c r="F84">
        <v>738025.08</v>
      </c>
      <c r="G84">
        <v>79896.02</v>
      </c>
      <c r="H84">
        <v>91945</v>
      </c>
      <c r="I84">
        <v>9848</v>
      </c>
      <c r="J84">
        <v>1721613.7</v>
      </c>
      <c r="K84">
        <v>349314.13</v>
      </c>
      <c r="L84">
        <v>123</v>
      </c>
      <c r="M84">
        <v>27</v>
      </c>
      <c r="N84">
        <v>-964565.26</v>
      </c>
      <c r="O84">
        <v>138886.54999999999</v>
      </c>
      <c r="P84">
        <v>3323081.09</v>
      </c>
      <c r="Q84">
        <v>20320</v>
      </c>
    </row>
    <row r="85" spans="1:17" x14ac:dyDescent="0.3">
      <c r="A85" s="1">
        <v>43549</v>
      </c>
      <c r="B85">
        <v>24756</v>
      </c>
      <c r="C85">
        <v>29474</v>
      </c>
      <c r="D85">
        <v>2642726.4300000002</v>
      </c>
      <c r="E85">
        <v>388708.06</v>
      </c>
      <c r="F85">
        <v>776450.89</v>
      </c>
      <c r="G85">
        <v>75853.02</v>
      </c>
      <c r="H85">
        <v>88392</v>
      </c>
      <c r="I85">
        <v>9048</v>
      </c>
      <c r="J85">
        <v>1866275.54</v>
      </c>
      <c r="K85">
        <v>312855.03999999998</v>
      </c>
      <c r="L85">
        <v>120</v>
      </c>
      <c r="M85">
        <v>26</v>
      </c>
      <c r="N85">
        <v>-1140473.8</v>
      </c>
      <c r="O85">
        <v>121706.74</v>
      </c>
      <c r="P85">
        <v>3424141.47</v>
      </c>
      <c r="Q85">
        <v>22296</v>
      </c>
    </row>
    <row r="86" spans="1:17" x14ac:dyDescent="0.3">
      <c r="A86" s="1">
        <v>43550</v>
      </c>
      <c r="B86">
        <v>50058</v>
      </c>
      <c r="C86">
        <v>66921</v>
      </c>
      <c r="D86">
        <v>6208934.5199999996</v>
      </c>
      <c r="E86">
        <v>435171.87</v>
      </c>
      <c r="F86">
        <v>1713492.31</v>
      </c>
      <c r="G86">
        <v>90264.82</v>
      </c>
      <c r="H86">
        <v>180566</v>
      </c>
      <c r="I86">
        <v>10524</v>
      </c>
      <c r="J86">
        <v>4495442.21</v>
      </c>
      <c r="K86">
        <v>344907.05</v>
      </c>
      <c r="L86">
        <v>121</v>
      </c>
      <c r="M86">
        <v>26</v>
      </c>
      <c r="N86">
        <v>-2610273.7200000002</v>
      </c>
      <c r="O86">
        <v>125005.83</v>
      </c>
      <c r="P86">
        <v>7082326.6799999997</v>
      </c>
      <c r="Q86">
        <v>28821</v>
      </c>
    </row>
    <row r="87" spans="1:17" x14ac:dyDescent="0.3">
      <c r="A87" s="1">
        <v>43551</v>
      </c>
      <c r="B87">
        <v>31592</v>
      </c>
      <c r="C87">
        <v>41768</v>
      </c>
      <c r="D87">
        <v>3977476.15</v>
      </c>
      <c r="E87">
        <v>457600.85</v>
      </c>
      <c r="F87">
        <v>1135869.0900000001</v>
      </c>
      <c r="G87">
        <v>94881.54</v>
      </c>
      <c r="H87">
        <v>123300</v>
      </c>
      <c r="I87">
        <v>10974</v>
      </c>
      <c r="J87">
        <v>2841607.06</v>
      </c>
      <c r="K87">
        <v>362719.31</v>
      </c>
      <c r="L87">
        <v>123</v>
      </c>
      <c r="M87">
        <v>26</v>
      </c>
      <c r="N87">
        <v>-1808061.8</v>
      </c>
      <c r="O87">
        <v>136289.88</v>
      </c>
      <c r="P87">
        <v>4896859.59</v>
      </c>
      <c r="Q87">
        <v>25479</v>
      </c>
    </row>
    <row r="88" spans="1:17" x14ac:dyDescent="0.3">
      <c r="A88" s="1">
        <v>43552</v>
      </c>
      <c r="B88">
        <v>36798</v>
      </c>
      <c r="C88">
        <v>50416</v>
      </c>
      <c r="D88">
        <v>5298507.3600000003</v>
      </c>
      <c r="E88">
        <v>476977.41</v>
      </c>
      <c r="F88">
        <v>1458211.6</v>
      </c>
      <c r="G88">
        <v>98753.31</v>
      </c>
      <c r="H88">
        <v>153654</v>
      </c>
      <c r="I88">
        <v>11603</v>
      </c>
      <c r="J88">
        <v>3840295.76</v>
      </c>
      <c r="K88">
        <v>378224.1</v>
      </c>
      <c r="L88">
        <v>123</v>
      </c>
      <c r="M88">
        <v>27</v>
      </c>
      <c r="N88">
        <v>-2532367.31</v>
      </c>
      <c r="O88">
        <v>139441.69</v>
      </c>
      <c r="P88">
        <v>6257044.1100000003</v>
      </c>
      <c r="Q88">
        <v>27479</v>
      </c>
    </row>
    <row r="89" spans="1:17" x14ac:dyDescent="0.3">
      <c r="A89" s="1">
        <v>43553</v>
      </c>
      <c r="B89">
        <v>38830</v>
      </c>
      <c r="C89">
        <v>50036</v>
      </c>
      <c r="D89">
        <v>2921235.27</v>
      </c>
      <c r="E89">
        <v>375233.64</v>
      </c>
      <c r="F89">
        <v>1288816.6000000001</v>
      </c>
      <c r="G89">
        <v>93567.62</v>
      </c>
      <c r="H89">
        <v>159598</v>
      </c>
      <c r="I89">
        <v>12738</v>
      </c>
      <c r="J89">
        <v>1632418.67</v>
      </c>
      <c r="K89">
        <v>281666.02</v>
      </c>
      <c r="L89">
        <v>124</v>
      </c>
      <c r="M89">
        <v>28</v>
      </c>
      <c r="N89">
        <v>-2362077.04</v>
      </c>
      <c r="O89">
        <v>170699.71</v>
      </c>
      <c r="P89">
        <v>6210213.7599999998</v>
      </c>
      <c r="Q89">
        <v>27688</v>
      </c>
    </row>
    <row r="90" spans="1:17" x14ac:dyDescent="0.3">
      <c r="A90" s="1">
        <v>43554</v>
      </c>
      <c r="B90">
        <v>49242</v>
      </c>
      <c r="C90">
        <v>59042</v>
      </c>
      <c r="D90">
        <v>3788875.26</v>
      </c>
      <c r="E90">
        <v>495740.92</v>
      </c>
      <c r="F90">
        <v>1606482.53</v>
      </c>
      <c r="G90">
        <v>118248.13</v>
      </c>
      <c r="H90">
        <v>210957</v>
      </c>
      <c r="I90">
        <v>16657</v>
      </c>
      <c r="J90">
        <v>2182392.73</v>
      </c>
      <c r="K90">
        <v>377492.79</v>
      </c>
      <c r="L90">
        <v>125</v>
      </c>
      <c r="M90">
        <v>28</v>
      </c>
      <c r="N90">
        <v>-2785855.98</v>
      </c>
      <c r="O90">
        <v>251008.18</v>
      </c>
      <c r="P90">
        <v>7825063.5</v>
      </c>
      <c r="Q90">
        <v>29354</v>
      </c>
    </row>
    <row r="91" spans="1:17" x14ac:dyDescent="0.3">
      <c r="A91" s="1">
        <v>43555</v>
      </c>
      <c r="B91">
        <v>27391</v>
      </c>
      <c r="C91">
        <v>30855</v>
      </c>
      <c r="D91">
        <v>2008686.26</v>
      </c>
      <c r="E91">
        <v>338932.01</v>
      </c>
      <c r="F91">
        <v>907285.93</v>
      </c>
      <c r="G91">
        <v>82557.66</v>
      </c>
      <c r="H91">
        <v>123310</v>
      </c>
      <c r="I91">
        <v>11402</v>
      </c>
      <c r="J91">
        <v>1101400.33</v>
      </c>
      <c r="K91">
        <v>256374.35</v>
      </c>
      <c r="L91">
        <v>123</v>
      </c>
      <c r="M91">
        <v>28</v>
      </c>
      <c r="N91">
        <v>-1688019.24</v>
      </c>
      <c r="O91">
        <v>173248.83</v>
      </c>
      <c r="P91">
        <v>4552685.04</v>
      </c>
      <c r="Q91">
        <v>21670</v>
      </c>
    </row>
    <row r="92" spans="1:17" x14ac:dyDescent="0.3">
      <c r="A92" s="1">
        <v>43556</v>
      </c>
      <c r="B92">
        <v>28762</v>
      </c>
      <c r="C92">
        <v>33526</v>
      </c>
      <c r="D92">
        <v>1843316.21</v>
      </c>
      <c r="E92">
        <v>276973.28999999998</v>
      </c>
      <c r="F92">
        <v>771845.73</v>
      </c>
      <c r="G92">
        <v>68389.72</v>
      </c>
      <c r="H92">
        <v>93738</v>
      </c>
      <c r="I92">
        <v>9208</v>
      </c>
      <c r="J92">
        <v>1071470.48</v>
      </c>
      <c r="K92">
        <v>208583.57</v>
      </c>
      <c r="L92">
        <v>121</v>
      </c>
      <c r="M92">
        <v>26</v>
      </c>
      <c r="N92">
        <v>-1274109.6599999999</v>
      </c>
      <c r="O92">
        <v>128421.84</v>
      </c>
      <c r="P92">
        <v>3802688.07</v>
      </c>
      <c r="Q92">
        <v>23781</v>
      </c>
    </row>
    <row r="93" spans="1:17" x14ac:dyDescent="0.3">
      <c r="A93" s="1">
        <v>43557</v>
      </c>
      <c r="B93">
        <v>44314</v>
      </c>
      <c r="C93">
        <v>61178</v>
      </c>
      <c r="D93">
        <v>3342593.85</v>
      </c>
      <c r="E93">
        <v>289743.43</v>
      </c>
      <c r="F93">
        <v>1408755</v>
      </c>
      <c r="G93">
        <v>71135.08</v>
      </c>
      <c r="H93">
        <v>178448</v>
      </c>
      <c r="I93">
        <v>9831</v>
      </c>
      <c r="J93">
        <v>1933838.85</v>
      </c>
      <c r="K93">
        <v>218608.35</v>
      </c>
      <c r="L93">
        <v>121</v>
      </c>
      <c r="M93">
        <v>27</v>
      </c>
      <c r="N93">
        <v>-2594450.91</v>
      </c>
      <c r="O93">
        <v>135115.26</v>
      </c>
      <c r="P93">
        <v>6656212.5499999998</v>
      </c>
      <c r="Q93">
        <v>27523</v>
      </c>
    </row>
    <row r="94" spans="1:17" x14ac:dyDescent="0.3">
      <c r="A94" s="1">
        <v>43558</v>
      </c>
      <c r="B94">
        <v>45084</v>
      </c>
      <c r="C94">
        <v>64139</v>
      </c>
      <c r="D94">
        <v>3403323.97</v>
      </c>
      <c r="E94">
        <v>300478.37</v>
      </c>
      <c r="F94">
        <v>1429009.79</v>
      </c>
      <c r="G94">
        <v>77692.88</v>
      </c>
      <c r="H94">
        <v>188631</v>
      </c>
      <c r="I94">
        <v>10342</v>
      </c>
      <c r="J94">
        <v>1974314.18</v>
      </c>
      <c r="K94">
        <v>222785.49</v>
      </c>
      <c r="L94">
        <v>124</v>
      </c>
      <c r="M94">
        <v>28</v>
      </c>
      <c r="N94">
        <v>-2582773.4900000002</v>
      </c>
      <c r="O94">
        <v>135916.29</v>
      </c>
      <c r="P94">
        <v>6727543.6299999999</v>
      </c>
      <c r="Q94">
        <v>27514</v>
      </c>
    </row>
    <row r="95" spans="1:17" x14ac:dyDescent="0.3">
      <c r="A95" s="1">
        <v>43559</v>
      </c>
      <c r="B95">
        <v>32266</v>
      </c>
      <c r="C95">
        <v>42376</v>
      </c>
      <c r="D95">
        <v>2262526.2599999998</v>
      </c>
      <c r="E95">
        <v>307845.81</v>
      </c>
      <c r="F95">
        <v>914445.39</v>
      </c>
      <c r="G95">
        <v>78333.72</v>
      </c>
      <c r="H95">
        <v>120907</v>
      </c>
      <c r="I95">
        <v>10564</v>
      </c>
      <c r="J95">
        <v>1348080.87</v>
      </c>
      <c r="K95">
        <v>229512.09</v>
      </c>
      <c r="L95">
        <v>123</v>
      </c>
      <c r="M95">
        <v>28</v>
      </c>
      <c r="N95">
        <v>-1412691.78</v>
      </c>
      <c r="O95">
        <v>141449.56</v>
      </c>
      <c r="P95">
        <v>4437073.2</v>
      </c>
      <c r="Q95">
        <v>24865</v>
      </c>
    </row>
    <row r="96" spans="1:17" x14ac:dyDescent="0.3">
      <c r="A96" s="1">
        <v>43560</v>
      </c>
      <c r="B96">
        <v>32569</v>
      </c>
      <c r="C96">
        <v>39624</v>
      </c>
      <c r="D96">
        <v>1987906.69</v>
      </c>
      <c r="E96">
        <v>370505.54</v>
      </c>
      <c r="F96">
        <v>873837.23</v>
      </c>
      <c r="G96">
        <v>92177.34</v>
      </c>
      <c r="H96">
        <v>115382</v>
      </c>
      <c r="I96">
        <v>12772</v>
      </c>
      <c r="J96">
        <v>1114069.46</v>
      </c>
      <c r="K96">
        <v>278328.2</v>
      </c>
      <c r="L96">
        <v>123</v>
      </c>
      <c r="M96">
        <v>28</v>
      </c>
      <c r="N96">
        <v>-1443363.8400000001</v>
      </c>
      <c r="O96">
        <v>175787.55</v>
      </c>
      <c r="P96">
        <v>4353352.3600000003</v>
      </c>
      <c r="Q96">
        <v>24908</v>
      </c>
    </row>
    <row r="97" spans="1:17" x14ac:dyDescent="0.3">
      <c r="A97" s="1">
        <v>43561</v>
      </c>
      <c r="B97">
        <v>46482</v>
      </c>
      <c r="C97">
        <v>54436</v>
      </c>
      <c r="D97">
        <v>3001158.85</v>
      </c>
      <c r="E97">
        <v>490458.54</v>
      </c>
      <c r="F97">
        <v>1307945.6599999999</v>
      </c>
      <c r="G97">
        <v>118177.86</v>
      </c>
      <c r="H97">
        <v>180136</v>
      </c>
      <c r="I97">
        <v>16681</v>
      </c>
      <c r="J97">
        <v>1693213.19</v>
      </c>
      <c r="K97">
        <v>372280.68</v>
      </c>
      <c r="L97">
        <v>124</v>
      </c>
      <c r="M97">
        <v>27</v>
      </c>
      <c r="N97">
        <v>-2244195.5</v>
      </c>
      <c r="O97">
        <v>256435.72</v>
      </c>
      <c r="P97">
        <v>6489348.0099999998</v>
      </c>
      <c r="Q97">
        <v>27029</v>
      </c>
    </row>
    <row r="98" spans="1:17" x14ac:dyDescent="0.3">
      <c r="A98" s="1">
        <v>43562</v>
      </c>
      <c r="B98">
        <v>22958</v>
      </c>
      <c r="C98">
        <v>25745</v>
      </c>
      <c r="D98">
        <v>1430113.67</v>
      </c>
      <c r="E98">
        <v>297649.55</v>
      </c>
      <c r="F98">
        <v>641940.06999999995</v>
      </c>
      <c r="G98">
        <v>72074.53</v>
      </c>
      <c r="H98">
        <v>89109</v>
      </c>
      <c r="I98">
        <v>10003</v>
      </c>
      <c r="J98">
        <v>788173.6</v>
      </c>
      <c r="K98">
        <v>225575.02</v>
      </c>
      <c r="L98">
        <v>122</v>
      </c>
      <c r="M98">
        <v>28</v>
      </c>
      <c r="N98">
        <v>-1107939.08</v>
      </c>
      <c r="O98">
        <v>153332.16</v>
      </c>
      <c r="P98">
        <v>3290549.04</v>
      </c>
      <c r="Q98">
        <v>20029</v>
      </c>
    </row>
    <row r="99" spans="1:17" x14ac:dyDescent="0.3">
      <c r="A99" s="1">
        <v>43563</v>
      </c>
      <c r="B99">
        <v>37486</v>
      </c>
      <c r="C99">
        <v>42842</v>
      </c>
      <c r="D99">
        <v>2276457.21</v>
      </c>
      <c r="E99">
        <v>279289.88</v>
      </c>
      <c r="F99">
        <v>913114.59</v>
      </c>
      <c r="G99">
        <v>69663.460000000006</v>
      </c>
      <c r="H99">
        <v>111129</v>
      </c>
      <c r="I99">
        <v>9440</v>
      </c>
      <c r="J99">
        <v>1363342.62</v>
      </c>
      <c r="K99">
        <v>209626.42</v>
      </c>
      <c r="L99">
        <v>122</v>
      </c>
      <c r="M99">
        <v>27</v>
      </c>
      <c r="N99">
        <v>-1445943.12</v>
      </c>
      <c r="O99">
        <v>132446.47</v>
      </c>
      <c r="P99">
        <v>4416971.07</v>
      </c>
      <c r="Q99">
        <v>25565</v>
      </c>
    </row>
    <row r="100" spans="1:17" x14ac:dyDescent="0.3">
      <c r="A100" s="1">
        <v>43564</v>
      </c>
      <c r="B100">
        <v>44183</v>
      </c>
      <c r="C100">
        <v>56974</v>
      </c>
      <c r="D100">
        <v>3154051.03</v>
      </c>
      <c r="E100">
        <v>313881.92</v>
      </c>
      <c r="F100">
        <v>1339252.24</v>
      </c>
      <c r="G100">
        <v>82567.42</v>
      </c>
      <c r="H100">
        <v>164365</v>
      </c>
      <c r="I100">
        <v>10658</v>
      </c>
      <c r="J100">
        <v>1814798.79</v>
      </c>
      <c r="K100">
        <v>231314.5</v>
      </c>
      <c r="L100">
        <v>121</v>
      </c>
      <c r="M100">
        <v>27</v>
      </c>
      <c r="N100">
        <v>-2408308.0499999998</v>
      </c>
      <c r="O100">
        <v>143573.44</v>
      </c>
      <c r="P100">
        <v>6337188.8799999999</v>
      </c>
      <c r="Q100">
        <v>27957</v>
      </c>
    </row>
    <row r="101" spans="1:17" x14ac:dyDescent="0.3">
      <c r="A101" s="1">
        <v>43565</v>
      </c>
      <c r="B101">
        <v>33590</v>
      </c>
      <c r="C101">
        <v>42676</v>
      </c>
      <c r="D101">
        <v>2285782.41</v>
      </c>
      <c r="E101">
        <v>325818.05</v>
      </c>
      <c r="F101">
        <v>1064610.67</v>
      </c>
      <c r="G101">
        <v>85791.38</v>
      </c>
      <c r="H101">
        <v>127460</v>
      </c>
      <c r="I101">
        <v>11176</v>
      </c>
      <c r="J101">
        <v>1221171.74</v>
      </c>
      <c r="K101">
        <v>240026.67</v>
      </c>
      <c r="L101">
        <v>121</v>
      </c>
      <c r="M101">
        <v>26</v>
      </c>
      <c r="N101">
        <v>-1993799.63</v>
      </c>
      <c r="O101">
        <v>147782.54</v>
      </c>
      <c r="P101">
        <v>5082181.62</v>
      </c>
      <c r="Q101">
        <v>25857</v>
      </c>
    </row>
    <row r="102" spans="1:17" x14ac:dyDescent="0.3">
      <c r="A102" s="1">
        <v>43566</v>
      </c>
      <c r="B102">
        <v>33649</v>
      </c>
      <c r="C102">
        <v>43419</v>
      </c>
      <c r="D102">
        <v>2312778.59</v>
      </c>
      <c r="E102">
        <v>313620.44</v>
      </c>
      <c r="F102">
        <v>1038727.57</v>
      </c>
      <c r="G102">
        <v>81947.820000000007</v>
      </c>
      <c r="H102">
        <v>119028</v>
      </c>
      <c r="I102">
        <v>10569</v>
      </c>
      <c r="J102">
        <v>1274051.02</v>
      </c>
      <c r="K102">
        <v>231672.62</v>
      </c>
      <c r="L102">
        <v>123</v>
      </c>
      <c r="M102">
        <v>27</v>
      </c>
      <c r="N102">
        <v>-1815246.63</v>
      </c>
      <c r="O102">
        <v>137162.18</v>
      </c>
      <c r="P102">
        <v>4896566.49</v>
      </c>
      <c r="Q102">
        <v>25771</v>
      </c>
    </row>
    <row r="103" spans="1:17" x14ac:dyDescent="0.3">
      <c r="A103" s="1">
        <v>43567</v>
      </c>
      <c r="B103">
        <v>42557</v>
      </c>
      <c r="C103">
        <v>60913</v>
      </c>
      <c r="D103">
        <v>3252544.67</v>
      </c>
      <c r="E103">
        <v>377604.19</v>
      </c>
      <c r="F103">
        <v>1458285.05</v>
      </c>
      <c r="G103">
        <v>97809.82</v>
      </c>
      <c r="H103">
        <v>169594</v>
      </c>
      <c r="I103">
        <v>12923</v>
      </c>
      <c r="J103">
        <v>1794259.62</v>
      </c>
      <c r="K103">
        <v>279794.37</v>
      </c>
      <c r="L103">
        <v>125</v>
      </c>
      <c r="M103">
        <v>28</v>
      </c>
      <c r="N103">
        <v>-2609258.7000000002</v>
      </c>
      <c r="O103">
        <v>174378.19</v>
      </c>
      <c r="P103">
        <v>6795764.3499999996</v>
      </c>
      <c r="Q103">
        <v>28530</v>
      </c>
    </row>
    <row r="104" spans="1:17" x14ac:dyDescent="0.3">
      <c r="A104" s="1">
        <v>43568</v>
      </c>
      <c r="B104">
        <v>44892</v>
      </c>
      <c r="C104">
        <v>55538</v>
      </c>
      <c r="D104">
        <v>3293377.94</v>
      </c>
      <c r="E104">
        <v>463861.56</v>
      </c>
      <c r="F104">
        <v>1424203.12</v>
      </c>
      <c r="G104">
        <v>111067.34</v>
      </c>
      <c r="H104">
        <v>179571</v>
      </c>
      <c r="I104">
        <v>15655</v>
      </c>
      <c r="J104">
        <v>1869174.82</v>
      </c>
      <c r="K104">
        <v>352794.22</v>
      </c>
      <c r="L104">
        <v>124</v>
      </c>
      <c r="M104">
        <v>28</v>
      </c>
      <c r="N104">
        <v>-2375766.23</v>
      </c>
      <c r="O104">
        <v>238373.48</v>
      </c>
      <c r="P104">
        <v>6841533.5800000001</v>
      </c>
      <c r="Q104">
        <v>28213</v>
      </c>
    </row>
    <row r="105" spans="1:17" x14ac:dyDescent="0.3">
      <c r="A105" s="1">
        <v>43569</v>
      </c>
      <c r="B105">
        <v>20538</v>
      </c>
      <c r="C105">
        <v>23027</v>
      </c>
      <c r="D105">
        <v>1416711.3</v>
      </c>
      <c r="E105">
        <v>273149.28000000003</v>
      </c>
      <c r="F105">
        <v>615469.9</v>
      </c>
      <c r="G105">
        <v>66379.73</v>
      </c>
      <c r="H105">
        <v>80684</v>
      </c>
      <c r="I105">
        <v>9157</v>
      </c>
      <c r="J105">
        <v>801241.4</v>
      </c>
      <c r="K105">
        <v>206769.55</v>
      </c>
      <c r="L105">
        <v>122</v>
      </c>
      <c r="M105">
        <v>27</v>
      </c>
      <c r="N105">
        <v>-999759.99</v>
      </c>
      <c r="O105">
        <v>143594.95000000001</v>
      </c>
      <c r="P105">
        <v>3110491.69</v>
      </c>
      <c r="Q105">
        <v>19709</v>
      </c>
    </row>
    <row r="106" spans="1:17" x14ac:dyDescent="0.3">
      <c r="A106" s="1">
        <v>43570</v>
      </c>
      <c r="B106">
        <v>25571</v>
      </c>
      <c r="C106">
        <v>30076</v>
      </c>
      <c r="D106">
        <v>1588935.36</v>
      </c>
      <c r="E106">
        <v>292358</v>
      </c>
      <c r="F106">
        <v>690277.3</v>
      </c>
      <c r="G106">
        <v>73986.77</v>
      </c>
      <c r="H106">
        <v>84232</v>
      </c>
      <c r="I106">
        <v>9888</v>
      </c>
      <c r="J106">
        <v>898658.06</v>
      </c>
      <c r="K106">
        <v>218371.23</v>
      </c>
      <c r="L106">
        <v>120</v>
      </c>
      <c r="M106">
        <v>26</v>
      </c>
      <c r="N106">
        <v>-1079132.02</v>
      </c>
      <c r="O106">
        <v>147475.75</v>
      </c>
      <c r="P106">
        <v>3404385.52</v>
      </c>
      <c r="Q106">
        <v>22899</v>
      </c>
    </row>
    <row r="107" spans="1:17" x14ac:dyDescent="0.3">
      <c r="A107" s="1">
        <v>43571</v>
      </c>
      <c r="B107">
        <v>48194</v>
      </c>
      <c r="C107">
        <v>64332</v>
      </c>
      <c r="D107">
        <v>3479941.76</v>
      </c>
      <c r="E107">
        <v>315894.53999999998</v>
      </c>
      <c r="F107">
        <v>1415512.91</v>
      </c>
      <c r="G107">
        <v>80682.740000000005</v>
      </c>
      <c r="H107">
        <v>162896</v>
      </c>
      <c r="I107">
        <v>10917</v>
      </c>
      <c r="J107">
        <v>2064428.85</v>
      </c>
      <c r="K107">
        <v>235211.8</v>
      </c>
      <c r="L107">
        <v>123</v>
      </c>
      <c r="M107">
        <v>28</v>
      </c>
      <c r="N107">
        <v>-2278062.17</v>
      </c>
      <c r="O107">
        <v>148371.04</v>
      </c>
      <c r="P107">
        <v>6542139.5700000003</v>
      </c>
      <c r="Q107">
        <v>29447</v>
      </c>
    </row>
    <row r="108" spans="1:17" x14ac:dyDescent="0.3">
      <c r="A108" s="1">
        <v>43572</v>
      </c>
      <c r="B108">
        <v>32097</v>
      </c>
      <c r="C108">
        <v>43715</v>
      </c>
      <c r="D108">
        <v>2339994.64</v>
      </c>
      <c r="E108">
        <v>332106.42</v>
      </c>
      <c r="F108">
        <v>959295.88</v>
      </c>
      <c r="G108">
        <v>86461.57</v>
      </c>
      <c r="H108">
        <v>117233</v>
      </c>
      <c r="I108">
        <v>11268</v>
      </c>
      <c r="J108">
        <v>1380698.76</v>
      </c>
      <c r="K108">
        <v>245644.85</v>
      </c>
      <c r="L108">
        <v>123</v>
      </c>
      <c r="M108">
        <v>27</v>
      </c>
      <c r="N108">
        <v>-1506650.91</v>
      </c>
      <c r="O108">
        <v>158347.49</v>
      </c>
      <c r="P108">
        <v>4672816.3099999996</v>
      </c>
      <c r="Q108">
        <v>26016</v>
      </c>
    </row>
    <row r="109" spans="1:17" x14ac:dyDescent="0.3">
      <c r="A109" s="1">
        <v>43573</v>
      </c>
      <c r="B109">
        <v>33953</v>
      </c>
      <c r="C109">
        <v>41672</v>
      </c>
      <c r="D109">
        <v>2180302.2999999998</v>
      </c>
      <c r="E109">
        <v>349736.94</v>
      </c>
      <c r="F109">
        <v>950910.48</v>
      </c>
      <c r="G109">
        <v>88684.96</v>
      </c>
      <c r="H109">
        <v>117758</v>
      </c>
      <c r="I109">
        <v>11607</v>
      </c>
      <c r="J109">
        <v>1229391.82</v>
      </c>
      <c r="K109">
        <v>261051.98</v>
      </c>
      <c r="L109">
        <v>122</v>
      </c>
      <c r="M109">
        <v>28</v>
      </c>
      <c r="N109">
        <v>-1627845.36</v>
      </c>
      <c r="O109">
        <v>169507.63</v>
      </c>
      <c r="P109">
        <v>4681340.25</v>
      </c>
      <c r="Q109">
        <v>25829</v>
      </c>
    </row>
    <row r="110" spans="1:17" x14ac:dyDescent="0.3">
      <c r="A110" s="1">
        <v>43574</v>
      </c>
      <c r="B110">
        <v>43872</v>
      </c>
      <c r="C110">
        <v>52374</v>
      </c>
      <c r="D110">
        <v>2937073.1</v>
      </c>
      <c r="E110">
        <v>444651.63</v>
      </c>
      <c r="F110">
        <v>1268114.08</v>
      </c>
      <c r="G110">
        <v>112577.31</v>
      </c>
      <c r="H110">
        <v>158333</v>
      </c>
      <c r="I110">
        <v>15026</v>
      </c>
      <c r="J110">
        <v>1668959.02</v>
      </c>
      <c r="K110">
        <v>332074.32</v>
      </c>
      <c r="L110">
        <v>123</v>
      </c>
      <c r="M110">
        <v>26</v>
      </c>
      <c r="N110">
        <v>-2176050.92</v>
      </c>
      <c r="O110">
        <v>224289.78</v>
      </c>
      <c r="P110">
        <v>6231680.1500000004</v>
      </c>
      <c r="Q110">
        <v>28610</v>
      </c>
    </row>
    <row r="111" spans="1:17" x14ac:dyDescent="0.3">
      <c r="A111" s="1">
        <v>43575</v>
      </c>
      <c r="B111">
        <v>50315</v>
      </c>
      <c r="C111">
        <v>58781</v>
      </c>
      <c r="D111">
        <v>3507802.64</v>
      </c>
      <c r="E111">
        <v>485748.66</v>
      </c>
      <c r="F111">
        <v>1485885.14</v>
      </c>
      <c r="G111">
        <v>121169.01</v>
      </c>
      <c r="H111">
        <v>186844</v>
      </c>
      <c r="I111">
        <v>16492</v>
      </c>
      <c r="J111">
        <v>2021917.5</v>
      </c>
      <c r="K111">
        <v>364579.65</v>
      </c>
      <c r="L111">
        <v>127</v>
      </c>
      <c r="M111">
        <v>28</v>
      </c>
      <c r="N111">
        <v>-2581892.7000000002</v>
      </c>
      <c r="O111">
        <v>259360.51</v>
      </c>
      <c r="P111">
        <v>7325694.9000000004</v>
      </c>
      <c r="Q111">
        <v>28866</v>
      </c>
    </row>
    <row r="112" spans="1:17" x14ac:dyDescent="0.3">
      <c r="A112" s="1">
        <v>43576</v>
      </c>
      <c r="B112">
        <v>1363</v>
      </c>
      <c r="C112">
        <v>1514</v>
      </c>
      <c r="D112">
        <v>95329.33</v>
      </c>
      <c r="E112">
        <v>6707.52</v>
      </c>
      <c r="F112">
        <v>42781.32</v>
      </c>
      <c r="G112">
        <v>1752.65</v>
      </c>
      <c r="H112">
        <v>6039</v>
      </c>
      <c r="I112">
        <v>254</v>
      </c>
      <c r="J112">
        <v>52548.01</v>
      </c>
      <c r="K112">
        <v>4954.87</v>
      </c>
      <c r="L112">
        <v>102</v>
      </c>
      <c r="M112">
        <v>23</v>
      </c>
      <c r="N112">
        <v>-85044.800000000003</v>
      </c>
      <c r="O112">
        <v>3350.59</v>
      </c>
      <c r="P112">
        <v>197159.76</v>
      </c>
      <c r="Q112">
        <v>4185</v>
      </c>
    </row>
    <row r="113" spans="1:17" x14ac:dyDescent="0.3">
      <c r="A113" s="1">
        <v>43577</v>
      </c>
      <c r="B113">
        <v>34401</v>
      </c>
      <c r="C113">
        <v>40546</v>
      </c>
      <c r="D113">
        <v>2144187.87</v>
      </c>
      <c r="E113">
        <v>328792.53999999998</v>
      </c>
      <c r="F113">
        <v>913800.73</v>
      </c>
      <c r="G113">
        <v>84189.759999999995</v>
      </c>
      <c r="H113">
        <v>111149</v>
      </c>
      <c r="I113">
        <v>10968</v>
      </c>
      <c r="J113">
        <v>1230387.1399999999</v>
      </c>
      <c r="K113">
        <v>244602.78</v>
      </c>
      <c r="L113">
        <v>120</v>
      </c>
      <c r="M113">
        <v>27</v>
      </c>
      <c r="N113">
        <v>-1574601.34</v>
      </c>
      <c r="O113">
        <v>164969.32999999999</v>
      </c>
      <c r="P113">
        <v>4544967.28</v>
      </c>
      <c r="Q113">
        <v>26309</v>
      </c>
    </row>
    <row r="114" spans="1:17" x14ac:dyDescent="0.3">
      <c r="A114" s="1">
        <v>43578</v>
      </c>
      <c r="B114">
        <v>39570</v>
      </c>
      <c r="C114">
        <v>54211</v>
      </c>
      <c r="D114">
        <v>3022776.75</v>
      </c>
      <c r="E114">
        <v>328006.7</v>
      </c>
      <c r="F114">
        <v>1182861.27</v>
      </c>
      <c r="G114">
        <v>87087.73</v>
      </c>
      <c r="H114">
        <v>139449</v>
      </c>
      <c r="I114">
        <v>11161</v>
      </c>
      <c r="J114">
        <v>1839915.48</v>
      </c>
      <c r="K114">
        <v>240918.97</v>
      </c>
      <c r="L114">
        <v>122</v>
      </c>
      <c r="M114">
        <v>28</v>
      </c>
      <c r="N114">
        <v>-1836656.15</v>
      </c>
      <c r="O114">
        <v>144743.15</v>
      </c>
      <c r="P114">
        <v>5664241.2999999998</v>
      </c>
      <c r="Q114">
        <v>28405</v>
      </c>
    </row>
    <row r="115" spans="1:17" x14ac:dyDescent="0.3">
      <c r="A115" s="1">
        <v>43579</v>
      </c>
      <c r="B115">
        <v>32785</v>
      </c>
      <c r="C115">
        <v>45141</v>
      </c>
      <c r="D115">
        <v>2552049.2200000002</v>
      </c>
      <c r="E115">
        <v>323096.56</v>
      </c>
      <c r="F115">
        <v>1002386.25</v>
      </c>
      <c r="G115">
        <v>82245.3</v>
      </c>
      <c r="H115">
        <v>120876</v>
      </c>
      <c r="I115">
        <v>10822</v>
      </c>
      <c r="J115">
        <v>1549662.97</v>
      </c>
      <c r="K115">
        <v>240851.26</v>
      </c>
      <c r="L115">
        <v>126</v>
      </c>
      <c r="M115">
        <v>27</v>
      </c>
      <c r="N115">
        <v>-1539798.57</v>
      </c>
      <c r="O115">
        <v>145291.16</v>
      </c>
      <c r="P115">
        <v>4886687.9400000004</v>
      </c>
      <c r="Q115">
        <v>26713</v>
      </c>
    </row>
    <row r="116" spans="1:17" x14ac:dyDescent="0.3">
      <c r="A116" s="1">
        <v>43580</v>
      </c>
      <c r="B116">
        <v>33963</v>
      </c>
      <c r="C116">
        <v>42078</v>
      </c>
      <c r="D116">
        <v>2495496.02</v>
      </c>
      <c r="E116">
        <v>313047.18</v>
      </c>
      <c r="F116">
        <v>1014072.56</v>
      </c>
      <c r="G116">
        <v>78969.88</v>
      </c>
      <c r="H116">
        <v>150276</v>
      </c>
      <c r="I116">
        <v>10596</v>
      </c>
      <c r="J116">
        <v>1481423.46</v>
      </c>
      <c r="K116">
        <v>234077.3</v>
      </c>
      <c r="L116">
        <v>121</v>
      </c>
      <c r="M116">
        <v>27</v>
      </c>
      <c r="N116">
        <v>-1525814.69</v>
      </c>
      <c r="O116">
        <v>143809.06</v>
      </c>
      <c r="P116">
        <v>4794690.1500000004</v>
      </c>
      <c r="Q116">
        <v>27750</v>
      </c>
    </row>
    <row r="117" spans="1:17" x14ac:dyDescent="0.3">
      <c r="A117" s="1">
        <v>43581</v>
      </c>
      <c r="B117">
        <v>46289</v>
      </c>
      <c r="C117">
        <v>57921</v>
      </c>
      <c r="D117">
        <v>3340080.37</v>
      </c>
      <c r="E117">
        <v>399382.98</v>
      </c>
      <c r="F117">
        <v>1358016.5</v>
      </c>
      <c r="G117">
        <v>99932.89</v>
      </c>
      <c r="H117">
        <v>214107</v>
      </c>
      <c r="I117">
        <v>13600</v>
      </c>
      <c r="J117">
        <v>1982063.87</v>
      </c>
      <c r="K117">
        <v>299450.09000000003</v>
      </c>
      <c r="L117">
        <v>124</v>
      </c>
      <c r="M117">
        <v>27</v>
      </c>
      <c r="N117">
        <v>-2144557.9</v>
      </c>
      <c r="O117">
        <v>170047.82</v>
      </c>
      <c r="P117">
        <v>6457267.2199999997</v>
      </c>
      <c r="Q117">
        <v>30252</v>
      </c>
    </row>
    <row r="118" spans="1:17" x14ac:dyDescent="0.3">
      <c r="A118" s="1">
        <v>43582</v>
      </c>
      <c r="B118">
        <v>46478</v>
      </c>
      <c r="C118">
        <v>57724</v>
      </c>
      <c r="D118">
        <v>3320207.27</v>
      </c>
      <c r="E118">
        <v>484451.24</v>
      </c>
      <c r="F118">
        <v>1404942.5</v>
      </c>
      <c r="G118">
        <v>118397.07</v>
      </c>
      <c r="H118">
        <v>194902</v>
      </c>
      <c r="I118">
        <v>16556</v>
      </c>
      <c r="J118">
        <v>1915264.77</v>
      </c>
      <c r="K118">
        <v>366054.17</v>
      </c>
      <c r="L118">
        <v>122</v>
      </c>
      <c r="M118">
        <v>27</v>
      </c>
      <c r="N118">
        <v>-2210867.09</v>
      </c>
      <c r="O118">
        <v>237051.6</v>
      </c>
      <c r="P118">
        <v>6743445.8200000003</v>
      </c>
      <c r="Q118">
        <v>29584</v>
      </c>
    </row>
    <row r="119" spans="1:17" x14ac:dyDescent="0.3">
      <c r="A119" s="1">
        <v>43583</v>
      </c>
      <c r="B119">
        <v>25212</v>
      </c>
      <c r="C119">
        <v>28375</v>
      </c>
      <c r="D119">
        <v>1860009.04</v>
      </c>
      <c r="E119">
        <v>307656.90999999997</v>
      </c>
      <c r="F119">
        <v>803053.39</v>
      </c>
      <c r="G119">
        <v>73000.83</v>
      </c>
      <c r="H119">
        <v>107237</v>
      </c>
      <c r="I119">
        <v>10032</v>
      </c>
      <c r="J119">
        <v>1056955.6499999999</v>
      </c>
      <c r="K119">
        <v>234656.08</v>
      </c>
      <c r="L119">
        <v>122</v>
      </c>
      <c r="M119">
        <v>28</v>
      </c>
      <c r="N119">
        <v>-1325066.49</v>
      </c>
      <c r="O119">
        <v>148305.56</v>
      </c>
      <c r="P119">
        <v>3951777.29</v>
      </c>
      <c r="Q119">
        <v>21653</v>
      </c>
    </row>
    <row r="120" spans="1:17" x14ac:dyDescent="0.3">
      <c r="A120" s="1">
        <v>43584</v>
      </c>
      <c r="B120">
        <v>33269</v>
      </c>
      <c r="C120">
        <v>40408</v>
      </c>
      <c r="D120">
        <v>2114073.54</v>
      </c>
      <c r="E120">
        <v>273805.32</v>
      </c>
      <c r="F120">
        <v>865791.66</v>
      </c>
      <c r="G120">
        <v>68257.240000000005</v>
      </c>
      <c r="H120">
        <v>119305</v>
      </c>
      <c r="I120">
        <v>9253</v>
      </c>
      <c r="J120">
        <v>1248281.8799999999</v>
      </c>
      <c r="K120">
        <v>205548.08</v>
      </c>
      <c r="L120">
        <v>121</v>
      </c>
      <c r="M120">
        <v>27</v>
      </c>
      <c r="N120">
        <v>-1339311.29</v>
      </c>
      <c r="O120">
        <v>129549.92</v>
      </c>
      <c r="P120">
        <v>4133638.38</v>
      </c>
      <c r="Q120">
        <v>25469</v>
      </c>
    </row>
    <row r="121" spans="1:17" x14ac:dyDescent="0.3">
      <c r="A121" s="1">
        <v>43585</v>
      </c>
      <c r="B121">
        <v>45780</v>
      </c>
      <c r="C121">
        <v>65961</v>
      </c>
      <c r="D121">
        <v>3785170.86</v>
      </c>
      <c r="E121">
        <v>296546.59999999998</v>
      </c>
      <c r="F121">
        <v>1518605.42</v>
      </c>
      <c r="G121">
        <v>74371.81</v>
      </c>
      <c r="H121">
        <v>184237</v>
      </c>
      <c r="I121">
        <v>9787</v>
      </c>
      <c r="J121">
        <v>2266565.44</v>
      </c>
      <c r="K121">
        <v>222174.79</v>
      </c>
      <c r="L121">
        <v>121</v>
      </c>
      <c r="M121">
        <v>26</v>
      </c>
      <c r="N121">
        <v>-2469946.29</v>
      </c>
      <c r="O121">
        <v>126048.12</v>
      </c>
      <c r="P121">
        <v>6976740.8700000001</v>
      </c>
      <c r="Q121">
        <v>30286</v>
      </c>
    </row>
    <row r="122" spans="1:17" x14ac:dyDescent="0.3">
      <c r="A122" s="1">
        <v>43586</v>
      </c>
      <c r="B122">
        <v>39706</v>
      </c>
      <c r="C122">
        <v>53497</v>
      </c>
      <c r="D122">
        <v>2986163.76</v>
      </c>
      <c r="E122">
        <v>321252</v>
      </c>
      <c r="F122">
        <v>1279366.1000000001</v>
      </c>
      <c r="G122">
        <v>82376.55</v>
      </c>
      <c r="H122">
        <v>156264</v>
      </c>
      <c r="I122">
        <v>10968</v>
      </c>
      <c r="J122">
        <v>1706797.66</v>
      </c>
      <c r="K122">
        <v>238875.45</v>
      </c>
      <c r="L122">
        <v>122</v>
      </c>
      <c r="M122">
        <v>26</v>
      </c>
      <c r="N122">
        <v>-2223120.02</v>
      </c>
      <c r="O122">
        <v>140436.29</v>
      </c>
      <c r="P122">
        <v>5996698.5300000003</v>
      </c>
      <c r="Q122">
        <v>28548</v>
      </c>
    </row>
    <row r="123" spans="1:17" x14ac:dyDescent="0.3">
      <c r="A123" s="1">
        <v>43587</v>
      </c>
      <c r="B123">
        <v>37036</v>
      </c>
      <c r="C123">
        <v>48560</v>
      </c>
      <c r="D123">
        <v>2682449.35</v>
      </c>
      <c r="E123">
        <v>342962.27</v>
      </c>
      <c r="F123">
        <v>1189091.1100000001</v>
      </c>
      <c r="G123">
        <v>88241.34</v>
      </c>
      <c r="H123">
        <v>146193</v>
      </c>
      <c r="I123">
        <v>11703</v>
      </c>
      <c r="J123">
        <v>1493358.24</v>
      </c>
      <c r="K123">
        <v>254720.93</v>
      </c>
      <c r="L123">
        <v>122</v>
      </c>
      <c r="M123">
        <v>27</v>
      </c>
      <c r="N123">
        <v>-2183044.9</v>
      </c>
      <c r="O123">
        <v>147403.89000000001</v>
      </c>
      <c r="P123">
        <v>5702090.6299999999</v>
      </c>
      <c r="Q123">
        <v>28341</v>
      </c>
    </row>
    <row r="124" spans="1:17" x14ac:dyDescent="0.3">
      <c r="A124" s="1">
        <v>43588</v>
      </c>
      <c r="B124">
        <v>39756</v>
      </c>
      <c r="C124">
        <v>50989</v>
      </c>
      <c r="D124">
        <v>2859654.37</v>
      </c>
      <c r="E124">
        <v>379660.36</v>
      </c>
      <c r="F124">
        <v>1187159.47</v>
      </c>
      <c r="G124">
        <v>92688.25</v>
      </c>
      <c r="H124">
        <v>148690</v>
      </c>
      <c r="I124">
        <v>12940</v>
      </c>
      <c r="J124">
        <v>1672494.9</v>
      </c>
      <c r="K124">
        <v>286972.11</v>
      </c>
      <c r="L124">
        <v>121</v>
      </c>
      <c r="M124">
        <v>26</v>
      </c>
      <c r="N124">
        <v>-1926569.6</v>
      </c>
      <c r="O124">
        <v>170434.71</v>
      </c>
      <c r="P124">
        <v>5719754.54</v>
      </c>
      <c r="Q124">
        <v>28857</v>
      </c>
    </row>
    <row r="125" spans="1:17" x14ac:dyDescent="0.3">
      <c r="A125" s="1">
        <v>43589</v>
      </c>
      <c r="B125">
        <v>47402</v>
      </c>
      <c r="C125">
        <v>60456</v>
      </c>
      <c r="D125">
        <v>3586255.41</v>
      </c>
      <c r="E125">
        <v>496704.62</v>
      </c>
      <c r="F125">
        <v>1490899.03</v>
      </c>
      <c r="G125">
        <v>119204.13</v>
      </c>
      <c r="H125">
        <v>193449</v>
      </c>
      <c r="I125">
        <v>16854</v>
      </c>
      <c r="J125">
        <v>2095356.38</v>
      </c>
      <c r="K125">
        <v>377500.49</v>
      </c>
      <c r="L125">
        <v>122</v>
      </c>
      <c r="M125">
        <v>27</v>
      </c>
      <c r="N125">
        <v>-2478677.5699999998</v>
      </c>
      <c r="O125">
        <v>248303.39</v>
      </c>
      <c r="P125">
        <v>7312529.5199999996</v>
      </c>
      <c r="Q125">
        <v>29453</v>
      </c>
    </row>
    <row r="126" spans="1:17" x14ac:dyDescent="0.3">
      <c r="A126" s="1">
        <v>43590</v>
      </c>
      <c r="B126">
        <v>19576</v>
      </c>
      <c r="C126">
        <v>21621</v>
      </c>
      <c r="D126">
        <v>1316479.3799999999</v>
      </c>
      <c r="E126">
        <v>290006.64</v>
      </c>
      <c r="F126">
        <v>532188.27</v>
      </c>
      <c r="G126">
        <v>69257.02</v>
      </c>
      <c r="H126">
        <v>74299</v>
      </c>
      <c r="I126">
        <v>9657</v>
      </c>
      <c r="J126">
        <v>784291.11</v>
      </c>
      <c r="K126">
        <v>220749.62</v>
      </c>
      <c r="L126">
        <v>121</v>
      </c>
      <c r="M126">
        <v>26</v>
      </c>
      <c r="N126">
        <v>-730555.95</v>
      </c>
      <c r="O126">
        <v>143680.04</v>
      </c>
      <c r="P126">
        <v>2774601.38</v>
      </c>
      <c r="Q126">
        <v>19289</v>
      </c>
    </row>
    <row r="127" spans="1:17" x14ac:dyDescent="0.3">
      <c r="A127" s="1">
        <v>43591</v>
      </c>
      <c r="B127">
        <v>34196</v>
      </c>
      <c r="C127">
        <v>40771</v>
      </c>
      <c r="D127">
        <v>2085883.29</v>
      </c>
      <c r="E127">
        <v>307902.43</v>
      </c>
      <c r="F127">
        <v>842252.95</v>
      </c>
      <c r="G127">
        <v>75849.95</v>
      </c>
      <c r="H127">
        <v>104266</v>
      </c>
      <c r="I127">
        <v>10441</v>
      </c>
      <c r="J127">
        <v>1243630.3400000001</v>
      </c>
      <c r="K127">
        <v>232052.48000000001</v>
      </c>
      <c r="L127">
        <v>122</v>
      </c>
      <c r="M127">
        <v>26</v>
      </c>
      <c r="N127">
        <v>-1327007.6399999999</v>
      </c>
      <c r="O127">
        <v>140390.79999999999</v>
      </c>
      <c r="P127">
        <v>4173471.13</v>
      </c>
      <c r="Q127">
        <v>25489</v>
      </c>
    </row>
    <row r="128" spans="1:17" x14ac:dyDescent="0.3">
      <c r="A128" s="1">
        <v>43592</v>
      </c>
      <c r="B128">
        <v>41313</v>
      </c>
      <c r="C128">
        <v>58178</v>
      </c>
      <c r="D128">
        <v>3083384.73</v>
      </c>
      <c r="E128">
        <v>340339.19</v>
      </c>
      <c r="F128">
        <v>1239040.3899999999</v>
      </c>
      <c r="G128">
        <v>88009.57</v>
      </c>
      <c r="H128">
        <v>146675</v>
      </c>
      <c r="I128">
        <v>11486</v>
      </c>
      <c r="J128">
        <v>1844344.34</v>
      </c>
      <c r="K128">
        <v>252329.62</v>
      </c>
      <c r="L128">
        <v>123</v>
      </c>
      <c r="M128">
        <v>27</v>
      </c>
      <c r="N128">
        <v>-2075989.04</v>
      </c>
      <c r="O128">
        <v>137533.44</v>
      </c>
      <c r="P128">
        <v>5980657.4800000004</v>
      </c>
      <c r="Q128">
        <v>27990</v>
      </c>
    </row>
    <row r="129" spans="1:17" x14ac:dyDescent="0.3">
      <c r="A129" s="1">
        <v>43593</v>
      </c>
      <c r="B129">
        <v>28168</v>
      </c>
      <c r="C129">
        <v>36752</v>
      </c>
      <c r="D129">
        <v>1931362.51</v>
      </c>
      <c r="E129">
        <v>332405.71999999997</v>
      </c>
      <c r="F129">
        <v>779114.28</v>
      </c>
      <c r="G129">
        <v>81872.210000000006</v>
      </c>
      <c r="H129">
        <v>98571</v>
      </c>
      <c r="I129">
        <v>11150</v>
      </c>
      <c r="J129">
        <v>1152248.23</v>
      </c>
      <c r="K129">
        <v>250533.51</v>
      </c>
      <c r="L129">
        <v>124</v>
      </c>
      <c r="M129">
        <v>27</v>
      </c>
      <c r="N129">
        <v>-1166101.04</v>
      </c>
      <c r="O129">
        <v>143337.57999999999</v>
      </c>
      <c r="P129">
        <v>3909700.05</v>
      </c>
      <c r="Q129">
        <v>24379</v>
      </c>
    </row>
    <row r="130" spans="1:17" x14ac:dyDescent="0.3">
      <c r="A130" s="1">
        <v>43594</v>
      </c>
      <c r="B130">
        <v>27495</v>
      </c>
      <c r="C130">
        <v>34987</v>
      </c>
      <c r="D130">
        <v>1867678.91</v>
      </c>
      <c r="E130">
        <v>307305.18</v>
      </c>
      <c r="F130">
        <v>769792.95</v>
      </c>
      <c r="G130">
        <v>74444.259999999995</v>
      </c>
      <c r="H130">
        <v>96752</v>
      </c>
      <c r="I130">
        <v>10409</v>
      </c>
      <c r="J130">
        <v>1097885.96</v>
      </c>
      <c r="K130">
        <v>232860.92</v>
      </c>
      <c r="L130">
        <v>120</v>
      </c>
      <c r="M130">
        <v>27</v>
      </c>
      <c r="N130">
        <v>-1197699.46</v>
      </c>
      <c r="O130">
        <v>143081.57</v>
      </c>
      <c r="P130">
        <v>3827032.29</v>
      </c>
      <c r="Q130">
        <v>24290</v>
      </c>
    </row>
    <row r="131" spans="1:17" x14ac:dyDescent="0.3">
      <c r="A131" s="1">
        <v>43595</v>
      </c>
      <c r="B131">
        <v>41364</v>
      </c>
      <c r="C131">
        <v>54153</v>
      </c>
      <c r="D131">
        <v>2945124.35</v>
      </c>
      <c r="E131">
        <v>423523.33</v>
      </c>
      <c r="F131">
        <v>1215390.6399999999</v>
      </c>
      <c r="G131">
        <v>105682.02</v>
      </c>
      <c r="H131">
        <v>151946</v>
      </c>
      <c r="I131">
        <v>14468</v>
      </c>
      <c r="J131">
        <v>1729733.71</v>
      </c>
      <c r="K131">
        <v>317841.31</v>
      </c>
      <c r="L131">
        <v>122</v>
      </c>
      <c r="M131">
        <v>26</v>
      </c>
      <c r="N131">
        <v>-1971546.34</v>
      </c>
      <c r="O131">
        <v>185693.39</v>
      </c>
      <c r="P131">
        <v>5953255.2999999998</v>
      </c>
      <c r="Q131">
        <v>29247</v>
      </c>
    </row>
    <row r="132" spans="1:17" x14ac:dyDescent="0.3">
      <c r="A132" s="1">
        <v>43596</v>
      </c>
      <c r="B132">
        <v>56021</v>
      </c>
      <c r="C132">
        <v>66258</v>
      </c>
      <c r="D132">
        <v>4262111.43</v>
      </c>
      <c r="E132">
        <v>563185.55000000005</v>
      </c>
      <c r="F132">
        <v>1719028.38</v>
      </c>
      <c r="G132">
        <v>137759.03</v>
      </c>
      <c r="H132">
        <v>225228</v>
      </c>
      <c r="I132">
        <v>19068</v>
      </c>
      <c r="J132">
        <v>2543083.0499999998</v>
      </c>
      <c r="K132">
        <v>425426.52</v>
      </c>
      <c r="L132">
        <v>122</v>
      </c>
      <c r="M132">
        <v>27</v>
      </c>
      <c r="N132">
        <v>-2853550.29</v>
      </c>
      <c r="O132">
        <v>274580.59999999998</v>
      </c>
      <c r="P132">
        <v>8522479.6899999995</v>
      </c>
      <c r="Q132">
        <v>29544</v>
      </c>
    </row>
    <row r="133" spans="1:17" x14ac:dyDescent="0.3">
      <c r="A133" s="1">
        <v>43597</v>
      </c>
      <c r="B133">
        <v>18290</v>
      </c>
      <c r="C133">
        <v>20227</v>
      </c>
      <c r="D133">
        <v>1259890.79</v>
      </c>
      <c r="E133">
        <v>244259.01</v>
      </c>
      <c r="F133">
        <v>524800.80000000005</v>
      </c>
      <c r="G133">
        <v>59428.42</v>
      </c>
      <c r="H133">
        <v>71422</v>
      </c>
      <c r="I133">
        <v>8284</v>
      </c>
      <c r="J133">
        <v>735089.99</v>
      </c>
      <c r="K133">
        <v>184830.59</v>
      </c>
      <c r="L133">
        <v>122</v>
      </c>
      <c r="M133">
        <v>26</v>
      </c>
      <c r="N133">
        <v>-820918.46</v>
      </c>
      <c r="O133">
        <v>126119.43</v>
      </c>
      <c r="P133">
        <v>2697859.69</v>
      </c>
      <c r="Q133">
        <v>18776</v>
      </c>
    </row>
    <row r="134" spans="1:17" x14ac:dyDescent="0.3">
      <c r="A134" s="1">
        <v>43598</v>
      </c>
      <c r="B134">
        <v>32578</v>
      </c>
      <c r="C134">
        <v>37976</v>
      </c>
      <c r="D134">
        <v>2091258.16</v>
      </c>
      <c r="E134">
        <v>297780.99</v>
      </c>
      <c r="F134">
        <v>830000.27</v>
      </c>
      <c r="G134">
        <v>72381.95</v>
      </c>
      <c r="H134">
        <v>97296</v>
      </c>
      <c r="I134">
        <v>9881</v>
      </c>
      <c r="J134">
        <v>1261257.8899999999</v>
      </c>
      <c r="K134">
        <v>225399.04000000001</v>
      </c>
      <c r="L134">
        <v>121</v>
      </c>
      <c r="M134">
        <v>27</v>
      </c>
      <c r="N134">
        <v>-1251940.93</v>
      </c>
      <c r="O134">
        <v>140032</v>
      </c>
      <c r="P134">
        <v>4081801.82</v>
      </c>
      <c r="Q134">
        <v>26645</v>
      </c>
    </row>
    <row r="135" spans="1:17" x14ac:dyDescent="0.3">
      <c r="A135" s="1">
        <v>43599</v>
      </c>
      <c r="B135">
        <v>48166</v>
      </c>
      <c r="C135">
        <v>67847</v>
      </c>
      <c r="D135">
        <v>3800689.56</v>
      </c>
      <c r="E135">
        <v>322375.11</v>
      </c>
      <c r="F135">
        <v>1473024.78</v>
      </c>
      <c r="G135">
        <v>79233.990000000005</v>
      </c>
      <c r="H135">
        <v>165159</v>
      </c>
      <c r="I135">
        <v>10744</v>
      </c>
      <c r="J135">
        <v>2327664.7799999998</v>
      </c>
      <c r="K135">
        <v>243141.12</v>
      </c>
      <c r="L135">
        <v>121</v>
      </c>
      <c r="M135">
        <v>26</v>
      </c>
      <c r="N135">
        <v>-2315571.1800000002</v>
      </c>
      <c r="O135">
        <v>140255.92000000001</v>
      </c>
      <c r="P135">
        <v>6905356.4100000001</v>
      </c>
      <c r="Q135">
        <v>31123</v>
      </c>
    </row>
    <row r="136" spans="1:17" x14ac:dyDescent="0.3">
      <c r="A136" s="1">
        <v>43600</v>
      </c>
      <c r="B136">
        <v>38581</v>
      </c>
      <c r="C136">
        <v>52898</v>
      </c>
      <c r="D136">
        <v>3013459.57</v>
      </c>
      <c r="E136">
        <v>360193.66</v>
      </c>
      <c r="F136">
        <v>1139622.81</v>
      </c>
      <c r="G136">
        <v>93927.1</v>
      </c>
      <c r="H136">
        <v>137562</v>
      </c>
      <c r="I136">
        <v>12298</v>
      </c>
      <c r="J136">
        <v>1873836.76</v>
      </c>
      <c r="K136">
        <v>266266.56</v>
      </c>
      <c r="L136">
        <v>122</v>
      </c>
      <c r="M136">
        <v>27</v>
      </c>
      <c r="N136">
        <v>-1641083.18</v>
      </c>
      <c r="O136">
        <v>146694.51999999999</v>
      </c>
      <c r="P136">
        <v>5525186.0599999996</v>
      </c>
      <c r="Q136">
        <v>29787</v>
      </c>
    </row>
    <row r="137" spans="1:17" x14ac:dyDescent="0.3">
      <c r="A137" s="1">
        <v>43601</v>
      </c>
      <c r="B137">
        <v>32394</v>
      </c>
      <c r="C137">
        <v>41881</v>
      </c>
      <c r="D137">
        <v>2343622.2200000002</v>
      </c>
      <c r="E137">
        <v>367568.62</v>
      </c>
      <c r="F137">
        <v>896270.75</v>
      </c>
      <c r="G137">
        <v>96680.15</v>
      </c>
      <c r="H137">
        <v>111572</v>
      </c>
      <c r="I137">
        <v>12473</v>
      </c>
      <c r="J137">
        <v>1447351.47</v>
      </c>
      <c r="K137">
        <v>270888.46999999997</v>
      </c>
      <c r="L137">
        <v>119</v>
      </c>
      <c r="M137">
        <v>26</v>
      </c>
      <c r="N137">
        <v>-1215924.52</v>
      </c>
      <c r="O137">
        <v>144599.35999999999</v>
      </c>
      <c r="P137">
        <v>4442673.8099999996</v>
      </c>
      <c r="Q137">
        <v>27349</v>
      </c>
    </row>
    <row r="138" spans="1:17" x14ac:dyDescent="0.3">
      <c r="A138" s="1">
        <v>43602</v>
      </c>
      <c r="B138">
        <v>40892</v>
      </c>
      <c r="C138">
        <v>51977</v>
      </c>
      <c r="D138">
        <v>3030061.33</v>
      </c>
      <c r="E138">
        <v>396384.02</v>
      </c>
      <c r="F138">
        <v>1282456.68</v>
      </c>
      <c r="G138">
        <v>97410.92</v>
      </c>
      <c r="H138">
        <v>186234</v>
      </c>
      <c r="I138">
        <v>13516</v>
      </c>
      <c r="J138">
        <v>1747604.65</v>
      </c>
      <c r="K138">
        <v>298973.09999999998</v>
      </c>
      <c r="L138">
        <v>122</v>
      </c>
      <c r="M138">
        <v>27</v>
      </c>
      <c r="N138">
        <v>-2191574.4300000002</v>
      </c>
      <c r="O138">
        <v>179023.45</v>
      </c>
      <c r="P138">
        <v>6197166.1100000003</v>
      </c>
      <c r="Q138">
        <v>29406</v>
      </c>
    </row>
    <row r="139" spans="1:17" x14ac:dyDescent="0.3">
      <c r="A139" s="1">
        <v>43603</v>
      </c>
      <c r="B139">
        <v>52440</v>
      </c>
      <c r="C139">
        <v>61560</v>
      </c>
      <c r="D139">
        <v>3879468.74</v>
      </c>
      <c r="E139">
        <v>487128.75</v>
      </c>
      <c r="F139">
        <v>1678876.95</v>
      </c>
      <c r="G139">
        <v>117380.62</v>
      </c>
      <c r="H139">
        <v>296964</v>
      </c>
      <c r="I139">
        <v>17166</v>
      </c>
      <c r="J139">
        <v>2200591.79</v>
      </c>
      <c r="K139">
        <v>369748.13</v>
      </c>
      <c r="L139">
        <v>124</v>
      </c>
      <c r="M139">
        <v>27</v>
      </c>
      <c r="N139">
        <v>-3043826.53</v>
      </c>
      <c r="O139">
        <v>242770.81</v>
      </c>
      <c r="P139">
        <v>8145917.0099999998</v>
      </c>
      <c r="Q139">
        <v>29782</v>
      </c>
    </row>
    <row r="140" spans="1:17" x14ac:dyDescent="0.3">
      <c r="A140" s="1">
        <v>43604</v>
      </c>
      <c r="B140">
        <v>22017</v>
      </c>
      <c r="C140">
        <v>24446</v>
      </c>
      <c r="D140">
        <v>1489152.01</v>
      </c>
      <c r="E140">
        <v>311199.40000000002</v>
      </c>
      <c r="F140">
        <v>666113.80000000005</v>
      </c>
      <c r="G140">
        <v>74732.399999999994</v>
      </c>
      <c r="H140">
        <v>91203</v>
      </c>
      <c r="I140">
        <v>10594</v>
      </c>
      <c r="J140">
        <v>823038.21</v>
      </c>
      <c r="K140">
        <v>236467</v>
      </c>
      <c r="L140">
        <v>122</v>
      </c>
      <c r="M140">
        <v>27</v>
      </c>
      <c r="N140">
        <v>-1094412.93</v>
      </c>
      <c r="O140">
        <v>156142.62</v>
      </c>
      <c r="P140">
        <v>3365558.45</v>
      </c>
      <c r="Q140">
        <v>21178</v>
      </c>
    </row>
    <row r="141" spans="1:17" x14ac:dyDescent="0.3">
      <c r="A141" s="1">
        <v>43605</v>
      </c>
      <c r="B141">
        <v>31620</v>
      </c>
      <c r="C141">
        <v>36281</v>
      </c>
      <c r="D141">
        <v>1844105.8</v>
      </c>
      <c r="E141">
        <v>312514.68</v>
      </c>
      <c r="F141">
        <v>766848.6</v>
      </c>
      <c r="G141">
        <v>76143.960000000006</v>
      </c>
      <c r="H141">
        <v>121595</v>
      </c>
      <c r="I141">
        <v>10605</v>
      </c>
      <c r="J141">
        <v>1077257.2</v>
      </c>
      <c r="K141">
        <v>236370.72</v>
      </c>
      <c r="L141">
        <v>122</v>
      </c>
      <c r="M141">
        <v>26</v>
      </c>
      <c r="N141">
        <v>-1237758.04</v>
      </c>
      <c r="O141">
        <v>144362.72</v>
      </c>
      <c r="P141">
        <v>3854771.55</v>
      </c>
      <c r="Q141">
        <v>24111</v>
      </c>
    </row>
    <row r="142" spans="1:17" x14ac:dyDescent="0.3">
      <c r="A142" s="1">
        <v>43606</v>
      </c>
      <c r="B142">
        <v>46012</v>
      </c>
      <c r="C142">
        <v>63942</v>
      </c>
      <c r="D142">
        <v>3122988.83</v>
      </c>
      <c r="E142">
        <v>323292.44</v>
      </c>
      <c r="F142">
        <v>1305923.3400000001</v>
      </c>
      <c r="G142">
        <v>82688.210000000006</v>
      </c>
      <c r="H142">
        <v>210586</v>
      </c>
      <c r="I142">
        <v>11046</v>
      </c>
      <c r="J142">
        <v>1817065.49</v>
      </c>
      <c r="K142">
        <v>240604.23</v>
      </c>
      <c r="L142">
        <v>121</v>
      </c>
      <c r="M142">
        <v>27</v>
      </c>
      <c r="N142">
        <v>-2261634.81</v>
      </c>
      <c r="O142">
        <v>138598.68</v>
      </c>
      <c r="P142">
        <v>6174501.25</v>
      </c>
      <c r="Q142">
        <v>28616</v>
      </c>
    </row>
    <row r="143" spans="1:17" x14ac:dyDescent="0.3">
      <c r="A143" s="1">
        <v>43607</v>
      </c>
      <c r="B143">
        <v>43739</v>
      </c>
      <c r="C143">
        <v>60478</v>
      </c>
      <c r="D143">
        <v>3320110.03</v>
      </c>
      <c r="E143">
        <v>348741.01</v>
      </c>
      <c r="F143">
        <v>1365472.62</v>
      </c>
      <c r="G143">
        <v>89771.839999999997</v>
      </c>
      <c r="H143">
        <v>189772</v>
      </c>
      <c r="I143">
        <v>11867</v>
      </c>
      <c r="J143">
        <v>1954637.41</v>
      </c>
      <c r="K143">
        <v>258969.17</v>
      </c>
      <c r="L143">
        <v>120</v>
      </c>
      <c r="M143">
        <v>27</v>
      </c>
      <c r="N143">
        <v>-2271419.19</v>
      </c>
      <c r="O143">
        <v>148006.54999999999</v>
      </c>
      <c r="P143">
        <v>6440230.3200000003</v>
      </c>
      <c r="Q143">
        <v>29663</v>
      </c>
    </row>
    <row r="144" spans="1:17" x14ac:dyDescent="0.3">
      <c r="A144" s="1">
        <v>43608</v>
      </c>
      <c r="B144">
        <v>37706</v>
      </c>
      <c r="C144">
        <v>48059</v>
      </c>
      <c r="D144">
        <v>2580216.9300000002</v>
      </c>
      <c r="E144">
        <v>363616.87</v>
      </c>
      <c r="F144">
        <v>1120854.3400000001</v>
      </c>
      <c r="G144">
        <v>90161.38</v>
      </c>
      <c r="H144">
        <v>144168</v>
      </c>
      <c r="I144">
        <v>12307</v>
      </c>
      <c r="J144">
        <v>1459362.59</v>
      </c>
      <c r="K144">
        <v>273455.49</v>
      </c>
      <c r="L144">
        <v>124</v>
      </c>
      <c r="M144">
        <v>28</v>
      </c>
      <c r="N144">
        <v>-2074084.35</v>
      </c>
      <c r="O144">
        <v>163548.62</v>
      </c>
      <c r="P144">
        <v>5548789.3600000003</v>
      </c>
      <c r="Q144">
        <v>27654</v>
      </c>
    </row>
    <row r="145" spans="1:17" x14ac:dyDescent="0.3">
      <c r="A145" s="1">
        <v>43609</v>
      </c>
      <c r="B145">
        <v>44932</v>
      </c>
      <c r="C145">
        <v>55206</v>
      </c>
      <c r="D145">
        <v>3052280.03</v>
      </c>
      <c r="E145">
        <v>420394.75</v>
      </c>
      <c r="F145">
        <v>1324198.07</v>
      </c>
      <c r="G145">
        <v>104310.81</v>
      </c>
      <c r="H145">
        <v>172049</v>
      </c>
      <c r="I145">
        <v>14398</v>
      </c>
      <c r="J145">
        <v>1728081.96</v>
      </c>
      <c r="K145">
        <v>316083.94</v>
      </c>
      <c r="L145">
        <v>121</v>
      </c>
      <c r="M145">
        <v>26</v>
      </c>
      <c r="N145">
        <v>-2491757.04</v>
      </c>
      <c r="O145">
        <v>199216.23</v>
      </c>
      <c r="P145">
        <v>6589104.9800000004</v>
      </c>
      <c r="Q145">
        <v>28948</v>
      </c>
    </row>
    <row r="146" spans="1:17" x14ac:dyDescent="0.3">
      <c r="A146" s="1">
        <v>43610</v>
      </c>
      <c r="B146">
        <v>57478</v>
      </c>
      <c r="C146">
        <v>67898</v>
      </c>
      <c r="D146">
        <v>4208613.8</v>
      </c>
      <c r="E146">
        <v>453343.59</v>
      </c>
      <c r="F146">
        <v>1859103.78</v>
      </c>
      <c r="G146">
        <v>112572.19</v>
      </c>
      <c r="H146">
        <v>247651</v>
      </c>
      <c r="I146">
        <v>15876</v>
      </c>
      <c r="J146">
        <v>2349510.02</v>
      </c>
      <c r="K146">
        <v>340771.4</v>
      </c>
      <c r="L146">
        <v>125</v>
      </c>
      <c r="M146">
        <v>28</v>
      </c>
      <c r="N146">
        <v>-3662221.11</v>
      </c>
      <c r="O146">
        <v>225428.46</v>
      </c>
      <c r="P146">
        <v>9008660.1300000008</v>
      </c>
      <c r="Q146">
        <v>29520</v>
      </c>
    </row>
    <row r="147" spans="1:17" x14ac:dyDescent="0.3">
      <c r="A147" s="1">
        <v>43611</v>
      </c>
      <c r="B147">
        <v>24918</v>
      </c>
      <c r="C147">
        <v>27400</v>
      </c>
      <c r="D147">
        <v>1692456.23</v>
      </c>
      <c r="E147">
        <v>281347.36</v>
      </c>
      <c r="F147">
        <v>744782.66</v>
      </c>
      <c r="G147">
        <v>70912.160000000003</v>
      </c>
      <c r="H147">
        <v>102532</v>
      </c>
      <c r="I147">
        <v>9835</v>
      </c>
      <c r="J147">
        <v>947673.57</v>
      </c>
      <c r="K147">
        <v>210435.20000000001</v>
      </c>
      <c r="L147">
        <v>122</v>
      </c>
      <c r="M147">
        <v>27</v>
      </c>
      <c r="N147">
        <v>-1409351.08</v>
      </c>
      <c r="O147">
        <v>149475.95000000001</v>
      </c>
      <c r="P147">
        <v>3817369.15</v>
      </c>
      <c r="Q147">
        <v>21007</v>
      </c>
    </row>
    <row r="148" spans="1:17" x14ac:dyDescent="0.3">
      <c r="A148" s="1">
        <v>43612</v>
      </c>
      <c r="B148">
        <v>28631</v>
      </c>
      <c r="C148">
        <v>31739</v>
      </c>
      <c r="D148">
        <v>1960769.37</v>
      </c>
      <c r="E148">
        <v>317533.88</v>
      </c>
      <c r="F148">
        <v>862721.47</v>
      </c>
      <c r="G148">
        <v>78823.55</v>
      </c>
      <c r="H148">
        <v>117641</v>
      </c>
      <c r="I148">
        <v>11172</v>
      </c>
      <c r="J148">
        <v>1098047.8999999999</v>
      </c>
      <c r="K148">
        <v>238710.33</v>
      </c>
      <c r="L148">
        <v>123</v>
      </c>
      <c r="M148">
        <v>27</v>
      </c>
      <c r="N148">
        <v>-1631895.38</v>
      </c>
      <c r="O148">
        <v>173779.07</v>
      </c>
      <c r="P148">
        <v>4404871.9400000004</v>
      </c>
      <c r="Q148">
        <v>22253</v>
      </c>
    </row>
    <row r="149" spans="1:17" x14ac:dyDescent="0.3">
      <c r="A149" s="1">
        <v>43613</v>
      </c>
      <c r="B149">
        <v>33242</v>
      </c>
      <c r="C149">
        <v>39749</v>
      </c>
      <c r="D149">
        <v>1941683.36</v>
      </c>
      <c r="E149">
        <v>284299.46999999997</v>
      </c>
      <c r="F149">
        <v>807084.77</v>
      </c>
      <c r="G149">
        <v>71707.88</v>
      </c>
      <c r="H149">
        <v>99885</v>
      </c>
      <c r="I149">
        <v>9928</v>
      </c>
      <c r="J149">
        <v>1134598.5900000001</v>
      </c>
      <c r="K149">
        <v>212591.59</v>
      </c>
      <c r="L149">
        <v>120</v>
      </c>
      <c r="M149">
        <v>26</v>
      </c>
      <c r="N149">
        <v>-1330282.19</v>
      </c>
      <c r="O149">
        <v>140253.75</v>
      </c>
      <c r="P149">
        <v>3984799.22</v>
      </c>
      <c r="Q149">
        <v>25059</v>
      </c>
    </row>
    <row r="150" spans="1:17" x14ac:dyDescent="0.3">
      <c r="A150" s="1">
        <v>43614</v>
      </c>
      <c r="B150">
        <v>54603</v>
      </c>
      <c r="C150">
        <v>82121</v>
      </c>
      <c r="D150">
        <v>3977327.03</v>
      </c>
      <c r="E150">
        <v>298645.68</v>
      </c>
      <c r="F150">
        <v>1661679.12</v>
      </c>
      <c r="G150">
        <v>76741.399999999994</v>
      </c>
      <c r="H150">
        <v>199585</v>
      </c>
      <c r="I150">
        <v>10472</v>
      </c>
      <c r="J150">
        <v>2315647.91</v>
      </c>
      <c r="K150">
        <v>221904.28</v>
      </c>
      <c r="L150">
        <v>121</v>
      </c>
      <c r="M150">
        <v>27</v>
      </c>
      <c r="N150">
        <v>-3055167.66</v>
      </c>
      <c r="O150">
        <v>135808.82999999999</v>
      </c>
      <c r="P150">
        <v>7768976.4000000004</v>
      </c>
      <c r="Q150">
        <v>29438</v>
      </c>
    </row>
    <row r="151" spans="1:17" x14ac:dyDescent="0.3">
      <c r="A151" s="1">
        <v>43615</v>
      </c>
      <c r="B151">
        <v>46147</v>
      </c>
      <c r="C151">
        <v>68259</v>
      </c>
      <c r="D151">
        <v>3788481.79</v>
      </c>
      <c r="E151">
        <v>309529.77</v>
      </c>
      <c r="F151">
        <v>1465111.51</v>
      </c>
      <c r="G151">
        <v>77435.12</v>
      </c>
      <c r="H151">
        <v>180674</v>
      </c>
      <c r="I151">
        <v>10682</v>
      </c>
      <c r="J151">
        <v>2323370.2799999998</v>
      </c>
      <c r="K151">
        <v>232094.65</v>
      </c>
      <c r="L151">
        <v>123</v>
      </c>
      <c r="M151">
        <v>27</v>
      </c>
      <c r="N151">
        <v>-2476599.71</v>
      </c>
      <c r="O151">
        <v>143198.44</v>
      </c>
      <c r="P151">
        <v>7030730.3499999996</v>
      </c>
      <c r="Q151">
        <v>29319</v>
      </c>
    </row>
    <row r="152" spans="1:17" x14ac:dyDescent="0.3">
      <c r="A152" s="1">
        <v>43616</v>
      </c>
      <c r="B152">
        <v>51946</v>
      </c>
      <c r="C152">
        <v>69903</v>
      </c>
      <c r="D152">
        <v>4068905.04</v>
      </c>
      <c r="E152">
        <v>468827.16</v>
      </c>
      <c r="F152">
        <v>1690085.02</v>
      </c>
      <c r="G152">
        <v>125307.88</v>
      </c>
      <c r="H152">
        <v>218175</v>
      </c>
      <c r="I152">
        <v>16584</v>
      </c>
      <c r="J152">
        <v>2378820.02</v>
      </c>
      <c r="K152">
        <v>343519.28</v>
      </c>
      <c r="L152">
        <v>122</v>
      </c>
      <c r="M152">
        <v>27</v>
      </c>
      <c r="N152">
        <v>-2988110.04</v>
      </c>
      <c r="O152">
        <v>201419.61</v>
      </c>
      <c r="P152">
        <v>8200582.4100000001</v>
      </c>
      <c r="Q152">
        <v>31395</v>
      </c>
    </row>
    <row r="153" spans="1:17" x14ac:dyDescent="0.3">
      <c r="A153" s="1">
        <v>43617</v>
      </c>
      <c r="B153">
        <v>47004</v>
      </c>
      <c r="C153">
        <v>57776</v>
      </c>
      <c r="D153">
        <v>3564444.54</v>
      </c>
      <c r="E153">
        <v>517667.98</v>
      </c>
      <c r="F153">
        <v>1508464.32</v>
      </c>
      <c r="G153">
        <v>132687.54</v>
      </c>
      <c r="H153">
        <v>203159</v>
      </c>
      <c r="I153">
        <v>18475</v>
      </c>
      <c r="J153">
        <v>2055980.22</v>
      </c>
      <c r="K153">
        <v>384980.44</v>
      </c>
      <c r="L153">
        <v>123</v>
      </c>
      <c r="M153">
        <v>27</v>
      </c>
      <c r="N153">
        <v>-2629806.2999999998</v>
      </c>
      <c r="O153">
        <v>259067.28</v>
      </c>
      <c r="P153">
        <v>7495373.0800000001</v>
      </c>
      <c r="Q153">
        <v>27924</v>
      </c>
    </row>
    <row r="154" spans="1:17" x14ac:dyDescent="0.3">
      <c r="A154" s="1">
        <v>43618</v>
      </c>
      <c r="B154">
        <v>23677</v>
      </c>
      <c r="C154">
        <v>26862</v>
      </c>
      <c r="D154">
        <v>1694742.92</v>
      </c>
      <c r="E154">
        <v>320585.09000000003</v>
      </c>
      <c r="F154">
        <v>730374.97</v>
      </c>
      <c r="G154">
        <v>79692.09</v>
      </c>
      <c r="H154">
        <v>100799</v>
      </c>
      <c r="I154">
        <v>11003</v>
      </c>
      <c r="J154">
        <v>964367.95</v>
      </c>
      <c r="K154">
        <v>240893</v>
      </c>
      <c r="L154">
        <v>122</v>
      </c>
      <c r="M154">
        <v>27</v>
      </c>
      <c r="N154">
        <v>-1248183.92</v>
      </c>
      <c r="O154">
        <v>161570.46</v>
      </c>
      <c r="P154">
        <v>3748676.82</v>
      </c>
      <c r="Q154">
        <v>20554</v>
      </c>
    </row>
    <row r="155" spans="1:17" x14ac:dyDescent="0.3">
      <c r="A155" s="1">
        <v>43619</v>
      </c>
      <c r="B155">
        <v>36891</v>
      </c>
      <c r="C155">
        <v>45346</v>
      </c>
      <c r="D155">
        <v>2347445.67</v>
      </c>
      <c r="E155">
        <v>332345.02</v>
      </c>
      <c r="F155">
        <v>1005845.8</v>
      </c>
      <c r="G155">
        <v>85778.53</v>
      </c>
      <c r="H155">
        <v>129761</v>
      </c>
      <c r="I155">
        <v>11629</v>
      </c>
      <c r="J155">
        <v>1341599.8700000001</v>
      </c>
      <c r="K155">
        <v>246566.49</v>
      </c>
      <c r="L155">
        <v>122</v>
      </c>
      <c r="M155">
        <v>26</v>
      </c>
      <c r="N155">
        <v>-1711516.53</v>
      </c>
      <c r="O155">
        <v>159099.10999999999</v>
      </c>
      <c r="P155">
        <v>4886528.24</v>
      </c>
      <c r="Q155">
        <v>26494</v>
      </c>
    </row>
    <row r="156" spans="1:17" x14ac:dyDescent="0.3">
      <c r="A156" s="1">
        <v>43620</v>
      </c>
      <c r="B156">
        <v>48207</v>
      </c>
      <c r="C156">
        <v>71763</v>
      </c>
      <c r="D156">
        <v>3574660.26</v>
      </c>
      <c r="E156">
        <v>373518</v>
      </c>
      <c r="F156">
        <v>1543817.76</v>
      </c>
      <c r="G156">
        <v>96844.84</v>
      </c>
      <c r="H156">
        <v>190974</v>
      </c>
      <c r="I156">
        <v>13001</v>
      </c>
      <c r="J156">
        <v>2030842.5</v>
      </c>
      <c r="K156">
        <v>276673.15999999997</v>
      </c>
      <c r="L156">
        <v>121</v>
      </c>
      <c r="M156">
        <v>26</v>
      </c>
      <c r="N156">
        <v>-2761125.71</v>
      </c>
      <c r="O156">
        <v>165948.25</v>
      </c>
      <c r="P156">
        <v>7252245.21</v>
      </c>
      <c r="Q156">
        <v>29893</v>
      </c>
    </row>
    <row r="157" spans="1:17" x14ac:dyDescent="0.3">
      <c r="A157" s="1">
        <v>43621</v>
      </c>
      <c r="B157">
        <v>36157</v>
      </c>
      <c r="C157">
        <v>48892</v>
      </c>
      <c r="D157">
        <v>2384040.7200000002</v>
      </c>
      <c r="E157">
        <v>390043.42</v>
      </c>
      <c r="F157">
        <v>1067755.23</v>
      </c>
      <c r="G157">
        <v>102567.13</v>
      </c>
      <c r="H157">
        <v>137895</v>
      </c>
      <c r="I157">
        <v>13901</v>
      </c>
      <c r="J157">
        <v>1316285.49</v>
      </c>
      <c r="K157">
        <v>287476.28999999998</v>
      </c>
      <c r="L157">
        <v>124</v>
      </c>
      <c r="M157">
        <v>27</v>
      </c>
      <c r="N157">
        <v>-1848740.9</v>
      </c>
      <c r="O157">
        <v>173748.67</v>
      </c>
      <c r="P157">
        <v>5191603.3099999996</v>
      </c>
      <c r="Q157">
        <v>26928</v>
      </c>
    </row>
    <row r="158" spans="1:17" x14ac:dyDescent="0.3">
      <c r="A158" s="1">
        <v>43622</v>
      </c>
      <c r="B158">
        <v>37806</v>
      </c>
      <c r="C158">
        <v>49405</v>
      </c>
      <c r="D158">
        <v>2341578.42</v>
      </c>
      <c r="E158">
        <v>411714.17</v>
      </c>
      <c r="F158">
        <v>1056143.01</v>
      </c>
      <c r="G158">
        <v>106614.43</v>
      </c>
      <c r="H158">
        <v>138842</v>
      </c>
      <c r="I158">
        <v>14456</v>
      </c>
      <c r="J158">
        <v>1285435.4099999999</v>
      </c>
      <c r="K158">
        <v>305099.74</v>
      </c>
      <c r="L158">
        <v>122</v>
      </c>
      <c r="M158">
        <v>28</v>
      </c>
      <c r="N158">
        <v>-1785073.51</v>
      </c>
      <c r="O158">
        <v>181759.15</v>
      </c>
      <c r="P158">
        <v>5137518.9400000004</v>
      </c>
      <c r="Q158">
        <v>26944</v>
      </c>
    </row>
    <row r="159" spans="1:17" x14ac:dyDescent="0.3">
      <c r="A159" s="1">
        <v>43623</v>
      </c>
      <c r="B159">
        <v>42348</v>
      </c>
      <c r="C159">
        <v>55168</v>
      </c>
      <c r="D159">
        <v>2861438.23</v>
      </c>
      <c r="E159">
        <v>439741.04</v>
      </c>
      <c r="F159">
        <v>1282906.6499999999</v>
      </c>
      <c r="G159">
        <v>112592.62</v>
      </c>
      <c r="H159">
        <v>166736</v>
      </c>
      <c r="I159">
        <v>15661</v>
      </c>
      <c r="J159">
        <v>1578531.58</v>
      </c>
      <c r="K159">
        <v>327148.42</v>
      </c>
      <c r="L159">
        <v>122</v>
      </c>
      <c r="M159">
        <v>27</v>
      </c>
      <c r="N159">
        <v>-2281120.71</v>
      </c>
      <c r="O159">
        <v>209193.72</v>
      </c>
      <c r="P159">
        <v>6236769.0999999996</v>
      </c>
      <c r="Q159">
        <v>28209</v>
      </c>
    </row>
    <row r="160" spans="1:17" x14ac:dyDescent="0.3">
      <c r="A160" s="1">
        <v>43624</v>
      </c>
      <c r="B160">
        <v>44916</v>
      </c>
      <c r="C160">
        <v>54963</v>
      </c>
      <c r="D160">
        <v>3157081.39</v>
      </c>
      <c r="E160">
        <v>516595.59</v>
      </c>
      <c r="F160">
        <v>1410261.44</v>
      </c>
      <c r="G160">
        <v>129696.26</v>
      </c>
      <c r="H160">
        <v>187939</v>
      </c>
      <c r="I160">
        <v>18406</v>
      </c>
      <c r="J160">
        <v>1746819.95</v>
      </c>
      <c r="K160">
        <v>386899.33</v>
      </c>
      <c r="L160">
        <v>124</v>
      </c>
      <c r="M160">
        <v>27</v>
      </c>
      <c r="N160">
        <v>-2514431.2200000002</v>
      </c>
      <c r="O160">
        <v>258521.96</v>
      </c>
      <c r="P160">
        <v>6969680.3099999996</v>
      </c>
      <c r="Q160">
        <v>27607</v>
      </c>
    </row>
    <row r="161" spans="1:17" x14ac:dyDescent="0.3">
      <c r="A161" s="1">
        <v>43625</v>
      </c>
      <c r="B161">
        <v>21548</v>
      </c>
      <c r="C161">
        <v>24275</v>
      </c>
      <c r="D161">
        <v>1404521.67</v>
      </c>
      <c r="E161">
        <v>316452.99</v>
      </c>
      <c r="F161">
        <v>644649.57999999996</v>
      </c>
      <c r="G161">
        <v>78705.17</v>
      </c>
      <c r="H161">
        <v>90164</v>
      </c>
      <c r="I161">
        <v>11248</v>
      </c>
      <c r="J161">
        <v>759872.09</v>
      </c>
      <c r="K161">
        <v>237747.82</v>
      </c>
      <c r="L161">
        <v>121</v>
      </c>
      <c r="M161">
        <v>26</v>
      </c>
      <c r="N161">
        <v>-1125274.79</v>
      </c>
      <c r="O161">
        <v>162872.38</v>
      </c>
      <c r="P161">
        <v>3329460.29</v>
      </c>
      <c r="Q161">
        <v>20028</v>
      </c>
    </row>
    <row r="162" spans="1:17" x14ac:dyDescent="0.3">
      <c r="A162" s="1">
        <v>43626</v>
      </c>
      <c r="B162">
        <v>33112</v>
      </c>
      <c r="C162">
        <v>39170</v>
      </c>
      <c r="D162">
        <v>1948800.45</v>
      </c>
      <c r="E162">
        <v>337478.3</v>
      </c>
      <c r="F162">
        <v>890829.22</v>
      </c>
      <c r="G162">
        <v>86603.68</v>
      </c>
      <c r="H162">
        <v>114135</v>
      </c>
      <c r="I162">
        <v>12049</v>
      </c>
      <c r="J162">
        <v>1057971.23</v>
      </c>
      <c r="K162">
        <v>250874.62</v>
      </c>
      <c r="L162">
        <v>121</v>
      </c>
      <c r="M162">
        <v>27</v>
      </c>
      <c r="N162">
        <v>-1628896.24</v>
      </c>
      <c r="O162">
        <v>167905.92000000001</v>
      </c>
      <c r="P162">
        <v>4425026.16</v>
      </c>
      <c r="Q162">
        <v>25008</v>
      </c>
    </row>
    <row r="163" spans="1:17" x14ac:dyDescent="0.3">
      <c r="A163" s="1">
        <v>43627</v>
      </c>
      <c r="B163">
        <v>47798</v>
      </c>
      <c r="C163">
        <v>72796</v>
      </c>
      <c r="D163">
        <v>3675794.91</v>
      </c>
      <c r="E163">
        <v>355593.11</v>
      </c>
      <c r="F163">
        <v>1612903.31</v>
      </c>
      <c r="G163">
        <v>92591.65</v>
      </c>
      <c r="H163">
        <v>193470</v>
      </c>
      <c r="I163">
        <v>12592</v>
      </c>
      <c r="J163">
        <v>2062891.6</v>
      </c>
      <c r="K163">
        <v>263001.46000000002</v>
      </c>
      <c r="L163">
        <v>122</v>
      </c>
      <c r="M163">
        <v>27</v>
      </c>
      <c r="N163">
        <v>-3069181.69</v>
      </c>
      <c r="O163">
        <v>162016.63</v>
      </c>
      <c r="P163">
        <v>7622152.96</v>
      </c>
      <c r="Q163">
        <v>29360</v>
      </c>
    </row>
    <row r="164" spans="1:17" x14ac:dyDescent="0.3">
      <c r="A164" s="1">
        <v>43628</v>
      </c>
      <c r="B164">
        <v>40807</v>
      </c>
      <c r="C164">
        <v>58680</v>
      </c>
      <c r="D164">
        <v>2904572.87</v>
      </c>
      <c r="E164">
        <v>364006.57</v>
      </c>
      <c r="F164">
        <v>1311706.81</v>
      </c>
      <c r="G164">
        <v>96813.98</v>
      </c>
      <c r="H164">
        <v>164313</v>
      </c>
      <c r="I164">
        <v>12874</v>
      </c>
      <c r="J164">
        <v>1592866.06</v>
      </c>
      <c r="K164">
        <v>267192.59000000003</v>
      </c>
      <c r="L164">
        <v>122</v>
      </c>
      <c r="M164">
        <v>27</v>
      </c>
      <c r="N164">
        <v>-2510628.17</v>
      </c>
      <c r="O164">
        <v>162380.07</v>
      </c>
      <c r="P164">
        <v>6309349.6900000004</v>
      </c>
      <c r="Q164">
        <v>27678</v>
      </c>
    </row>
    <row r="165" spans="1:17" x14ac:dyDescent="0.3">
      <c r="A165" s="1">
        <v>43629</v>
      </c>
      <c r="B165">
        <v>39686</v>
      </c>
      <c r="C165">
        <v>56350</v>
      </c>
      <c r="D165">
        <v>2689104.9</v>
      </c>
      <c r="E165">
        <v>352986.54</v>
      </c>
      <c r="F165">
        <v>1225242.95</v>
      </c>
      <c r="G165">
        <v>91825.62</v>
      </c>
      <c r="H165">
        <v>156317</v>
      </c>
      <c r="I165">
        <v>12674</v>
      </c>
      <c r="J165">
        <v>1463861.95</v>
      </c>
      <c r="K165">
        <v>261160.92</v>
      </c>
      <c r="L165">
        <v>123</v>
      </c>
      <c r="M165">
        <v>27</v>
      </c>
      <c r="N165">
        <v>-2381241.75</v>
      </c>
      <c r="O165">
        <v>167859.7</v>
      </c>
      <c r="P165">
        <v>5947437.9299999997</v>
      </c>
      <c r="Q165">
        <v>26882</v>
      </c>
    </row>
    <row r="166" spans="1:17" x14ac:dyDescent="0.3">
      <c r="A166" s="1">
        <v>43630</v>
      </c>
      <c r="B166">
        <v>49093</v>
      </c>
      <c r="C166">
        <v>63423</v>
      </c>
      <c r="D166">
        <v>3265235.79</v>
      </c>
      <c r="E166">
        <v>457653.89</v>
      </c>
      <c r="F166">
        <v>1517471</v>
      </c>
      <c r="G166">
        <v>119644.02</v>
      </c>
      <c r="H166">
        <v>201605</v>
      </c>
      <c r="I166">
        <v>16447</v>
      </c>
      <c r="J166">
        <v>1747764.79</v>
      </c>
      <c r="K166">
        <v>338009.87</v>
      </c>
      <c r="L166">
        <v>121</v>
      </c>
      <c r="M166">
        <v>28</v>
      </c>
      <c r="N166">
        <v>-3018343.2</v>
      </c>
      <c r="O166">
        <v>234334.12</v>
      </c>
      <c r="P166">
        <v>7439013.0899999999</v>
      </c>
      <c r="Q166">
        <v>28741</v>
      </c>
    </row>
    <row r="167" spans="1:17" x14ac:dyDescent="0.3">
      <c r="A167" s="1">
        <v>43631</v>
      </c>
      <c r="B167">
        <v>51709</v>
      </c>
      <c r="C167">
        <v>63671</v>
      </c>
      <c r="D167">
        <v>3292892.94</v>
      </c>
      <c r="E167">
        <v>481472.51</v>
      </c>
      <c r="F167">
        <v>1512412.09</v>
      </c>
      <c r="G167">
        <v>123695.41</v>
      </c>
      <c r="H167">
        <v>256799</v>
      </c>
      <c r="I167">
        <v>17706</v>
      </c>
      <c r="J167">
        <v>1780480.85</v>
      </c>
      <c r="K167">
        <v>357777.1</v>
      </c>
      <c r="L167">
        <v>124</v>
      </c>
      <c r="M167">
        <v>27</v>
      </c>
      <c r="N167">
        <v>-3024501.32</v>
      </c>
      <c r="O167">
        <v>249681.79</v>
      </c>
      <c r="P167">
        <v>7535402</v>
      </c>
      <c r="Q167">
        <v>28030</v>
      </c>
    </row>
    <row r="168" spans="1:17" x14ac:dyDescent="0.3">
      <c r="A168" s="1">
        <v>43632</v>
      </c>
      <c r="B168">
        <v>20828</v>
      </c>
      <c r="C168">
        <v>23147</v>
      </c>
      <c r="D168">
        <v>1192088.3500000001</v>
      </c>
      <c r="E168">
        <v>244574.28</v>
      </c>
      <c r="F168">
        <v>571401.66</v>
      </c>
      <c r="G168">
        <v>64378.45</v>
      </c>
      <c r="H168">
        <v>106424</v>
      </c>
      <c r="I168">
        <v>9353</v>
      </c>
      <c r="J168">
        <v>620686.68999999994</v>
      </c>
      <c r="K168">
        <v>180195.83</v>
      </c>
      <c r="L168">
        <v>119</v>
      </c>
      <c r="M168">
        <v>26</v>
      </c>
      <c r="N168">
        <v>-1143025.69</v>
      </c>
      <c r="O168">
        <v>134827.6</v>
      </c>
      <c r="P168">
        <v>2962094.44</v>
      </c>
      <c r="Q168">
        <v>18718</v>
      </c>
    </row>
    <row r="169" spans="1:17" x14ac:dyDescent="0.3">
      <c r="A169" s="1">
        <v>43633</v>
      </c>
      <c r="B169">
        <v>36868</v>
      </c>
      <c r="C169">
        <v>44033</v>
      </c>
      <c r="D169">
        <v>2338726.5299999998</v>
      </c>
      <c r="E169">
        <v>319604.58</v>
      </c>
      <c r="F169">
        <v>1066018.53</v>
      </c>
      <c r="G169">
        <v>83472.600000000006</v>
      </c>
      <c r="H169">
        <v>161317</v>
      </c>
      <c r="I169">
        <v>11798</v>
      </c>
      <c r="J169">
        <v>1272708</v>
      </c>
      <c r="K169">
        <v>236131.98</v>
      </c>
      <c r="L169">
        <v>121</v>
      </c>
      <c r="M169">
        <v>27</v>
      </c>
      <c r="N169">
        <v>-2063525.76</v>
      </c>
      <c r="O169">
        <v>168817.05</v>
      </c>
      <c r="P169">
        <v>5213842.29</v>
      </c>
      <c r="Q169">
        <v>26920</v>
      </c>
    </row>
    <row r="170" spans="1:17" x14ac:dyDescent="0.3">
      <c r="A170" s="1">
        <v>43634</v>
      </c>
      <c r="B170">
        <v>52709</v>
      </c>
      <c r="C170">
        <v>81163</v>
      </c>
      <c r="D170">
        <v>3875738.24</v>
      </c>
      <c r="E170">
        <v>345729.31</v>
      </c>
      <c r="F170">
        <v>1745765.7</v>
      </c>
      <c r="G170">
        <v>93776.05</v>
      </c>
      <c r="H170">
        <v>259119</v>
      </c>
      <c r="I170">
        <v>12758</v>
      </c>
      <c r="J170">
        <v>2129972.54</v>
      </c>
      <c r="K170">
        <v>251953.26</v>
      </c>
      <c r="L170">
        <v>121</v>
      </c>
      <c r="M170">
        <v>26</v>
      </c>
      <c r="N170">
        <v>-3533774.28</v>
      </c>
      <c r="O170">
        <v>165365.70000000001</v>
      </c>
      <c r="P170">
        <v>8270463.8799999999</v>
      </c>
      <c r="Q170">
        <v>29510</v>
      </c>
    </row>
    <row r="171" spans="1:17" x14ac:dyDescent="0.3">
      <c r="A171" s="1">
        <v>43635</v>
      </c>
      <c r="B171">
        <v>46785</v>
      </c>
      <c r="C171">
        <v>64690</v>
      </c>
      <c r="D171">
        <v>3203176.61</v>
      </c>
      <c r="E171">
        <v>364678.25</v>
      </c>
      <c r="F171">
        <v>1415224.07</v>
      </c>
      <c r="G171">
        <v>99619.94</v>
      </c>
      <c r="H171">
        <v>219938</v>
      </c>
      <c r="I171">
        <v>13454</v>
      </c>
      <c r="J171">
        <v>1787952.54</v>
      </c>
      <c r="K171">
        <v>265058.31</v>
      </c>
      <c r="L171">
        <v>123</v>
      </c>
      <c r="M171">
        <v>27</v>
      </c>
      <c r="N171">
        <v>-2735578.6</v>
      </c>
      <c r="O171">
        <v>175638.57</v>
      </c>
      <c r="P171">
        <v>6848643.7000000002</v>
      </c>
      <c r="Q171">
        <v>29588</v>
      </c>
    </row>
    <row r="172" spans="1:17" x14ac:dyDescent="0.3">
      <c r="A172" s="1">
        <v>43636</v>
      </c>
      <c r="B172">
        <v>46470</v>
      </c>
      <c r="C172">
        <v>63015</v>
      </c>
      <c r="D172">
        <v>3285816.51</v>
      </c>
      <c r="E172">
        <v>359995.34</v>
      </c>
      <c r="F172">
        <v>1431579.7</v>
      </c>
      <c r="G172">
        <v>99215.52</v>
      </c>
      <c r="H172">
        <v>207578</v>
      </c>
      <c r="I172">
        <v>13484</v>
      </c>
      <c r="J172">
        <v>1854236.81</v>
      </c>
      <c r="K172">
        <v>260779.82</v>
      </c>
      <c r="L172">
        <v>121</v>
      </c>
      <c r="M172">
        <v>26</v>
      </c>
      <c r="N172">
        <v>-2685411.83</v>
      </c>
      <c r="O172">
        <v>178928.61</v>
      </c>
      <c r="P172">
        <v>6874099.5999999996</v>
      </c>
      <c r="Q172">
        <v>30632</v>
      </c>
    </row>
    <row r="173" spans="1:17" x14ac:dyDescent="0.3">
      <c r="A173" s="1">
        <v>43637</v>
      </c>
      <c r="B173">
        <v>53287</v>
      </c>
      <c r="C173">
        <v>69471</v>
      </c>
      <c r="D173">
        <v>3568783.44</v>
      </c>
      <c r="E173">
        <v>432892.86</v>
      </c>
      <c r="F173">
        <v>1559152.54</v>
      </c>
      <c r="G173">
        <v>121613.04</v>
      </c>
      <c r="H173">
        <v>219051</v>
      </c>
      <c r="I173">
        <v>16558</v>
      </c>
      <c r="J173">
        <v>2009630.9</v>
      </c>
      <c r="K173">
        <v>311279.82</v>
      </c>
      <c r="L173">
        <v>120</v>
      </c>
      <c r="M173">
        <v>26</v>
      </c>
      <c r="N173">
        <v>-2862677.52</v>
      </c>
      <c r="O173">
        <v>208757.34</v>
      </c>
      <c r="P173">
        <v>7510478.5499999998</v>
      </c>
      <c r="Q173">
        <v>32088</v>
      </c>
    </row>
    <row r="174" spans="1:17" x14ac:dyDescent="0.3">
      <c r="A174" s="1">
        <v>43638</v>
      </c>
      <c r="B174">
        <v>46994</v>
      </c>
      <c r="C174">
        <v>57208</v>
      </c>
      <c r="D174">
        <v>3222770.04</v>
      </c>
      <c r="E174">
        <v>465380.63</v>
      </c>
      <c r="F174">
        <v>1425458.31</v>
      </c>
      <c r="G174">
        <v>124243.42</v>
      </c>
      <c r="H174">
        <v>206463</v>
      </c>
      <c r="I174">
        <v>17598</v>
      </c>
      <c r="J174">
        <v>1797311.73</v>
      </c>
      <c r="K174">
        <v>341137.21</v>
      </c>
      <c r="L174">
        <v>120</v>
      </c>
      <c r="M174">
        <v>27</v>
      </c>
      <c r="N174">
        <v>-2583006.1800000002</v>
      </c>
      <c r="O174">
        <v>252751.86</v>
      </c>
      <c r="P174">
        <v>6994353.7800000003</v>
      </c>
      <c r="Q174">
        <v>29987</v>
      </c>
    </row>
    <row r="175" spans="1:17" x14ac:dyDescent="0.3">
      <c r="A175" s="1">
        <v>43639</v>
      </c>
      <c r="B175">
        <v>23005</v>
      </c>
      <c r="C175">
        <v>25555</v>
      </c>
      <c r="D175">
        <v>1494474.68</v>
      </c>
      <c r="E175">
        <v>286843.21999999997</v>
      </c>
      <c r="F175">
        <v>677298</v>
      </c>
      <c r="G175">
        <v>75910.41</v>
      </c>
      <c r="H175">
        <v>101562</v>
      </c>
      <c r="I175">
        <v>10683</v>
      </c>
      <c r="J175">
        <v>817176.68</v>
      </c>
      <c r="K175">
        <v>210932.81</v>
      </c>
      <c r="L175">
        <v>120</v>
      </c>
      <c r="M175">
        <v>26</v>
      </c>
      <c r="N175">
        <v>-1193378.58</v>
      </c>
      <c r="O175">
        <v>161513.82999999999</v>
      </c>
      <c r="P175">
        <v>3426013.59</v>
      </c>
      <c r="Q175">
        <v>21417</v>
      </c>
    </row>
    <row r="176" spans="1:17" x14ac:dyDescent="0.3">
      <c r="A176" s="1">
        <v>43640</v>
      </c>
      <c r="B176">
        <v>36766</v>
      </c>
      <c r="C176">
        <v>44493</v>
      </c>
      <c r="D176">
        <v>2185383.7799999998</v>
      </c>
      <c r="E176">
        <v>305561.95</v>
      </c>
      <c r="F176">
        <v>1006685.24</v>
      </c>
      <c r="G176">
        <v>80654.16</v>
      </c>
      <c r="H176">
        <v>131926</v>
      </c>
      <c r="I176">
        <v>11417</v>
      </c>
      <c r="J176">
        <v>1178698.54</v>
      </c>
      <c r="K176">
        <v>224907.79</v>
      </c>
      <c r="L176">
        <v>123</v>
      </c>
      <c r="M176">
        <v>28</v>
      </c>
      <c r="N176">
        <v>-1954692.33</v>
      </c>
      <c r="O176">
        <v>161120.51999999999</v>
      </c>
      <c r="P176">
        <v>4916638.96</v>
      </c>
      <c r="Q176">
        <v>28259</v>
      </c>
    </row>
    <row r="177" spans="1:17" x14ac:dyDescent="0.3">
      <c r="A177" s="1">
        <v>43641</v>
      </c>
      <c r="B177">
        <v>54389</v>
      </c>
      <c r="C177">
        <v>79410</v>
      </c>
      <c r="D177">
        <v>3676343.91</v>
      </c>
      <c r="E177">
        <v>351128.82</v>
      </c>
      <c r="F177">
        <v>1731829.59</v>
      </c>
      <c r="G177">
        <v>95362.38</v>
      </c>
      <c r="H177">
        <v>212136</v>
      </c>
      <c r="I177">
        <v>13259</v>
      </c>
      <c r="J177">
        <v>1944514.32</v>
      </c>
      <c r="K177">
        <v>255766.44</v>
      </c>
      <c r="L177">
        <v>120</v>
      </c>
      <c r="M177">
        <v>26</v>
      </c>
      <c r="N177">
        <v>-3569732.57</v>
      </c>
      <c r="O177">
        <v>176784.23</v>
      </c>
      <c r="P177">
        <v>8129122.7699999996</v>
      </c>
      <c r="Q177">
        <v>32179</v>
      </c>
    </row>
    <row r="178" spans="1:17" x14ac:dyDescent="0.3">
      <c r="A178" s="1">
        <v>43642</v>
      </c>
      <c r="B178">
        <v>44233</v>
      </c>
      <c r="C178">
        <v>59632</v>
      </c>
      <c r="D178">
        <v>3022269.29</v>
      </c>
      <c r="E178">
        <v>355549.42</v>
      </c>
      <c r="F178">
        <v>1340267.95</v>
      </c>
      <c r="G178">
        <v>93499.01</v>
      </c>
      <c r="H178">
        <v>172269</v>
      </c>
      <c r="I178">
        <v>13564</v>
      </c>
      <c r="J178">
        <v>1682001.34</v>
      </c>
      <c r="K178">
        <v>262050.41</v>
      </c>
      <c r="L178">
        <v>119</v>
      </c>
      <c r="M178">
        <v>25</v>
      </c>
      <c r="N178">
        <v>-2490493.7999999998</v>
      </c>
      <c r="O178">
        <v>187948.36</v>
      </c>
      <c r="P178">
        <v>6418208.4500000002</v>
      </c>
      <c r="Q178">
        <v>30187</v>
      </c>
    </row>
    <row r="179" spans="1:17" x14ac:dyDescent="0.3">
      <c r="A179" s="1">
        <v>43643</v>
      </c>
      <c r="B179">
        <v>45020</v>
      </c>
      <c r="C179">
        <v>57875</v>
      </c>
      <c r="D179">
        <v>2903608.28</v>
      </c>
      <c r="E179">
        <v>348197.07</v>
      </c>
      <c r="F179">
        <v>1266280.54</v>
      </c>
      <c r="G179">
        <v>93425.17</v>
      </c>
      <c r="H179">
        <v>164850</v>
      </c>
      <c r="I179">
        <v>13208</v>
      </c>
      <c r="J179">
        <v>1637327.74</v>
      </c>
      <c r="K179">
        <v>254771.9</v>
      </c>
      <c r="L179">
        <v>123</v>
      </c>
      <c r="M179">
        <v>26</v>
      </c>
      <c r="N179">
        <v>-2309984.84</v>
      </c>
      <c r="O179">
        <v>184090.21</v>
      </c>
      <c r="P179">
        <v>6098263.25</v>
      </c>
      <c r="Q179">
        <v>30330</v>
      </c>
    </row>
    <row r="180" spans="1:17" x14ac:dyDescent="0.3">
      <c r="A180" s="1">
        <v>43644</v>
      </c>
      <c r="B180">
        <v>47455</v>
      </c>
      <c r="C180">
        <v>60852</v>
      </c>
      <c r="D180">
        <v>3128095.38</v>
      </c>
      <c r="E180">
        <v>397945.4</v>
      </c>
      <c r="F180">
        <v>1349579.12</v>
      </c>
      <c r="G180">
        <v>104483.16</v>
      </c>
      <c r="H180">
        <v>189612</v>
      </c>
      <c r="I180">
        <v>15297</v>
      </c>
      <c r="J180">
        <v>1778516.26</v>
      </c>
      <c r="K180">
        <v>293462.24</v>
      </c>
      <c r="L180">
        <v>123</v>
      </c>
      <c r="M180">
        <v>27</v>
      </c>
      <c r="N180">
        <v>-2397869.77</v>
      </c>
      <c r="O180">
        <v>218181.17</v>
      </c>
      <c r="P180">
        <v>6546488.5199999996</v>
      </c>
      <c r="Q180">
        <v>31049</v>
      </c>
    </row>
    <row r="181" spans="1:17" x14ac:dyDescent="0.3">
      <c r="A181" s="1">
        <v>43645</v>
      </c>
      <c r="B181">
        <v>45960</v>
      </c>
      <c r="C181">
        <v>55219</v>
      </c>
      <c r="D181">
        <v>3111143.49</v>
      </c>
      <c r="E181">
        <v>467822.59</v>
      </c>
      <c r="F181">
        <v>1332927.97</v>
      </c>
      <c r="G181">
        <v>121609.23</v>
      </c>
      <c r="H181">
        <v>190542</v>
      </c>
      <c r="I181">
        <v>17720</v>
      </c>
      <c r="J181">
        <v>1778215.52</v>
      </c>
      <c r="K181">
        <v>346213.36</v>
      </c>
      <c r="L181">
        <v>124</v>
      </c>
      <c r="M181">
        <v>27</v>
      </c>
      <c r="N181">
        <v>-2350161.59</v>
      </c>
      <c r="O181">
        <v>268229.32</v>
      </c>
      <c r="P181">
        <v>6671356.21</v>
      </c>
      <c r="Q181">
        <v>29623</v>
      </c>
    </row>
    <row r="182" spans="1:17" x14ac:dyDescent="0.3">
      <c r="A182" s="1">
        <v>43646</v>
      </c>
      <c r="B182">
        <v>22574</v>
      </c>
      <c r="C182">
        <v>24927</v>
      </c>
      <c r="D182">
        <v>1451407.6</v>
      </c>
      <c r="E182">
        <v>278895.11</v>
      </c>
      <c r="F182">
        <v>624913.80000000005</v>
      </c>
      <c r="G182">
        <v>71774.22</v>
      </c>
      <c r="H182">
        <v>93864</v>
      </c>
      <c r="I182">
        <v>10283</v>
      </c>
      <c r="J182">
        <v>826493.8</v>
      </c>
      <c r="K182">
        <v>207120.89</v>
      </c>
      <c r="L182">
        <v>121</v>
      </c>
      <c r="M182">
        <v>27</v>
      </c>
      <c r="N182">
        <v>-1037856.76</v>
      </c>
      <c r="O182">
        <v>157759.07999999999</v>
      </c>
      <c r="P182">
        <v>3208586.93</v>
      </c>
      <c r="Q182">
        <v>21576</v>
      </c>
    </row>
    <row r="183" spans="1:17" x14ac:dyDescent="0.3">
      <c r="A183" s="1">
        <v>43647</v>
      </c>
      <c r="B183">
        <v>33748</v>
      </c>
      <c r="C183">
        <v>39133</v>
      </c>
      <c r="D183">
        <v>1902536.01</v>
      </c>
      <c r="E183">
        <v>328457.23</v>
      </c>
      <c r="F183">
        <v>855789.06</v>
      </c>
      <c r="G183">
        <v>87271.81</v>
      </c>
      <c r="H183">
        <v>116977</v>
      </c>
      <c r="I183">
        <v>12497</v>
      </c>
      <c r="J183">
        <v>1046746.95</v>
      </c>
      <c r="K183">
        <v>241185.42</v>
      </c>
      <c r="L183">
        <v>123</v>
      </c>
      <c r="M183">
        <v>27</v>
      </c>
      <c r="N183">
        <v>-1518114.35</v>
      </c>
      <c r="O183">
        <v>187102.48</v>
      </c>
      <c r="P183">
        <v>4269874.24</v>
      </c>
      <c r="Q183">
        <v>27271</v>
      </c>
    </row>
    <row r="184" spans="1:17" x14ac:dyDescent="0.3">
      <c r="A184" s="1">
        <v>43648</v>
      </c>
      <c r="B184">
        <v>53354</v>
      </c>
      <c r="C184">
        <v>73785</v>
      </c>
      <c r="D184">
        <v>3610090.54</v>
      </c>
      <c r="E184">
        <v>360498.99</v>
      </c>
      <c r="F184">
        <v>1539035.77</v>
      </c>
      <c r="G184">
        <v>97186.25</v>
      </c>
      <c r="H184">
        <v>192173</v>
      </c>
      <c r="I184">
        <v>13535</v>
      </c>
      <c r="J184">
        <v>2071054.77</v>
      </c>
      <c r="K184">
        <v>263312.74</v>
      </c>
      <c r="L184">
        <v>127</v>
      </c>
      <c r="M184">
        <v>28</v>
      </c>
      <c r="N184">
        <v>-2837578.47</v>
      </c>
      <c r="O184">
        <v>186974.36</v>
      </c>
      <c r="P184">
        <v>7360556.9299999997</v>
      </c>
      <c r="Q184">
        <v>31615</v>
      </c>
    </row>
    <row r="185" spans="1:17" x14ac:dyDescent="0.3">
      <c r="A185" s="1">
        <v>43649</v>
      </c>
      <c r="B185">
        <v>53679</v>
      </c>
      <c r="C185">
        <v>69681</v>
      </c>
      <c r="D185">
        <v>3275570.7</v>
      </c>
      <c r="E185">
        <v>419671.2</v>
      </c>
      <c r="F185">
        <v>1479887.87</v>
      </c>
      <c r="G185">
        <v>115653.02</v>
      </c>
      <c r="H185">
        <v>190843</v>
      </c>
      <c r="I185">
        <v>15977</v>
      </c>
      <c r="J185">
        <v>1795682.83</v>
      </c>
      <c r="K185">
        <v>304018.18</v>
      </c>
      <c r="L185">
        <v>124</v>
      </c>
      <c r="M185">
        <v>28</v>
      </c>
      <c r="N185">
        <v>-2904792.62</v>
      </c>
      <c r="O185">
        <v>203618.44</v>
      </c>
      <c r="P185">
        <v>7228500.0099999998</v>
      </c>
      <c r="Q185">
        <v>32014</v>
      </c>
    </row>
    <row r="186" spans="1:17" x14ac:dyDescent="0.3">
      <c r="A186" s="1">
        <v>43650</v>
      </c>
      <c r="B186">
        <v>23743</v>
      </c>
      <c r="C186">
        <v>28969</v>
      </c>
      <c r="D186">
        <v>1455685.97</v>
      </c>
      <c r="E186">
        <v>193622.48</v>
      </c>
      <c r="F186">
        <v>671064.56000000006</v>
      </c>
      <c r="G186">
        <v>54322.36</v>
      </c>
      <c r="H186">
        <v>91699</v>
      </c>
      <c r="I186">
        <v>7450</v>
      </c>
      <c r="J186">
        <v>784621.41</v>
      </c>
      <c r="K186">
        <v>139300.12</v>
      </c>
      <c r="L186">
        <v>124</v>
      </c>
      <c r="M186">
        <v>27</v>
      </c>
      <c r="N186">
        <v>-1327976.1200000001</v>
      </c>
      <c r="O186">
        <v>109887.4</v>
      </c>
      <c r="P186">
        <v>3283431.54</v>
      </c>
      <c r="Q186">
        <v>23270</v>
      </c>
    </row>
    <row r="187" spans="1:17" x14ac:dyDescent="0.3">
      <c r="A187" s="1">
        <v>43651</v>
      </c>
      <c r="B187">
        <v>45875</v>
      </c>
      <c r="C187">
        <v>52215</v>
      </c>
      <c r="D187">
        <v>2538269.12</v>
      </c>
      <c r="E187">
        <v>378656.75</v>
      </c>
      <c r="F187">
        <v>1188072.6200000001</v>
      </c>
      <c r="G187">
        <v>99116.53</v>
      </c>
      <c r="H187">
        <v>168482</v>
      </c>
      <c r="I187">
        <v>14359</v>
      </c>
      <c r="J187">
        <v>1350196.5</v>
      </c>
      <c r="K187">
        <v>279540.21999999997</v>
      </c>
      <c r="L187">
        <v>123</v>
      </c>
      <c r="M187">
        <v>27</v>
      </c>
      <c r="N187">
        <v>-2384776.2000000002</v>
      </c>
      <c r="O187">
        <v>215172.11</v>
      </c>
      <c r="P187">
        <v>5900909.1500000004</v>
      </c>
      <c r="Q187">
        <v>30212</v>
      </c>
    </row>
    <row r="188" spans="1:17" x14ac:dyDescent="0.3">
      <c r="A188" s="1">
        <v>43652</v>
      </c>
      <c r="B188">
        <v>46801</v>
      </c>
      <c r="C188">
        <v>57314</v>
      </c>
      <c r="D188">
        <v>2864841.85</v>
      </c>
      <c r="E188">
        <v>377177.95</v>
      </c>
      <c r="F188">
        <v>1313993.94</v>
      </c>
      <c r="G188">
        <v>102764.15</v>
      </c>
      <c r="H188">
        <v>192271</v>
      </c>
      <c r="I188">
        <v>14551</v>
      </c>
      <c r="J188">
        <v>1550847.91</v>
      </c>
      <c r="K188">
        <v>274413.8</v>
      </c>
      <c r="L188">
        <v>121</v>
      </c>
      <c r="M188">
        <v>28</v>
      </c>
      <c r="N188">
        <v>-2625654.0299999998</v>
      </c>
      <c r="O188">
        <v>216948.95</v>
      </c>
      <c r="P188">
        <v>6466695.4400000004</v>
      </c>
      <c r="Q188">
        <v>30103</v>
      </c>
    </row>
    <row r="189" spans="1:17" x14ac:dyDescent="0.3">
      <c r="A189" s="1">
        <v>43653</v>
      </c>
      <c r="B189">
        <v>21619</v>
      </c>
      <c r="C189">
        <v>23985</v>
      </c>
      <c r="D189">
        <v>1239996.68</v>
      </c>
      <c r="E189">
        <v>244757.59</v>
      </c>
      <c r="F189">
        <v>600000.16</v>
      </c>
      <c r="G189">
        <v>65658.61</v>
      </c>
      <c r="H189">
        <v>89783</v>
      </c>
      <c r="I189">
        <v>9277</v>
      </c>
      <c r="J189">
        <v>639996.52</v>
      </c>
      <c r="K189">
        <v>179098.98</v>
      </c>
      <c r="L189">
        <v>123</v>
      </c>
      <c r="M189">
        <v>27</v>
      </c>
      <c r="N189">
        <v>-1180471.79</v>
      </c>
      <c r="O189">
        <v>147260.10999999999</v>
      </c>
      <c r="P189">
        <v>3060700.92</v>
      </c>
      <c r="Q189">
        <v>21550</v>
      </c>
    </row>
    <row r="190" spans="1:17" x14ac:dyDescent="0.3">
      <c r="A190" s="1">
        <v>43654</v>
      </c>
      <c r="B190">
        <v>31927</v>
      </c>
      <c r="C190">
        <v>41107</v>
      </c>
      <c r="D190">
        <v>1892373.11</v>
      </c>
      <c r="E190">
        <v>269570.78000000003</v>
      </c>
      <c r="F190">
        <v>830067.29</v>
      </c>
      <c r="G190">
        <v>73149.759999999995</v>
      </c>
      <c r="H190">
        <v>108014</v>
      </c>
      <c r="I190">
        <v>10069</v>
      </c>
      <c r="J190">
        <v>1062305.82</v>
      </c>
      <c r="K190">
        <v>196421.02</v>
      </c>
      <c r="L190">
        <v>122</v>
      </c>
      <c r="M190">
        <v>27</v>
      </c>
      <c r="N190">
        <v>-1521168</v>
      </c>
      <c r="O190">
        <v>151566.06</v>
      </c>
      <c r="P190">
        <v>4107438.87</v>
      </c>
      <c r="Q190">
        <v>26341</v>
      </c>
    </row>
    <row r="191" spans="1:17" x14ac:dyDescent="0.3">
      <c r="A191" s="1">
        <v>43655</v>
      </c>
      <c r="B191">
        <v>39534</v>
      </c>
      <c r="C191">
        <v>52984</v>
      </c>
      <c r="D191">
        <v>2385298.4300000002</v>
      </c>
      <c r="E191">
        <v>300977.82</v>
      </c>
      <c r="F191">
        <v>1034652.22</v>
      </c>
      <c r="G191">
        <v>83281.16</v>
      </c>
      <c r="H191">
        <v>133445</v>
      </c>
      <c r="I191">
        <v>11406</v>
      </c>
      <c r="J191">
        <v>1350646.21</v>
      </c>
      <c r="K191">
        <v>217696.66</v>
      </c>
      <c r="L191">
        <v>122</v>
      </c>
      <c r="M191">
        <v>26</v>
      </c>
      <c r="N191">
        <v>-1899708.33</v>
      </c>
      <c r="O191">
        <v>151894.16</v>
      </c>
      <c r="P191">
        <v>5042732.37</v>
      </c>
      <c r="Q191">
        <v>27987</v>
      </c>
    </row>
    <row r="192" spans="1:17" x14ac:dyDescent="0.3">
      <c r="A192" s="1">
        <v>43656</v>
      </c>
      <c r="B192">
        <v>43244</v>
      </c>
      <c r="C192">
        <v>64713</v>
      </c>
      <c r="D192">
        <v>2843803.82</v>
      </c>
      <c r="E192">
        <v>359838.64</v>
      </c>
      <c r="F192">
        <v>1225969.8400000001</v>
      </c>
      <c r="G192">
        <v>103433.91</v>
      </c>
      <c r="H192">
        <v>156709</v>
      </c>
      <c r="I192">
        <v>13695</v>
      </c>
      <c r="J192">
        <v>1617833.98</v>
      </c>
      <c r="K192">
        <v>256404.73</v>
      </c>
      <c r="L192">
        <v>120</v>
      </c>
      <c r="M192">
        <v>27</v>
      </c>
      <c r="N192">
        <v>-2257455.61</v>
      </c>
      <c r="O192">
        <v>171951.34</v>
      </c>
      <c r="P192">
        <v>5996995.6900000004</v>
      </c>
      <c r="Q192">
        <v>30018</v>
      </c>
    </row>
    <row r="193" spans="1:17" x14ac:dyDescent="0.3">
      <c r="A193" s="1">
        <v>43657</v>
      </c>
      <c r="B193">
        <v>37863</v>
      </c>
      <c r="C193">
        <v>46440</v>
      </c>
      <c r="D193">
        <v>2271258.14</v>
      </c>
      <c r="E193">
        <v>310038.11</v>
      </c>
      <c r="F193">
        <v>995292.96</v>
      </c>
      <c r="G193">
        <v>85559.039999999994</v>
      </c>
      <c r="H193">
        <v>131444</v>
      </c>
      <c r="I193">
        <v>11789</v>
      </c>
      <c r="J193">
        <v>1275965.18</v>
      </c>
      <c r="K193">
        <v>224479.07</v>
      </c>
      <c r="L193">
        <v>124</v>
      </c>
      <c r="M193">
        <v>27</v>
      </c>
      <c r="N193">
        <v>-1719449.51</v>
      </c>
      <c r="O193">
        <v>166105.67000000001</v>
      </c>
      <c r="P193">
        <v>4781562.46</v>
      </c>
      <c r="Q193">
        <v>29505</v>
      </c>
    </row>
    <row r="194" spans="1:17" x14ac:dyDescent="0.3">
      <c r="A194" s="1">
        <v>43658</v>
      </c>
      <c r="B194">
        <v>40419</v>
      </c>
      <c r="C194">
        <v>49006</v>
      </c>
      <c r="D194">
        <v>2306427.0699999998</v>
      </c>
      <c r="E194">
        <v>369194.6</v>
      </c>
      <c r="F194">
        <v>1060166.57</v>
      </c>
      <c r="G194">
        <v>103015.36</v>
      </c>
      <c r="H194">
        <v>141180</v>
      </c>
      <c r="I194">
        <v>14000</v>
      </c>
      <c r="J194">
        <v>1246260.5</v>
      </c>
      <c r="K194">
        <v>266179.24</v>
      </c>
      <c r="L194">
        <v>124</v>
      </c>
      <c r="M194">
        <v>27</v>
      </c>
      <c r="N194">
        <v>-1903519.29</v>
      </c>
      <c r="O194">
        <v>192102.55</v>
      </c>
      <c r="P194">
        <v>5145447.22</v>
      </c>
      <c r="Q194">
        <v>29539</v>
      </c>
    </row>
    <row r="195" spans="1:17" x14ac:dyDescent="0.3">
      <c r="A195" s="1">
        <v>43659</v>
      </c>
      <c r="B195">
        <v>44884</v>
      </c>
      <c r="C195">
        <v>53247</v>
      </c>
      <c r="D195">
        <v>2825632.8</v>
      </c>
      <c r="E195">
        <v>401649.1</v>
      </c>
      <c r="F195">
        <v>1256215.31</v>
      </c>
      <c r="G195">
        <v>106016.65</v>
      </c>
      <c r="H195">
        <v>174297</v>
      </c>
      <c r="I195">
        <v>15062</v>
      </c>
      <c r="J195">
        <v>1569417.49</v>
      </c>
      <c r="K195">
        <v>295632.45</v>
      </c>
      <c r="L195">
        <v>126</v>
      </c>
      <c r="M195">
        <v>27</v>
      </c>
      <c r="N195">
        <v>-2183504.6800000002</v>
      </c>
      <c r="O195">
        <v>225996.64</v>
      </c>
      <c r="P195">
        <v>6043561.46</v>
      </c>
      <c r="Q195">
        <v>29861</v>
      </c>
    </row>
    <row r="196" spans="1:17" x14ac:dyDescent="0.3">
      <c r="A196" s="1">
        <v>43660</v>
      </c>
      <c r="B196">
        <v>22886</v>
      </c>
      <c r="C196">
        <v>25710</v>
      </c>
      <c r="D196">
        <v>1418635.1</v>
      </c>
      <c r="E196">
        <v>247396.3</v>
      </c>
      <c r="F196">
        <v>634332.48</v>
      </c>
      <c r="G196">
        <v>65255.3</v>
      </c>
      <c r="H196">
        <v>91009</v>
      </c>
      <c r="I196">
        <v>9471</v>
      </c>
      <c r="J196">
        <v>784302.62</v>
      </c>
      <c r="K196">
        <v>182141</v>
      </c>
      <c r="L196">
        <v>122</v>
      </c>
      <c r="M196">
        <v>27</v>
      </c>
      <c r="N196">
        <v>-1074897.42</v>
      </c>
      <c r="O196">
        <v>146596.98000000001</v>
      </c>
      <c r="P196">
        <v>3137941.35</v>
      </c>
      <c r="Q196">
        <v>22574</v>
      </c>
    </row>
    <row r="197" spans="1:17" x14ac:dyDescent="0.3">
      <c r="A197" s="1">
        <v>43661</v>
      </c>
      <c r="B197">
        <v>34820</v>
      </c>
      <c r="C197">
        <v>40834</v>
      </c>
      <c r="D197">
        <v>1861174.12</v>
      </c>
      <c r="E197">
        <v>296556.42</v>
      </c>
      <c r="F197">
        <v>969287.46</v>
      </c>
      <c r="G197">
        <v>79654.460000000006</v>
      </c>
      <c r="H197">
        <v>146331</v>
      </c>
      <c r="I197">
        <v>11390</v>
      </c>
      <c r="J197">
        <v>891886.66</v>
      </c>
      <c r="K197">
        <v>216901.96</v>
      </c>
      <c r="L197">
        <v>123</v>
      </c>
      <c r="M197">
        <v>28</v>
      </c>
      <c r="N197">
        <v>-2069598.23</v>
      </c>
      <c r="O197">
        <v>162593.66</v>
      </c>
      <c r="P197">
        <v>4690337.78</v>
      </c>
      <c r="Q197">
        <v>27070</v>
      </c>
    </row>
    <row r="198" spans="1:17" x14ac:dyDescent="0.3">
      <c r="A198" s="1">
        <v>43662</v>
      </c>
      <c r="B198">
        <v>54896</v>
      </c>
      <c r="C198">
        <v>81112</v>
      </c>
      <c r="D198">
        <v>3447120.59</v>
      </c>
      <c r="E198">
        <v>302009.18</v>
      </c>
      <c r="F198">
        <v>1685291.23</v>
      </c>
      <c r="G198">
        <v>84328.31</v>
      </c>
      <c r="H198">
        <v>202943</v>
      </c>
      <c r="I198">
        <v>11555</v>
      </c>
      <c r="J198">
        <v>1761829.36</v>
      </c>
      <c r="K198">
        <v>217680.87</v>
      </c>
      <c r="L198">
        <v>122</v>
      </c>
      <c r="M198">
        <v>26</v>
      </c>
      <c r="N198">
        <v>-3448288.37</v>
      </c>
      <c r="O198">
        <v>163348.10999999999</v>
      </c>
      <c r="P198">
        <v>7666767.79</v>
      </c>
      <c r="Q198">
        <v>31960</v>
      </c>
    </row>
    <row r="199" spans="1:17" x14ac:dyDescent="0.3">
      <c r="A199" s="1">
        <v>43663</v>
      </c>
      <c r="B199">
        <v>40294</v>
      </c>
      <c r="C199">
        <v>59481</v>
      </c>
      <c r="D199">
        <v>2539157.89</v>
      </c>
      <c r="E199">
        <v>284201.45</v>
      </c>
      <c r="F199">
        <v>1211191.99</v>
      </c>
      <c r="G199">
        <v>79023</v>
      </c>
      <c r="H199">
        <v>160504</v>
      </c>
      <c r="I199">
        <v>10704</v>
      </c>
      <c r="J199">
        <v>1327965.8999999999</v>
      </c>
      <c r="K199">
        <v>205178.45</v>
      </c>
      <c r="L199">
        <v>121</v>
      </c>
      <c r="M199">
        <v>27</v>
      </c>
      <c r="N199">
        <v>-2193016.19</v>
      </c>
      <c r="O199">
        <v>148179.24</v>
      </c>
      <c r="P199">
        <v>5451795</v>
      </c>
      <c r="Q199">
        <v>28409</v>
      </c>
    </row>
    <row r="200" spans="1:17" x14ac:dyDescent="0.3">
      <c r="A200" s="1">
        <v>43664</v>
      </c>
      <c r="B200">
        <v>48304</v>
      </c>
      <c r="C200">
        <v>71891</v>
      </c>
      <c r="D200">
        <v>3139148.08</v>
      </c>
      <c r="E200">
        <v>268435.99</v>
      </c>
      <c r="F200">
        <v>1490249.65</v>
      </c>
      <c r="G200">
        <v>73861.36</v>
      </c>
      <c r="H200">
        <v>200734</v>
      </c>
      <c r="I200">
        <v>10234</v>
      </c>
      <c r="J200">
        <v>1648898.43</v>
      </c>
      <c r="K200">
        <v>194574.63</v>
      </c>
      <c r="L200">
        <v>124</v>
      </c>
      <c r="M200">
        <v>27</v>
      </c>
      <c r="N200">
        <v>-2767230.21</v>
      </c>
      <c r="O200">
        <v>140447.72</v>
      </c>
      <c r="P200">
        <v>6586587.4800000004</v>
      </c>
      <c r="Q200">
        <v>30081</v>
      </c>
    </row>
    <row r="201" spans="1:17" x14ac:dyDescent="0.3">
      <c r="A201" s="1">
        <v>43665</v>
      </c>
      <c r="B201">
        <v>42499</v>
      </c>
      <c r="C201">
        <v>62943</v>
      </c>
      <c r="D201">
        <v>2581979.86</v>
      </c>
      <c r="E201">
        <v>318111.71999999997</v>
      </c>
      <c r="F201">
        <v>1285513.54</v>
      </c>
      <c r="G201">
        <v>88801.9</v>
      </c>
      <c r="H201">
        <v>163251</v>
      </c>
      <c r="I201">
        <v>12239</v>
      </c>
      <c r="J201">
        <v>1296466.32</v>
      </c>
      <c r="K201">
        <v>229309.82</v>
      </c>
      <c r="L201">
        <v>123</v>
      </c>
      <c r="M201">
        <v>28</v>
      </c>
      <c r="N201">
        <v>-2157773.64</v>
      </c>
      <c r="O201">
        <v>166232.73000000001</v>
      </c>
      <c r="P201">
        <v>5545849.0899999999</v>
      </c>
      <c r="Q201">
        <v>29892</v>
      </c>
    </row>
    <row r="202" spans="1:17" x14ac:dyDescent="0.3">
      <c r="A202" s="1">
        <v>43666</v>
      </c>
      <c r="B202">
        <v>42387</v>
      </c>
      <c r="C202">
        <v>56951</v>
      </c>
      <c r="D202">
        <v>2609206.5699999998</v>
      </c>
      <c r="E202">
        <v>359990.13</v>
      </c>
      <c r="F202">
        <v>1270190.6100000001</v>
      </c>
      <c r="G202">
        <v>96382.76</v>
      </c>
      <c r="H202">
        <v>173599</v>
      </c>
      <c r="I202">
        <v>13480</v>
      </c>
      <c r="J202">
        <v>1339015.96</v>
      </c>
      <c r="K202">
        <v>263607.37</v>
      </c>
      <c r="L202">
        <v>126</v>
      </c>
      <c r="M202">
        <v>28</v>
      </c>
      <c r="N202">
        <v>-2107444.29</v>
      </c>
      <c r="O202">
        <v>199569.16</v>
      </c>
      <c r="P202">
        <v>5640296.9000000004</v>
      </c>
      <c r="Q202">
        <v>29208</v>
      </c>
    </row>
    <row r="203" spans="1:17" x14ac:dyDescent="0.3">
      <c r="A203" s="1">
        <v>43667</v>
      </c>
      <c r="B203">
        <v>22059</v>
      </c>
      <c r="C203">
        <v>27189</v>
      </c>
      <c r="D203">
        <v>1296281.44</v>
      </c>
      <c r="E203">
        <v>236168.61</v>
      </c>
      <c r="F203">
        <v>641125.27</v>
      </c>
      <c r="G203">
        <v>61292.84</v>
      </c>
      <c r="H203">
        <v>90210</v>
      </c>
      <c r="I203">
        <v>8786</v>
      </c>
      <c r="J203">
        <v>655156.17000000004</v>
      </c>
      <c r="K203">
        <v>174875.77</v>
      </c>
      <c r="L203">
        <v>122</v>
      </c>
      <c r="M203">
        <v>28</v>
      </c>
      <c r="N203">
        <v>-1067886.75</v>
      </c>
      <c r="O203">
        <v>131641.75</v>
      </c>
      <c r="P203">
        <v>2970784.37</v>
      </c>
      <c r="Q203">
        <v>22453</v>
      </c>
    </row>
    <row r="204" spans="1:17" x14ac:dyDescent="0.3">
      <c r="A204" s="1">
        <v>43668</v>
      </c>
      <c r="B204">
        <v>27460</v>
      </c>
      <c r="C204">
        <v>34110</v>
      </c>
      <c r="D204">
        <v>1501526.66</v>
      </c>
      <c r="E204">
        <v>237536.29</v>
      </c>
      <c r="F204">
        <v>707305.62</v>
      </c>
      <c r="G204">
        <v>64889.41</v>
      </c>
      <c r="H204">
        <v>93141</v>
      </c>
      <c r="I204">
        <v>8984</v>
      </c>
      <c r="J204">
        <v>794221.04</v>
      </c>
      <c r="K204">
        <v>172646.88</v>
      </c>
      <c r="L204">
        <v>123</v>
      </c>
      <c r="M204">
        <v>27</v>
      </c>
      <c r="N204">
        <v>-1039197.84</v>
      </c>
      <c r="O204">
        <v>129502.53</v>
      </c>
      <c r="P204">
        <v>3148258.32</v>
      </c>
      <c r="Q204">
        <v>24574</v>
      </c>
    </row>
    <row r="205" spans="1:17" x14ac:dyDescent="0.3">
      <c r="A205" s="1">
        <v>43669</v>
      </c>
      <c r="B205">
        <v>42129</v>
      </c>
      <c r="C205">
        <v>68528</v>
      </c>
      <c r="D205">
        <v>2568549.04</v>
      </c>
      <c r="E205">
        <v>275382.48</v>
      </c>
      <c r="F205">
        <v>1319474.23</v>
      </c>
      <c r="G205">
        <v>76180.429999999993</v>
      </c>
      <c r="H205">
        <v>160350</v>
      </c>
      <c r="I205">
        <v>10693</v>
      </c>
      <c r="J205">
        <v>1249074.81</v>
      </c>
      <c r="K205">
        <v>199202.05</v>
      </c>
      <c r="L205">
        <v>121</v>
      </c>
      <c r="M205">
        <v>26</v>
      </c>
      <c r="N205">
        <v>-2189194.23</v>
      </c>
      <c r="O205">
        <v>139587.32999999999</v>
      </c>
      <c r="P205">
        <v>5451159.2199999997</v>
      </c>
      <c r="Q205">
        <v>28877</v>
      </c>
    </row>
    <row r="206" spans="1:17" x14ac:dyDescent="0.3">
      <c r="A206" s="1">
        <v>43670</v>
      </c>
      <c r="B206">
        <v>45035</v>
      </c>
      <c r="C206">
        <v>75590</v>
      </c>
      <c r="D206">
        <v>2968377.7</v>
      </c>
      <c r="E206">
        <v>311296.84999999998</v>
      </c>
      <c r="F206">
        <v>1465430.11</v>
      </c>
      <c r="G206">
        <v>89217.26</v>
      </c>
      <c r="H206">
        <v>176320</v>
      </c>
      <c r="I206">
        <v>12162</v>
      </c>
      <c r="J206">
        <v>1502947.59</v>
      </c>
      <c r="K206">
        <v>222079.59</v>
      </c>
      <c r="L206">
        <v>122</v>
      </c>
      <c r="M206">
        <v>27</v>
      </c>
      <c r="N206">
        <v>-2468893.92</v>
      </c>
      <c r="O206">
        <v>153765.70000000001</v>
      </c>
      <c r="P206">
        <v>6217129.21</v>
      </c>
      <c r="Q206">
        <v>29740</v>
      </c>
    </row>
    <row r="207" spans="1:17" x14ac:dyDescent="0.3">
      <c r="A207" s="1">
        <v>43671</v>
      </c>
      <c r="B207">
        <v>39519</v>
      </c>
      <c r="C207">
        <v>56334</v>
      </c>
      <c r="D207">
        <v>2244245.85</v>
      </c>
      <c r="E207">
        <v>313956.71999999997</v>
      </c>
      <c r="F207">
        <v>1114608.6399999999</v>
      </c>
      <c r="G207">
        <v>90535.54</v>
      </c>
      <c r="H207">
        <v>141615</v>
      </c>
      <c r="I207">
        <v>12311</v>
      </c>
      <c r="J207">
        <v>1129637.21</v>
      </c>
      <c r="K207">
        <v>223421.18</v>
      </c>
      <c r="L207">
        <v>124</v>
      </c>
      <c r="M207">
        <v>26</v>
      </c>
      <c r="N207">
        <v>-1769760.56</v>
      </c>
      <c r="O207">
        <v>156384.68</v>
      </c>
      <c r="P207">
        <v>4801361.7</v>
      </c>
      <c r="Q207">
        <v>28162</v>
      </c>
    </row>
    <row r="208" spans="1:17" x14ac:dyDescent="0.3">
      <c r="A208" s="1">
        <v>43672</v>
      </c>
      <c r="B208">
        <v>35245</v>
      </c>
      <c r="C208">
        <v>46509</v>
      </c>
      <c r="D208">
        <v>2026694.6</v>
      </c>
      <c r="E208">
        <v>328183.34000000003</v>
      </c>
      <c r="F208">
        <v>968774.49</v>
      </c>
      <c r="G208">
        <v>92459.32</v>
      </c>
      <c r="H208">
        <v>123954</v>
      </c>
      <c r="I208">
        <v>12777</v>
      </c>
      <c r="J208">
        <v>1057920.1100000001</v>
      </c>
      <c r="K208">
        <v>235724.02</v>
      </c>
      <c r="L208">
        <v>123</v>
      </c>
      <c r="M208">
        <v>27</v>
      </c>
      <c r="N208">
        <v>-1397898.16</v>
      </c>
      <c r="O208">
        <v>169368.16</v>
      </c>
      <c r="P208">
        <v>4253906.6500000004</v>
      </c>
      <c r="Q208">
        <v>27022</v>
      </c>
    </row>
    <row r="209" spans="1:17" x14ac:dyDescent="0.3">
      <c r="A209" s="1">
        <v>43673</v>
      </c>
      <c r="B209">
        <v>37416</v>
      </c>
      <c r="C209">
        <v>47801</v>
      </c>
      <c r="D209">
        <v>2373194.67</v>
      </c>
      <c r="E209">
        <v>351737.99</v>
      </c>
      <c r="F209">
        <v>1093543.0900000001</v>
      </c>
      <c r="G209">
        <v>91802.49</v>
      </c>
      <c r="H209">
        <v>143324</v>
      </c>
      <c r="I209">
        <v>13421</v>
      </c>
      <c r="J209">
        <v>1279651.58</v>
      </c>
      <c r="K209">
        <v>259935.5</v>
      </c>
      <c r="L209">
        <v>123</v>
      </c>
      <c r="M209">
        <v>28</v>
      </c>
      <c r="N209">
        <v>-1511211.98</v>
      </c>
      <c r="O209">
        <v>198436.35</v>
      </c>
      <c r="P209">
        <v>4790303.1399999997</v>
      </c>
      <c r="Q209">
        <v>27148</v>
      </c>
    </row>
    <row r="210" spans="1:17" x14ac:dyDescent="0.3">
      <c r="A210" s="1">
        <v>43674</v>
      </c>
      <c r="B210">
        <v>18157</v>
      </c>
      <c r="C210">
        <v>20648</v>
      </c>
      <c r="D210">
        <v>1096461.08</v>
      </c>
      <c r="E210">
        <v>226178.35</v>
      </c>
      <c r="F210">
        <v>494532.39</v>
      </c>
      <c r="G210">
        <v>60011.61</v>
      </c>
      <c r="H210">
        <v>68016</v>
      </c>
      <c r="I210">
        <v>8572</v>
      </c>
      <c r="J210">
        <v>601928.68999999994</v>
      </c>
      <c r="K210">
        <v>166166.74</v>
      </c>
      <c r="L210">
        <v>124</v>
      </c>
      <c r="M210">
        <v>27</v>
      </c>
      <c r="N210">
        <v>-662072.26</v>
      </c>
      <c r="O210">
        <v>125679.28</v>
      </c>
      <c r="P210">
        <v>2339187.87</v>
      </c>
      <c r="Q210">
        <v>19675</v>
      </c>
    </row>
    <row r="211" spans="1:17" x14ac:dyDescent="0.3">
      <c r="A211" s="1">
        <v>43675</v>
      </c>
      <c r="B211">
        <v>26883</v>
      </c>
      <c r="C211">
        <v>32962</v>
      </c>
      <c r="D211">
        <v>1481813.21</v>
      </c>
      <c r="E211">
        <v>247148.49</v>
      </c>
      <c r="F211">
        <v>689007.36</v>
      </c>
      <c r="G211">
        <v>66063.149999999994</v>
      </c>
      <c r="H211">
        <v>86878</v>
      </c>
      <c r="I211">
        <v>9419</v>
      </c>
      <c r="J211">
        <v>792805.85</v>
      </c>
      <c r="K211">
        <v>181085.34</v>
      </c>
      <c r="L211">
        <v>120</v>
      </c>
      <c r="M211">
        <v>27</v>
      </c>
      <c r="N211">
        <v>-997490.4</v>
      </c>
      <c r="O211">
        <v>131868.53</v>
      </c>
      <c r="P211">
        <v>3107867.21</v>
      </c>
      <c r="Q211">
        <v>23806</v>
      </c>
    </row>
    <row r="212" spans="1:17" x14ac:dyDescent="0.3">
      <c r="A212" s="1">
        <v>43676</v>
      </c>
      <c r="B212">
        <v>42788</v>
      </c>
      <c r="C212">
        <v>69778</v>
      </c>
      <c r="D212">
        <v>2672013.14</v>
      </c>
      <c r="E212">
        <v>271903.95</v>
      </c>
      <c r="F212">
        <v>1400569.43</v>
      </c>
      <c r="G212">
        <v>77494.52</v>
      </c>
      <c r="H212">
        <v>158292</v>
      </c>
      <c r="I212">
        <v>10648</v>
      </c>
      <c r="J212">
        <v>1271443.71</v>
      </c>
      <c r="K212">
        <v>194409.43</v>
      </c>
      <c r="L212">
        <v>120</v>
      </c>
      <c r="M212">
        <v>27</v>
      </c>
      <c r="N212">
        <v>-2249268.15</v>
      </c>
      <c r="O212">
        <v>132427.67000000001</v>
      </c>
      <c r="P212">
        <v>5599732.7999999998</v>
      </c>
      <c r="Q212">
        <v>28680</v>
      </c>
    </row>
    <row r="213" spans="1:17" x14ac:dyDescent="0.3">
      <c r="A213" s="1">
        <v>43677</v>
      </c>
      <c r="B213">
        <v>34648</v>
      </c>
      <c r="C213">
        <v>52691</v>
      </c>
      <c r="D213">
        <v>2153165.29</v>
      </c>
      <c r="E213">
        <v>265458.13</v>
      </c>
      <c r="F213">
        <v>1056248.56</v>
      </c>
      <c r="G213">
        <v>75106.77</v>
      </c>
      <c r="H213">
        <v>128305</v>
      </c>
      <c r="I213">
        <v>10290</v>
      </c>
      <c r="J213">
        <v>1096916.73</v>
      </c>
      <c r="K213">
        <v>190351.35999999999</v>
      </c>
      <c r="L213">
        <v>122</v>
      </c>
      <c r="M213">
        <v>27</v>
      </c>
      <c r="N213">
        <v>-1693614.4</v>
      </c>
      <c r="O213">
        <v>126331.64</v>
      </c>
      <c r="P213">
        <v>4506710.07</v>
      </c>
      <c r="Q213">
        <v>26954</v>
      </c>
    </row>
    <row r="214" spans="1:17" x14ac:dyDescent="0.3">
      <c r="A214" s="1">
        <v>43678</v>
      </c>
      <c r="B214">
        <v>28420</v>
      </c>
      <c r="C214">
        <v>37638</v>
      </c>
      <c r="D214">
        <v>1686074.06</v>
      </c>
      <c r="E214">
        <v>265680.7</v>
      </c>
      <c r="F214">
        <v>779255.37</v>
      </c>
      <c r="G214">
        <v>75299.039999999994</v>
      </c>
      <c r="H214">
        <v>101599</v>
      </c>
      <c r="I214">
        <v>10341</v>
      </c>
      <c r="J214">
        <v>906818.69</v>
      </c>
      <c r="K214">
        <v>190381.66</v>
      </c>
      <c r="L214">
        <v>121</v>
      </c>
      <c r="M214">
        <v>26</v>
      </c>
      <c r="N214">
        <v>-1180903.21</v>
      </c>
      <c r="O214">
        <v>128894.49</v>
      </c>
      <c r="P214">
        <v>3529367.12</v>
      </c>
      <c r="Q214">
        <v>24797</v>
      </c>
    </row>
    <row r="215" spans="1:17" x14ac:dyDescent="0.3">
      <c r="A215" s="1">
        <v>43679</v>
      </c>
      <c r="B215">
        <v>41552</v>
      </c>
      <c r="C215">
        <v>54585</v>
      </c>
      <c r="D215">
        <v>2638682.7999999998</v>
      </c>
      <c r="E215">
        <v>336656.32</v>
      </c>
      <c r="F215">
        <v>1272355</v>
      </c>
      <c r="G215">
        <v>93905.09</v>
      </c>
      <c r="H215">
        <v>167048</v>
      </c>
      <c r="I215">
        <v>12841</v>
      </c>
      <c r="J215">
        <v>1366327.8</v>
      </c>
      <c r="K215">
        <v>242751.23</v>
      </c>
      <c r="L215">
        <v>126</v>
      </c>
      <c r="M215">
        <v>28</v>
      </c>
      <c r="N215">
        <v>-2308426.88</v>
      </c>
      <c r="O215">
        <v>171471.06</v>
      </c>
      <c r="P215">
        <v>5794546.79</v>
      </c>
      <c r="Q215">
        <v>28816</v>
      </c>
    </row>
    <row r="216" spans="1:17" x14ac:dyDescent="0.3">
      <c r="A216" s="1">
        <v>43680</v>
      </c>
      <c r="B216">
        <v>47888</v>
      </c>
      <c r="C216">
        <v>59864</v>
      </c>
      <c r="D216">
        <v>3269091.77</v>
      </c>
      <c r="E216">
        <v>378758.02</v>
      </c>
      <c r="F216">
        <v>1511062.8</v>
      </c>
      <c r="G216">
        <v>102734.13</v>
      </c>
      <c r="H216">
        <v>206784</v>
      </c>
      <c r="I216">
        <v>14316</v>
      </c>
      <c r="J216">
        <v>1758028.97</v>
      </c>
      <c r="K216">
        <v>276023.89</v>
      </c>
      <c r="L216">
        <v>123</v>
      </c>
      <c r="M216">
        <v>27</v>
      </c>
      <c r="N216">
        <v>-2752002.02</v>
      </c>
      <c r="O216">
        <v>209413.83</v>
      </c>
      <c r="P216">
        <v>6990809.6600000001</v>
      </c>
      <c r="Q216">
        <v>28384</v>
      </c>
    </row>
    <row r="217" spans="1:17" x14ac:dyDescent="0.3">
      <c r="A217" s="1">
        <v>43681</v>
      </c>
      <c r="B217">
        <v>23463</v>
      </c>
      <c r="C217">
        <v>27521</v>
      </c>
      <c r="D217">
        <v>1595108.6</v>
      </c>
      <c r="E217">
        <v>242397.49</v>
      </c>
      <c r="F217">
        <v>726209.29</v>
      </c>
      <c r="G217">
        <v>66777.06</v>
      </c>
      <c r="H217">
        <v>100595</v>
      </c>
      <c r="I217">
        <v>9233</v>
      </c>
      <c r="J217">
        <v>868899.31</v>
      </c>
      <c r="K217">
        <v>175620.43</v>
      </c>
      <c r="L217">
        <v>122</v>
      </c>
      <c r="M217">
        <v>27</v>
      </c>
      <c r="N217">
        <v>-1309300.74</v>
      </c>
      <c r="O217">
        <v>138646.76999999999</v>
      </c>
      <c r="P217">
        <v>3529655.04</v>
      </c>
      <c r="Q217">
        <v>20789</v>
      </c>
    </row>
    <row r="218" spans="1:17" x14ac:dyDescent="0.3">
      <c r="A218" s="1">
        <v>43682</v>
      </c>
      <c r="B218">
        <v>30422</v>
      </c>
      <c r="C218">
        <v>37528</v>
      </c>
      <c r="D218">
        <v>1596139.25</v>
      </c>
      <c r="E218">
        <v>244290.79</v>
      </c>
      <c r="F218">
        <v>777630.46</v>
      </c>
      <c r="G218">
        <v>68709.78</v>
      </c>
      <c r="H218">
        <v>102131</v>
      </c>
      <c r="I218">
        <v>9225</v>
      </c>
      <c r="J218">
        <v>818508.79</v>
      </c>
      <c r="K218">
        <v>175581.01</v>
      </c>
      <c r="L218">
        <v>120</v>
      </c>
      <c r="M218">
        <v>26</v>
      </c>
      <c r="N218">
        <v>-1403962.21</v>
      </c>
      <c r="O218">
        <v>132194.94</v>
      </c>
      <c r="P218">
        <v>3621898.96</v>
      </c>
      <c r="Q218">
        <v>24333</v>
      </c>
    </row>
    <row r="219" spans="1:17" x14ac:dyDescent="0.3">
      <c r="A219" s="1">
        <v>43683</v>
      </c>
      <c r="B219">
        <v>48042</v>
      </c>
      <c r="C219">
        <v>70990</v>
      </c>
      <c r="D219">
        <v>2908757.4</v>
      </c>
      <c r="E219">
        <v>264291.53999999998</v>
      </c>
      <c r="F219">
        <v>1438598.46</v>
      </c>
      <c r="G219">
        <v>77573.47</v>
      </c>
      <c r="H219">
        <v>176666</v>
      </c>
      <c r="I219">
        <v>10333</v>
      </c>
      <c r="J219">
        <v>1470158.94</v>
      </c>
      <c r="K219">
        <v>186718.07</v>
      </c>
      <c r="L219">
        <v>122</v>
      </c>
      <c r="M219">
        <v>26</v>
      </c>
      <c r="N219">
        <v>-2821643.18</v>
      </c>
      <c r="O219">
        <v>131275.92000000001</v>
      </c>
      <c r="P219">
        <v>6391583.5700000003</v>
      </c>
      <c r="Q219">
        <v>30104</v>
      </c>
    </row>
    <row r="220" spans="1:17" x14ac:dyDescent="0.3">
      <c r="A220" s="1">
        <v>43684</v>
      </c>
      <c r="B220">
        <v>41160</v>
      </c>
      <c r="C220">
        <v>59042</v>
      </c>
      <c r="D220">
        <v>2680077.46</v>
      </c>
      <c r="E220">
        <v>267629.38</v>
      </c>
      <c r="F220">
        <v>1286149.25</v>
      </c>
      <c r="G220">
        <v>78114.559999999998</v>
      </c>
      <c r="H220">
        <v>160759</v>
      </c>
      <c r="I220">
        <v>10184</v>
      </c>
      <c r="J220">
        <v>1393928.21</v>
      </c>
      <c r="K220">
        <v>189514.82</v>
      </c>
      <c r="L220">
        <v>124</v>
      </c>
      <c r="M220">
        <v>27</v>
      </c>
      <c r="N220">
        <v>-2423141.5299999998</v>
      </c>
      <c r="O220">
        <v>125052.63</v>
      </c>
      <c r="P220">
        <v>5764978.8899999997</v>
      </c>
      <c r="Q220">
        <v>28805</v>
      </c>
    </row>
    <row r="221" spans="1:17" x14ac:dyDescent="0.3">
      <c r="A221" s="1">
        <v>43685</v>
      </c>
      <c r="B221">
        <v>32315</v>
      </c>
      <c r="C221">
        <v>43567</v>
      </c>
      <c r="D221">
        <v>2127715.08</v>
      </c>
      <c r="E221">
        <v>279183.32</v>
      </c>
      <c r="F221">
        <v>996494.53</v>
      </c>
      <c r="G221">
        <v>83196.460000000006</v>
      </c>
      <c r="H221">
        <v>127025</v>
      </c>
      <c r="I221">
        <v>10782</v>
      </c>
      <c r="J221">
        <v>1131220.55</v>
      </c>
      <c r="K221">
        <v>195986.86</v>
      </c>
      <c r="L221">
        <v>121</v>
      </c>
      <c r="M221">
        <v>27</v>
      </c>
      <c r="N221">
        <v>-1791217.1</v>
      </c>
      <c r="O221">
        <v>130326.08</v>
      </c>
      <c r="P221">
        <v>4609333.7699999996</v>
      </c>
      <c r="Q221">
        <v>27258</v>
      </c>
    </row>
    <row r="222" spans="1:17" x14ac:dyDescent="0.3">
      <c r="A222" s="1">
        <v>43686</v>
      </c>
      <c r="B222">
        <v>38960</v>
      </c>
      <c r="C222">
        <v>51408</v>
      </c>
      <c r="D222">
        <v>2693230.84</v>
      </c>
      <c r="E222">
        <v>289073.8</v>
      </c>
      <c r="F222">
        <v>1247103.47</v>
      </c>
      <c r="G222">
        <v>82968.59</v>
      </c>
      <c r="H222">
        <v>161341</v>
      </c>
      <c r="I222">
        <v>11163</v>
      </c>
      <c r="J222">
        <v>1446127.37</v>
      </c>
      <c r="K222">
        <v>206105.21</v>
      </c>
      <c r="L222">
        <v>123</v>
      </c>
      <c r="M222">
        <v>27</v>
      </c>
      <c r="N222">
        <v>-2324787.04</v>
      </c>
      <c r="O222">
        <v>154665.24</v>
      </c>
      <c r="P222">
        <v>5752818.6900000004</v>
      </c>
      <c r="Q222">
        <v>28832</v>
      </c>
    </row>
    <row r="223" spans="1:17" x14ac:dyDescent="0.3">
      <c r="A223" s="1">
        <v>43687</v>
      </c>
      <c r="B223">
        <v>44438</v>
      </c>
      <c r="C223">
        <v>56338</v>
      </c>
      <c r="D223">
        <v>3237329.29</v>
      </c>
      <c r="E223">
        <v>363273.81</v>
      </c>
      <c r="F223">
        <v>1482714.9</v>
      </c>
      <c r="G223">
        <v>101920.03</v>
      </c>
      <c r="H223">
        <v>198599</v>
      </c>
      <c r="I223">
        <v>13894</v>
      </c>
      <c r="J223">
        <v>1754614.39</v>
      </c>
      <c r="K223">
        <v>261353.78</v>
      </c>
      <c r="L223">
        <v>124</v>
      </c>
      <c r="M223">
        <v>27</v>
      </c>
      <c r="N223">
        <v>-2769681.68</v>
      </c>
      <c r="O223">
        <v>204764.88</v>
      </c>
      <c r="P223">
        <v>6940441.5</v>
      </c>
      <c r="Q223">
        <v>29084</v>
      </c>
    </row>
    <row r="224" spans="1:17" x14ac:dyDescent="0.3">
      <c r="A224" s="1">
        <v>43688</v>
      </c>
      <c r="B224">
        <v>26328</v>
      </c>
      <c r="C224">
        <v>30069</v>
      </c>
      <c r="D224">
        <v>1899446.82</v>
      </c>
      <c r="E224">
        <v>262743.59000000003</v>
      </c>
      <c r="F224">
        <v>911647.03</v>
      </c>
      <c r="G224">
        <v>74284.92</v>
      </c>
      <c r="H224">
        <v>125532</v>
      </c>
      <c r="I224">
        <v>9984</v>
      </c>
      <c r="J224">
        <v>987799.79</v>
      </c>
      <c r="K224">
        <v>188458.67</v>
      </c>
      <c r="L224">
        <v>126</v>
      </c>
      <c r="M224">
        <v>28</v>
      </c>
      <c r="N224">
        <v>-1814522.1</v>
      </c>
      <c r="O224">
        <v>152038.18</v>
      </c>
      <c r="P224">
        <v>4393581.75</v>
      </c>
      <c r="Q224">
        <v>22660</v>
      </c>
    </row>
    <row r="225" spans="1:17" x14ac:dyDescent="0.3">
      <c r="A225" s="1">
        <v>43689</v>
      </c>
      <c r="B225">
        <v>23047</v>
      </c>
      <c r="C225">
        <v>28633</v>
      </c>
      <c r="D225">
        <v>1311971.17</v>
      </c>
      <c r="E225">
        <v>213609.75</v>
      </c>
      <c r="F225">
        <v>587603.02</v>
      </c>
      <c r="G225">
        <v>58995.41</v>
      </c>
      <c r="H225">
        <v>77208</v>
      </c>
      <c r="I225">
        <v>8029</v>
      </c>
      <c r="J225">
        <v>724368.15</v>
      </c>
      <c r="K225">
        <v>154614.34</v>
      </c>
      <c r="L225">
        <v>120</v>
      </c>
      <c r="M225">
        <v>27</v>
      </c>
      <c r="N225">
        <v>-945621.22</v>
      </c>
      <c r="O225">
        <v>120236.27</v>
      </c>
      <c r="P225">
        <v>2805975.42</v>
      </c>
      <c r="Q225">
        <v>22818</v>
      </c>
    </row>
    <row r="226" spans="1:17" x14ac:dyDescent="0.3">
      <c r="A226" s="1">
        <v>43690</v>
      </c>
      <c r="B226">
        <v>39922</v>
      </c>
      <c r="C226">
        <v>60360</v>
      </c>
      <c r="D226">
        <v>2691772.21</v>
      </c>
      <c r="E226">
        <v>230975.42</v>
      </c>
      <c r="F226">
        <v>1256463.8999999999</v>
      </c>
      <c r="G226">
        <v>67323.22</v>
      </c>
      <c r="H226">
        <v>151513</v>
      </c>
      <c r="I226">
        <v>8741</v>
      </c>
      <c r="J226">
        <v>1435308.31</v>
      </c>
      <c r="K226">
        <v>163652.20000000001</v>
      </c>
      <c r="L226">
        <v>122</v>
      </c>
      <c r="M226">
        <v>27</v>
      </c>
      <c r="N226">
        <v>-2412709.15</v>
      </c>
      <c r="O226">
        <v>111570.25</v>
      </c>
      <c r="P226">
        <v>5678921.0899999999</v>
      </c>
      <c r="Q226">
        <v>27878</v>
      </c>
    </row>
    <row r="227" spans="1:17" x14ac:dyDescent="0.3">
      <c r="A227" s="1">
        <v>43691</v>
      </c>
      <c r="B227">
        <v>39568</v>
      </c>
      <c r="C227">
        <v>59497</v>
      </c>
      <c r="D227">
        <v>2829628.02</v>
      </c>
      <c r="E227">
        <v>239336.01</v>
      </c>
      <c r="F227">
        <v>1298783.21</v>
      </c>
      <c r="G227">
        <v>69756.820000000007</v>
      </c>
      <c r="H227">
        <v>157852</v>
      </c>
      <c r="I227">
        <v>9159</v>
      </c>
      <c r="J227">
        <v>1530844.81</v>
      </c>
      <c r="K227">
        <v>169579.19</v>
      </c>
      <c r="L227">
        <v>122</v>
      </c>
      <c r="M227">
        <v>26</v>
      </c>
      <c r="N227">
        <v>-2451873.9700000002</v>
      </c>
      <c r="O227">
        <v>115449.56</v>
      </c>
      <c r="P227">
        <v>5877526.1500000004</v>
      </c>
      <c r="Q227">
        <v>28229</v>
      </c>
    </row>
    <row r="228" spans="1:17" x14ac:dyDescent="0.3">
      <c r="A228" s="1">
        <v>43692</v>
      </c>
      <c r="B228">
        <v>37751</v>
      </c>
      <c r="C228">
        <v>58813</v>
      </c>
      <c r="D228">
        <v>2779300.65</v>
      </c>
      <c r="E228">
        <v>247323.29</v>
      </c>
      <c r="F228">
        <v>1202056.6499999999</v>
      </c>
      <c r="G228">
        <v>73514.41</v>
      </c>
      <c r="H228">
        <v>144573</v>
      </c>
      <c r="I228">
        <v>9457</v>
      </c>
      <c r="J228">
        <v>1577244</v>
      </c>
      <c r="K228">
        <v>173808.88</v>
      </c>
      <c r="L228">
        <v>122</v>
      </c>
      <c r="M228">
        <v>27</v>
      </c>
      <c r="N228">
        <v>-2083234.15</v>
      </c>
      <c r="O228">
        <v>113102.47</v>
      </c>
      <c r="P228">
        <v>5471284.3399999999</v>
      </c>
      <c r="Q228">
        <v>28308</v>
      </c>
    </row>
    <row r="229" spans="1:17" x14ac:dyDescent="0.3">
      <c r="A229" s="1">
        <v>43693</v>
      </c>
      <c r="B229">
        <v>31362</v>
      </c>
      <c r="C229">
        <v>41377</v>
      </c>
      <c r="D229">
        <v>2102711.19</v>
      </c>
      <c r="E229">
        <v>264537.63</v>
      </c>
      <c r="F229">
        <v>862633.36</v>
      </c>
      <c r="G229">
        <v>74665.86</v>
      </c>
      <c r="H229">
        <v>111711</v>
      </c>
      <c r="I229">
        <v>10254</v>
      </c>
      <c r="J229">
        <v>1240077.83</v>
      </c>
      <c r="K229">
        <v>189871.77</v>
      </c>
      <c r="L229">
        <v>121</v>
      </c>
      <c r="M229">
        <v>27</v>
      </c>
      <c r="N229">
        <v>-1296584.55</v>
      </c>
      <c r="O229">
        <v>141115.18</v>
      </c>
      <c r="P229">
        <v>4070455.9</v>
      </c>
      <c r="Q229">
        <v>26380</v>
      </c>
    </row>
    <row r="230" spans="1:17" x14ac:dyDescent="0.3">
      <c r="A230" s="1">
        <v>43694</v>
      </c>
      <c r="B230">
        <v>38538</v>
      </c>
      <c r="C230">
        <v>47002</v>
      </c>
      <c r="D230">
        <v>2764332.45</v>
      </c>
      <c r="E230">
        <v>350083.08</v>
      </c>
      <c r="F230">
        <v>1103068.19</v>
      </c>
      <c r="G230">
        <v>96275.24</v>
      </c>
      <c r="H230">
        <v>149102</v>
      </c>
      <c r="I230">
        <v>12999</v>
      </c>
      <c r="J230">
        <v>1661264.26</v>
      </c>
      <c r="K230">
        <v>253807.84</v>
      </c>
      <c r="L230">
        <v>122</v>
      </c>
      <c r="M230">
        <v>26</v>
      </c>
      <c r="N230">
        <v>-1691024.22</v>
      </c>
      <c r="O230">
        <v>193948.4</v>
      </c>
      <c r="P230">
        <v>5351537.53</v>
      </c>
      <c r="Q230">
        <v>27071</v>
      </c>
    </row>
    <row r="231" spans="1:17" x14ac:dyDescent="0.3">
      <c r="A231" s="1">
        <v>43695</v>
      </c>
      <c r="B231">
        <v>17702</v>
      </c>
      <c r="C231">
        <v>19607</v>
      </c>
      <c r="D231">
        <v>1202146.75</v>
      </c>
      <c r="E231">
        <v>220384.47</v>
      </c>
      <c r="F231">
        <v>483181.74</v>
      </c>
      <c r="G231">
        <v>60013</v>
      </c>
      <c r="H231">
        <v>66076</v>
      </c>
      <c r="I231">
        <v>8040</v>
      </c>
      <c r="J231">
        <v>718965.01</v>
      </c>
      <c r="K231">
        <v>160371.47</v>
      </c>
      <c r="L231">
        <v>121</v>
      </c>
      <c r="M231">
        <v>27</v>
      </c>
      <c r="N231">
        <v>-689989.98</v>
      </c>
      <c r="O231">
        <v>121351.83</v>
      </c>
      <c r="P231">
        <v>2455573</v>
      </c>
      <c r="Q231">
        <v>19139</v>
      </c>
    </row>
    <row r="232" spans="1:17" x14ac:dyDescent="0.3">
      <c r="A232" s="1">
        <v>43696</v>
      </c>
      <c r="B232">
        <v>23821</v>
      </c>
      <c r="C232">
        <v>27274</v>
      </c>
      <c r="D232">
        <v>1395437.98</v>
      </c>
      <c r="E232">
        <v>227372.23</v>
      </c>
      <c r="F232">
        <v>592084.26</v>
      </c>
      <c r="G232">
        <v>64504.59</v>
      </c>
      <c r="H232">
        <v>75432</v>
      </c>
      <c r="I232">
        <v>8689</v>
      </c>
      <c r="J232">
        <v>803353.72</v>
      </c>
      <c r="K232">
        <v>162867.64000000001</v>
      </c>
      <c r="L232">
        <v>120</v>
      </c>
      <c r="M232">
        <v>26</v>
      </c>
      <c r="N232">
        <v>-891446.81</v>
      </c>
      <c r="O232">
        <v>113916.67</v>
      </c>
      <c r="P232">
        <v>2857430.77</v>
      </c>
      <c r="Q232">
        <v>22996</v>
      </c>
    </row>
    <row r="233" spans="1:17" x14ac:dyDescent="0.3">
      <c r="A233" s="1">
        <v>43697</v>
      </c>
      <c r="B233">
        <v>33556</v>
      </c>
      <c r="C233">
        <v>46507</v>
      </c>
      <c r="D233">
        <v>2283575.23</v>
      </c>
      <c r="E233">
        <v>237001.37</v>
      </c>
      <c r="F233">
        <v>956455.87</v>
      </c>
      <c r="G233">
        <v>70391.990000000005</v>
      </c>
      <c r="H233">
        <v>113323</v>
      </c>
      <c r="I233">
        <v>9129</v>
      </c>
      <c r="J233">
        <v>1327119.3600000001</v>
      </c>
      <c r="K233">
        <v>166609.38</v>
      </c>
      <c r="L233">
        <v>121</v>
      </c>
      <c r="M233">
        <v>27</v>
      </c>
      <c r="N233">
        <v>-1529832.47</v>
      </c>
      <c r="O233">
        <v>108237.01</v>
      </c>
      <c r="P233">
        <v>4396191.41</v>
      </c>
      <c r="Q233">
        <v>27260</v>
      </c>
    </row>
    <row r="234" spans="1:17" x14ac:dyDescent="0.3">
      <c r="A234" s="1">
        <v>43698</v>
      </c>
      <c r="B234">
        <v>28471</v>
      </c>
      <c r="C234">
        <v>38454</v>
      </c>
      <c r="D234">
        <v>1893330.66</v>
      </c>
      <c r="E234">
        <v>235843.55</v>
      </c>
      <c r="F234">
        <v>819591.5</v>
      </c>
      <c r="G234">
        <v>68350.91</v>
      </c>
      <c r="H234">
        <v>103640</v>
      </c>
      <c r="I234">
        <v>8980</v>
      </c>
      <c r="J234">
        <v>1073739.1599999999</v>
      </c>
      <c r="K234">
        <v>167492.64000000001</v>
      </c>
      <c r="L234">
        <v>122</v>
      </c>
      <c r="M234">
        <v>28</v>
      </c>
      <c r="N234">
        <v>-1359281.74</v>
      </c>
      <c r="O234">
        <v>111134.94</v>
      </c>
      <c r="P234">
        <v>3836282.9</v>
      </c>
      <c r="Q234">
        <v>25364</v>
      </c>
    </row>
    <row r="235" spans="1:17" x14ac:dyDescent="0.3">
      <c r="A235" s="1">
        <v>43699</v>
      </c>
      <c r="B235">
        <v>28066</v>
      </c>
      <c r="C235">
        <v>38022</v>
      </c>
      <c r="D235">
        <v>1923120.18</v>
      </c>
      <c r="E235">
        <v>243127.3</v>
      </c>
      <c r="F235">
        <v>845922.8</v>
      </c>
      <c r="G235">
        <v>67455.47</v>
      </c>
      <c r="H235">
        <v>108327</v>
      </c>
      <c r="I235">
        <v>8960</v>
      </c>
      <c r="J235">
        <v>1077197.3799999999</v>
      </c>
      <c r="K235">
        <v>175671.83</v>
      </c>
      <c r="L235">
        <v>124</v>
      </c>
      <c r="M235">
        <v>26</v>
      </c>
      <c r="N235">
        <v>-1438665.44</v>
      </c>
      <c r="O235">
        <v>115128.8</v>
      </c>
      <c r="P235">
        <v>3964352.43</v>
      </c>
      <c r="Q235">
        <v>25982</v>
      </c>
    </row>
    <row r="236" spans="1:17" x14ac:dyDescent="0.3">
      <c r="A236" s="1">
        <v>43700</v>
      </c>
      <c r="B236">
        <v>29760</v>
      </c>
      <c r="C236">
        <v>40247</v>
      </c>
      <c r="D236">
        <v>2127622.81</v>
      </c>
      <c r="E236">
        <v>265681.56</v>
      </c>
      <c r="F236">
        <v>881441.1</v>
      </c>
      <c r="G236">
        <v>72409.179999999993</v>
      </c>
      <c r="H236">
        <v>113243</v>
      </c>
      <c r="I236">
        <v>9680</v>
      </c>
      <c r="J236">
        <v>1246181.71</v>
      </c>
      <c r="K236">
        <v>193272.38</v>
      </c>
      <c r="L236">
        <v>123</v>
      </c>
      <c r="M236">
        <v>26</v>
      </c>
      <c r="N236">
        <v>-1378211.3</v>
      </c>
      <c r="O236">
        <v>136401.13</v>
      </c>
      <c r="P236">
        <v>4174504.75</v>
      </c>
      <c r="Q236">
        <v>26579</v>
      </c>
    </row>
    <row r="237" spans="1:17" x14ac:dyDescent="0.3">
      <c r="A237" s="1">
        <v>43701</v>
      </c>
      <c r="B237">
        <v>33979</v>
      </c>
      <c r="C237">
        <v>42555</v>
      </c>
      <c r="D237">
        <v>2491705.54</v>
      </c>
      <c r="E237">
        <v>342275.61</v>
      </c>
      <c r="F237">
        <v>1009905.77</v>
      </c>
      <c r="G237">
        <v>90991.39</v>
      </c>
      <c r="H237">
        <v>137681</v>
      </c>
      <c r="I237">
        <v>12324</v>
      </c>
      <c r="J237">
        <v>1481799.77</v>
      </c>
      <c r="K237">
        <v>251284.22</v>
      </c>
      <c r="L237">
        <v>123</v>
      </c>
      <c r="M237">
        <v>27</v>
      </c>
      <c r="N237">
        <v>-1548294.09</v>
      </c>
      <c r="O237">
        <v>179420.91</v>
      </c>
      <c r="P237">
        <v>4905574.95</v>
      </c>
      <c r="Q237">
        <v>26293</v>
      </c>
    </row>
    <row r="238" spans="1:17" x14ac:dyDescent="0.3">
      <c r="A238" s="1">
        <v>43702</v>
      </c>
      <c r="B238">
        <v>16252</v>
      </c>
      <c r="C238">
        <v>18515</v>
      </c>
      <c r="D238">
        <v>1128036.23</v>
      </c>
      <c r="E238">
        <v>208147.5</v>
      </c>
      <c r="F238">
        <v>446416.1</v>
      </c>
      <c r="G238">
        <v>55730.99</v>
      </c>
      <c r="H238">
        <v>62505</v>
      </c>
      <c r="I238">
        <v>7444</v>
      </c>
      <c r="J238">
        <v>681620.13</v>
      </c>
      <c r="K238">
        <v>152416.51</v>
      </c>
      <c r="L238">
        <v>119</v>
      </c>
      <c r="M238">
        <v>26</v>
      </c>
      <c r="N238">
        <v>-623547.16</v>
      </c>
      <c r="O238">
        <v>110685.32</v>
      </c>
      <c r="P238">
        <v>2279253.65</v>
      </c>
      <c r="Q238">
        <v>18258</v>
      </c>
    </row>
    <row r="239" spans="1:17" x14ac:dyDescent="0.3">
      <c r="A239" s="1">
        <v>43703</v>
      </c>
      <c r="B239">
        <v>20265</v>
      </c>
      <c r="C239">
        <v>24009</v>
      </c>
      <c r="D239">
        <v>1289018.6499999999</v>
      </c>
      <c r="E239">
        <v>197366.88</v>
      </c>
      <c r="F239">
        <v>516441.09</v>
      </c>
      <c r="G239">
        <v>53057.97</v>
      </c>
      <c r="H239">
        <v>68462</v>
      </c>
      <c r="I239">
        <v>6974</v>
      </c>
      <c r="J239">
        <v>772577.56</v>
      </c>
      <c r="K239">
        <v>144308.91</v>
      </c>
      <c r="L239">
        <v>121</v>
      </c>
      <c r="M239">
        <v>27</v>
      </c>
      <c r="N239">
        <v>-736686.47</v>
      </c>
      <c r="O239">
        <v>96107.16</v>
      </c>
      <c r="P239">
        <v>2517281.35</v>
      </c>
      <c r="Q239">
        <v>21351</v>
      </c>
    </row>
    <row r="240" spans="1:17" x14ac:dyDescent="0.3">
      <c r="A240" s="1">
        <v>43704</v>
      </c>
      <c r="B240">
        <v>31391</v>
      </c>
      <c r="C240">
        <v>42401</v>
      </c>
      <c r="D240">
        <v>2257111.0099999998</v>
      </c>
      <c r="E240">
        <v>221642.93</v>
      </c>
      <c r="F240">
        <v>899942.04</v>
      </c>
      <c r="G240">
        <v>60262.83</v>
      </c>
      <c r="H240">
        <v>112514</v>
      </c>
      <c r="I240">
        <v>7799</v>
      </c>
      <c r="J240">
        <v>1357168.97</v>
      </c>
      <c r="K240">
        <v>161380.1</v>
      </c>
      <c r="L240">
        <v>121</v>
      </c>
      <c r="M240">
        <v>26</v>
      </c>
      <c r="N240">
        <v>-1409939.87</v>
      </c>
      <c r="O240">
        <v>105525.74</v>
      </c>
      <c r="P240">
        <v>4216995.8600000003</v>
      </c>
      <c r="Q240">
        <v>25770</v>
      </c>
    </row>
    <row r="241" spans="1:17" x14ac:dyDescent="0.3">
      <c r="A241" s="1">
        <v>43705</v>
      </c>
      <c r="B241">
        <v>27318</v>
      </c>
      <c r="C241">
        <v>34948</v>
      </c>
      <c r="D241">
        <v>1910220</v>
      </c>
      <c r="E241">
        <v>228662.24</v>
      </c>
      <c r="F241">
        <v>779376.53</v>
      </c>
      <c r="G241">
        <v>65446.29</v>
      </c>
      <c r="H241">
        <v>98185</v>
      </c>
      <c r="I241">
        <v>8481</v>
      </c>
      <c r="J241">
        <v>1130843.47</v>
      </c>
      <c r="K241">
        <v>163215.95000000001</v>
      </c>
      <c r="L241">
        <v>119</v>
      </c>
      <c r="M241">
        <v>26</v>
      </c>
      <c r="N241">
        <v>-1241207.1599999999</v>
      </c>
      <c r="O241">
        <v>101491.87</v>
      </c>
      <c r="P241">
        <v>3710723.2</v>
      </c>
      <c r="Q241">
        <v>25393</v>
      </c>
    </row>
    <row r="242" spans="1:17" x14ac:dyDescent="0.3">
      <c r="A242" s="1">
        <v>43706</v>
      </c>
      <c r="B242">
        <v>28014</v>
      </c>
      <c r="C242">
        <v>36796</v>
      </c>
      <c r="D242">
        <v>1989268.52</v>
      </c>
      <c r="E242">
        <v>240732.25</v>
      </c>
      <c r="F242">
        <v>853910.16</v>
      </c>
      <c r="G242">
        <v>68893.14</v>
      </c>
      <c r="H242">
        <v>116274</v>
      </c>
      <c r="I242">
        <v>8963</v>
      </c>
      <c r="J242">
        <v>1135358.3600000001</v>
      </c>
      <c r="K242">
        <v>171839.11</v>
      </c>
      <c r="L242">
        <v>122</v>
      </c>
      <c r="M242">
        <v>26</v>
      </c>
      <c r="N242">
        <v>-1478900.37</v>
      </c>
      <c r="O242">
        <v>105300.26</v>
      </c>
      <c r="P242">
        <v>4055635.23</v>
      </c>
      <c r="Q242">
        <v>24924</v>
      </c>
    </row>
    <row r="243" spans="1:17" x14ac:dyDescent="0.3">
      <c r="A243" s="1">
        <v>43707</v>
      </c>
      <c r="B243">
        <v>37954</v>
      </c>
      <c r="C243">
        <v>48224</v>
      </c>
      <c r="D243">
        <v>2670891.36</v>
      </c>
      <c r="E243">
        <v>275174.15999999997</v>
      </c>
      <c r="F243">
        <v>1145522.55</v>
      </c>
      <c r="G243">
        <v>74901.210000000006</v>
      </c>
      <c r="H243">
        <v>166773</v>
      </c>
      <c r="I243">
        <v>10090</v>
      </c>
      <c r="J243">
        <v>1525368.81</v>
      </c>
      <c r="K243">
        <v>200272.95</v>
      </c>
      <c r="L243">
        <v>123</v>
      </c>
      <c r="M243">
        <v>27</v>
      </c>
      <c r="N243">
        <v>-2014666.75</v>
      </c>
      <c r="O243">
        <v>128581.55</v>
      </c>
      <c r="P243">
        <v>5365088.0599999996</v>
      </c>
      <c r="Q243">
        <v>27317</v>
      </c>
    </row>
    <row r="244" spans="1:17" x14ac:dyDescent="0.3">
      <c r="A244" s="1">
        <v>43708</v>
      </c>
      <c r="B244">
        <v>45047</v>
      </c>
      <c r="C244">
        <v>53430</v>
      </c>
      <c r="D244">
        <v>3366186.9</v>
      </c>
      <c r="E244">
        <v>326177.86</v>
      </c>
      <c r="F244">
        <v>1422397.3</v>
      </c>
      <c r="G244">
        <v>84866.19</v>
      </c>
      <c r="H244">
        <v>190314</v>
      </c>
      <c r="I244">
        <v>11718</v>
      </c>
      <c r="J244">
        <v>1943789.6</v>
      </c>
      <c r="K244">
        <v>241311.67</v>
      </c>
      <c r="L244">
        <v>124</v>
      </c>
      <c r="M244">
        <v>28</v>
      </c>
      <c r="N244">
        <v>-2513974.56</v>
      </c>
      <c r="O244">
        <v>170696.67</v>
      </c>
      <c r="P244">
        <v>6705373.7300000004</v>
      </c>
      <c r="Q244">
        <v>27696</v>
      </c>
    </row>
    <row r="245" spans="1:17" x14ac:dyDescent="0.3">
      <c r="A245" s="1">
        <v>43709</v>
      </c>
      <c r="B245">
        <v>20705</v>
      </c>
      <c r="C245">
        <v>22934</v>
      </c>
      <c r="D245">
        <v>1419704.63</v>
      </c>
      <c r="E245">
        <v>201891.47</v>
      </c>
      <c r="F245">
        <v>627614.85</v>
      </c>
      <c r="G245">
        <v>54072.59</v>
      </c>
      <c r="H245">
        <v>84382</v>
      </c>
      <c r="I245">
        <v>7148</v>
      </c>
      <c r="J245">
        <v>792089.78</v>
      </c>
      <c r="K245">
        <v>147818.88</v>
      </c>
      <c r="L245">
        <v>120</v>
      </c>
      <c r="M245">
        <v>27</v>
      </c>
      <c r="N245">
        <v>-1160186.97</v>
      </c>
      <c r="O245">
        <v>106491.1</v>
      </c>
      <c r="P245">
        <v>3091151.98</v>
      </c>
      <c r="Q245">
        <v>19537</v>
      </c>
    </row>
    <row r="246" spans="1:17" x14ac:dyDescent="0.3">
      <c r="A246" s="1">
        <v>43710</v>
      </c>
      <c r="B246">
        <v>23294</v>
      </c>
      <c r="C246">
        <v>25509</v>
      </c>
      <c r="D246">
        <v>1587542.2</v>
      </c>
      <c r="E246">
        <v>226209.54</v>
      </c>
      <c r="F246">
        <v>695822.4</v>
      </c>
      <c r="G246">
        <v>59803.65</v>
      </c>
      <c r="H246">
        <v>92806</v>
      </c>
      <c r="I246">
        <v>7986</v>
      </c>
      <c r="J246">
        <v>891719.8</v>
      </c>
      <c r="K246">
        <v>166405.89000000001</v>
      </c>
      <c r="L246">
        <v>122</v>
      </c>
      <c r="M246">
        <v>26</v>
      </c>
      <c r="N246">
        <v>-1275345.98</v>
      </c>
      <c r="O246">
        <v>120690.15</v>
      </c>
      <c r="P246">
        <v>3436988.66</v>
      </c>
      <c r="Q246">
        <v>19854</v>
      </c>
    </row>
    <row r="247" spans="1:17" x14ac:dyDescent="0.3">
      <c r="A247" s="1">
        <v>43711</v>
      </c>
      <c r="B247">
        <v>21143</v>
      </c>
      <c r="C247">
        <v>23591</v>
      </c>
      <c r="D247">
        <v>1216720.6499999999</v>
      </c>
      <c r="E247">
        <v>182588.12</v>
      </c>
      <c r="F247">
        <v>503240.25</v>
      </c>
      <c r="G247">
        <v>51821.83</v>
      </c>
      <c r="H247">
        <v>72882</v>
      </c>
      <c r="I247">
        <v>6618</v>
      </c>
      <c r="J247">
        <v>713480.4</v>
      </c>
      <c r="K247">
        <v>130766.29</v>
      </c>
      <c r="L247">
        <v>122</v>
      </c>
      <c r="M247">
        <v>28</v>
      </c>
      <c r="N247">
        <v>-749542.05</v>
      </c>
      <c r="O247">
        <v>92880.9</v>
      </c>
      <c r="P247">
        <v>2424857.0499999998</v>
      </c>
      <c r="Q247">
        <v>20169</v>
      </c>
    </row>
    <row r="248" spans="1:17" x14ac:dyDescent="0.3">
      <c r="A248" s="1">
        <v>43712</v>
      </c>
      <c r="B248">
        <v>47158</v>
      </c>
      <c r="C248">
        <v>69319</v>
      </c>
      <c r="D248">
        <v>3312081.22</v>
      </c>
      <c r="E248">
        <v>201859.69</v>
      </c>
      <c r="F248">
        <v>1362182.9</v>
      </c>
      <c r="G248">
        <v>57002</v>
      </c>
      <c r="H248">
        <v>167396</v>
      </c>
      <c r="I248">
        <v>7434</v>
      </c>
      <c r="J248">
        <v>1949898.32</v>
      </c>
      <c r="K248">
        <v>144857.69</v>
      </c>
      <c r="L248">
        <v>123</v>
      </c>
      <c r="M248">
        <v>28</v>
      </c>
      <c r="N248">
        <v>-2214598.41</v>
      </c>
      <c r="O248">
        <v>89009.27</v>
      </c>
      <c r="P248">
        <v>6019861.6799999997</v>
      </c>
      <c r="Q248">
        <v>29184</v>
      </c>
    </row>
    <row r="249" spans="1:17" x14ac:dyDescent="0.3">
      <c r="A249" s="1">
        <v>43713</v>
      </c>
      <c r="B249">
        <v>33652</v>
      </c>
      <c r="C249">
        <v>48786</v>
      </c>
      <c r="D249">
        <v>2673607.89</v>
      </c>
      <c r="E249">
        <v>200145.82</v>
      </c>
      <c r="F249">
        <v>1070213.6000000001</v>
      </c>
      <c r="G249">
        <v>53784.45</v>
      </c>
      <c r="H249">
        <v>129036</v>
      </c>
      <c r="I249">
        <v>7188</v>
      </c>
      <c r="J249">
        <v>1603394.29</v>
      </c>
      <c r="K249">
        <v>146361.37</v>
      </c>
      <c r="L249">
        <v>124</v>
      </c>
      <c r="M249">
        <v>29</v>
      </c>
      <c r="N249">
        <v>-1726957.23</v>
      </c>
      <c r="O249">
        <v>87539.77</v>
      </c>
      <c r="P249">
        <v>4888953.91</v>
      </c>
      <c r="Q249">
        <v>26812</v>
      </c>
    </row>
    <row r="250" spans="1:17" x14ac:dyDescent="0.3">
      <c r="A250" s="1">
        <v>43714</v>
      </c>
      <c r="B250">
        <v>47533</v>
      </c>
      <c r="C250">
        <v>73534</v>
      </c>
      <c r="D250">
        <v>3889294.4</v>
      </c>
      <c r="E250">
        <v>256941.39</v>
      </c>
      <c r="F250">
        <v>1590975.5</v>
      </c>
      <c r="G250">
        <v>75800.17</v>
      </c>
      <c r="H250">
        <v>188099</v>
      </c>
      <c r="I250">
        <v>9845</v>
      </c>
      <c r="J250">
        <v>2298318.9</v>
      </c>
      <c r="K250">
        <v>181141.22</v>
      </c>
      <c r="L250">
        <v>122</v>
      </c>
      <c r="M250">
        <v>27</v>
      </c>
      <c r="N250">
        <v>-2746718.38</v>
      </c>
      <c r="O250">
        <v>107574.96</v>
      </c>
      <c r="P250">
        <v>7258924.7599999998</v>
      </c>
      <c r="Q250">
        <v>29725</v>
      </c>
    </row>
    <row r="251" spans="1:17" x14ac:dyDescent="0.3">
      <c r="A251" s="1">
        <v>43715</v>
      </c>
      <c r="B251">
        <v>37624</v>
      </c>
      <c r="C251">
        <v>48179</v>
      </c>
      <c r="D251">
        <v>2840892.95</v>
      </c>
      <c r="E251">
        <v>323967.43</v>
      </c>
      <c r="F251">
        <v>1130856.48</v>
      </c>
      <c r="G251">
        <v>83277.89</v>
      </c>
      <c r="H251">
        <v>148075</v>
      </c>
      <c r="I251">
        <v>11355</v>
      </c>
      <c r="J251">
        <v>1710036.47</v>
      </c>
      <c r="K251">
        <v>240689.54</v>
      </c>
      <c r="L251">
        <v>124</v>
      </c>
      <c r="M251">
        <v>28</v>
      </c>
      <c r="N251">
        <v>-1815990.83</v>
      </c>
      <c r="O251">
        <v>167001.4</v>
      </c>
      <c r="P251">
        <v>5473094.4299999997</v>
      </c>
      <c r="Q251">
        <v>26668</v>
      </c>
    </row>
    <row r="252" spans="1:17" x14ac:dyDescent="0.3">
      <c r="A252" s="1">
        <v>43716</v>
      </c>
      <c r="B252">
        <v>17326</v>
      </c>
      <c r="C252">
        <v>19777</v>
      </c>
      <c r="D252">
        <v>1228144.6299999999</v>
      </c>
      <c r="E252">
        <v>205983.46</v>
      </c>
      <c r="F252">
        <v>495132.73</v>
      </c>
      <c r="G252">
        <v>53226.03</v>
      </c>
      <c r="H252">
        <v>66966</v>
      </c>
      <c r="I252">
        <v>7167</v>
      </c>
      <c r="J252">
        <v>733011.9</v>
      </c>
      <c r="K252">
        <v>152757.43</v>
      </c>
      <c r="L252">
        <v>119</v>
      </c>
      <c r="M252">
        <v>26</v>
      </c>
      <c r="N252">
        <v>-792189.74</v>
      </c>
      <c r="O252">
        <v>103156.47</v>
      </c>
      <c r="P252">
        <v>2536263.0299999998</v>
      </c>
      <c r="Q252">
        <v>17561</v>
      </c>
    </row>
    <row r="253" spans="1:17" x14ac:dyDescent="0.3">
      <c r="A253" s="1">
        <v>43717</v>
      </c>
      <c r="B253">
        <v>23183</v>
      </c>
      <c r="C253">
        <v>28294</v>
      </c>
      <c r="D253">
        <v>1466157.54</v>
      </c>
      <c r="E253">
        <v>192222.48</v>
      </c>
      <c r="F253">
        <v>586263.18000000005</v>
      </c>
      <c r="G253">
        <v>49834.21</v>
      </c>
      <c r="H253">
        <v>74811</v>
      </c>
      <c r="I253">
        <v>6669</v>
      </c>
      <c r="J253">
        <v>879894.36</v>
      </c>
      <c r="K253">
        <v>142388.26999999999</v>
      </c>
      <c r="L253">
        <v>125</v>
      </c>
      <c r="M253">
        <v>28</v>
      </c>
      <c r="N253">
        <v>-906167.72</v>
      </c>
      <c r="O253">
        <v>91205.33</v>
      </c>
      <c r="P253">
        <v>2848395.52</v>
      </c>
      <c r="Q253">
        <v>21947</v>
      </c>
    </row>
    <row r="254" spans="1:17" x14ac:dyDescent="0.3">
      <c r="A254" s="1">
        <v>43718</v>
      </c>
      <c r="B254">
        <v>32080</v>
      </c>
      <c r="C254">
        <v>51517</v>
      </c>
      <c r="D254">
        <v>2249626.2200000002</v>
      </c>
      <c r="E254">
        <v>238034.94</v>
      </c>
      <c r="F254">
        <v>933452.32</v>
      </c>
      <c r="G254">
        <v>68808.53</v>
      </c>
      <c r="H254">
        <v>110014</v>
      </c>
      <c r="I254">
        <v>8832</v>
      </c>
      <c r="J254">
        <v>1316173.8999999999</v>
      </c>
      <c r="K254">
        <v>169226.41</v>
      </c>
      <c r="L254">
        <v>121</v>
      </c>
      <c r="M254">
        <v>28</v>
      </c>
      <c r="N254">
        <v>-1501653.59</v>
      </c>
      <c r="O254">
        <v>99806.99</v>
      </c>
      <c r="P254">
        <v>4328198.22</v>
      </c>
      <c r="Q254">
        <v>26940</v>
      </c>
    </row>
    <row r="255" spans="1:17" x14ac:dyDescent="0.3">
      <c r="A255" s="1">
        <v>43719</v>
      </c>
      <c r="B255">
        <v>30105</v>
      </c>
      <c r="C255">
        <v>47435</v>
      </c>
      <c r="D255">
        <v>2285626.44</v>
      </c>
      <c r="E255">
        <v>236100.16</v>
      </c>
      <c r="F255">
        <v>970819.3</v>
      </c>
      <c r="G255">
        <v>63637.08</v>
      </c>
      <c r="H255">
        <v>115736</v>
      </c>
      <c r="I255">
        <v>8576</v>
      </c>
      <c r="J255">
        <v>1314807.1399999999</v>
      </c>
      <c r="K255">
        <v>172463.08</v>
      </c>
      <c r="L255">
        <v>124</v>
      </c>
      <c r="M255">
        <v>28</v>
      </c>
      <c r="N255">
        <v>-1690998.85</v>
      </c>
      <c r="O255">
        <v>105951.14</v>
      </c>
      <c r="P255">
        <v>4555516.34</v>
      </c>
      <c r="Q255">
        <v>26346</v>
      </c>
    </row>
    <row r="256" spans="1:17" x14ac:dyDescent="0.3">
      <c r="A256" s="1">
        <v>43720</v>
      </c>
      <c r="B256">
        <v>28113</v>
      </c>
      <c r="C256">
        <v>38891</v>
      </c>
      <c r="D256">
        <v>1872707.99</v>
      </c>
      <c r="E256">
        <v>268713.99</v>
      </c>
      <c r="F256">
        <v>834285.21</v>
      </c>
      <c r="G256">
        <v>73897.7</v>
      </c>
      <c r="H256">
        <v>105095</v>
      </c>
      <c r="I256">
        <v>9627</v>
      </c>
      <c r="J256">
        <v>1038422.78</v>
      </c>
      <c r="K256">
        <v>194816.29</v>
      </c>
      <c r="L256">
        <v>124</v>
      </c>
      <c r="M256">
        <v>28</v>
      </c>
      <c r="N256">
        <v>-1448371.91</v>
      </c>
      <c r="O256">
        <v>120173.36</v>
      </c>
      <c r="P256">
        <v>3979680.1</v>
      </c>
      <c r="Q256">
        <v>25756</v>
      </c>
    </row>
    <row r="257" spans="1:17" x14ac:dyDescent="0.3">
      <c r="A257" s="1">
        <v>43721</v>
      </c>
      <c r="B257">
        <v>31404</v>
      </c>
      <c r="C257">
        <v>43110</v>
      </c>
      <c r="D257">
        <v>2130388.29</v>
      </c>
      <c r="E257">
        <v>286087.40000000002</v>
      </c>
      <c r="F257">
        <v>895192.78</v>
      </c>
      <c r="G257">
        <v>74882.740000000005</v>
      </c>
      <c r="H257">
        <v>114968</v>
      </c>
      <c r="I257">
        <v>10037</v>
      </c>
      <c r="J257">
        <v>1235195.51</v>
      </c>
      <c r="K257">
        <v>211204.66</v>
      </c>
      <c r="L257">
        <v>124</v>
      </c>
      <c r="M257">
        <v>27</v>
      </c>
      <c r="N257">
        <v>-1438290.99</v>
      </c>
      <c r="O257">
        <v>134048.32000000001</v>
      </c>
      <c r="P257">
        <v>4275916.0199999996</v>
      </c>
      <c r="Q257">
        <v>26465</v>
      </c>
    </row>
    <row r="258" spans="1:17" x14ac:dyDescent="0.3">
      <c r="A258" s="1">
        <v>43722</v>
      </c>
      <c r="B258">
        <v>40257</v>
      </c>
      <c r="C258">
        <v>50582</v>
      </c>
      <c r="D258">
        <v>2890919.34</v>
      </c>
      <c r="E258">
        <v>378956.35</v>
      </c>
      <c r="F258">
        <v>1152809.47</v>
      </c>
      <c r="G258">
        <v>89068.96</v>
      </c>
      <c r="H258">
        <v>155232</v>
      </c>
      <c r="I258">
        <v>12759</v>
      </c>
      <c r="J258">
        <v>1738109.87</v>
      </c>
      <c r="K258">
        <v>289887.39</v>
      </c>
      <c r="L258">
        <v>124</v>
      </c>
      <c r="M258">
        <v>28</v>
      </c>
      <c r="N258">
        <v>-1768699.97</v>
      </c>
      <c r="O258">
        <v>188941.66</v>
      </c>
      <c r="P258">
        <v>5608039.0199999996</v>
      </c>
      <c r="Q258">
        <v>27996</v>
      </c>
    </row>
    <row r="259" spans="1:17" x14ac:dyDescent="0.3">
      <c r="A259" s="1">
        <v>43723</v>
      </c>
      <c r="B259">
        <v>18732</v>
      </c>
      <c r="C259">
        <v>21849</v>
      </c>
      <c r="D259">
        <v>1222934.23</v>
      </c>
      <c r="E259">
        <v>245543.1</v>
      </c>
      <c r="F259">
        <v>498350.74</v>
      </c>
      <c r="G259">
        <v>59872.2</v>
      </c>
      <c r="H259">
        <v>70563</v>
      </c>
      <c r="I259">
        <v>8194</v>
      </c>
      <c r="J259">
        <v>724583.49</v>
      </c>
      <c r="K259">
        <v>185670.9</v>
      </c>
      <c r="L259">
        <v>122</v>
      </c>
      <c r="M259">
        <v>28</v>
      </c>
      <c r="N259">
        <v>-732628.68</v>
      </c>
      <c r="O259">
        <v>115829.26</v>
      </c>
      <c r="P259">
        <v>2563135.92</v>
      </c>
      <c r="Q259">
        <v>18954</v>
      </c>
    </row>
    <row r="260" spans="1:17" x14ac:dyDescent="0.3">
      <c r="A260" s="1">
        <v>43724</v>
      </c>
      <c r="B260">
        <v>24954</v>
      </c>
      <c r="C260">
        <v>31191</v>
      </c>
      <c r="D260">
        <v>1567321.36</v>
      </c>
      <c r="E260">
        <v>213850.81</v>
      </c>
      <c r="F260">
        <v>640496.6</v>
      </c>
      <c r="G260">
        <v>53331.49</v>
      </c>
      <c r="H260">
        <v>82256</v>
      </c>
      <c r="I260">
        <v>7314</v>
      </c>
      <c r="J260">
        <v>926824.76</v>
      </c>
      <c r="K260">
        <v>160519.32</v>
      </c>
      <c r="L260">
        <v>121</v>
      </c>
      <c r="M260">
        <v>26</v>
      </c>
      <c r="N260">
        <v>-1027811.1</v>
      </c>
      <c r="O260">
        <v>101646.31</v>
      </c>
      <c r="P260">
        <v>3125030.77</v>
      </c>
      <c r="Q260">
        <v>23014</v>
      </c>
    </row>
    <row r="261" spans="1:17" x14ac:dyDescent="0.3">
      <c r="A261" s="1">
        <v>43725</v>
      </c>
      <c r="B261">
        <v>34635</v>
      </c>
      <c r="C261">
        <v>52422</v>
      </c>
      <c r="D261">
        <v>2419719.65</v>
      </c>
      <c r="E261">
        <v>254466.6</v>
      </c>
      <c r="F261">
        <v>1000764.28</v>
      </c>
      <c r="G261">
        <v>70927.490000000005</v>
      </c>
      <c r="H261">
        <v>120507</v>
      </c>
      <c r="I261">
        <v>9074</v>
      </c>
      <c r="J261">
        <v>1418955.37</v>
      </c>
      <c r="K261">
        <v>183539.11</v>
      </c>
      <c r="L261">
        <v>121</v>
      </c>
      <c r="M261">
        <v>27</v>
      </c>
      <c r="N261">
        <v>-1666852.64</v>
      </c>
      <c r="O261">
        <v>97494.94</v>
      </c>
      <c r="P261">
        <v>4693623.92</v>
      </c>
      <c r="Q261">
        <v>27517</v>
      </c>
    </row>
    <row r="262" spans="1:17" x14ac:dyDescent="0.3">
      <c r="A262" s="1">
        <v>43726</v>
      </c>
      <c r="B262">
        <v>25773</v>
      </c>
      <c r="C262">
        <v>35642</v>
      </c>
      <c r="D262">
        <v>1765326.12</v>
      </c>
      <c r="E262">
        <v>230414.13</v>
      </c>
      <c r="F262">
        <v>719313.39</v>
      </c>
      <c r="G262">
        <v>57506.73</v>
      </c>
      <c r="H262">
        <v>89304</v>
      </c>
      <c r="I262">
        <v>7811</v>
      </c>
      <c r="J262">
        <v>1046012.73</v>
      </c>
      <c r="K262">
        <v>172907.4</v>
      </c>
      <c r="L262">
        <v>121</v>
      </c>
      <c r="M262">
        <v>26</v>
      </c>
      <c r="N262">
        <v>-1156670.4099999999</v>
      </c>
      <c r="O262">
        <v>102597.37</v>
      </c>
      <c r="P262">
        <v>3486066.31</v>
      </c>
      <c r="Q262">
        <v>23391</v>
      </c>
    </row>
    <row r="263" spans="1:17" x14ac:dyDescent="0.3">
      <c r="A263" s="1">
        <v>43727</v>
      </c>
      <c r="B263">
        <v>25144</v>
      </c>
      <c r="C263">
        <v>31974</v>
      </c>
      <c r="D263">
        <v>1699203.45</v>
      </c>
      <c r="E263">
        <v>239926.13</v>
      </c>
      <c r="F263">
        <v>681193.69</v>
      </c>
      <c r="G263">
        <v>63609.46</v>
      </c>
      <c r="H263">
        <v>85683</v>
      </c>
      <c r="I263">
        <v>8494</v>
      </c>
      <c r="J263">
        <v>1018009.76</v>
      </c>
      <c r="K263">
        <v>176316.67</v>
      </c>
      <c r="L263">
        <v>122</v>
      </c>
      <c r="M263">
        <v>28</v>
      </c>
      <c r="N263">
        <v>-1068157.52</v>
      </c>
      <c r="O263">
        <v>105237.88</v>
      </c>
      <c r="P263">
        <v>3353419.5</v>
      </c>
      <c r="Q263">
        <v>23058</v>
      </c>
    </row>
    <row r="264" spans="1:17" x14ac:dyDescent="0.3">
      <c r="A264" s="1">
        <v>43728</v>
      </c>
      <c r="B264">
        <v>31853</v>
      </c>
      <c r="C264">
        <v>40456</v>
      </c>
      <c r="D264">
        <v>2236667.65</v>
      </c>
      <c r="E264">
        <v>275337.95</v>
      </c>
      <c r="F264">
        <v>866309.97</v>
      </c>
      <c r="G264">
        <v>72361.279999999999</v>
      </c>
      <c r="H264">
        <v>119205</v>
      </c>
      <c r="I264">
        <v>9519</v>
      </c>
      <c r="J264">
        <v>1370357.68</v>
      </c>
      <c r="K264">
        <v>202976.67</v>
      </c>
      <c r="L264">
        <v>122</v>
      </c>
      <c r="M264">
        <v>27</v>
      </c>
      <c r="N264">
        <v>-1333053.46</v>
      </c>
      <c r="O264">
        <v>125869.31</v>
      </c>
      <c r="P264">
        <v>4247805.74</v>
      </c>
      <c r="Q264">
        <v>25223</v>
      </c>
    </row>
    <row r="265" spans="1:17" x14ac:dyDescent="0.3">
      <c r="A265" s="1">
        <v>43729</v>
      </c>
      <c r="B265">
        <v>38751</v>
      </c>
      <c r="C265">
        <v>45197</v>
      </c>
      <c r="D265">
        <v>2749022.46</v>
      </c>
      <c r="E265">
        <v>361563.6</v>
      </c>
      <c r="F265">
        <v>1076901.8999999999</v>
      </c>
      <c r="G265">
        <v>88270.99</v>
      </c>
      <c r="H265">
        <v>170861</v>
      </c>
      <c r="I265">
        <v>12420</v>
      </c>
      <c r="J265">
        <v>1672120.56</v>
      </c>
      <c r="K265">
        <v>273292.61</v>
      </c>
      <c r="L265">
        <v>124</v>
      </c>
      <c r="M265">
        <v>29</v>
      </c>
      <c r="N265">
        <v>-1760113.35</v>
      </c>
      <c r="O265">
        <v>181231.22</v>
      </c>
      <c r="P265">
        <v>5415591.3700000001</v>
      </c>
      <c r="Q265">
        <v>25131</v>
      </c>
    </row>
    <row r="266" spans="1:17" x14ac:dyDescent="0.3">
      <c r="A266" s="1">
        <v>43730</v>
      </c>
      <c r="B266">
        <v>17875</v>
      </c>
      <c r="C266">
        <v>20214</v>
      </c>
      <c r="D266">
        <v>1198725.53</v>
      </c>
      <c r="E266">
        <v>221057.05</v>
      </c>
      <c r="F266">
        <v>476184.86</v>
      </c>
      <c r="G266">
        <v>53984.5</v>
      </c>
      <c r="H266">
        <v>79331</v>
      </c>
      <c r="I266">
        <v>7489</v>
      </c>
      <c r="J266">
        <v>722540.67</v>
      </c>
      <c r="K266">
        <v>167072.54999999999</v>
      </c>
      <c r="L266">
        <v>120</v>
      </c>
      <c r="M266">
        <v>27</v>
      </c>
      <c r="N266">
        <v>-715816.67</v>
      </c>
      <c r="O266">
        <v>109760.96000000001</v>
      </c>
      <c r="P266">
        <v>2467070.33</v>
      </c>
      <c r="Q266">
        <v>17869</v>
      </c>
    </row>
    <row r="267" spans="1:17" x14ac:dyDescent="0.3">
      <c r="A267" s="1">
        <v>43731</v>
      </c>
      <c r="B267">
        <v>20804</v>
      </c>
      <c r="C267">
        <v>23940</v>
      </c>
      <c r="D267">
        <v>1232485.3700000001</v>
      </c>
      <c r="E267">
        <v>207369.07</v>
      </c>
      <c r="F267">
        <v>518138.22</v>
      </c>
      <c r="G267">
        <v>52131.87</v>
      </c>
      <c r="H267">
        <v>75799</v>
      </c>
      <c r="I267">
        <v>6990</v>
      </c>
      <c r="J267">
        <v>714347.15</v>
      </c>
      <c r="K267">
        <v>155237.20000000001</v>
      </c>
      <c r="L267">
        <v>120</v>
      </c>
      <c r="M267">
        <v>26</v>
      </c>
      <c r="N267">
        <v>-796094.52</v>
      </c>
      <c r="O267">
        <v>95107.96</v>
      </c>
      <c r="P267">
        <v>2539234.8199999998</v>
      </c>
      <c r="Q267">
        <v>20671</v>
      </c>
    </row>
    <row r="268" spans="1:17" x14ac:dyDescent="0.3">
      <c r="A268" s="1">
        <v>43732</v>
      </c>
      <c r="B268">
        <v>35612</v>
      </c>
      <c r="C268">
        <v>50610</v>
      </c>
      <c r="D268">
        <v>2673482.4900000002</v>
      </c>
      <c r="E268">
        <v>219534.97</v>
      </c>
      <c r="F268">
        <v>1064101.96</v>
      </c>
      <c r="G268">
        <v>57653.01</v>
      </c>
      <c r="H268">
        <v>143797</v>
      </c>
      <c r="I268">
        <v>7386</v>
      </c>
      <c r="J268">
        <v>1609380.53</v>
      </c>
      <c r="K268">
        <v>161881.96</v>
      </c>
      <c r="L268">
        <v>121</v>
      </c>
      <c r="M268">
        <v>27</v>
      </c>
      <c r="N268">
        <v>-1866422.86</v>
      </c>
      <c r="O268">
        <v>91657.91</v>
      </c>
      <c r="P268">
        <v>5071506.9000000004</v>
      </c>
      <c r="Q268">
        <v>26136</v>
      </c>
    </row>
    <row r="269" spans="1:17" x14ac:dyDescent="0.3">
      <c r="A269" s="1">
        <v>43733</v>
      </c>
      <c r="B269">
        <v>30868</v>
      </c>
      <c r="C269">
        <v>42426</v>
      </c>
      <c r="D269">
        <v>2015804.84</v>
      </c>
      <c r="E269">
        <v>222194.87</v>
      </c>
      <c r="F269">
        <v>832858.08</v>
      </c>
      <c r="G269">
        <v>59817.8</v>
      </c>
      <c r="H269">
        <v>110432</v>
      </c>
      <c r="I269">
        <v>7695</v>
      </c>
      <c r="J269">
        <v>1182946.76</v>
      </c>
      <c r="K269">
        <v>162377.07</v>
      </c>
      <c r="L269">
        <v>120</v>
      </c>
      <c r="M269">
        <v>26</v>
      </c>
      <c r="N269">
        <v>-1364602.08</v>
      </c>
      <c r="O269">
        <v>87586.43</v>
      </c>
      <c r="P269">
        <v>3913232.28</v>
      </c>
      <c r="Q269">
        <v>24278</v>
      </c>
    </row>
    <row r="270" spans="1:17" x14ac:dyDescent="0.3">
      <c r="A270" s="1">
        <v>43734</v>
      </c>
      <c r="B270">
        <v>26405</v>
      </c>
      <c r="C270">
        <v>38080</v>
      </c>
      <c r="D270">
        <v>1816961.78</v>
      </c>
      <c r="E270">
        <v>225165.63</v>
      </c>
      <c r="F270">
        <v>759472.08</v>
      </c>
      <c r="G270">
        <v>57967.02</v>
      </c>
      <c r="H270">
        <v>94346</v>
      </c>
      <c r="I270">
        <v>7462</v>
      </c>
      <c r="J270">
        <v>1057489.7</v>
      </c>
      <c r="K270">
        <v>167198.60999999999</v>
      </c>
      <c r="L270">
        <v>122</v>
      </c>
      <c r="M270">
        <v>28</v>
      </c>
      <c r="N270">
        <v>-1247764.31</v>
      </c>
      <c r="O270">
        <v>91500.01</v>
      </c>
      <c r="P270">
        <v>3607408.6</v>
      </c>
      <c r="Q270">
        <v>23173</v>
      </c>
    </row>
    <row r="271" spans="1:17" x14ac:dyDescent="0.3">
      <c r="A271" s="1">
        <v>43735</v>
      </c>
      <c r="B271">
        <v>35172</v>
      </c>
      <c r="C271">
        <v>48332</v>
      </c>
      <c r="D271">
        <v>2723447.74</v>
      </c>
      <c r="E271">
        <v>287653.94</v>
      </c>
      <c r="F271">
        <v>1157226.6299999999</v>
      </c>
      <c r="G271">
        <v>75140.27</v>
      </c>
      <c r="H271">
        <v>142787</v>
      </c>
      <c r="I271">
        <v>9699</v>
      </c>
      <c r="J271">
        <v>1566221.11</v>
      </c>
      <c r="K271">
        <v>212513.67</v>
      </c>
      <c r="L271">
        <v>125</v>
      </c>
      <c r="M271">
        <v>28</v>
      </c>
      <c r="N271">
        <v>-2188385.25</v>
      </c>
      <c r="O271">
        <v>125081.59</v>
      </c>
      <c r="P271">
        <v>5613121.0700000003</v>
      </c>
      <c r="Q271">
        <v>26430</v>
      </c>
    </row>
    <row r="272" spans="1:17" x14ac:dyDescent="0.3">
      <c r="A272" s="1">
        <v>43736</v>
      </c>
      <c r="B272">
        <v>39329</v>
      </c>
      <c r="C272">
        <v>48333</v>
      </c>
      <c r="D272">
        <v>3075658.51</v>
      </c>
      <c r="E272">
        <v>380038.5</v>
      </c>
      <c r="F272">
        <v>1268298.07</v>
      </c>
      <c r="G272">
        <v>92888.61</v>
      </c>
      <c r="H272">
        <v>165094</v>
      </c>
      <c r="I272">
        <v>12501</v>
      </c>
      <c r="J272">
        <v>1807360.44</v>
      </c>
      <c r="K272">
        <v>287149.89</v>
      </c>
      <c r="L272">
        <v>124</v>
      </c>
      <c r="M272">
        <v>28</v>
      </c>
      <c r="N272">
        <v>-2365279.23</v>
      </c>
      <c r="O272">
        <v>190204.47</v>
      </c>
      <c r="P272">
        <v>6392852.0300000003</v>
      </c>
      <c r="Q272">
        <v>26052</v>
      </c>
    </row>
    <row r="273" spans="1:17" x14ac:dyDescent="0.3">
      <c r="A273" s="1">
        <v>43737</v>
      </c>
      <c r="B273">
        <v>20553</v>
      </c>
      <c r="C273">
        <v>23821</v>
      </c>
      <c r="D273">
        <v>1507577.46</v>
      </c>
      <c r="E273">
        <v>264345.13</v>
      </c>
      <c r="F273">
        <v>642581.43000000005</v>
      </c>
      <c r="G273">
        <v>66961.23</v>
      </c>
      <c r="H273">
        <v>85803</v>
      </c>
      <c r="I273">
        <v>8555</v>
      </c>
      <c r="J273">
        <v>864996.03</v>
      </c>
      <c r="K273">
        <v>197383.9</v>
      </c>
      <c r="L273">
        <v>122</v>
      </c>
      <c r="M273">
        <v>27</v>
      </c>
      <c r="N273">
        <v>-1189101.73</v>
      </c>
      <c r="O273">
        <v>124877.16</v>
      </c>
      <c r="P273">
        <v>3351152.74</v>
      </c>
      <c r="Q273">
        <v>18969</v>
      </c>
    </row>
    <row r="274" spans="1:17" x14ac:dyDescent="0.3">
      <c r="A274" s="1">
        <v>43738</v>
      </c>
      <c r="B274">
        <v>23164</v>
      </c>
      <c r="C274">
        <v>27190</v>
      </c>
      <c r="D274">
        <v>1555411.88</v>
      </c>
      <c r="E274">
        <v>237494.34</v>
      </c>
      <c r="F274">
        <v>658764.69999999995</v>
      </c>
      <c r="G274">
        <v>60750.42</v>
      </c>
      <c r="H274">
        <v>83905</v>
      </c>
      <c r="I274">
        <v>7775</v>
      </c>
      <c r="J274">
        <v>896647.18</v>
      </c>
      <c r="K274">
        <v>176743.92</v>
      </c>
      <c r="L274">
        <v>123</v>
      </c>
      <c r="M274">
        <v>27</v>
      </c>
      <c r="N274">
        <v>-1208628.92</v>
      </c>
      <c r="O274">
        <v>112500.91</v>
      </c>
      <c r="P274">
        <v>3352406.12</v>
      </c>
      <c r="Q274">
        <v>21269</v>
      </c>
    </row>
    <row r="275" spans="1:17" x14ac:dyDescent="0.3">
      <c r="A275" s="1">
        <v>43739</v>
      </c>
      <c r="B275">
        <v>36586</v>
      </c>
      <c r="C275">
        <v>52982</v>
      </c>
      <c r="D275">
        <v>2886214.78</v>
      </c>
      <c r="E275">
        <v>246612.19</v>
      </c>
      <c r="F275">
        <v>1188096.1100000001</v>
      </c>
      <c r="G275">
        <v>68340.09</v>
      </c>
      <c r="H275">
        <v>137034</v>
      </c>
      <c r="I275">
        <v>8329</v>
      </c>
      <c r="J275">
        <v>1698118.67</v>
      </c>
      <c r="K275">
        <v>178272.1</v>
      </c>
      <c r="L275">
        <v>121</v>
      </c>
      <c r="M275">
        <v>26</v>
      </c>
      <c r="N275">
        <v>-2326188.2200000002</v>
      </c>
      <c r="O275">
        <v>104540.4</v>
      </c>
      <c r="P275">
        <v>5811088.7999999998</v>
      </c>
      <c r="Q275">
        <v>25864</v>
      </c>
    </row>
    <row r="276" spans="1:17" x14ac:dyDescent="0.3">
      <c r="A276" s="1">
        <v>43740</v>
      </c>
      <c r="B276">
        <v>34315</v>
      </c>
      <c r="C276">
        <v>49174</v>
      </c>
      <c r="D276">
        <v>2807524.9</v>
      </c>
      <c r="E276">
        <v>251531.58</v>
      </c>
      <c r="F276">
        <v>1153540.3</v>
      </c>
      <c r="G276">
        <v>66578.259999999995</v>
      </c>
      <c r="H276">
        <v>135098</v>
      </c>
      <c r="I276">
        <v>8251</v>
      </c>
      <c r="J276">
        <v>1653984.6</v>
      </c>
      <c r="K276">
        <v>184953.32</v>
      </c>
      <c r="L276">
        <v>120</v>
      </c>
      <c r="M276">
        <v>26</v>
      </c>
      <c r="N276">
        <v>-2222723.52</v>
      </c>
      <c r="O276">
        <v>109454.35</v>
      </c>
      <c r="P276">
        <v>5643398.9000000004</v>
      </c>
      <c r="Q276">
        <v>25179</v>
      </c>
    </row>
    <row r="277" spans="1:17" x14ac:dyDescent="0.3">
      <c r="A277" s="1">
        <v>43741</v>
      </c>
      <c r="B277">
        <v>31034</v>
      </c>
      <c r="C277">
        <v>41822</v>
      </c>
      <c r="D277">
        <v>2439186.0299999998</v>
      </c>
      <c r="E277">
        <v>254287.37</v>
      </c>
      <c r="F277">
        <v>994878.69</v>
      </c>
      <c r="G277">
        <v>66627.11</v>
      </c>
      <c r="H277">
        <v>121418</v>
      </c>
      <c r="I277">
        <v>8606</v>
      </c>
      <c r="J277">
        <v>1444307.34</v>
      </c>
      <c r="K277">
        <v>187660.26</v>
      </c>
      <c r="L277">
        <v>121</v>
      </c>
      <c r="M277">
        <v>27</v>
      </c>
      <c r="N277">
        <v>-1833496.95</v>
      </c>
      <c r="O277">
        <v>122828.93</v>
      </c>
      <c r="P277">
        <v>4904522.67</v>
      </c>
      <c r="Q277">
        <v>24124</v>
      </c>
    </row>
    <row r="278" spans="1:17" x14ac:dyDescent="0.3">
      <c r="A278" s="1">
        <v>43742</v>
      </c>
      <c r="B278">
        <v>35183</v>
      </c>
      <c r="C278">
        <v>44730</v>
      </c>
      <c r="D278">
        <v>2724887.79</v>
      </c>
      <c r="E278">
        <v>323186.02</v>
      </c>
      <c r="F278">
        <v>1110215.78</v>
      </c>
      <c r="G278">
        <v>82612.759999999995</v>
      </c>
      <c r="H278">
        <v>138857</v>
      </c>
      <c r="I278">
        <v>10647</v>
      </c>
      <c r="J278">
        <v>1614672.01</v>
      </c>
      <c r="K278">
        <v>240573.26</v>
      </c>
      <c r="L278">
        <v>122</v>
      </c>
      <c r="M278">
        <v>27</v>
      </c>
      <c r="N278">
        <v>-2012595.68</v>
      </c>
      <c r="O278">
        <v>165629.23000000001</v>
      </c>
      <c r="P278">
        <v>5550196.1699999999</v>
      </c>
      <c r="Q278">
        <v>24884</v>
      </c>
    </row>
    <row r="279" spans="1:17" x14ac:dyDescent="0.3">
      <c r="A279" s="1">
        <v>43743</v>
      </c>
      <c r="B279">
        <v>38321</v>
      </c>
      <c r="C279">
        <v>47027</v>
      </c>
      <c r="D279">
        <v>3106259.12</v>
      </c>
      <c r="E279">
        <v>417624.07</v>
      </c>
      <c r="F279">
        <v>1253891.6399999999</v>
      </c>
      <c r="G279">
        <v>102931.02</v>
      </c>
      <c r="H279">
        <v>162857</v>
      </c>
      <c r="I279">
        <v>13731</v>
      </c>
      <c r="J279">
        <v>1852367.48</v>
      </c>
      <c r="K279">
        <v>314693.05</v>
      </c>
      <c r="L279">
        <v>121</v>
      </c>
      <c r="M279">
        <v>26</v>
      </c>
      <c r="N279">
        <v>-2217520.23</v>
      </c>
      <c r="O279">
        <v>226038.5</v>
      </c>
      <c r="P279">
        <v>6386732.1600000001</v>
      </c>
      <c r="Q279">
        <v>24278</v>
      </c>
    </row>
    <row r="280" spans="1:17" x14ac:dyDescent="0.3">
      <c r="A280" s="1">
        <v>43744</v>
      </c>
      <c r="B280">
        <v>20845</v>
      </c>
      <c r="C280">
        <v>24544</v>
      </c>
      <c r="D280">
        <v>1644224.6</v>
      </c>
      <c r="E280">
        <v>266846.65000000002</v>
      </c>
      <c r="F280">
        <v>690667.63</v>
      </c>
      <c r="G280">
        <v>67639.210000000006</v>
      </c>
      <c r="H280">
        <v>90930</v>
      </c>
      <c r="I280">
        <v>8682</v>
      </c>
      <c r="J280">
        <v>953556.97</v>
      </c>
      <c r="K280">
        <v>199207.44</v>
      </c>
      <c r="L280">
        <v>122</v>
      </c>
      <c r="M280">
        <v>28</v>
      </c>
      <c r="N280">
        <v>-1265543.53</v>
      </c>
      <c r="O280">
        <v>137896.28</v>
      </c>
      <c r="P280">
        <v>3582440.33</v>
      </c>
      <c r="Q280">
        <v>18612</v>
      </c>
    </row>
    <row r="281" spans="1:17" x14ac:dyDescent="0.3">
      <c r="A281" s="1">
        <v>43745</v>
      </c>
      <c r="B281">
        <v>29452</v>
      </c>
      <c r="C281">
        <v>34958</v>
      </c>
      <c r="D281">
        <v>2119972.79</v>
      </c>
      <c r="E281">
        <v>269960.13</v>
      </c>
      <c r="F281">
        <v>904831.04</v>
      </c>
      <c r="G281">
        <v>70308.210000000006</v>
      </c>
      <c r="H281">
        <v>112853</v>
      </c>
      <c r="I281">
        <v>9054</v>
      </c>
      <c r="J281">
        <v>1215141.75</v>
      </c>
      <c r="K281">
        <v>199651.92</v>
      </c>
      <c r="L281">
        <v>125</v>
      </c>
      <c r="M281">
        <v>27</v>
      </c>
      <c r="N281">
        <v>-1752690.68</v>
      </c>
      <c r="O281">
        <v>135410.54</v>
      </c>
      <c r="P281">
        <v>4548957.59</v>
      </c>
      <c r="Q281">
        <v>22995</v>
      </c>
    </row>
    <row r="282" spans="1:17" x14ac:dyDescent="0.3">
      <c r="A282" s="1">
        <v>43746</v>
      </c>
      <c r="B282">
        <v>36786</v>
      </c>
      <c r="C282">
        <v>53904</v>
      </c>
      <c r="D282">
        <v>2992925.98</v>
      </c>
      <c r="E282">
        <v>258171.26</v>
      </c>
      <c r="F282">
        <v>1196743.1000000001</v>
      </c>
      <c r="G282">
        <v>68161.14</v>
      </c>
      <c r="H282">
        <v>137038</v>
      </c>
      <c r="I282">
        <v>8654</v>
      </c>
      <c r="J282">
        <v>1796182.88</v>
      </c>
      <c r="K282">
        <v>190010.12</v>
      </c>
      <c r="L282">
        <v>124</v>
      </c>
      <c r="M282">
        <v>28</v>
      </c>
      <c r="N282">
        <v>-2223583.4700000002</v>
      </c>
      <c r="O282">
        <v>118614.58</v>
      </c>
      <c r="P282">
        <v>5852324.0599999996</v>
      </c>
      <c r="Q282">
        <v>25195</v>
      </c>
    </row>
    <row r="283" spans="1:17" x14ac:dyDescent="0.3">
      <c r="A283" s="1">
        <v>43747</v>
      </c>
      <c r="B283">
        <v>32468</v>
      </c>
      <c r="C283">
        <v>46921</v>
      </c>
      <c r="D283">
        <v>2552512.7400000002</v>
      </c>
      <c r="E283">
        <v>256239.49</v>
      </c>
      <c r="F283">
        <v>1041185.87</v>
      </c>
      <c r="G283">
        <v>66895.570000000007</v>
      </c>
      <c r="H283">
        <v>121693</v>
      </c>
      <c r="I283">
        <v>8419</v>
      </c>
      <c r="J283">
        <v>1511326.87</v>
      </c>
      <c r="K283">
        <v>189343.92</v>
      </c>
      <c r="L283">
        <v>122</v>
      </c>
      <c r="M283">
        <v>27</v>
      </c>
      <c r="N283">
        <v>-1920429.72</v>
      </c>
      <c r="O283">
        <v>114821.59</v>
      </c>
      <c r="P283">
        <v>5101042.5999999996</v>
      </c>
      <c r="Q283">
        <v>24516</v>
      </c>
    </row>
    <row r="284" spans="1:17" x14ac:dyDescent="0.3">
      <c r="A284" s="1">
        <v>43748</v>
      </c>
      <c r="B284">
        <v>29752</v>
      </c>
      <c r="C284">
        <v>42186</v>
      </c>
      <c r="D284">
        <v>2355597.84</v>
      </c>
      <c r="E284">
        <v>261015.43</v>
      </c>
      <c r="F284">
        <v>920945.6</v>
      </c>
      <c r="G284">
        <v>69426.31</v>
      </c>
      <c r="H284">
        <v>111007</v>
      </c>
      <c r="I284">
        <v>8581</v>
      </c>
      <c r="J284">
        <v>1434652.24</v>
      </c>
      <c r="K284">
        <v>191589.12</v>
      </c>
      <c r="L284">
        <v>121</v>
      </c>
      <c r="M284">
        <v>26</v>
      </c>
      <c r="N284">
        <v>-1524488.52</v>
      </c>
      <c r="O284">
        <v>120679.41</v>
      </c>
      <c r="P284">
        <v>4524189.92</v>
      </c>
      <c r="Q284">
        <v>24372</v>
      </c>
    </row>
    <row r="285" spans="1:17" x14ac:dyDescent="0.3">
      <c r="A285" s="1">
        <v>43749</v>
      </c>
      <c r="B285">
        <v>27285</v>
      </c>
      <c r="C285">
        <v>33521</v>
      </c>
      <c r="D285">
        <v>1976419.6</v>
      </c>
      <c r="E285">
        <v>307941.99</v>
      </c>
      <c r="F285">
        <v>815682.04</v>
      </c>
      <c r="G285">
        <v>77289</v>
      </c>
      <c r="H285">
        <v>103568</v>
      </c>
      <c r="I285">
        <v>10041</v>
      </c>
      <c r="J285">
        <v>1160737.56</v>
      </c>
      <c r="K285">
        <v>230652.99</v>
      </c>
      <c r="L285">
        <v>124</v>
      </c>
      <c r="M285">
        <v>27</v>
      </c>
      <c r="N285">
        <v>-1399715.41</v>
      </c>
      <c r="O285">
        <v>153621.07</v>
      </c>
      <c r="P285">
        <v>4146407.88</v>
      </c>
      <c r="Q285">
        <v>22552</v>
      </c>
    </row>
    <row r="286" spans="1:17" x14ac:dyDescent="0.3">
      <c r="A286" s="1">
        <v>43750</v>
      </c>
      <c r="B286">
        <v>38102</v>
      </c>
      <c r="C286">
        <v>44695</v>
      </c>
      <c r="D286">
        <v>2915394.57</v>
      </c>
      <c r="E286">
        <v>372584.03</v>
      </c>
      <c r="F286">
        <v>1141785.48</v>
      </c>
      <c r="G286">
        <v>91218.73</v>
      </c>
      <c r="H286">
        <v>146772</v>
      </c>
      <c r="I286">
        <v>11921</v>
      </c>
      <c r="J286">
        <v>1773609.09</v>
      </c>
      <c r="K286">
        <v>281365.3</v>
      </c>
      <c r="L286">
        <v>126</v>
      </c>
      <c r="M286">
        <v>28</v>
      </c>
      <c r="N286">
        <v>-1947772.42</v>
      </c>
      <c r="O286">
        <v>201822.98</v>
      </c>
      <c r="P286">
        <v>5810872.25</v>
      </c>
      <c r="Q286">
        <v>24666</v>
      </c>
    </row>
    <row r="287" spans="1:17" x14ac:dyDescent="0.3">
      <c r="A287" s="1">
        <v>43751</v>
      </c>
      <c r="B287">
        <v>18473</v>
      </c>
      <c r="C287">
        <v>20518</v>
      </c>
      <c r="D287">
        <v>1327883.8400000001</v>
      </c>
      <c r="E287">
        <v>244014.5</v>
      </c>
      <c r="F287">
        <v>545627.38</v>
      </c>
      <c r="G287">
        <v>61314.81</v>
      </c>
      <c r="H287">
        <v>72301</v>
      </c>
      <c r="I287">
        <v>7848</v>
      </c>
      <c r="J287">
        <v>782256.46</v>
      </c>
      <c r="K287">
        <v>182699.69</v>
      </c>
      <c r="L287">
        <v>120</v>
      </c>
      <c r="M287">
        <v>26</v>
      </c>
      <c r="N287">
        <v>-934723.7</v>
      </c>
      <c r="O287">
        <v>129992.28</v>
      </c>
      <c r="P287">
        <v>2881197.15</v>
      </c>
      <c r="Q287">
        <v>17818</v>
      </c>
    </row>
    <row r="288" spans="1:17" x14ac:dyDescent="0.3">
      <c r="A288" s="1">
        <v>43752</v>
      </c>
      <c r="B288">
        <v>25514</v>
      </c>
      <c r="C288">
        <v>28784</v>
      </c>
      <c r="D288">
        <v>1785491.96</v>
      </c>
      <c r="E288">
        <v>290069.68</v>
      </c>
      <c r="F288">
        <v>718689.12</v>
      </c>
      <c r="G288">
        <v>73120.28</v>
      </c>
      <c r="H288">
        <v>89501</v>
      </c>
      <c r="I288">
        <v>9398</v>
      </c>
      <c r="J288">
        <v>1066802.8400000001</v>
      </c>
      <c r="K288">
        <v>216949.4</v>
      </c>
      <c r="L288">
        <v>124</v>
      </c>
      <c r="M288">
        <v>28</v>
      </c>
      <c r="N288">
        <v>-1220792.0900000001</v>
      </c>
      <c r="O288">
        <v>157587.45000000001</v>
      </c>
      <c r="P288">
        <v>3744576.95</v>
      </c>
      <c r="Q288">
        <v>21933</v>
      </c>
    </row>
    <row r="289" spans="1:17" x14ac:dyDescent="0.3">
      <c r="A289" s="1">
        <v>43753</v>
      </c>
      <c r="B289">
        <v>31316</v>
      </c>
      <c r="C289">
        <v>43395</v>
      </c>
      <c r="D289">
        <v>2438175.23</v>
      </c>
      <c r="E289">
        <v>251597.47</v>
      </c>
      <c r="F289">
        <v>897756.09</v>
      </c>
      <c r="G289">
        <v>67491.62</v>
      </c>
      <c r="H289">
        <v>103967</v>
      </c>
      <c r="I289">
        <v>8386</v>
      </c>
      <c r="J289">
        <v>1540419.14</v>
      </c>
      <c r="K289">
        <v>184105.85</v>
      </c>
      <c r="L289">
        <v>124</v>
      </c>
      <c r="M289">
        <v>28</v>
      </c>
      <c r="N289">
        <v>-1374974.85</v>
      </c>
      <c r="O289">
        <v>116122.75</v>
      </c>
      <c r="P289">
        <v>4433060.95</v>
      </c>
      <c r="Q289">
        <v>24355</v>
      </c>
    </row>
    <row r="290" spans="1:17" x14ac:dyDescent="0.3">
      <c r="A290" s="1">
        <v>43754</v>
      </c>
      <c r="B290">
        <v>35522</v>
      </c>
      <c r="C290">
        <v>53254</v>
      </c>
      <c r="D290">
        <v>2980838.89</v>
      </c>
      <c r="E290">
        <v>245344.27</v>
      </c>
      <c r="F290">
        <v>1071640.03</v>
      </c>
      <c r="G290">
        <v>64398.19</v>
      </c>
      <c r="H290">
        <v>124387</v>
      </c>
      <c r="I290">
        <v>8041</v>
      </c>
      <c r="J290">
        <v>1909198.86</v>
      </c>
      <c r="K290">
        <v>180946.08</v>
      </c>
      <c r="L290">
        <v>121</v>
      </c>
      <c r="M290">
        <v>27</v>
      </c>
      <c r="N290">
        <v>-1669411.91</v>
      </c>
      <c r="O290">
        <v>104732.9</v>
      </c>
      <c r="P290">
        <v>5246160.76</v>
      </c>
      <c r="Q290">
        <v>26121</v>
      </c>
    </row>
    <row r="291" spans="1:17" x14ac:dyDescent="0.3">
      <c r="A291" s="1">
        <v>43755</v>
      </c>
      <c r="B291">
        <v>30770</v>
      </c>
      <c r="C291">
        <v>42464</v>
      </c>
      <c r="D291">
        <v>2415606.7000000002</v>
      </c>
      <c r="E291">
        <v>265860.90999999997</v>
      </c>
      <c r="F291">
        <v>889565.7</v>
      </c>
      <c r="G291">
        <v>69166</v>
      </c>
      <c r="H291">
        <v>105924</v>
      </c>
      <c r="I291">
        <v>8494</v>
      </c>
      <c r="J291">
        <v>1526041</v>
      </c>
      <c r="K291">
        <v>196694.91</v>
      </c>
      <c r="L291">
        <v>121</v>
      </c>
      <c r="M291">
        <v>27</v>
      </c>
      <c r="N291">
        <v>-1359555.14</v>
      </c>
      <c r="O291">
        <v>117616.37</v>
      </c>
      <c r="P291">
        <v>4425180.22</v>
      </c>
      <c r="Q291">
        <v>24023</v>
      </c>
    </row>
    <row r="292" spans="1:17" x14ac:dyDescent="0.3">
      <c r="A292" s="1">
        <v>43756</v>
      </c>
      <c r="B292">
        <v>31228</v>
      </c>
      <c r="C292">
        <v>39680</v>
      </c>
      <c r="D292">
        <v>2292122.21</v>
      </c>
      <c r="E292">
        <v>320366.83</v>
      </c>
      <c r="F292">
        <v>835757.5</v>
      </c>
      <c r="G292">
        <v>81518.63</v>
      </c>
      <c r="H292">
        <v>105375</v>
      </c>
      <c r="I292">
        <v>10204</v>
      </c>
      <c r="J292">
        <v>1456364.71</v>
      </c>
      <c r="K292">
        <v>238848.2</v>
      </c>
      <c r="L292">
        <v>124</v>
      </c>
      <c r="M292">
        <v>28</v>
      </c>
      <c r="N292">
        <v>-1183416.8700000001</v>
      </c>
      <c r="O292">
        <v>141991.07999999999</v>
      </c>
      <c r="P292">
        <v>4258829.32</v>
      </c>
      <c r="Q292">
        <v>23366</v>
      </c>
    </row>
    <row r="293" spans="1:17" x14ac:dyDescent="0.3">
      <c r="A293" s="1">
        <v>43757</v>
      </c>
      <c r="B293">
        <v>39826</v>
      </c>
      <c r="C293">
        <v>48675</v>
      </c>
      <c r="D293">
        <v>3062177.49</v>
      </c>
      <c r="E293">
        <v>394154.67</v>
      </c>
      <c r="F293">
        <v>1125763.4099999999</v>
      </c>
      <c r="G293">
        <v>97449.68</v>
      </c>
      <c r="H293">
        <v>147222</v>
      </c>
      <c r="I293">
        <v>12337</v>
      </c>
      <c r="J293">
        <v>1936414.08</v>
      </c>
      <c r="K293">
        <v>296704.99</v>
      </c>
      <c r="L293">
        <v>124</v>
      </c>
      <c r="M293">
        <v>27</v>
      </c>
      <c r="N293">
        <v>-1701920.79</v>
      </c>
      <c r="O293">
        <v>186067.26</v>
      </c>
      <c r="P293">
        <v>5739845.2199999997</v>
      </c>
      <c r="Q293">
        <v>25435</v>
      </c>
    </row>
    <row r="294" spans="1:17" x14ac:dyDescent="0.3">
      <c r="A294" s="1">
        <v>43758</v>
      </c>
      <c r="B294">
        <v>17802</v>
      </c>
      <c r="C294">
        <v>20331</v>
      </c>
      <c r="D294">
        <v>1328782.01</v>
      </c>
      <c r="E294">
        <v>235075.18</v>
      </c>
      <c r="F294">
        <v>484936.92</v>
      </c>
      <c r="G294">
        <v>56853.440000000002</v>
      </c>
      <c r="H294">
        <v>66244</v>
      </c>
      <c r="I294">
        <v>7469</v>
      </c>
      <c r="J294">
        <v>843845.09</v>
      </c>
      <c r="K294">
        <v>178221.74</v>
      </c>
      <c r="L294">
        <v>123</v>
      </c>
      <c r="M294">
        <v>28</v>
      </c>
      <c r="N294">
        <v>-649774.68000000005</v>
      </c>
      <c r="O294">
        <v>113781.47</v>
      </c>
      <c r="P294">
        <v>2563116.5299999998</v>
      </c>
      <c r="Q294">
        <v>17563</v>
      </c>
    </row>
    <row r="295" spans="1:17" x14ac:dyDescent="0.3">
      <c r="A295" s="1">
        <v>43759</v>
      </c>
      <c r="B295">
        <v>21371</v>
      </c>
      <c r="C295">
        <v>25052</v>
      </c>
      <c r="D295">
        <v>1451044.54</v>
      </c>
      <c r="E295">
        <v>230716.68</v>
      </c>
      <c r="F295">
        <v>535922.37</v>
      </c>
      <c r="G295">
        <v>56297.46</v>
      </c>
      <c r="H295">
        <v>66445</v>
      </c>
      <c r="I295">
        <v>7114</v>
      </c>
      <c r="J295">
        <v>915122.17</v>
      </c>
      <c r="K295">
        <v>174419.22</v>
      </c>
      <c r="L295">
        <v>123</v>
      </c>
      <c r="M295">
        <v>27</v>
      </c>
      <c r="N295">
        <v>-722392.72</v>
      </c>
      <c r="O295">
        <v>101418.73</v>
      </c>
      <c r="P295">
        <v>2737073.62</v>
      </c>
      <c r="Q295">
        <v>21155</v>
      </c>
    </row>
    <row r="296" spans="1:17" x14ac:dyDescent="0.3">
      <c r="A296" s="1">
        <v>43760</v>
      </c>
      <c r="B296">
        <v>32699</v>
      </c>
      <c r="C296">
        <v>44230</v>
      </c>
      <c r="D296">
        <v>2526903.29</v>
      </c>
      <c r="E296">
        <v>255413.98</v>
      </c>
      <c r="F296">
        <v>926354.06</v>
      </c>
      <c r="G296">
        <v>65452.82</v>
      </c>
      <c r="H296">
        <v>108889</v>
      </c>
      <c r="I296">
        <v>7927</v>
      </c>
      <c r="J296">
        <v>1600549.23</v>
      </c>
      <c r="K296">
        <v>189961.16</v>
      </c>
      <c r="L296">
        <v>122</v>
      </c>
      <c r="M296">
        <v>26</v>
      </c>
      <c r="N296">
        <v>-1370991.46</v>
      </c>
      <c r="O296">
        <v>98326.97</v>
      </c>
      <c r="P296">
        <v>4507529.28</v>
      </c>
      <c r="Q296">
        <v>25306</v>
      </c>
    </row>
    <row r="297" spans="1:17" x14ac:dyDescent="0.3">
      <c r="A297" s="1">
        <v>43761</v>
      </c>
      <c r="B297">
        <v>30177</v>
      </c>
      <c r="C297">
        <v>42304</v>
      </c>
      <c r="D297">
        <v>2345847.54</v>
      </c>
      <c r="E297">
        <v>244158.32</v>
      </c>
      <c r="F297">
        <v>879034.04</v>
      </c>
      <c r="G297">
        <v>61481.17</v>
      </c>
      <c r="H297">
        <v>101727</v>
      </c>
      <c r="I297">
        <v>7583</v>
      </c>
      <c r="J297">
        <v>1466813.5</v>
      </c>
      <c r="K297">
        <v>182677.15</v>
      </c>
      <c r="L297">
        <v>123</v>
      </c>
      <c r="M297">
        <v>27</v>
      </c>
      <c r="N297">
        <v>-1364716.94</v>
      </c>
      <c r="O297">
        <v>97574.31</v>
      </c>
      <c r="P297">
        <v>4297247.03</v>
      </c>
      <c r="Q297">
        <v>24722</v>
      </c>
    </row>
    <row r="298" spans="1:17" x14ac:dyDescent="0.3">
      <c r="A298" s="1">
        <v>43762</v>
      </c>
      <c r="B298">
        <v>25303</v>
      </c>
      <c r="C298">
        <v>31746</v>
      </c>
      <c r="D298">
        <v>1814166.81</v>
      </c>
      <c r="E298">
        <v>264537.84000000003</v>
      </c>
      <c r="F298">
        <v>698438.72</v>
      </c>
      <c r="G298">
        <v>67305.759999999995</v>
      </c>
      <c r="H298">
        <v>81827</v>
      </c>
      <c r="I298">
        <v>8263</v>
      </c>
      <c r="J298">
        <v>1115728.0900000001</v>
      </c>
      <c r="K298">
        <v>197232.08</v>
      </c>
      <c r="L298">
        <v>125</v>
      </c>
      <c r="M298">
        <v>27</v>
      </c>
      <c r="N298">
        <v>-1069044.32</v>
      </c>
      <c r="O298">
        <v>108061.35</v>
      </c>
      <c r="P298">
        <v>3520718.18</v>
      </c>
      <c r="Q298">
        <v>21426</v>
      </c>
    </row>
    <row r="299" spans="1:17" x14ac:dyDescent="0.3">
      <c r="A299" s="1">
        <v>43763</v>
      </c>
      <c r="B299">
        <v>32969</v>
      </c>
      <c r="C299">
        <v>40005</v>
      </c>
      <c r="D299">
        <v>2337237.04</v>
      </c>
      <c r="E299">
        <v>303960.53999999998</v>
      </c>
      <c r="F299">
        <v>902398.67</v>
      </c>
      <c r="G299">
        <v>75102.47</v>
      </c>
      <c r="H299">
        <v>145308</v>
      </c>
      <c r="I299">
        <v>9911</v>
      </c>
      <c r="J299">
        <v>1434838.37</v>
      </c>
      <c r="K299">
        <v>228858.07</v>
      </c>
      <c r="L299">
        <v>124</v>
      </c>
      <c r="M299">
        <v>28</v>
      </c>
      <c r="N299">
        <v>-1416549.13</v>
      </c>
      <c r="O299">
        <v>128448.69</v>
      </c>
      <c r="P299">
        <v>4491234.04</v>
      </c>
      <c r="Q299">
        <v>23577</v>
      </c>
    </row>
    <row r="300" spans="1:17" x14ac:dyDescent="0.3">
      <c r="A300" s="1">
        <v>43764</v>
      </c>
      <c r="B300">
        <v>39330</v>
      </c>
      <c r="C300">
        <v>47382</v>
      </c>
      <c r="D300">
        <v>2972436.04</v>
      </c>
      <c r="E300">
        <v>374827.58</v>
      </c>
      <c r="F300">
        <v>1117578.67</v>
      </c>
      <c r="G300">
        <v>88825</v>
      </c>
      <c r="H300">
        <v>191771</v>
      </c>
      <c r="I300">
        <v>11831</v>
      </c>
      <c r="J300">
        <v>1854857.37</v>
      </c>
      <c r="K300">
        <v>286002.58</v>
      </c>
      <c r="L300">
        <v>126</v>
      </c>
      <c r="M300">
        <v>28</v>
      </c>
      <c r="N300">
        <v>-1721787.06</v>
      </c>
      <c r="O300">
        <v>169753.63</v>
      </c>
      <c r="P300">
        <v>5614842.4000000004</v>
      </c>
      <c r="Q300">
        <v>24862</v>
      </c>
    </row>
    <row r="301" spans="1:17" x14ac:dyDescent="0.3">
      <c r="A301" s="1">
        <v>43765</v>
      </c>
      <c r="B301">
        <v>18443</v>
      </c>
      <c r="C301">
        <v>20672</v>
      </c>
      <c r="D301">
        <v>1256640.8799999999</v>
      </c>
      <c r="E301">
        <v>247391.41</v>
      </c>
      <c r="F301">
        <v>501261.65</v>
      </c>
      <c r="G301">
        <v>58678.47</v>
      </c>
      <c r="H301">
        <v>94264</v>
      </c>
      <c r="I301">
        <v>8014</v>
      </c>
      <c r="J301">
        <v>755379.23</v>
      </c>
      <c r="K301">
        <v>188712.94</v>
      </c>
      <c r="L301">
        <v>121</v>
      </c>
      <c r="M301">
        <v>26</v>
      </c>
      <c r="N301">
        <v>-753008.32</v>
      </c>
      <c r="O301">
        <v>110984.28</v>
      </c>
      <c r="P301">
        <v>2615850.6</v>
      </c>
      <c r="Q301">
        <v>17590</v>
      </c>
    </row>
    <row r="302" spans="1:17" x14ac:dyDescent="0.3">
      <c r="A302" s="1">
        <v>43766</v>
      </c>
      <c r="B302">
        <v>21625</v>
      </c>
      <c r="C302">
        <v>24078</v>
      </c>
      <c r="D302">
        <v>1322052.22</v>
      </c>
      <c r="E302">
        <v>230900.75</v>
      </c>
      <c r="F302">
        <v>511735.42</v>
      </c>
      <c r="G302">
        <v>54080.69</v>
      </c>
      <c r="H302">
        <v>88109</v>
      </c>
      <c r="I302">
        <v>7192</v>
      </c>
      <c r="J302">
        <v>810316.80000000005</v>
      </c>
      <c r="K302">
        <v>176820.06</v>
      </c>
      <c r="L302">
        <v>120</v>
      </c>
      <c r="M302">
        <v>27</v>
      </c>
      <c r="N302">
        <v>-767703.42</v>
      </c>
      <c r="O302">
        <v>97419.64</v>
      </c>
      <c r="P302">
        <v>2649474.73</v>
      </c>
      <c r="Q302">
        <v>18676</v>
      </c>
    </row>
    <row r="303" spans="1:17" x14ac:dyDescent="0.3">
      <c r="A303" s="1">
        <v>43767</v>
      </c>
      <c r="B303">
        <v>31179</v>
      </c>
      <c r="C303">
        <v>41130</v>
      </c>
      <c r="D303">
        <v>2290009.0299999998</v>
      </c>
      <c r="E303">
        <v>240186.12</v>
      </c>
      <c r="F303">
        <v>890523.33</v>
      </c>
      <c r="G303">
        <v>58766.75</v>
      </c>
      <c r="H303">
        <v>141338</v>
      </c>
      <c r="I303">
        <v>7478</v>
      </c>
      <c r="J303">
        <v>1399485.7</v>
      </c>
      <c r="K303">
        <v>181419.37</v>
      </c>
      <c r="L303">
        <v>122</v>
      </c>
      <c r="M303">
        <v>27</v>
      </c>
      <c r="N303">
        <v>-1501058.58</v>
      </c>
      <c r="O303">
        <v>92311.77</v>
      </c>
      <c r="P303">
        <v>4364182.75</v>
      </c>
      <c r="Q303">
        <v>22775</v>
      </c>
    </row>
    <row r="304" spans="1:17" x14ac:dyDescent="0.3">
      <c r="A304" s="1">
        <v>43768</v>
      </c>
      <c r="B304">
        <v>31082</v>
      </c>
      <c r="C304">
        <v>43624</v>
      </c>
      <c r="D304">
        <v>2501307.5099999998</v>
      </c>
      <c r="E304">
        <v>245620.39</v>
      </c>
      <c r="F304">
        <v>967060.43</v>
      </c>
      <c r="G304">
        <v>65444.56</v>
      </c>
      <c r="H304">
        <v>128014</v>
      </c>
      <c r="I304">
        <v>7726</v>
      </c>
      <c r="J304">
        <v>1534247.08</v>
      </c>
      <c r="K304">
        <v>180175.83</v>
      </c>
      <c r="L304">
        <v>122</v>
      </c>
      <c r="M304">
        <v>27</v>
      </c>
      <c r="N304">
        <v>-1656936.76</v>
      </c>
      <c r="O304">
        <v>88558.58</v>
      </c>
      <c r="P304">
        <v>4738750.2699999996</v>
      </c>
      <c r="Q304">
        <v>24662</v>
      </c>
    </row>
    <row r="305" spans="1:17" x14ac:dyDescent="0.3">
      <c r="A305" s="1">
        <v>43769</v>
      </c>
      <c r="B305">
        <v>24943</v>
      </c>
      <c r="C305">
        <v>33227</v>
      </c>
      <c r="D305">
        <v>1982039.1</v>
      </c>
      <c r="E305">
        <v>203552.42</v>
      </c>
      <c r="F305">
        <v>806349.5</v>
      </c>
      <c r="G305">
        <v>51670.11</v>
      </c>
      <c r="H305">
        <v>90279</v>
      </c>
      <c r="I305">
        <v>6462</v>
      </c>
      <c r="J305">
        <v>1175689.6000000001</v>
      </c>
      <c r="K305">
        <v>151882.31</v>
      </c>
      <c r="L305">
        <v>121</v>
      </c>
      <c r="M305">
        <v>26</v>
      </c>
      <c r="N305">
        <v>-1422568.74</v>
      </c>
      <c r="O305">
        <v>74457.22</v>
      </c>
      <c r="P305">
        <v>3886788.73</v>
      </c>
      <c r="Q305">
        <v>22229</v>
      </c>
    </row>
    <row r="306" spans="1:17" x14ac:dyDescent="0.3">
      <c r="A306" s="1">
        <v>43770</v>
      </c>
      <c r="B306">
        <v>32240</v>
      </c>
      <c r="C306">
        <v>42477</v>
      </c>
      <c r="D306">
        <v>2571101.92</v>
      </c>
      <c r="E306">
        <v>279193.09999999998</v>
      </c>
      <c r="F306">
        <v>1034373.07</v>
      </c>
      <c r="G306">
        <v>68710.02</v>
      </c>
      <c r="H306">
        <v>118214</v>
      </c>
      <c r="I306">
        <v>8571</v>
      </c>
      <c r="J306">
        <v>1536728.85</v>
      </c>
      <c r="K306">
        <v>210483.08</v>
      </c>
      <c r="L306">
        <v>124</v>
      </c>
      <c r="M306">
        <v>28</v>
      </c>
      <c r="N306">
        <v>-1703882.09</v>
      </c>
      <c r="O306">
        <v>113253.03</v>
      </c>
      <c r="P306">
        <v>4947230.74</v>
      </c>
      <c r="Q306">
        <v>24588</v>
      </c>
    </row>
    <row r="307" spans="1:17" x14ac:dyDescent="0.3">
      <c r="A307" s="1">
        <v>43771</v>
      </c>
      <c r="B307">
        <v>40961</v>
      </c>
      <c r="C307">
        <v>49912</v>
      </c>
      <c r="D307">
        <v>3256681.59</v>
      </c>
      <c r="E307">
        <v>414488.17</v>
      </c>
      <c r="F307">
        <v>1281688.28</v>
      </c>
      <c r="G307">
        <v>97361.53</v>
      </c>
      <c r="H307">
        <v>155353</v>
      </c>
      <c r="I307">
        <v>12558</v>
      </c>
      <c r="J307">
        <v>1974993.31</v>
      </c>
      <c r="K307">
        <v>317126.64</v>
      </c>
      <c r="L307">
        <v>125</v>
      </c>
      <c r="M307">
        <v>28</v>
      </c>
      <c r="N307">
        <v>-2012619.3</v>
      </c>
      <c r="O307">
        <v>187428</v>
      </c>
      <c r="P307">
        <v>6286503.1100000003</v>
      </c>
      <c r="Q307">
        <v>26076</v>
      </c>
    </row>
    <row r="308" spans="1:17" x14ac:dyDescent="0.3">
      <c r="A308" s="1">
        <v>43772</v>
      </c>
      <c r="B308">
        <v>18582</v>
      </c>
      <c r="C308">
        <v>20973</v>
      </c>
      <c r="D308">
        <v>1323434.8999999999</v>
      </c>
      <c r="E308">
        <v>282044.84999999998</v>
      </c>
      <c r="F308">
        <v>535991.93999999994</v>
      </c>
      <c r="G308">
        <v>67558.41</v>
      </c>
      <c r="H308">
        <v>67950</v>
      </c>
      <c r="I308">
        <v>8517</v>
      </c>
      <c r="J308">
        <v>787442.96</v>
      </c>
      <c r="K308">
        <v>214486.44</v>
      </c>
      <c r="L308">
        <v>123</v>
      </c>
      <c r="M308">
        <v>27</v>
      </c>
      <c r="N308">
        <v>-815038.74</v>
      </c>
      <c r="O308">
        <v>124073.68</v>
      </c>
      <c r="P308">
        <v>2827323.63</v>
      </c>
      <c r="Q308">
        <v>17940</v>
      </c>
    </row>
    <row r="309" spans="1:17" x14ac:dyDescent="0.3">
      <c r="A309" s="1">
        <v>43773</v>
      </c>
      <c r="B309">
        <v>21811</v>
      </c>
      <c r="C309">
        <v>25946</v>
      </c>
      <c r="D309">
        <v>1487660.92</v>
      </c>
      <c r="E309">
        <v>232863.94</v>
      </c>
      <c r="F309">
        <v>589269.09</v>
      </c>
      <c r="G309">
        <v>57216.78</v>
      </c>
      <c r="H309">
        <v>68816</v>
      </c>
      <c r="I309">
        <v>7200</v>
      </c>
      <c r="J309">
        <v>898391.83</v>
      </c>
      <c r="K309">
        <v>175647.16</v>
      </c>
      <c r="L309">
        <v>119</v>
      </c>
      <c r="M309">
        <v>26</v>
      </c>
      <c r="N309">
        <v>-917117.65</v>
      </c>
      <c r="O309">
        <v>101038.71</v>
      </c>
      <c r="P309">
        <v>2971994.28</v>
      </c>
      <c r="Q309">
        <v>20383</v>
      </c>
    </row>
    <row r="310" spans="1:17" x14ac:dyDescent="0.3">
      <c r="A310" s="1">
        <v>43774</v>
      </c>
      <c r="B310">
        <v>39326</v>
      </c>
      <c r="C310">
        <v>55833</v>
      </c>
      <c r="D310">
        <v>2942456.85</v>
      </c>
      <c r="E310">
        <v>286391.21999999997</v>
      </c>
      <c r="F310">
        <v>1257240.8400000001</v>
      </c>
      <c r="G310">
        <v>76678.36</v>
      </c>
      <c r="H310">
        <v>135411</v>
      </c>
      <c r="I310">
        <v>9097</v>
      </c>
      <c r="J310">
        <v>1685216.01</v>
      </c>
      <c r="K310">
        <v>209712.86</v>
      </c>
      <c r="L310">
        <v>121</v>
      </c>
      <c r="M310">
        <v>26</v>
      </c>
      <c r="N310">
        <v>-2247220.4900000002</v>
      </c>
      <c r="O310">
        <v>104601.36</v>
      </c>
      <c r="P310">
        <v>5867538.4900000002</v>
      </c>
      <c r="Q310">
        <v>26528</v>
      </c>
    </row>
    <row r="311" spans="1:17" x14ac:dyDescent="0.3">
      <c r="A311" s="1">
        <v>43775</v>
      </c>
      <c r="B311">
        <v>36280</v>
      </c>
      <c r="C311">
        <v>51917</v>
      </c>
      <c r="D311">
        <v>2985885</v>
      </c>
      <c r="E311">
        <v>283918.01</v>
      </c>
      <c r="F311">
        <v>1242770.29</v>
      </c>
      <c r="G311">
        <v>73092.639999999999</v>
      </c>
      <c r="H311">
        <v>135733</v>
      </c>
      <c r="I311">
        <v>8941</v>
      </c>
      <c r="J311">
        <v>1743114.71</v>
      </c>
      <c r="K311">
        <v>210825.37</v>
      </c>
      <c r="L311">
        <v>121</v>
      </c>
      <c r="M311">
        <v>27</v>
      </c>
      <c r="N311">
        <v>-2277921.08</v>
      </c>
      <c r="O311">
        <v>116498.58</v>
      </c>
      <c r="P311">
        <v>5949155.1200000001</v>
      </c>
      <c r="Q311">
        <v>25840</v>
      </c>
    </row>
    <row r="312" spans="1:17" x14ac:dyDescent="0.3">
      <c r="A312" s="1">
        <v>43776</v>
      </c>
      <c r="B312">
        <v>28216</v>
      </c>
      <c r="C312">
        <v>35643</v>
      </c>
      <c r="D312">
        <v>2187720.04</v>
      </c>
      <c r="E312">
        <v>276662.42</v>
      </c>
      <c r="F312">
        <v>883182.27</v>
      </c>
      <c r="G312">
        <v>72193.23</v>
      </c>
      <c r="H312">
        <v>99025</v>
      </c>
      <c r="I312">
        <v>8474</v>
      </c>
      <c r="J312">
        <v>1304537.77</v>
      </c>
      <c r="K312">
        <v>204469.19</v>
      </c>
      <c r="L312">
        <v>123</v>
      </c>
      <c r="M312">
        <v>27</v>
      </c>
      <c r="N312">
        <v>-1529174.27</v>
      </c>
      <c r="O312">
        <v>111997.72</v>
      </c>
      <c r="P312">
        <v>4382594.03</v>
      </c>
      <c r="Q312">
        <v>23560</v>
      </c>
    </row>
    <row r="313" spans="1:17" x14ac:dyDescent="0.3">
      <c r="A313" s="1">
        <v>43777</v>
      </c>
      <c r="B313">
        <v>41994</v>
      </c>
      <c r="C313">
        <v>54229</v>
      </c>
      <c r="D313">
        <v>3347736.28</v>
      </c>
      <c r="E313">
        <v>342631.96</v>
      </c>
      <c r="F313">
        <v>1433840.88</v>
      </c>
      <c r="G313">
        <v>84108.38</v>
      </c>
      <c r="H313">
        <v>234104</v>
      </c>
      <c r="I313">
        <v>11290</v>
      </c>
      <c r="J313">
        <v>1913895.4</v>
      </c>
      <c r="K313">
        <v>258523.58</v>
      </c>
      <c r="L313">
        <v>122</v>
      </c>
      <c r="M313">
        <v>27</v>
      </c>
      <c r="N313">
        <v>-2883557.66</v>
      </c>
      <c r="O313">
        <v>157978.93</v>
      </c>
      <c r="P313">
        <v>7075419.4699999997</v>
      </c>
      <c r="Q313">
        <v>27168</v>
      </c>
    </row>
    <row r="314" spans="1:17" x14ac:dyDescent="0.3">
      <c r="A314" s="1">
        <v>43778</v>
      </c>
      <c r="B314">
        <v>81472</v>
      </c>
      <c r="C314">
        <v>93095</v>
      </c>
      <c r="D314">
        <v>5890722.3700000001</v>
      </c>
      <c r="E314">
        <v>507059.4</v>
      </c>
      <c r="F314">
        <v>2869110.79</v>
      </c>
      <c r="G314">
        <v>127487.1</v>
      </c>
      <c r="H314">
        <v>788945</v>
      </c>
      <c r="I314">
        <v>20386</v>
      </c>
      <c r="J314">
        <v>3021611.58</v>
      </c>
      <c r="K314">
        <v>379572.3</v>
      </c>
      <c r="L314">
        <v>124</v>
      </c>
      <c r="M314">
        <v>28</v>
      </c>
      <c r="N314">
        <v>-7165264.46</v>
      </c>
      <c r="O314">
        <v>267348.25</v>
      </c>
      <c r="P314">
        <v>14338850.07</v>
      </c>
      <c r="Q314">
        <v>27721</v>
      </c>
    </row>
    <row r="315" spans="1:17" x14ac:dyDescent="0.3">
      <c r="A315" s="1">
        <v>43779</v>
      </c>
      <c r="B315">
        <v>20314</v>
      </c>
      <c r="C315">
        <v>22551</v>
      </c>
      <c r="D315">
        <v>1392901.99</v>
      </c>
      <c r="E315">
        <v>289020.27</v>
      </c>
      <c r="F315">
        <v>589042.89</v>
      </c>
      <c r="G315">
        <v>70553</v>
      </c>
      <c r="H315">
        <v>78533</v>
      </c>
      <c r="I315">
        <v>9904</v>
      </c>
      <c r="J315">
        <v>803859.1</v>
      </c>
      <c r="K315">
        <v>218467.27</v>
      </c>
      <c r="L315">
        <v>120</v>
      </c>
      <c r="M315">
        <v>26</v>
      </c>
      <c r="N315">
        <v>-1038306.55</v>
      </c>
      <c r="O315">
        <v>152658.99</v>
      </c>
      <c r="P315">
        <v>3162735.29</v>
      </c>
      <c r="Q315">
        <v>18263</v>
      </c>
    </row>
    <row r="316" spans="1:17" x14ac:dyDescent="0.3">
      <c r="A316" s="1">
        <v>43780</v>
      </c>
      <c r="B316">
        <v>32346</v>
      </c>
      <c r="C316">
        <v>36304</v>
      </c>
      <c r="D316">
        <v>2030568.88</v>
      </c>
      <c r="E316">
        <v>297116.03000000003</v>
      </c>
      <c r="F316">
        <v>914726</v>
      </c>
      <c r="G316">
        <v>74367.009999999995</v>
      </c>
      <c r="H316">
        <v>186996</v>
      </c>
      <c r="I316">
        <v>9783</v>
      </c>
      <c r="J316">
        <v>1115842.8799999999</v>
      </c>
      <c r="K316">
        <v>222749.02</v>
      </c>
      <c r="L316">
        <v>121</v>
      </c>
      <c r="M316">
        <v>28</v>
      </c>
      <c r="N316">
        <v>-1958808.45</v>
      </c>
      <c r="O316">
        <v>153739.19</v>
      </c>
      <c r="P316">
        <v>4738323.49</v>
      </c>
      <c r="Q316">
        <v>21526</v>
      </c>
    </row>
    <row r="317" spans="1:17" x14ac:dyDescent="0.3">
      <c r="A317" s="1">
        <v>43781</v>
      </c>
      <c r="B317">
        <v>37478</v>
      </c>
      <c r="C317">
        <v>49043</v>
      </c>
      <c r="D317">
        <v>2536717.77</v>
      </c>
      <c r="E317">
        <v>206715.83</v>
      </c>
      <c r="F317">
        <v>1097022.73</v>
      </c>
      <c r="G317">
        <v>51275.79</v>
      </c>
      <c r="H317">
        <v>244892</v>
      </c>
      <c r="I317">
        <v>6779</v>
      </c>
      <c r="J317">
        <v>1439695.04</v>
      </c>
      <c r="K317">
        <v>155440.04</v>
      </c>
      <c r="L317">
        <v>119</v>
      </c>
      <c r="M317">
        <v>26</v>
      </c>
      <c r="N317">
        <v>-2379734.46</v>
      </c>
      <c r="O317">
        <v>101514.22</v>
      </c>
      <c r="P317">
        <v>5431760.9900000002</v>
      </c>
      <c r="Q317">
        <v>23419</v>
      </c>
    </row>
    <row r="318" spans="1:17" x14ac:dyDescent="0.3">
      <c r="A318" s="1">
        <v>43782</v>
      </c>
      <c r="B318">
        <v>41382</v>
      </c>
      <c r="C318">
        <v>51310</v>
      </c>
      <c r="D318">
        <v>2747577.14</v>
      </c>
      <c r="E318">
        <v>250547.42</v>
      </c>
      <c r="F318">
        <v>1208624.21</v>
      </c>
      <c r="G318">
        <v>64731.05</v>
      </c>
      <c r="H318">
        <v>262532</v>
      </c>
      <c r="I318">
        <v>8213</v>
      </c>
      <c r="J318">
        <v>1538952.93</v>
      </c>
      <c r="K318">
        <v>185816.37</v>
      </c>
      <c r="L318">
        <v>119</v>
      </c>
      <c r="M318">
        <v>26</v>
      </c>
      <c r="N318">
        <v>-2640903.75</v>
      </c>
      <c r="O318">
        <v>119991.45</v>
      </c>
      <c r="P318">
        <v>6010411.6399999997</v>
      </c>
      <c r="Q318">
        <v>23927</v>
      </c>
    </row>
    <row r="319" spans="1:17" x14ac:dyDescent="0.3">
      <c r="A319" s="1">
        <v>43783</v>
      </c>
      <c r="B319">
        <v>42837</v>
      </c>
      <c r="C319">
        <v>54061</v>
      </c>
      <c r="D319">
        <v>2994125.99</v>
      </c>
      <c r="E319">
        <v>275935.99</v>
      </c>
      <c r="F319">
        <v>1254871.52</v>
      </c>
      <c r="G319">
        <v>69684.23</v>
      </c>
      <c r="H319">
        <v>222006</v>
      </c>
      <c r="I319">
        <v>9084</v>
      </c>
      <c r="J319">
        <v>1739254.47</v>
      </c>
      <c r="K319">
        <v>206251.76</v>
      </c>
      <c r="L319">
        <v>121</v>
      </c>
      <c r="M319">
        <v>27</v>
      </c>
      <c r="N319">
        <v>-2529959.2400000002</v>
      </c>
      <c r="O319">
        <v>128401.49</v>
      </c>
      <c r="P319">
        <v>6205527.3200000003</v>
      </c>
      <c r="Q319">
        <v>25695</v>
      </c>
    </row>
    <row r="320" spans="1:17" x14ac:dyDescent="0.3">
      <c r="A320" s="1">
        <v>43784</v>
      </c>
      <c r="B320">
        <v>54223</v>
      </c>
      <c r="C320">
        <v>70553</v>
      </c>
      <c r="D320">
        <v>4297506.29</v>
      </c>
      <c r="E320">
        <v>379811.45</v>
      </c>
      <c r="F320">
        <v>1777286.84</v>
      </c>
      <c r="G320">
        <v>99349.79</v>
      </c>
      <c r="H320">
        <v>217068</v>
      </c>
      <c r="I320">
        <v>13045</v>
      </c>
      <c r="J320">
        <v>2520219.4500000002</v>
      </c>
      <c r="K320">
        <v>280461.65999999997</v>
      </c>
      <c r="L320">
        <v>124</v>
      </c>
      <c r="M320">
        <v>27</v>
      </c>
      <c r="N320">
        <v>-3405363.98</v>
      </c>
      <c r="O320">
        <v>178564.16</v>
      </c>
      <c r="P320">
        <v>8642261.0800000001</v>
      </c>
      <c r="Q320">
        <v>28330</v>
      </c>
    </row>
    <row r="321" spans="1:17" x14ac:dyDescent="0.3">
      <c r="A321" s="1">
        <v>43785</v>
      </c>
      <c r="B321">
        <v>48263</v>
      </c>
      <c r="C321">
        <v>58599</v>
      </c>
      <c r="D321">
        <v>3707222.37</v>
      </c>
      <c r="E321">
        <v>516055.93</v>
      </c>
      <c r="F321">
        <v>1579267.07</v>
      </c>
      <c r="G321">
        <v>128065.97</v>
      </c>
      <c r="H321">
        <v>190121</v>
      </c>
      <c r="I321">
        <v>17302</v>
      </c>
      <c r="J321">
        <v>2127955.2999999998</v>
      </c>
      <c r="K321">
        <v>387989.96</v>
      </c>
      <c r="L321">
        <v>124</v>
      </c>
      <c r="M321">
        <v>28</v>
      </c>
      <c r="N321">
        <v>-2992341.47</v>
      </c>
      <c r="O321">
        <v>274221.28999999998</v>
      </c>
      <c r="P321">
        <v>8007245.2000000002</v>
      </c>
      <c r="Q321">
        <v>25735</v>
      </c>
    </row>
    <row r="322" spans="1:17" x14ac:dyDescent="0.3">
      <c r="A322" s="1">
        <v>43786</v>
      </c>
      <c r="B322">
        <v>21669</v>
      </c>
      <c r="C322">
        <v>25135</v>
      </c>
      <c r="D322">
        <v>1562283.43</v>
      </c>
      <c r="E322">
        <v>308918.95</v>
      </c>
      <c r="F322">
        <v>669177.09</v>
      </c>
      <c r="G322">
        <v>77119.490000000005</v>
      </c>
      <c r="H322">
        <v>89151</v>
      </c>
      <c r="I322">
        <v>10272</v>
      </c>
      <c r="J322">
        <v>893106.34</v>
      </c>
      <c r="K322">
        <v>231799.46</v>
      </c>
      <c r="L322">
        <v>122</v>
      </c>
      <c r="M322">
        <v>27</v>
      </c>
      <c r="N322">
        <v>-1219302.21</v>
      </c>
      <c r="O322">
        <v>160099.23000000001</v>
      </c>
      <c r="P322">
        <v>3560181.24</v>
      </c>
      <c r="Q322">
        <v>18899</v>
      </c>
    </row>
    <row r="323" spans="1:17" x14ac:dyDescent="0.3">
      <c r="A323" s="1">
        <v>43787</v>
      </c>
      <c r="B323">
        <v>30509</v>
      </c>
      <c r="C323">
        <v>38264</v>
      </c>
      <c r="D323">
        <v>2098535.2000000002</v>
      </c>
      <c r="E323">
        <v>288526.39</v>
      </c>
      <c r="F323">
        <v>976976.96</v>
      </c>
      <c r="G323">
        <v>75286.81</v>
      </c>
      <c r="H323">
        <v>112777</v>
      </c>
      <c r="I323">
        <v>10396</v>
      </c>
      <c r="J323">
        <v>1121558.24</v>
      </c>
      <c r="K323">
        <v>213239.58</v>
      </c>
      <c r="L323">
        <v>121</v>
      </c>
      <c r="M323">
        <v>27</v>
      </c>
      <c r="N323">
        <v>-1964429.55</v>
      </c>
      <c r="O323">
        <v>151485.81</v>
      </c>
      <c r="P323">
        <v>4791849.17</v>
      </c>
      <c r="Q323">
        <v>21622</v>
      </c>
    </row>
    <row r="324" spans="1:17" x14ac:dyDescent="0.3">
      <c r="A324" s="1">
        <v>43788</v>
      </c>
      <c r="B324">
        <v>28157</v>
      </c>
      <c r="C324">
        <v>39362</v>
      </c>
      <c r="D324">
        <v>2094553.85</v>
      </c>
      <c r="E324">
        <v>293830.15000000002</v>
      </c>
      <c r="F324">
        <v>957639.92</v>
      </c>
      <c r="G324">
        <v>77718.67</v>
      </c>
      <c r="H324">
        <v>110684</v>
      </c>
      <c r="I324">
        <v>10908</v>
      </c>
      <c r="J324">
        <v>1136913.93</v>
      </c>
      <c r="K324">
        <v>216111.48</v>
      </c>
      <c r="L324">
        <v>118</v>
      </c>
      <c r="M324">
        <v>25</v>
      </c>
      <c r="N324">
        <v>-1980298.53</v>
      </c>
      <c r="O324">
        <v>146941.71</v>
      </c>
      <c r="P324">
        <v>4809925.62</v>
      </c>
      <c r="Q324">
        <v>22721</v>
      </c>
    </row>
    <row r="325" spans="1:17" x14ac:dyDescent="0.3">
      <c r="A325" s="1">
        <v>43789</v>
      </c>
      <c r="B325">
        <v>44261</v>
      </c>
      <c r="C325">
        <v>66071</v>
      </c>
      <c r="D325">
        <v>3573109.4</v>
      </c>
      <c r="E325">
        <v>307506.71000000002</v>
      </c>
      <c r="F325">
        <v>1541126.83</v>
      </c>
      <c r="G325">
        <v>82084.179999999993</v>
      </c>
      <c r="H325">
        <v>177156</v>
      </c>
      <c r="I325">
        <v>11505</v>
      </c>
      <c r="J325">
        <v>2031982.57</v>
      </c>
      <c r="K325">
        <v>225422.53</v>
      </c>
      <c r="L325">
        <v>118</v>
      </c>
      <c r="M325">
        <v>25</v>
      </c>
      <c r="N325">
        <v>-3222634.04</v>
      </c>
      <c r="O325">
        <v>150916.20000000001</v>
      </c>
      <c r="P325">
        <v>7562715.04</v>
      </c>
      <c r="Q325">
        <v>27026</v>
      </c>
    </row>
    <row r="326" spans="1:17" x14ac:dyDescent="0.3">
      <c r="A326" s="1">
        <v>43790</v>
      </c>
      <c r="B326">
        <v>35982</v>
      </c>
      <c r="C326">
        <v>48008</v>
      </c>
      <c r="D326">
        <v>2495083.6</v>
      </c>
      <c r="E326">
        <v>342398.75</v>
      </c>
      <c r="F326">
        <v>1099476.45</v>
      </c>
      <c r="G326">
        <v>92261.02</v>
      </c>
      <c r="H326">
        <v>129234</v>
      </c>
      <c r="I326">
        <v>12224</v>
      </c>
      <c r="J326">
        <v>1395607.15</v>
      </c>
      <c r="K326">
        <v>250137.73</v>
      </c>
      <c r="L326">
        <v>121</v>
      </c>
      <c r="M326">
        <v>26</v>
      </c>
      <c r="N326">
        <v>-2227138.61</v>
      </c>
      <c r="O326">
        <v>163419.67000000001</v>
      </c>
      <c r="P326">
        <v>5571353.5300000003</v>
      </c>
      <c r="Q326">
        <v>24514</v>
      </c>
    </row>
    <row r="327" spans="1:17" x14ac:dyDescent="0.3">
      <c r="A327" s="1">
        <v>43791</v>
      </c>
      <c r="B327">
        <v>30210</v>
      </c>
      <c r="C327">
        <v>34932</v>
      </c>
      <c r="D327">
        <v>1890538.68</v>
      </c>
      <c r="E327">
        <v>384469.93</v>
      </c>
      <c r="F327">
        <v>823900.71</v>
      </c>
      <c r="G327">
        <v>98920.94</v>
      </c>
      <c r="H327">
        <v>103344</v>
      </c>
      <c r="I327">
        <v>13431</v>
      </c>
      <c r="J327">
        <v>1066637.97</v>
      </c>
      <c r="K327">
        <v>285548.99</v>
      </c>
      <c r="L327">
        <v>121</v>
      </c>
      <c r="M327">
        <v>26</v>
      </c>
      <c r="N327">
        <v>-1468674.05</v>
      </c>
      <c r="O327">
        <v>206419.26</v>
      </c>
      <c r="P327">
        <v>4335827.99</v>
      </c>
      <c r="Q327">
        <v>21521</v>
      </c>
    </row>
    <row r="328" spans="1:17" x14ac:dyDescent="0.3">
      <c r="A328" s="1">
        <v>43792</v>
      </c>
      <c r="B328">
        <v>43253</v>
      </c>
      <c r="C328">
        <v>54309</v>
      </c>
      <c r="D328">
        <v>3062494.55</v>
      </c>
      <c r="E328">
        <v>524845.99</v>
      </c>
      <c r="F328">
        <v>1304944.22</v>
      </c>
      <c r="G328">
        <v>127750.49</v>
      </c>
      <c r="H328">
        <v>164060</v>
      </c>
      <c r="I328">
        <v>18193</v>
      </c>
      <c r="J328">
        <v>1757550.33</v>
      </c>
      <c r="K328">
        <v>397095.5</v>
      </c>
      <c r="L328">
        <v>122</v>
      </c>
      <c r="M328">
        <v>27</v>
      </c>
      <c r="N328">
        <v>-2371235.2400000002</v>
      </c>
      <c r="O328">
        <v>298566.17</v>
      </c>
      <c r="P328">
        <v>6783540.0499999998</v>
      </c>
      <c r="Q328">
        <v>24925</v>
      </c>
    </row>
    <row r="329" spans="1:17" x14ac:dyDescent="0.3">
      <c r="A329" s="1">
        <v>43793</v>
      </c>
      <c r="B329">
        <v>31309</v>
      </c>
      <c r="C329">
        <v>43448</v>
      </c>
      <c r="D329">
        <v>2299838.46</v>
      </c>
      <c r="E329">
        <v>340976.26</v>
      </c>
      <c r="F329">
        <v>1018875.61</v>
      </c>
      <c r="G329">
        <v>86181.32</v>
      </c>
      <c r="H329">
        <v>119730</v>
      </c>
      <c r="I329">
        <v>11748</v>
      </c>
      <c r="J329">
        <v>1280962.8500000001</v>
      </c>
      <c r="K329">
        <v>254794.94</v>
      </c>
      <c r="L329">
        <v>120</v>
      </c>
      <c r="M329">
        <v>26</v>
      </c>
      <c r="N329">
        <v>-2055963.39</v>
      </c>
      <c r="O329">
        <v>187584.43</v>
      </c>
      <c r="P329">
        <v>5226297.82</v>
      </c>
      <c r="Q329">
        <v>22724</v>
      </c>
    </row>
    <row r="330" spans="1:17" x14ac:dyDescent="0.3">
      <c r="A330" s="1">
        <v>43794</v>
      </c>
      <c r="B330">
        <v>39674</v>
      </c>
      <c r="C330">
        <v>45861</v>
      </c>
      <c r="D330">
        <v>2508261.02</v>
      </c>
      <c r="E330">
        <v>424612.86</v>
      </c>
      <c r="F330">
        <v>1134861.45</v>
      </c>
      <c r="G330">
        <v>109960.29</v>
      </c>
      <c r="H330">
        <v>135682</v>
      </c>
      <c r="I330">
        <v>14402</v>
      </c>
      <c r="J330">
        <v>1373399.57</v>
      </c>
      <c r="K330">
        <v>314652.57</v>
      </c>
      <c r="L330">
        <v>121</v>
      </c>
      <c r="M330">
        <v>26</v>
      </c>
      <c r="N330">
        <v>-2276481.52</v>
      </c>
      <c r="O330">
        <v>223963.45</v>
      </c>
      <c r="P330">
        <v>5859223.1500000004</v>
      </c>
      <c r="Q330">
        <v>24145</v>
      </c>
    </row>
    <row r="331" spans="1:17" x14ac:dyDescent="0.3">
      <c r="A331" s="1">
        <v>43795</v>
      </c>
      <c r="B331">
        <v>47363</v>
      </c>
      <c r="C331">
        <v>67297</v>
      </c>
      <c r="D331">
        <v>3596646.33</v>
      </c>
      <c r="E331">
        <v>335849.87</v>
      </c>
      <c r="F331">
        <v>1546677.23</v>
      </c>
      <c r="G331">
        <v>87402.71</v>
      </c>
      <c r="H331">
        <v>170354</v>
      </c>
      <c r="I331">
        <v>11615</v>
      </c>
      <c r="J331">
        <v>2049969.1</v>
      </c>
      <c r="K331">
        <v>248447.16</v>
      </c>
      <c r="L331">
        <v>123</v>
      </c>
      <c r="M331">
        <v>27</v>
      </c>
      <c r="N331">
        <v>-3180235.29</v>
      </c>
      <c r="O331">
        <v>185766.88</v>
      </c>
      <c r="P331">
        <v>7634944.9199999999</v>
      </c>
      <c r="Q331">
        <v>26683</v>
      </c>
    </row>
    <row r="332" spans="1:17" x14ac:dyDescent="0.3">
      <c r="A332" s="1">
        <v>43796</v>
      </c>
      <c r="B332">
        <v>29408</v>
      </c>
      <c r="C332">
        <v>33191</v>
      </c>
      <c r="D332">
        <v>1859287.61</v>
      </c>
      <c r="E332">
        <v>363376.3</v>
      </c>
      <c r="F332">
        <v>804300.26</v>
      </c>
      <c r="G332">
        <v>93615.58</v>
      </c>
      <c r="H332">
        <v>97245</v>
      </c>
      <c r="I332">
        <v>12482</v>
      </c>
      <c r="J332">
        <v>1054987.3500000001</v>
      </c>
      <c r="K332">
        <v>269760.71999999997</v>
      </c>
      <c r="L332">
        <v>122</v>
      </c>
      <c r="M332">
        <v>26</v>
      </c>
      <c r="N332">
        <v>-1475231.2</v>
      </c>
      <c r="O332">
        <v>200347.43</v>
      </c>
      <c r="P332">
        <v>4262532.58</v>
      </c>
      <c r="Q332">
        <v>22731</v>
      </c>
    </row>
    <row r="333" spans="1:17" x14ac:dyDescent="0.3">
      <c r="A333" s="1">
        <v>43797</v>
      </c>
      <c r="B333">
        <v>12496</v>
      </c>
      <c r="C333">
        <v>22436</v>
      </c>
      <c r="D333">
        <v>1130648.81</v>
      </c>
      <c r="E333">
        <v>20145.39</v>
      </c>
      <c r="F333">
        <v>494468.82</v>
      </c>
      <c r="G333">
        <v>6428.76</v>
      </c>
      <c r="H333">
        <v>52631</v>
      </c>
      <c r="I333">
        <v>608</v>
      </c>
      <c r="J333">
        <v>636179.99</v>
      </c>
      <c r="K333">
        <v>13716.63</v>
      </c>
      <c r="L333">
        <v>117</v>
      </c>
      <c r="M333">
        <v>24</v>
      </c>
      <c r="N333">
        <v>-1132367.44</v>
      </c>
      <c r="O333">
        <v>2177.06</v>
      </c>
      <c r="P333">
        <v>2305484.09</v>
      </c>
      <c r="Q333">
        <v>15346</v>
      </c>
    </row>
    <row r="334" spans="1:17" x14ac:dyDescent="0.3">
      <c r="A334" s="1">
        <v>43798</v>
      </c>
      <c r="B334">
        <v>83015</v>
      </c>
      <c r="C334">
        <v>91866</v>
      </c>
      <c r="D334">
        <v>6348219.3399999999</v>
      </c>
      <c r="E334">
        <v>332522.61</v>
      </c>
      <c r="F334">
        <v>2644183.85</v>
      </c>
      <c r="G334">
        <v>89382.45</v>
      </c>
      <c r="H334">
        <v>325303</v>
      </c>
      <c r="I334">
        <v>11326</v>
      </c>
      <c r="J334">
        <v>3704035.49</v>
      </c>
      <c r="K334">
        <v>243140.16</v>
      </c>
      <c r="L334">
        <v>124</v>
      </c>
      <c r="M334">
        <v>28</v>
      </c>
      <c r="N334">
        <v>-5653191.8799999999</v>
      </c>
      <c r="O334">
        <v>195143.66</v>
      </c>
      <c r="P334">
        <v>12862016.07</v>
      </c>
      <c r="Q334">
        <v>29829</v>
      </c>
    </row>
    <row r="335" spans="1:17" x14ac:dyDescent="0.3">
      <c r="A335" s="1">
        <v>43799</v>
      </c>
      <c r="B335">
        <v>68379</v>
      </c>
      <c r="C335">
        <v>79178</v>
      </c>
      <c r="D335">
        <v>5059087.79</v>
      </c>
      <c r="E335">
        <v>378125.74</v>
      </c>
      <c r="F335">
        <v>2182497.69</v>
      </c>
      <c r="G335">
        <v>101715.77</v>
      </c>
      <c r="H335">
        <v>241681</v>
      </c>
      <c r="I335">
        <v>12628</v>
      </c>
      <c r="J335">
        <v>2876590.1</v>
      </c>
      <c r="K335">
        <v>276409.96999999997</v>
      </c>
      <c r="L335">
        <v>124</v>
      </c>
      <c r="M335">
        <v>27</v>
      </c>
      <c r="N335">
        <v>-4647533.12</v>
      </c>
      <c r="O335">
        <v>226690.01</v>
      </c>
      <c r="P335">
        <v>10690718.1</v>
      </c>
      <c r="Q335">
        <v>30307</v>
      </c>
    </row>
    <row r="336" spans="1:17" x14ac:dyDescent="0.3">
      <c r="A336" s="1">
        <v>43800</v>
      </c>
      <c r="B336">
        <v>45786</v>
      </c>
      <c r="C336">
        <v>50317</v>
      </c>
      <c r="D336">
        <v>3057179.02</v>
      </c>
      <c r="E336">
        <v>268508.51</v>
      </c>
      <c r="F336">
        <v>1348433.81</v>
      </c>
      <c r="G336">
        <v>73542.259999999995</v>
      </c>
      <c r="H336">
        <v>150713</v>
      </c>
      <c r="I336">
        <v>9112</v>
      </c>
      <c r="J336">
        <v>1708745.21</v>
      </c>
      <c r="K336">
        <v>194966.25</v>
      </c>
      <c r="L336">
        <v>122</v>
      </c>
      <c r="M336">
        <v>27</v>
      </c>
      <c r="N336">
        <v>-2938691.98</v>
      </c>
      <c r="O336">
        <v>160073.23000000001</v>
      </c>
      <c r="P336">
        <v>6693582.04</v>
      </c>
      <c r="Q336">
        <v>25957</v>
      </c>
    </row>
    <row r="337" spans="1:17" x14ac:dyDescent="0.3">
      <c r="A337" s="1">
        <v>43801</v>
      </c>
      <c r="B337">
        <v>74804</v>
      </c>
      <c r="C337">
        <v>117367</v>
      </c>
      <c r="D337">
        <v>6200730.46</v>
      </c>
      <c r="E337">
        <v>294878.40000000002</v>
      </c>
      <c r="F337">
        <v>2635179.8199999998</v>
      </c>
      <c r="G337">
        <v>80474.820000000007</v>
      </c>
      <c r="H337">
        <v>293216</v>
      </c>
      <c r="I337">
        <v>10182</v>
      </c>
      <c r="J337">
        <v>3565550.64</v>
      </c>
      <c r="K337">
        <v>214403.58</v>
      </c>
      <c r="L337">
        <v>124</v>
      </c>
      <c r="M337">
        <v>28</v>
      </c>
      <c r="N337">
        <v>-5666028.79</v>
      </c>
      <c r="O337">
        <v>175410.13</v>
      </c>
      <c r="P337">
        <v>12632620.32</v>
      </c>
      <c r="Q337">
        <v>30627</v>
      </c>
    </row>
    <row r="338" spans="1:17" x14ac:dyDescent="0.3">
      <c r="A338" s="1">
        <v>43802</v>
      </c>
      <c r="B338">
        <v>66650</v>
      </c>
      <c r="C338">
        <v>104867</v>
      </c>
      <c r="D338">
        <v>5447608.3600000003</v>
      </c>
      <c r="E338">
        <v>298045.34000000003</v>
      </c>
      <c r="F338">
        <v>2260523.9900000002</v>
      </c>
      <c r="G338">
        <v>78310.44</v>
      </c>
      <c r="H338">
        <v>248570</v>
      </c>
      <c r="I338">
        <v>10143</v>
      </c>
      <c r="J338">
        <v>3187084.37</v>
      </c>
      <c r="K338">
        <v>219734.9</v>
      </c>
      <c r="L338">
        <v>117</v>
      </c>
      <c r="M338">
        <v>25</v>
      </c>
      <c r="N338">
        <v>-4848211.32</v>
      </c>
      <c r="O338">
        <v>179522.84</v>
      </c>
      <c r="P338">
        <v>11072463.630000001</v>
      </c>
      <c r="Q338">
        <v>28263</v>
      </c>
    </row>
    <row r="339" spans="1:17" x14ac:dyDescent="0.3">
      <c r="A339" s="1">
        <v>43803</v>
      </c>
      <c r="B339">
        <v>71590</v>
      </c>
      <c r="C339">
        <v>112864</v>
      </c>
      <c r="D339">
        <v>5790114.7999999998</v>
      </c>
      <c r="E339">
        <v>331325.84999999998</v>
      </c>
      <c r="F339">
        <v>2438300.86</v>
      </c>
      <c r="G339">
        <v>86220.65</v>
      </c>
      <c r="H339">
        <v>297721</v>
      </c>
      <c r="I339">
        <v>11312</v>
      </c>
      <c r="J339">
        <v>3351813.94</v>
      </c>
      <c r="K339">
        <v>245105.2</v>
      </c>
      <c r="L339">
        <v>124</v>
      </c>
      <c r="M339">
        <v>28</v>
      </c>
      <c r="N339">
        <v>-5303495.43</v>
      </c>
      <c r="O339">
        <v>197464.11</v>
      </c>
      <c r="P339">
        <v>11954608.91</v>
      </c>
      <c r="Q339">
        <v>28311</v>
      </c>
    </row>
    <row r="340" spans="1:17" x14ac:dyDescent="0.3">
      <c r="A340" s="1">
        <v>43804</v>
      </c>
      <c r="B340">
        <v>49151</v>
      </c>
      <c r="C340">
        <v>73938</v>
      </c>
      <c r="D340">
        <v>3613504.78</v>
      </c>
      <c r="E340">
        <v>432054.9</v>
      </c>
      <c r="F340">
        <v>1530766.5</v>
      </c>
      <c r="G340">
        <v>117616.45</v>
      </c>
      <c r="H340">
        <v>186303</v>
      </c>
      <c r="I340">
        <v>14798</v>
      </c>
      <c r="J340">
        <v>2082738.28</v>
      </c>
      <c r="K340">
        <v>314438.45</v>
      </c>
      <c r="L340">
        <v>118</v>
      </c>
      <c r="M340">
        <v>26</v>
      </c>
      <c r="N340">
        <v>-3012848.91</v>
      </c>
      <c r="O340">
        <v>226114.59</v>
      </c>
      <c r="P340">
        <v>7718013.8899999997</v>
      </c>
      <c r="Q340">
        <v>26211</v>
      </c>
    </row>
    <row r="341" spans="1:17" x14ac:dyDescent="0.3">
      <c r="A341" s="1">
        <v>43805</v>
      </c>
      <c r="B341">
        <v>40786</v>
      </c>
      <c r="C341">
        <v>54960</v>
      </c>
      <c r="D341">
        <v>2542377.81</v>
      </c>
      <c r="E341">
        <v>522199.79</v>
      </c>
      <c r="F341">
        <v>1106767.77</v>
      </c>
      <c r="G341">
        <v>141306.63</v>
      </c>
      <c r="H341">
        <v>134121</v>
      </c>
      <c r="I341">
        <v>17958</v>
      </c>
      <c r="J341">
        <v>1435610.04</v>
      </c>
      <c r="K341">
        <v>380893.16</v>
      </c>
      <c r="L341">
        <v>122</v>
      </c>
      <c r="M341">
        <v>27</v>
      </c>
      <c r="N341">
        <v>-1951519.04</v>
      </c>
      <c r="O341">
        <v>295445.40000000002</v>
      </c>
      <c r="P341">
        <v>5835581.3499999996</v>
      </c>
      <c r="Q341">
        <v>24941</v>
      </c>
    </row>
    <row r="342" spans="1:17" x14ac:dyDescent="0.3">
      <c r="A342" s="1">
        <v>43806</v>
      </c>
      <c r="B342">
        <v>45649</v>
      </c>
      <c r="C342">
        <v>55226</v>
      </c>
      <c r="D342">
        <v>2799449.84</v>
      </c>
      <c r="E342">
        <v>649906.24</v>
      </c>
      <c r="F342">
        <v>1203344.3999999999</v>
      </c>
      <c r="G342">
        <v>167244.9</v>
      </c>
      <c r="H342">
        <v>153186</v>
      </c>
      <c r="I342">
        <v>22215</v>
      </c>
      <c r="J342">
        <v>1596105.44</v>
      </c>
      <c r="K342">
        <v>482661.34</v>
      </c>
      <c r="L342">
        <v>124</v>
      </c>
      <c r="M342">
        <v>28</v>
      </c>
      <c r="N342">
        <v>-1956957.59</v>
      </c>
      <c r="O342">
        <v>422648.57</v>
      </c>
      <c r="P342">
        <v>6480262.6399999997</v>
      </c>
      <c r="Q342">
        <v>24956</v>
      </c>
    </row>
    <row r="343" spans="1:17" x14ac:dyDescent="0.3">
      <c r="A343" s="1">
        <v>43807</v>
      </c>
      <c r="B343">
        <v>24065</v>
      </c>
      <c r="C343">
        <v>28501</v>
      </c>
      <c r="D343">
        <v>1182324.73</v>
      </c>
      <c r="E343">
        <v>423455.26</v>
      </c>
      <c r="F343">
        <v>600809.72</v>
      </c>
      <c r="G343">
        <v>109980.27</v>
      </c>
      <c r="H343">
        <v>76692</v>
      </c>
      <c r="I343">
        <v>14376</v>
      </c>
      <c r="J343">
        <v>581515.01</v>
      </c>
      <c r="K343">
        <v>313474.99</v>
      </c>
      <c r="L343">
        <v>121</v>
      </c>
      <c r="M343">
        <v>26</v>
      </c>
      <c r="N343">
        <v>-1104840.17</v>
      </c>
      <c r="O343">
        <v>279419.40000000002</v>
      </c>
      <c r="P343">
        <v>3414414.91</v>
      </c>
      <c r="Q343">
        <v>18751</v>
      </c>
    </row>
    <row r="344" spans="1:17" x14ac:dyDescent="0.3">
      <c r="A344" s="1">
        <v>43808</v>
      </c>
      <c r="B344">
        <v>31713</v>
      </c>
      <c r="C344">
        <v>37081</v>
      </c>
      <c r="D344">
        <v>1705873.22</v>
      </c>
      <c r="E344">
        <v>373551.49</v>
      </c>
      <c r="F344">
        <v>739480.64</v>
      </c>
      <c r="G344">
        <v>98167.75</v>
      </c>
      <c r="H344">
        <v>86631</v>
      </c>
      <c r="I344">
        <v>12803</v>
      </c>
      <c r="J344">
        <v>966392.58</v>
      </c>
      <c r="K344">
        <v>275383.74</v>
      </c>
      <c r="L344">
        <v>121</v>
      </c>
      <c r="M344">
        <v>27</v>
      </c>
      <c r="N344">
        <v>-1223975.58</v>
      </c>
      <c r="O344">
        <v>242713.47</v>
      </c>
      <c r="P344">
        <v>3920906.45</v>
      </c>
      <c r="Q344">
        <v>22559</v>
      </c>
    </row>
    <row r="345" spans="1:17" x14ac:dyDescent="0.3">
      <c r="A345" s="1">
        <v>43809</v>
      </c>
      <c r="B345">
        <v>48920</v>
      </c>
      <c r="C345">
        <v>67816</v>
      </c>
      <c r="D345">
        <v>3134322.17</v>
      </c>
      <c r="E345">
        <v>416079.72</v>
      </c>
      <c r="F345">
        <v>1317883.75</v>
      </c>
      <c r="G345">
        <v>114787.45</v>
      </c>
      <c r="H345">
        <v>146817</v>
      </c>
      <c r="I345">
        <v>14466</v>
      </c>
      <c r="J345">
        <v>1816438.42</v>
      </c>
      <c r="K345">
        <v>301292.27</v>
      </c>
      <c r="L345">
        <v>120</v>
      </c>
      <c r="M345">
        <v>26</v>
      </c>
      <c r="N345">
        <v>-2415961.7000000002</v>
      </c>
      <c r="O345">
        <v>234269.81</v>
      </c>
      <c r="P345">
        <v>6617832.6399999997</v>
      </c>
      <c r="Q345">
        <v>26594</v>
      </c>
    </row>
    <row r="346" spans="1:17" x14ac:dyDescent="0.3">
      <c r="A346" s="1">
        <v>43810</v>
      </c>
      <c r="B346">
        <v>37248</v>
      </c>
      <c r="C346">
        <v>50719</v>
      </c>
      <c r="D346">
        <v>2271350.34</v>
      </c>
      <c r="E346">
        <v>418071.21</v>
      </c>
      <c r="F346">
        <v>1002579.9</v>
      </c>
      <c r="G346">
        <v>113058.27</v>
      </c>
      <c r="H346">
        <v>118306</v>
      </c>
      <c r="I346">
        <v>14401</v>
      </c>
      <c r="J346">
        <v>1268770.44</v>
      </c>
      <c r="K346">
        <v>305012.94</v>
      </c>
      <c r="L346">
        <v>123</v>
      </c>
      <c r="M346">
        <v>26</v>
      </c>
      <c r="N346">
        <v>-1833295.81</v>
      </c>
      <c r="O346">
        <v>243269.18</v>
      </c>
      <c r="P346">
        <v>5185315.1900000004</v>
      </c>
      <c r="Q346">
        <v>24259</v>
      </c>
    </row>
    <row r="347" spans="1:17" x14ac:dyDescent="0.3">
      <c r="A347" s="1">
        <v>43811</v>
      </c>
      <c r="B347">
        <v>34773</v>
      </c>
      <c r="C347">
        <v>44771</v>
      </c>
      <c r="D347">
        <v>1931518.69</v>
      </c>
      <c r="E347">
        <v>457861.6</v>
      </c>
      <c r="F347">
        <v>887384.02</v>
      </c>
      <c r="G347">
        <v>127056.04</v>
      </c>
      <c r="H347">
        <v>105771</v>
      </c>
      <c r="I347">
        <v>15824</v>
      </c>
      <c r="J347">
        <v>1044134.67</v>
      </c>
      <c r="K347">
        <v>330805.56</v>
      </c>
      <c r="L347">
        <v>121</v>
      </c>
      <c r="M347">
        <v>27</v>
      </c>
      <c r="N347">
        <v>-1612849.71</v>
      </c>
      <c r="O347">
        <v>251679.93</v>
      </c>
      <c r="P347">
        <v>4712315.9800000004</v>
      </c>
      <c r="Q347">
        <v>22912</v>
      </c>
    </row>
    <row r="348" spans="1:17" x14ac:dyDescent="0.3">
      <c r="A348" s="1">
        <v>43812</v>
      </c>
      <c r="B348">
        <v>43711</v>
      </c>
      <c r="C348">
        <v>55160</v>
      </c>
      <c r="D348">
        <v>2582156.7599999998</v>
      </c>
      <c r="E348">
        <v>470199.81</v>
      </c>
      <c r="F348">
        <v>1165988.55</v>
      </c>
      <c r="G348">
        <v>124861.33</v>
      </c>
      <c r="H348">
        <v>141066</v>
      </c>
      <c r="I348">
        <v>16330</v>
      </c>
      <c r="J348">
        <v>1416168.21</v>
      </c>
      <c r="K348">
        <v>345338.48</v>
      </c>
      <c r="L348">
        <v>121</v>
      </c>
      <c r="M348">
        <v>27</v>
      </c>
      <c r="N348">
        <v>-2179226.2200000002</v>
      </c>
      <c r="O348">
        <v>284897.17</v>
      </c>
      <c r="P348">
        <v>5987607.7199999997</v>
      </c>
      <c r="Q348">
        <v>24933</v>
      </c>
    </row>
    <row r="349" spans="1:17" x14ac:dyDescent="0.3">
      <c r="A349" s="1">
        <v>43813</v>
      </c>
      <c r="B349">
        <v>51577</v>
      </c>
      <c r="C349">
        <v>61991</v>
      </c>
      <c r="D349">
        <v>3162521.79</v>
      </c>
      <c r="E349">
        <v>606252.81999999995</v>
      </c>
      <c r="F349">
        <v>1428415.13</v>
      </c>
      <c r="G349">
        <v>155210.95000000001</v>
      </c>
      <c r="H349">
        <v>177391</v>
      </c>
      <c r="I349">
        <v>20051</v>
      </c>
      <c r="J349">
        <v>1734106.66</v>
      </c>
      <c r="K349">
        <v>451041.87</v>
      </c>
      <c r="L349">
        <v>124</v>
      </c>
      <c r="M349">
        <v>28</v>
      </c>
      <c r="N349">
        <v>-2650956.04</v>
      </c>
      <c r="O349">
        <v>386228.11</v>
      </c>
      <c r="P349">
        <v>7414044.4400000004</v>
      </c>
      <c r="Q349">
        <v>25783</v>
      </c>
    </row>
    <row r="350" spans="1:17" x14ac:dyDescent="0.3">
      <c r="A350" s="1">
        <v>43814</v>
      </c>
      <c r="B350">
        <v>25592</v>
      </c>
      <c r="C350">
        <v>29156</v>
      </c>
      <c r="D350">
        <v>1415245.38</v>
      </c>
      <c r="E350">
        <v>376613.24</v>
      </c>
      <c r="F350">
        <v>672562.83</v>
      </c>
      <c r="G350">
        <v>98639.2</v>
      </c>
      <c r="H350">
        <v>88197</v>
      </c>
      <c r="I350">
        <v>12756</v>
      </c>
      <c r="J350">
        <v>742682.55</v>
      </c>
      <c r="K350">
        <v>277974.03999999998</v>
      </c>
      <c r="L350">
        <v>120</v>
      </c>
      <c r="M350">
        <v>27</v>
      </c>
      <c r="N350">
        <v>-1219166.97</v>
      </c>
      <c r="O350">
        <v>241150.6</v>
      </c>
      <c r="P350">
        <v>3629946.59</v>
      </c>
      <c r="Q350">
        <v>19551</v>
      </c>
    </row>
    <row r="351" spans="1:17" x14ac:dyDescent="0.3">
      <c r="A351" s="1">
        <v>43815</v>
      </c>
      <c r="B351">
        <v>36901</v>
      </c>
      <c r="C351">
        <v>41310</v>
      </c>
      <c r="D351">
        <v>2130458.61</v>
      </c>
      <c r="E351">
        <v>380317.7</v>
      </c>
      <c r="F351">
        <v>990169.31</v>
      </c>
      <c r="G351">
        <v>103028.75</v>
      </c>
      <c r="H351">
        <v>116587</v>
      </c>
      <c r="I351">
        <v>12775</v>
      </c>
      <c r="J351">
        <v>1140289.3</v>
      </c>
      <c r="K351">
        <v>277288.95</v>
      </c>
      <c r="L351">
        <v>121</v>
      </c>
      <c r="M351">
        <v>27</v>
      </c>
      <c r="N351">
        <v>-1900042.29</v>
      </c>
      <c r="O351">
        <v>227807.52</v>
      </c>
      <c r="P351">
        <v>5019915.1500000004</v>
      </c>
      <c r="Q351">
        <v>24017</v>
      </c>
    </row>
    <row r="352" spans="1:17" x14ac:dyDescent="0.3">
      <c r="A352" s="1">
        <v>43816</v>
      </c>
      <c r="B352">
        <v>45844</v>
      </c>
      <c r="C352">
        <v>51878</v>
      </c>
      <c r="D352">
        <v>2581668.69</v>
      </c>
      <c r="E352">
        <v>422932.44</v>
      </c>
      <c r="F352">
        <v>1221399.94</v>
      </c>
      <c r="G352">
        <v>123751.88</v>
      </c>
      <c r="H352">
        <v>146034</v>
      </c>
      <c r="I352">
        <v>14184</v>
      </c>
      <c r="J352">
        <v>1360268.75</v>
      </c>
      <c r="K352">
        <v>299180.56</v>
      </c>
      <c r="L352">
        <v>121</v>
      </c>
      <c r="M352">
        <v>27</v>
      </c>
      <c r="N352">
        <v>-2520592.27</v>
      </c>
      <c r="O352">
        <v>206918.74</v>
      </c>
      <c r="P352">
        <v>6156004.6299999999</v>
      </c>
      <c r="Q352">
        <v>25120</v>
      </c>
    </row>
    <row r="353" spans="1:17" x14ac:dyDescent="0.3">
      <c r="A353" s="1">
        <v>43817</v>
      </c>
      <c r="B353">
        <v>48961</v>
      </c>
      <c r="C353">
        <v>56477</v>
      </c>
      <c r="D353">
        <v>2859259.8</v>
      </c>
      <c r="E353">
        <v>393731.9</v>
      </c>
      <c r="F353">
        <v>1369280.56</v>
      </c>
      <c r="G353">
        <v>112255.09</v>
      </c>
      <c r="H353">
        <v>189242</v>
      </c>
      <c r="I353">
        <v>14062</v>
      </c>
      <c r="J353">
        <v>1489979.24</v>
      </c>
      <c r="K353">
        <v>281476.81</v>
      </c>
      <c r="L353">
        <v>123</v>
      </c>
      <c r="M353">
        <v>27</v>
      </c>
      <c r="N353">
        <v>-2922128.19</v>
      </c>
      <c r="O353">
        <v>219874.67</v>
      </c>
      <c r="P353">
        <v>6789584.0999999996</v>
      </c>
      <c r="Q353">
        <v>26196</v>
      </c>
    </row>
    <row r="354" spans="1:17" x14ac:dyDescent="0.3">
      <c r="A354" s="1">
        <v>43818</v>
      </c>
      <c r="B354">
        <v>44307</v>
      </c>
      <c r="C354">
        <v>50055</v>
      </c>
      <c r="D354">
        <v>2153619.7799999998</v>
      </c>
      <c r="E354">
        <v>406599.37</v>
      </c>
      <c r="F354">
        <v>1076385.8700000001</v>
      </c>
      <c r="G354">
        <v>118239.51</v>
      </c>
      <c r="H354">
        <v>181084</v>
      </c>
      <c r="I354">
        <v>15340</v>
      </c>
      <c r="J354">
        <v>1077233.9099999999</v>
      </c>
      <c r="K354">
        <v>288359.86</v>
      </c>
      <c r="L354">
        <v>120</v>
      </c>
      <c r="M354">
        <v>26</v>
      </c>
      <c r="N354">
        <v>-2313413.7999999998</v>
      </c>
      <c r="O354">
        <v>232308.95</v>
      </c>
      <c r="P354">
        <v>5514378.2999999998</v>
      </c>
      <c r="Q354">
        <v>23506</v>
      </c>
    </row>
    <row r="355" spans="1:17" x14ac:dyDescent="0.3">
      <c r="A355" s="1">
        <v>43819</v>
      </c>
      <c r="B355">
        <v>47962</v>
      </c>
      <c r="C355">
        <v>56240</v>
      </c>
      <c r="D355">
        <v>2907501.91</v>
      </c>
      <c r="E355">
        <v>419945.76</v>
      </c>
      <c r="F355">
        <v>1362496.98</v>
      </c>
      <c r="G355">
        <v>119838.55</v>
      </c>
      <c r="H355">
        <v>196401</v>
      </c>
      <c r="I355">
        <v>15119</v>
      </c>
      <c r="J355">
        <v>1545004.93</v>
      </c>
      <c r="K355">
        <v>300107.21000000002</v>
      </c>
      <c r="L355">
        <v>123</v>
      </c>
      <c r="M355">
        <v>27</v>
      </c>
      <c r="N355">
        <v>-2787806.82</v>
      </c>
      <c r="O355">
        <v>246767</v>
      </c>
      <c r="P355">
        <v>6783116.6100000003</v>
      </c>
      <c r="Q355">
        <v>26670</v>
      </c>
    </row>
    <row r="356" spans="1:17" x14ac:dyDescent="0.3">
      <c r="A356" s="1">
        <v>43820</v>
      </c>
      <c r="B356">
        <v>57367</v>
      </c>
      <c r="C356">
        <v>67904</v>
      </c>
      <c r="D356">
        <v>3881885.19</v>
      </c>
      <c r="E356">
        <v>498681.59</v>
      </c>
      <c r="F356">
        <v>1799210.68</v>
      </c>
      <c r="G356">
        <v>138262.43</v>
      </c>
      <c r="H356">
        <v>238211</v>
      </c>
      <c r="I356">
        <v>17177</v>
      </c>
      <c r="J356">
        <v>2082674.51</v>
      </c>
      <c r="K356">
        <v>360419.16</v>
      </c>
      <c r="L356">
        <v>124</v>
      </c>
      <c r="M356">
        <v>27</v>
      </c>
      <c r="N356">
        <v>-3699703.79</v>
      </c>
      <c r="O356">
        <v>307741.23</v>
      </c>
      <c r="P356">
        <v>8888113.9499999993</v>
      </c>
      <c r="Q356">
        <v>28764</v>
      </c>
    </row>
    <row r="357" spans="1:17" x14ac:dyDescent="0.3">
      <c r="A357" s="1">
        <v>43821</v>
      </c>
      <c r="B357">
        <v>32686</v>
      </c>
      <c r="C357">
        <v>38246</v>
      </c>
      <c r="D357">
        <v>2204536.94</v>
      </c>
      <c r="E357">
        <v>313173.71000000002</v>
      </c>
      <c r="F357">
        <v>1016384.55</v>
      </c>
      <c r="G357">
        <v>88514.32</v>
      </c>
      <c r="H357">
        <v>140215</v>
      </c>
      <c r="I357">
        <v>10972</v>
      </c>
      <c r="J357">
        <v>1188152.3899999999</v>
      </c>
      <c r="K357">
        <v>224659.39</v>
      </c>
      <c r="L357">
        <v>122</v>
      </c>
      <c r="M357">
        <v>27</v>
      </c>
      <c r="N357">
        <v>-2034915.72</v>
      </c>
      <c r="O357">
        <v>207705.86</v>
      </c>
      <c r="P357">
        <v>5074449.7699999996</v>
      </c>
      <c r="Q357">
        <v>23645</v>
      </c>
    </row>
    <row r="358" spans="1:17" x14ac:dyDescent="0.3">
      <c r="A358" s="1">
        <v>43822</v>
      </c>
      <c r="B358">
        <v>44934</v>
      </c>
      <c r="C358">
        <v>50547</v>
      </c>
      <c r="D358">
        <v>2770635.1</v>
      </c>
      <c r="E358">
        <v>367546.32</v>
      </c>
      <c r="F358">
        <v>1276667.49</v>
      </c>
      <c r="G358">
        <v>104354</v>
      </c>
      <c r="H358">
        <v>166386</v>
      </c>
      <c r="I358">
        <v>13039</v>
      </c>
      <c r="J358">
        <v>1493967.61</v>
      </c>
      <c r="K358">
        <v>263192.32000000001</v>
      </c>
      <c r="L358">
        <v>121</v>
      </c>
      <c r="M358">
        <v>26</v>
      </c>
      <c r="N358">
        <v>-2506733.2200000002</v>
      </c>
      <c r="O358">
        <v>236272.09</v>
      </c>
      <c r="P358">
        <v>6249698.4800000004</v>
      </c>
      <c r="Q358">
        <v>26601</v>
      </c>
    </row>
    <row r="359" spans="1:17" x14ac:dyDescent="0.3">
      <c r="A359" s="1">
        <v>43823</v>
      </c>
      <c r="B359">
        <v>49346</v>
      </c>
      <c r="C359">
        <v>75730</v>
      </c>
      <c r="D359">
        <v>3656311.29</v>
      </c>
      <c r="E359">
        <v>217565.18</v>
      </c>
      <c r="F359">
        <v>1633530.85</v>
      </c>
      <c r="G359">
        <v>65829.039999999994</v>
      </c>
      <c r="H359">
        <v>190737</v>
      </c>
      <c r="I359">
        <v>7735</v>
      </c>
      <c r="J359">
        <v>2022780.44</v>
      </c>
      <c r="K359">
        <v>151736.14000000001</v>
      </c>
      <c r="L359">
        <v>123</v>
      </c>
      <c r="M359">
        <v>27</v>
      </c>
      <c r="N359">
        <v>-3376209.04</v>
      </c>
      <c r="O359">
        <v>129852.01</v>
      </c>
      <c r="P359">
        <v>7597993.04</v>
      </c>
      <c r="Q359">
        <v>27962</v>
      </c>
    </row>
    <row r="360" spans="1:17" x14ac:dyDescent="0.3">
      <c r="A360" s="1">
        <v>43824</v>
      </c>
      <c r="B360">
        <v>2381</v>
      </c>
      <c r="C360">
        <v>5684</v>
      </c>
      <c r="D360">
        <v>208310.19</v>
      </c>
      <c r="E360">
        <v>4564.0200000000004</v>
      </c>
      <c r="F360">
        <v>91593.62</v>
      </c>
      <c r="G360">
        <v>1796.53</v>
      </c>
      <c r="H360">
        <v>10254</v>
      </c>
      <c r="I360">
        <v>152</v>
      </c>
      <c r="J360">
        <v>116716.57</v>
      </c>
      <c r="K360">
        <v>2767.49</v>
      </c>
      <c r="L360">
        <v>111</v>
      </c>
      <c r="M360">
        <v>23</v>
      </c>
      <c r="N360">
        <v>-195751.76</v>
      </c>
      <c r="O360">
        <v>0</v>
      </c>
      <c r="P360">
        <v>413189.99</v>
      </c>
      <c r="Q360">
        <v>5944</v>
      </c>
    </row>
    <row r="361" spans="1:17" x14ac:dyDescent="0.3">
      <c r="A361" s="1">
        <v>43825</v>
      </c>
      <c r="B361">
        <v>39064</v>
      </c>
      <c r="C361">
        <v>46460</v>
      </c>
      <c r="D361">
        <v>2401897.1</v>
      </c>
      <c r="E361">
        <v>431672.82</v>
      </c>
      <c r="F361">
        <v>1154971</v>
      </c>
      <c r="G361">
        <v>132112.59</v>
      </c>
      <c r="H361">
        <v>148253</v>
      </c>
      <c r="I361">
        <v>16054</v>
      </c>
      <c r="J361">
        <v>1246926.1000000001</v>
      </c>
      <c r="K361">
        <v>299560.23</v>
      </c>
      <c r="L361">
        <v>125</v>
      </c>
      <c r="M361">
        <v>27</v>
      </c>
      <c r="N361">
        <v>-2291375.66</v>
      </c>
      <c r="O361">
        <v>251925.99</v>
      </c>
      <c r="P361">
        <v>5809611.9400000004</v>
      </c>
      <c r="Q361">
        <v>26393</v>
      </c>
    </row>
    <row r="362" spans="1:17" x14ac:dyDescent="0.3">
      <c r="A362" s="1">
        <v>43826</v>
      </c>
      <c r="B362">
        <v>46367</v>
      </c>
      <c r="C362">
        <v>60141</v>
      </c>
      <c r="D362">
        <v>2976149.32</v>
      </c>
      <c r="E362">
        <v>446262.88</v>
      </c>
      <c r="F362">
        <v>1406796.89</v>
      </c>
      <c r="G362">
        <v>133270.23000000001</v>
      </c>
      <c r="H362">
        <v>173090</v>
      </c>
      <c r="I362">
        <v>16361</v>
      </c>
      <c r="J362">
        <v>1569352.43</v>
      </c>
      <c r="K362">
        <v>312992.65000000002</v>
      </c>
      <c r="L362">
        <v>121</v>
      </c>
      <c r="M362">
        <v>26</v>
      </c>
      <c r="N362">
        <v>-2837263.16</v>
      </c>
      <c r="O362">
        <v>278095.33</v>
      </c>
      <c r="P362">
        <v>6985289.29</v>
      </c>
      <c r="Q362">
        <v>28073</v>
      </c>
    </row>
    <row r="363" spans="1:17" x14ac:dyDescent="0.3">
      <c r="A363" s="1">
        <v>43827</v>
      </c>
      <c r="B363">
        <v>47654</v>
      </c>
      <c r="C363">
        <v>64955</v>
      </c>
      <c r="D363">
        <v>3209647.93</v>
      </c>
      <c r="E363">
        <v>465274.09</v>
      </c>
      <c r="F363">
        <v>1512997.11</v>
      </c>
      <c r="G363">
        <v>135337.51999999999</v>
      </c>
      <c r="H363">
        <v>184464</v>
      </c>
      <c r="I363">
        <v>16804</v>
      </c>
      <c r="J363">
        <v>1696650.82</v>
      </c>
      <c r="K363">
        <v>329936.57</v>
      </c>
      <c r="L363">
        <v>121</v>
      </c>
      <c r="M363">
        <v>26</v>
      </c>
      <c r="N363">
        <v>-3077494.28</v>
      </c>
      <c r="O363">
        <v>288454.77</v>
      </c>
      <c r="P363">
        <v>7507207.6200000001</v>
      </c>
      <c r="Q363">
        <v>28419</v>
      </c>
    </row>
    <row r="364" spans="1:17" x14ac:dyDescent="0.3">
      <c r="A364" s="1">
        <v>43828</v>
      </c>
      <c r="B364">
        <v>22646</v>
      </c>
      <c r="C364">
        <v>28372</v>
      </c>
      <c r="D364">
        <v>1420418.75</v>
      </c>
      <c r="E364">
        <v>304914.34999999998</v>
      </c>
      <c r="F364">
        <v>680383.91</v>
      </c>
      <c r="G364">
        <v>86678.36</v>
      </c>
      <c r="H364">
        <v>88433</v>
      </c>
      <c r="I364">
        <v>10888</v>
      </c>
      <c r="J364">
        <v>740034.84</v>
      </c>
      <c r="K364">
        <v>218235.99</v>
      </c>
      <c r="L364">
        <v>120</v>
      </c>
      <c r="M364">
        <v>26</v>
      </c>
      <c r="N364">
        <v>-1315804.5900000001</v>
      </c>
      <c r="O364">
        <v>199323.58</v>
      </c>
      <c r="P364">
        <v>3546476.77</v>
      </c>
      <c r="Q364">
        <v>21411</v>
      </c>
    </row>
    <row r="365" spans="1:17" x14ac:dyDescent="0.3">
      <c r="A365" s="1">
        <v>43829</v>
      </c>
      <c r="B365">
        <v>33801</v>
      </c>
      <c r="C365">
        <v>39305</v>
      </c>
      <c r="D365">
        <v>1930579.16</v>
      </c>
      <c r="E365">
        <v>394445.94</v>
      </c>
      <c r="F365">
        <v>939478.5</v>
      </c>
      <c r="G365">
        <v>113325.52</v>
      </c>
      <c r="H365">
        <v>115610</v>
      </c>
      <c r="I365">
        <v>14143</v>
      </c>
      <c r="J365">
        <v>991100.66</v>
      </c>
      <c r="K365">
        <v>281120.42</v>
      </c>
      <c r="L365">
        <v>122</v>
      </c>
      <c r="M365">
        <v>27</v>
      </c>
      <c r="N365">
        <v>-1843747.25</v>
      </c>
      <c r="O365">
        <v>246433.34</v>
      </c>
      <c r="P365">
        <v>4810730.4000000004</v>
      </c>
      <c r="Q365">
        <v>24829</v>
      </c>
    </row>
    <row r="366" spans="1:17" x14ac:dyDescent="0.3">
      <c r="A366" s="1">
        <v>43830</v>
      </c>
      <c r="B366">
        <v>51410</v>
      </c>
      <c r="C366">
        <v>76530</v>
      </c>
      <c r="D366">
        <v>3528950.56</v>
      </c>
      <c r="E366">
        <v>327872.77</v>
      </c>
      <c r="F366">
        <v>1611095.52</v>
      </c>
      <c r="G366">
        <v>95762.5</v>
      </c>
      <c r="H366">
        <v>182598</v>
      </c>
      <c r="I366">
        <v>11587</v>
      </c>
      <c r="J366">
        <v>1917855.04</v>
      </c>
      <c r="K366">
        <v>232110.27</v>
      </c>
      <c r="L366">
        <v>122</v>
      </c>
      <c r="M366">
        <v>27</v>
      </c>
      <c r="N366">
        <v>-3322022.47</v>
      </c>
      <c r="O366">
        <v>199954.84</v>
      </c>
      <c r="P366">
        <v>7707765.54</v>
      </c>
      <c r="Q366">
        <v>27376</v>
      </c>
    </row>
    <row r="367" spans="1:17" x14ac:dyDescent="0.3">
      <c r="A367" s="1">
        <v>43831</v>
      </c>
      <c r="B367">
        <v>19073</v>
      </c>
      <c r="C367">
        <v>26190</v>
      </c>
      <c r="D367">
        <v>1290245.3400000001</v>
      </c>
      <c r="E367">
        <v>198992.24</v>
      </c>
      <c r="F367">
        <v>601469.28</v>
      </c>
      <c r="G367">
        <v>57746.73</v>
      </c>
      <c r="H367">
        <v>74992</v>
      </c>
      <c r="I367">
        <v>7149</v>
      </c>
      <c r="J367">
        <v>688776.06</v>
      </c>
      <c r="K367">
        <v>141245.51</v>
      </c>
      <c r="L367">
        <v>121</v>
      </c>
      <c r="M367">
        <v>26</v>
      </c>
      <c r="N367">
        <v>-1187771.83</v>
      </c>
      <c r="O367">
        <v>126383.8</v>
      </c>
      <c r="P367">
        <v>3003090.93</v>
      </c>
      <c r="Q367">
        <v>20150</v>
      </c>
    </row>
    <row r="368" spans="1:17" x14ac:dyDescent="0.3">
      <c r="A368" s="1">
        <v>43832</v>
      </c>
      <c r="B368">
        <v>31268</v>
      </c>
      <c r="C368">
        <v>39812</v>
      </c>
      <c r="D368">
        <v>1790004.75</v>
      </c>
      <c r="E368">
        <v>365825.89</v>
      </c>
      <c r="F368">
        <v>861579.12</v>
      </c>
      <c r="G368">
        <v>110531.7</v>
      </c>
      <c r="H368">
        <v>107174</v>
      </c>
      <c r="I368">
        <v>13280</v>
      </c>
      <c r="J368">
        <v>928425.63</v>
      </c>
      <c r="K368">
        <v>255294.19</v>
      </c>
      <c r="L368">
        <v>122</v>
      </c>
      <c r="M368">
        <v>28</v>
      </c>
      <c r="N368">
        <v>-1668872.11</v>
      </c>
      <c r="O368">
        <v>209541.43</v>
      </c>
      <c r="P368">
        <v>4401205.97</v>
      </c>
      <c r="Q368">
        <v>24421</v>
      </c>
    </row>
    <row r="369" spans="1:17" x14ac:dyDescent="0.3">
      <c r="A369" s="1">
        <v>43833</v>
      </c>
      <c r="B369">
        <v>53358</v>
      </c>
      <c r="C369">
        <v>83083</v>
      </c>
      <c r="D369">
        <v>3532005.26</v>
      </c>
      <c r="E369">
        <v>412918.14</v>
      </c>
      <c r="F369">
        <v>1656088.3</v>
      </c>
      <c r="G369">
        <v>126597.38</v>
      </c>
      <c r="H369">
        <v>190932</v>
      </c>
      <c r="I369">
        <v>15121</v>
      </c>
      <c r="J369">
        <v>1875916.96</v>
      </c>
      <c r="K369">
        <v>286320.76</v>
      </c>
      <c r="L369">
        <v>122</v>
      </c>
      <c r="M369">
        <v>27</v>
      </c>
      <c r="N369">
        <v>-3424479.9</v>
      </c>
      <c r="O369">
        <v>228729.81</v>
      </c>
      <c r="P369">
        <v>8012770.9800000004</v>
      </c>
      <c r="Q369">
        <v>28627</v>
      </c>
    </row>
    <row r="370" spans="1:17" x14ac:dyDescent="0.3">
      <c r="A370" s="1">
        <v>43834</v>
      </c>
      <c r="B370">
        <v>47450</v>
      </c>
      <c r="C370">
        <v>63753</v>
      </c>
      <c r="D370">
        <v>3099992.33</v>
      </c>
      <c r="E370">
        <v>501148.05</v>
      </c>
      <c r="F370">
        <v>1419567.27</v>
      </c>
      <c r="G370">
        <v>145054.12</v>
      </c>
      <c r="H370">
        <v>175889</v>
      </c>
      <c r="I370">
        <v>17731</v>
      </c>
      <c r="J370">
        <v>1680425.06</v>
      </c>
      <c r="K370">
        <v>356093.93</v>
      </c>
      <c r="L370">
        <v>124</v>
      </c>
      <c r="M370">
        <v>27</v>
      </c>
      <c r="N370">
        <v>-2871379.31</v>
      </c>
      <c r="O370">
        <v>314612.03000000003</v>
      </c>
      <c r="P370">
        <v>7289739.5599999996</v>
      </c>
      <c r="Q370">
        <v>28635</v>
      </c>
    </row>
    <row r="371" spans="1:17" x14ac:dyDescent="0.3">
      <c r="A371" s="1">
        <v>43835</v>
      </c>
      <c r="B371">
        <v>20743</v>
      </c>
      <c r="C371">
        <v>25868</v>
      </c>
      <c r="D371">
        <v>1248847.73</v>
      </c>
      <c r="E371">
        <v>295838.42</v>
      </c>
      <c r="F371">
        <v>576717.46</v>
      </c>
      <c r="G371">
        <v>83924.57</v>
      </c>
      <c r="H371">
        <v>74602</v>
      </c>
      <c r="I371">
        <v>10512</v>
      </c>
      <c r="J371">
        <v>672130.27</v>
      </c>
      <c r="K371">
        <v>211913.85</v>
      </c>
      <c r="L371">
        <v>121</v>
      </c>
      <c r="M371">
        <v>27</v>
      </c>
      <c r="N371">
        <v>-1079038.6399999999</v>
      </c>
      <c r="O371">
        <v>190579.58</v>
      </c>
      <c r="P371">
        <v>3111441.04</v>
      </c>
      <c r="Q371">
        <v>20413</v>
      </c>
    </row>
    <row r="372" spans="1:17" x14ac:dyDescent="0.3">
      <c r="A372" s="1">
        <v>43836</v>
      </c>
      <c r="B372">
        <v>24024</v>
      </c>
      <c r="C372">
        <v>28335</v>
      </c>
      <c r="D372">
        <v>1248352.6100000001</v>
      </c>
      <c r="E372">
        <v>271911.43</v>
      </c>
      <c r="F372">
        <v>573814.72</v>
      </c>
      <c r="G372">
        <v>80029.83</v>
      </c>
      <c r="H372">
        <v>72050</v>
      </c>
      <c r="I372">
        <v>9886</v>
      </c>
      <c r="J372">
        <v>674537.89</v>
      </c>
      <c r="K372">
        <v>191881.60000000001</v>
      </c>
      <c r="L372">
        <v>119</v>
      </c>
      <c r="M372">
        <v>25</v>
      </c>
      <c r="N372">
        <v>-1083603.79</v>
      </c>
      <c r="O372">
        <v>173729.74</v>
      </c>
      <c r="P372">
        <v>3050408.36</v>
      </c>
      <c r="Q372">
        <v>21557</v>
      </c>
    </row>
    <row r="373" spans="1:17" x14ac:dyDescent="0.3">
      <c r="A373" s="1">
        <v>43837</v>
      </c>
      <c r="B373">
        <v>37204</v>
      </c>
      <c r="C373">
        <v>55722</v>
      </c>
      <c r="D373">
        <v>2373872.41</v>
      </c>
      <c r="E373">
        <v>286346.65999999997</v>
      </c>
      <c r="F373">
        <v>1053608.8799999999</v>
      </c>
      <c r="G373">
        <v>89268.18</v>
      </c>
      <c r="H373">
        <v>122061</v>
      </c>
      <c r="I373">
        <v>10612</v>
      </c>
      <c r="J373">
        <v>1320263.53</v>
      </c>
      <c r="K373">
        <v>197078.48</v>
      </c>
      <c r="L373">
        <v>120</v>
      </c>
      <c r="M373">
        <v>25</v>
      </c>
      <c r="N373">
        <v>-2171461.9300000002</v>
      </c>
      <c r="O373">
        <v>144732.32</v>
      </c>
      <c r="P373">
        <v>5263895.8499999996</v>
      </c>
      <c r="Q373">
        <v>25094</v>
      </c>
    </row>
    <row r="374" spans="1:17" x14ac:dyDescent="0.3">
      <c r="A374" s="1">
        <v>43838</v>
      </c>
      <c r="B374">
        <v>39700</v>
      </c>
      <c r="C374">
        <v>55628</v>
      </c>
      <c r="D374">
        <v>2365023.4900000002</v>
      </c>
      <c r="E374">
        <v>319917.19</v>
      </c>
      <c r="F374">
        <v>1057437.31</v>
      </c>
      <c r="G374">
        <v>98884.64</v>
      </c>
      <c r="H374">
        <v>125983</v>
      </c>
      <c r="I374">
        <v>11704</v>
      </c>
      <c r="J374">
        <v>1307586.18</v>
      </c>
      <c r="K374">
        <v>221032.55</v>
      </c>
      <c r="L374">
        <v>121</v>
      </c>
      <c r="M374">
        <v>26</v>
      </c>
      <c r="N374">
        <v>-2096624.1</v>
      </c>
      <c r="O374">
        <v>170559.48</v>
      </c>
      <c r="P374">
        <v>5273180.1600000001</v>
      </c>
      <c r="Q374">
        <v>25578</v>
      </c>
    </row>
    <row r="375" spans="1:17" x14ac:dyDescent="0.3">
      <c r="A375" s="1">
        <v>43839</v>
      </c>
      <c r="B375">
        <v>27401</v>
      </c>
      <c r="C375">
        <v>35634</v>
      </c>
      <c r="D375">
        <v>1454576.05</v>
      </c>
      <c r="E375">
        <v>314613.51</v>
      </c>
      <c r="F375">
        <v>736298.49</v>
      </c>
      <c r="G375">
        <v>94965.45</v>
      </c>
      <c r="H375">
        <v>86164</v>
      </c>
      <c r="I375">
        <v>11399</v>
      </c>
      <c r="J375">
        <v>718277.56</v>
      </c>
      <c r="K375">
        <v>219648.06</v>
      </c>
      <c r="L375">
        <v>120</v>
      </c>
      <c r="M375">
        <v>25</v>
      </c>
      <c r="N375">
        <v>-1349421.2</v>
      </c>
      <c r="O375">
        <v>179968.78</v>
      </c>
      <c r="P375">
        <v>3614507.54</v>
      </c>
      <c r="Q375">
        <v>23007</v>
      </c>
    </row>
    <row r="376" spans="1:17" x14ac:dyDescent="0.3">
      <c r="A376" s="1">
        <v>43840</v>
      </c>
      <c r="B376">
        <v>34257</v>
      </c>
      <c r="C376">
        <v>44086</v>
      </c>
      <c r="D376">
        <v>1860107.99</v>
      </c>
      <c r="E376">
        <v>352560.73</v>
      </c>
      <c r="F376">
        <v>922833.96</v>
      </c>
      <c r="G376">
        <v>105263.06</v>
      </c>
      <c r="H376">
        <v>109890</v>
      </c>
      <c r="I376">
        <v>12919</v>
      </c>
      <c r="J376">
        <v>937274.03</v>
      </c>
      <c r="K376">
        <v>247297.67</v>
      </c>
      <c r="L376">
        <v>120</v>
      </c>
      <c r="M376">
        <v>25</v>
      </c>
      <c r="N376">
        <v>-1758263.96</v>
      </c>
      <c r="O376">
        <v>200415.81</v>
      </c>
      <c r="P376">
        <v>4525690.0199999996</v>
      </c>
      <c r="Q376">
        <v>25951</v>
      </c>
    </row>
    <row r="377" spans="1:17" x14ac:dyDescent="0.3">
      <c r="A377" s="1">
        <v>43841</v>
      </c>
      <c r="B377">
        <v>35762</v>
      </c>
      <c r="C377">
        <v>42290</v>
      </c>
      <c r="D377">
        <v>2064694.16</v>
      </c>
      <c r="E377">
        <v>433302.76</v>
      </c>
      <c r="F377">
        <v>1000317.46</v>
      </c>
      <c r="G377">
        <v>122324.28</v>
      </c>
      <c r="H377">
        <v>126346</v>
      </c>
      <c r="I377">
        <v>15357</v>
      </c>
      <c r="J377">
        <v>1064376.7</v>
      </c>
      <c r="K377">
        <v>310978.48</v>
      </c>
      <c r="L377">
        <v>121</v>
      </c>
      <c r="M377">
        <v>25</v>
      </c>
      <c r="N377">
        <v>-1842894.82</v>
      </c>
      <c r="O377">
        <v>271829.84999999998</v>
      </c>
      <c r="P377">
        <v>5047862.12</v>
      </c>
      <c r="Q377">
        <v>26160</v>
      </c>
    </row>
    <row r="378" spans="1:17" x14ac:dyDescent="0.3">
      <c r="A378" s="1">
        <v>43842</v>
      </c>
      <c r="B378">
        <v>21581</v>
      </c>
      <c r="C378">
        <v>26625</v>
      </c>
      <c r="D378">
        <v>1249777.77</v>
      </c>
      <c r="E378">
        <v>297560.89</v>
      </c>
      <c r="F378">
        <v>610956.56000000006</v>
      </c>
      <c r="G378">
        <v>84900.15</v>
      </c>
      <c r="H378">
        <v>77542</v>
      </c>
      <c r="I378">
        <v>10481</v>
      </c>
      <c r="J378">
        <v>638821.21</v>
      </c>
      <c r="K378">
        <v>212660.74</v>
      </c>
      <c r="L378">
        <v>119</v>
      </c>
      <c r="M378">
        <v>25</v>
      </c>
      <c r="N378">
        <v>-1134133.1399999999</v>
      </c>
      <c r="O378">
        <v>196033.69</v>
      </c>
      <c r="P378">
        <v>3176548.34</v>
      </c>
      <c r="Q378">
        <v>21535</v>
      </c>
    </row>
    <row r="379" spans="1:17" x14ac:dyDescent="0.3">
      <c r="A379" s="1">
        <v>43843</v>
      </c>
      <c r="B379">
        <v>23295</v>
      </c>
      <c r="C379">
        <v>26915</v>
      </c>
      <c r="D379">
        <v>1139623.74</v>
      </c>
      <c r="E379">
        <v>266255.84999999998</v>
      </c>
      <c r="F379">
        <v>579448.04</v>
      </c>
      <c r="G379">
        <v>76453.320000000007</v>
      </c>
      <c r="H379">
        <v>71218</v>
      </c>
      <c r="I379">
        <v>9357</v>
      </c>
      <c r="J379">
        <v>560175.69999999995</v>
      </c>
      <c r="K379">
        <v>189802.53</v>
      </c>
      <c r="L379">
        <v>120</v>
      </c>
      <c r="M379">
        <v>26</v>
      </c>
      <c r="N379">
        <v>-1092594.73</v>
      </c>
      <c r="O379">
        <v>157290.46</v>
      </c>
      <c r="P379">
        <v>2923160.32</v>
      </c>
      <c r="Q379">
        <v>21327</v>
      </c>
    </row>
    <row r="380" spans="1:17" x14ac:dyDescent="0.3">
      <c r="A380" s="1">
        <v>43844</v>
      </c>
      <c r="B380">
        <v>44962</v>
      </c>
      <c r="C380">
        <v>67040</v>
      </c>
      <c r="D380">
        <v>2718178.94</v>
      </c>
      <c r="E380">
        <v>264362</v>
      </c>
      <c r="F380">
        <v>1311786.71</v>
      </c>
      <c r="G380">
        <v>79580.66</v>
      </c>
      <c r="H380">
        <v>145368</v>
      </c>
      <c r="I380">
        <v>9306</v>
      </c>
      <c r="J380">
        <v>1406392.23</v>
      </c>
      <c r="K380">
        <v>184781.34</v>
      </c>
      <c r="L380">
        <v>122</v>
      </c>
      <c r="M380">
        <v>26</v>
      </c>
      <c r="N380">
        <v>-2739917.82</v>
      </c>
      <c r="O380">
        <v>138738.70000000001</v>
      </c>
      <c r="P380">
        <v>6127093.0999999996</v>
      </c>
      <c r="Q380">
        <v>25289</v>
      </c>
    </row>
    <row r="381" spans="1:17" x14ac:dyDescent="0.3">
      <c r="A381" s="1">
        <v>43845</v>
      </c>
      <c r="B381">
        <v>35664</v>
      </c>
      <c r="C381">
        <v>50214</v>
      </c>
      <c r="D381">
        <v>2047875.87</v>
      </c>
      <c r="E381">
        <v>261516.93</v>
      </c>
      <c r="F381">
        <v>960686.92</v>
      </c>
      <c r="G381">
        <v>78898.06</v>
      </c>
      <c r="H381">
        <v>112040</v>
      </c>
      <c r="I381">
        <v>9456</v>
      </c>
      <c r="J381">
        <v>1087188.95</v>
      </c>
      <c r="K381">
        <v>182618.87</v>
      </c>
      <c r="L381">
        <v>122</v>
      </c>
      <c r="M381">
        <v>27</v>
      </c>
      <c r="N381">
        <v>-1849431.27</v>
      </c>
      <c r="O381">
        <v>133847.98000000001</v>
      </c>
      <c r="P381">
        <v>4555311.6500000004</v>
      </c>
      <c r="Q381">
        <v>24066</v>
      </c>
    </row>
    <row r="382" spans="1:17" x14ac:dyDescent="0.3">
      <c r="A382" s="1">
        <v>43846</v>
      </c>
      <c r="B382">
        <v>30944</v>
      </c>
      <c r="C382">
        <v>48825</v>
      </c>
      <c r="D382">
        <v>1918979.13</v>
      </c>
      <c r="E382">
        <v>251011.13</v>
      </c>
      <c r="F382">
        <v>904452.26</v>
      </c>
      <c r="G382">
        <v>74845.899999999994</v>
      </c>
      <c r="H382">
        <v>103188</v>
      </c>
      <c r="I382">
        <v>8941</v>
      </c>
      <c r="J382">
        <v>1014526.87</v>
      </c>
      <c r="K382">
        <v>176165.23</v>
      </c>
      <c r="L382">
        <v>120</v>
      </c>
      <c r="M382">
        <v>26</v>
      </c>
      <c r="N382">
        <v>-1753877.93</v>
      </c>
      <c r="O382">
        <v>135351.13</v>
      </c>
      <c r="P382">
        <v>4311554.1500000004</v>
      </c>
      <c r="Q382">
        <v>23417</v>
      </c>
    </row>
    <row r="383" spans="1:17" x14ac:dyDescent="0.3">
      <c r="A383" s="1">
        <v>43847</v>
      </c>
      <c r="B383">
        <v>27547</v>
      </c>
      <c r="C383">
        <v>35129</v>
      </c>
      <c r="D383">
        <v>1529728.99</v>
      </c>
      <c r="E383">
        <v>293663.05</v>
      </c>
      <c r="F383">
        <v>780253.83</v>
      </c>
      <c r="G383">
        <v>85848.53</v>
      </c>
      <c r="H383">
        <v>94515</v>
      </c>
      <c r="I383">
        <v>10397</v>
      </c>
      <c r="J383">
        <v>749475.16</v>
      </c>
      <c r="K383">
        <v>207814.52</v>
      </c>
      <c r="L383">
        <v>121</v>
      </c>
      <c r="M383">
        <v>26</v>
      </c>
      <c r="N383">
        <v>-1526810.94</v>
      </c>
      <c r="O383">
        <v>173315.27</v>
      </c>
      <c r="P383">
        <v>3818993.83</v>
      </c>
      <c r="Q383">
        <v>22678</v>
      </c>
    </row>
    <row r="384" spans="1:17" x14ac:dyDescent="0.3">
      <c r="A384" s="1">
        <v>43848</v>
      </c>
      <c r="B384">
        <v>34482</v>
      </c>
      <c r="C384">
        <v>43268</v>
      </c>
      <c r="D384">
        <v>2137444.25</v>
      </c>
      <c r="E384">
        <v>331270.75</v>
      </c>
      <c r="F384">
        <v>1029512.81</v>
      </c>
      <c r="G384">
        <v>94771.38</v>
      </c>
      <c r="H384">
        <v>123902</v>
      </c>
      <c r="I384">
        <v>11799</v>
      </c>
      <c r="J384">
        <v>1107931.44</v>
      </c>
      <c r="K384">
        <v>236499.37</v>
      </c>
      <c r="L384">
        <v>124</v>
      </c>
      <c r="M384">
        <v>28</v>
      </c>
      <c r="N384">
        <v>-2004578.82</v>
      </c>
      <c r="O384">
        <v>209676.74</v>
      </c>
      <c r="P384">
        <v>5016049.6100000003</v>
      </c>
      <c r="Q384">
        <v>24522</v>
      </c>
    </row>
    <row r="385" spans="1:17" x14ac:dyDescent="0.3">
      <c r="A385" s="1">
        <v>43849</v>
      </c>
      <c r="B385">
        <v>16822</v>
      </c>
      <c r="C385">
        <v>19092</v>
      </c>
      <c r="D385">
        <v>934655.12</v>
      </c>
      <c r="E385">
        <v>228756.12</v>
      </c>
      <c r="F385">
        <v>470794.34</v>
      </c>
      <c r="G385">
        <v>64220.19</v>
      </c>
      <c r="H385">
        <v>61378</v>
      </c>
      <c r="I385">
        <v>8038</v>
      </c>
      <c r="J385">
        <v>463860.78</v>
      </c>
      <c r="K385">
        <v>164535.93</v>
      </c>
      <c r="L385">
        <v>123</v>
      </c>
      <c r="M385">
        <v>28</v>
      </c>
      <c r="N385">
        <v>-892345.14</v>
      </c>
      <c r="O385">
        <v>146027.26999999999</v>
      </c>
      <c r="P385">
        <v>2431751.65</v>
      </c>
      <c r="Q385">
        <v>18114</v>
      </c>
    </row>
    <row r="386" spans="1:17" x14ac:dyDescent="0.3">
      <c r="A386" s="1">
        <v>43850</v>
      </c>
      <c r="B386">
        <v>34172</v>
      </c>
      <c r="C386">
        <v>38358</v>
      </c>
      <c r="D386">
        <v>1955156.03</v>
      </c>
      <c r="E386">
        <v>340232.71</v>
      </c>
      <c r="F386">
        <v>923411.17</v>
      </c>
      <c r="G386">
        <v>96573.73</v>
      </c>
      <c r="H386">
        <v>114101</v>
      </c>
      <c r="I386">
        <v>12233</v>
      </c>
      <c r="J386">
        <v>1031744.86</v>
      </c>
      <c r="K386">
        <v>243658.98</v>
      </c>
      <c r="L386">
        <v>123</v>
      </c>
      <c r="M386">
        <v>28</v>
      </c>
      <c r="N386">
        <v>-1809998.05</v>
      </c>
      <c r="O386">
        <v>217287.47</v>
      </c>
      <c r="P386">
        <v>4664715.53</v>
      </c>
      <c r="Q386">
        <v>24674</v>
      </c>
    </row>
    <row r="387" spans="1:17" x14ac:dyDescent="0.3">
      <c r="A387" s="1">
        <v>43851</v>
      </c>
      <c r="B387">
        <v>41227</v>
      </c>
      <c r="C387">
        <v>62408</v>
      </c>
      <c r="D387">
        <v>2840640.28</v>
      </c>
      <c r="E387">
        <v>228039.19</v>
      </c>
      <c r="F387">
        <v>1291771.1200000001</v>
      </c>
      <c r="G387">
        <v>68470.97</v>
      </c>
      <c r="H387">
        <v>138557</v>
      </c>
      <c r="I387">
        <v>8191</v>
      </c>
      <c r="J387">
        <v>1548869.16</v>
      </c>
      <c r="K387">
        <v>159568.22</v>
      </c>
      <c r="L387">
        <v>122</v>
      </c>
      <c r="M387">
        <v>27</v>
      </c>
      <c r="N387">
        <v>-2589398.7999999998</v>
      </c>
      <c r="O387">
        <v>133556.59</v>
      </c>
      <c r="P387">
        <v>6020804.2599999998</v>
      </c>
      <c r="Q387">
        <v>25832</v>
      </c>
    </row>
    <row r="388" spans="1:17" x14ac:dyDescent="0.3">
      <c r="A388" s="1">
        <v>43852</v>
      </c>
      <c r="B388">
        <v>39830</v>
      </c>
      <c r="C388">
        <v>57330</v>
      </c>
      <c r="D388">
        <v>2725042.1</v>
      </c>
      <c r="E388">
        <v>254726.31</v>
      </c>
      <c r="F388">
        <v>1187395.99</v>
      </c>
      <c r="G388">
        <v>78457.94</v>
      </c>
      <c r="H388">
        <v>137137</v>
      </c>
      <c r="I388">
        <v>9270</v>
      </c>
      <c r="J388">
        <v>1537646.11</v>
      </c>
      <c r="K388">
        <v>176268.37</v>
      </c>
      <c r="L388">
        <v>118</v>
      </c>
      <c r="M388">
        <v>25</v>
      </c>
      <c r="N388">
        <v>-2244044.44</v>
      </c>
      <c r="O388">
        <v>131130.23999999999</v>
      </c>
      <c r="P388">
        <v>5610602.2000000002</v>
      </c>
      <c r="Q388">
        <v>25937</v>
      </c>
    </row>
    <row r="389" spans="1:17" x14ac:dyDescent="0.3">
      <c r="A389" s="1">
        <v>43853</v>
      </c>
      <c r="B389">
        <v>27115</v>
      </c>
      <c r="C389">
        <v>39751</v>
      </c>
      <c r="D389">
        <v>1735261.31</v>
      </c>
      <c r="E389">
        <v>235632.62</v>
      </c>
      <c r="F389">
        <v>817224.96</v>
      </c>
      <c r="G389">
        <v>71217.740000000005</v>
      </c>
      <c r="H389">
        <v>97299</v>
      </c>
      <c r="I389">
        <v>8607</v>
      </c>
      <c r="J389">
        <v>918036.35</v>
      </c>
      <c r="K389">
        <v>164414.88</v>
      </c>
      <c r="L389">
        <v>121</v>
      </c>
      <c r="M389">
        <v>27</v>
      </c>
      <c r="N389">
        <v>-1509107.94</v>
      </c>
      <c r="O389">
        <v>128539.67</v>
      </c>
      <c r="P389">
        <v>3844973.99</v>
      </c>
      <c r="Q389">
        <v>23057</v>
      </c>
    </row>
    <row r="390" spans="1:17" x14ac:dyDescent="0.3">
      <c r="A390" s="1">
        <v>43854</v>
      </c>
      <c r="B390">
        <v>32852</v>
      </c>
      <c r="C390">
        <v>45113</v>
      </c>
      <c r="D390">
        <v>2066883.65</v>
      </c>
      <c r="E390">
        <v>287488.84999999998</v>
      </c>
      <c r="F390">
        <v>999556.15</v>
      </c>
      <c r="G390">
        <v>85964.32</v>
      </c>
      <c r="H390">
        <v>117312</v>
      </c>
      <c r="I390">
        <v>10234</v>
      </c>
      <c r="J390">
        <v>1067327.5</v>
      </c>
      <c r="K390">
        <v>201524.53</v>
      </c>
      <c r="L390">
        <v>122</v>
      </c>
      <c r="M390">
        <v>26</v>
      </c>
      <c r="N390">
        <v>-1758648.62</v>
      </c>
      <c r="O390">
        <v>173021.7</v>
      </c>
      <c r="P390">
        <v>4574733.18</v>
      </c>
      <c r="Q390">
        <v>24727</v>
      </c>
    </row>
    <row r="391" spans="1:17" x14ac:dyDescent="0.3">
      <c r="A391" s="1">
        <v>43855</v>
      </c>
      <c r="B391">
        <v>38771</v>
      </c>
      <c r="C391">
        <v>49804</v>
      </c>
      <c r="D391">
        <v>2508375</v>
      </c>
      <c r="E391">
        <v>397891.38</v>
      </c>
      <c r="F391">
        <v>1188287.67</v>
      </c>
      <c r="G391">
        <v>112431.58</v>
      </c>
      <c r="H391">
        <v>143753</v>
      </c>
      <c r="I391">
        <v>13959</v>
      </c>
      <c r="J391">
        <v>1320087.33</v>
      </c>
      <c r="K391">
        <v>285459.8</v>
      </c>
      <c r="L391">
        <v>123</v>
      </c>
      <c r="M391">
        <v>27</v>
      </c>
      <c r="N391">
        <v>-1956331.78</v>
      </c>
      <c r="O391">
        <v>256171.94</v>
      </c>
      <c r="P391">
        <v>5517948.2300000004</v>
      </c>
      <c r="Q391">
        <v>26184</v>
      </c>
    </row>
    <row r="392" spans="1:17" x14ac:dyDescent="0.3">
      <c r="A392" s="1">
        <v>43856</v>
      </c>
      <c r="B392">
        <v>18985</v>
      </c>
      <c r="C392">
        <v>23463</v>
      </c>
      <c r="D392">
        <v>1105775.52</v>
      </c>
      <c r="E392">
        <v>267289.32</v>
      </c>
      <c r="F392">
        <v>542826.31999999995</v>
      </c>
      <c r="G392">
        <v>76099.19</v>
      </c>
      <c r="H392">
        <v>68338</v>
      </c>
      <c r="I392">
        <v>9288</v>
      </c>
      <c r="J392">
        <v>562949.19999999995</v>
      </c>
      <c r="K392">
        <v>191190.13</v>
      </c>
      <c r="L392">
        <v>120</v>
      </c>
      <c r="M392">
        <v>27</v>
      </c>
      <c r="N392">
        <v>-834500.06</v>
      </c>
      <c r="O392">
        <v>168098.69</v>
      </c>
      <c r="P392">
        <v>2644565.69</v>
      </c>
      <c r="Q392">
        <v>19539</v>
      </c>
    </row>
    <row r="393" spans="1:17" x14ac:dyDescent="0.3">
      <c r="A393" s="1">
        <v>43857</v>
      </c>
      <c r="B393">
        <v>18822</v>
      </c>
      <c r="C393">
        <v>21579</v>
      </c>
      <c r="D393">
        <v>1050360.05</v>
      </c>
      <c r="E393">
        <v>203746.6</v>
      </c>
      <c r="F393">
        <v>461155.01</v>
      </c>
      <c r="G393">
        <v>58154.55</v>
      </c>
      <c r="H393">
        <v>56256</v>
      </c>
      <c r="I393">
        <v>7065</v>
      </c>
      <c r="J393">
        <v>589205.04</v>
      </c>
      <c r="K393">
        <v>145592.04999999999</v>
      </c>
      <c r="L393">
        <v>121</v>
      </c>
      <c r="M393">
        <v>27</v>
      </c>
      <c r="N393">
        <v>-694326.37</v>
      </c>
      <c r="O393">
        <v>124615.52</v>
      </c>
      <c r="P393">
        <v>2277488.7799999998</v>
      </c>
      <c r="Q393">
        <v>18676</v>
      </c>
    </row>
    <row r="394" spans="1:17" x14ac:dyDescent="0.3">
      <c r="A394" s="1">
        <v>43858</v>
      </c>
      <c r="B394">
        <v>42531</v>
      </c>
      <c r="C394">
        <v>64902</v>
      </c>
      <c r="D394">
        <v>2760419.02</v>
      </c>
      <c r="E394">
        <v>243226.19</v>
      </c>
      <c r="F394">
        <v>1306349.02</v>
      </c>
      <c r="G394">
        <v>74383.22</v>
      </c>
      <c r="H394">
        <v>139332</v>
      </c>
      <c r="I394">
        <v>8956</v>
      </c>
      <c r="J394">
        <v>1454070</v>
      </c>
      <c r="K394">
        <v>168842.97</v>
      </c>
      <c r="L394">
        <v>121</v>
      </c>
      <c r="M394">
        <v>26</v>
      </c>
      <c r="N394">
        <v>-2402213.06</v>
      </c>
      <c r="O394">
        <v>123141.58</v>
      </c>
      <c r="P394">
        <v>5772926.6200000001</v>
      </c>
      <c r="Q394">
        <v>24828</v>
      </c>
    </row>
    <row r="395" spans="1:17" x14ac:dyDescent="0.3">
      <c r="A395" s="1">
        <v>43859</v>
      </c>
      <c r="B395">
        <v>36169</v>
      </c>
      <c r="C395">
        <v>63479</v>
      </c>
      <c r="D395">
        <v>2578711.5299999998</v>
      </c>
      <c r="E395">
        <v>248044.19</v>
      </c>
      <c r="F395">
        <v>1293122.1399999999</v>
      </c>
      <c r="G395">
        <v>76899.710000000006</v>
      </c>
      <c r="H395">
        <v>176002</v>
      </c>
      <c r="I395">
        <v>9393</v>
      </c>
      <c r="J395">
        <v>1285589.3899999999</v>
      </c>
      <c r="K395">
        <v>171144.48</v>
      </c>
      <c r="L395">
        <v>119</v>
      </c>
      <c r="M395">
        <v>26</v>
      </c>
      <c r="N395">
        <v>-2470425.06</v>
      </c>
      <c r="O395">
        <v>122058.98</v>
      </c>
      <c r="P395">
        <v>5668005.7800000003</v>
      </c>
      <c r="Q395">
        <v>23630</v>
      </c>
    </row>
    <row r="396" spans="1:17" x14ac:dyDescent="0.3">
      <c r="A396" s="1">
        <v>43860</v>
      </c>
      <c r="B396">
        <v>36022</v>
      </c>
      <c r="C396">
        <v>45155</v>
      </c>
      <c r="D396">
        <v>2116214.2799999998</v>
      </c>
      <c r="E396">
        <v>275916.43</v>
      </c>
      <c r="F396">
        <v>940938.01</v>
      </c>
      <c r="G396">
        <v>83542.97</v>
      </c>
      <c r="H396">
        <v>203711</v>
      </c>
      <c r="I396">
        <v>10463</v>
      </c>
      <c r="J396">
        <v>1175276.27</v>
      </c>
      <c r="K396">
        <v>192373.46</v>
      </c>
      <c r="L396">
        <v>119</v>
      </c>
      <c r="M396">
        <v>26</v>
      </c>
      <c r="N396">
        <v>-1701782.92</v>
      </c>
      <c r="O396">
        <v>143134.04999999999</v>
      </c>
      <c r="P396">
        <v>4514011.4000000004</v>
      </c>
      <c r="Q396">
        <v>22883</v>
      </c>
    </row>
    <row r="397" spans="1:17" x14ac:dyDescent="0.3">
      <c r="A397" s="1">
        <v>43861</v>
      </c>
      <c r="B397">
        <v>34242</v>
      </c>
      <c r="C397">
        <v>43453</v>
      </c>
      <c r="D397">
        <v>2049489.74</v>
      </c>
      <c r="E397">
        <v>292302.53000000003</v>
      </c>
      <c r="F397">
        <v>902623.71</v>
      </c>
      <c r="G397">
        <v>87290.79</v>
      </c>
      <c r="H397">
        <v>153556</v>
      </c>
      <c r="I397">
        <v>11015</v>
      </c>
      <c r="J397">
        <v>1146866.03</v>
      </c>
      <c r="K397">
        <v>205011.74</v>
      </c>
      <c r="L397">
        <v>121</v>
      </c>
      <c r="M397">
        <v>27</v>
      </c>
      <c r="N397">
        <v>-1415195.81</v>
      </c>
      <c r="O397">
        <v>167841.14</v>
      </c>
      <c r="P397">
        <v>4217955.68</v>
      </c>
      <c r="Q397">
        <v>23652</v>
      </c>
    </row>
    <row r="398" spans="1:17" x14ac:dyDescent="0.3">
      <c r="A398" s="1">
        <v>43862</v>
      </c>
      <c r="B398">
        <v>39332</v>
      </c>
      <c r="C398">
        <v>49305</v>
      </c>
      <c r="D398">
        <v>2569841.35</v>
      </c>
      <c r="E398">
        <v>412511.45</v>
      </c>
      <c r="F398">
        <v>1103087.8500000001</v>
      </c>
      <c r="G398">
        <v>116378.28</v>
      </c>
      <c r="H398">
        <v>153823</v>
      </c>
      <c r="I398">
        <v>14476</v>
      </c>
      <c r="J398">
        <v>1466753.5</v>
      </c>
      <c r="K398">
        <v>296133.17</v>
      </c>
      <c r="L398">
        <v>121</v>
      </c>
      <c r="M398">
        <v>28</v>
      </c>
      <c r="N398">
        <v>-1508384.36</v>
      </c>
      <c r="O398">
        <v>255103.48</v>
      </c>
      <c r="P398">
        <v>5159917.32</v>
      </c>
      <c r="Q398">
        <v>25704</v>
      </c>
    </row>
    <row r="399" spans="1:17" x14ac:dyDescent="0.3">
      <c r="A399" s="1">
        <v>43863</v>
      </c>
      <c r="B399">
        <v>16207</v>
      </c>
      <c r="C399">
        <v>19495</v>
      </c>
      <c r="D399">
        <v>1007503.69</v>
      </c>
      <c r="E399">
        <v>229030.8</v>
      </c>
      <c r="F399">
        <v>440207.81</v>
      </c>
      <c r="G399">
        <v>63375.54</v>
      </c>
      <c r="H399">
        <v>61674</v>
      </c>
      <c r="I399">
        <v>7994</v>
      </c>
      <c r="J399">
        <v>567295.88</v>
      </c>
      <c r="K399">
        <v>165655.26</v>
      </c>
      <c r="L399">
        <v>119</v>
      </c>
      <c r="M399">
        <v>25</v>
      </c>
      <c r="N399">
        <v>-586915.56000000006</v>
      </c>
      <c r="O399">
        <v>140237.03</v>
      </c>
      <c r="P399">
        <v>2193527.4500000002</v>
      </c>
      <c r="Q399">
        <v>17843</v>
      </c>
    </row>
    <row r="400" spans="1:17" x14ac:dyDescent="0.3">
      <c r="A400" s="1">
        <v>43864</v>
      </c>
      <c r="B400">
        <v>22372</v>
      </c>
      <c r="C400">
        <v>25060</v>
      </c>
      <c r="D400">
        <v>1325448.82</v>
      </c>
      <c r="E400">
        <v>205366.39999999999</v>
      </c>
      <c r="F400">
        <v>562961.77</v>
      </c>
      <c r="G400">
        <v>58057.51</v>
      </c>
      <c r="H400">
        <v>71849</v>
      </c>
      <c r="I400">
        <v>7290</v>
      </c>
      <c r="J400">
        <v>762487.05</v>
      </c>
      <c r="K400">
        <v>147308.89000000001</v>
      </c>
      <c r="L400">
        <v>119</v>
      </c>
      <c r="M400">
        <v>26</v>
      </c>
      <c r="N400">
        <v>-908974.56</v>
      </c>
      <c r="O400">
        <v>124105.14</v>
      </c>
      <c r="P400">
        <v>2770939.12</v>
      </c>
      <c r="Q400">
        <v>20917</v>
      </c>
    </row>
    <row r="401" spans="1:17" x14ac:dyDescent="0.3">
      <c r="A401" s="1">
        <v>43865</v>
      </c>
      <c r="B401">
        <v>44017</v>
      </c>
      <c r="C401">
        <v>65406</v>
      </c>
      <c r="D401">
        <v>3083374.42</v>
      </c>
      <c r="E401">
        <v>231270.69</v>
      </c>
      <c r="F401">
        <v>1420515.96</v>
      </c>
      <c r="G401">
        <v>71471.27</v>
      </c>
      <c r="H401">
        <v>157973</v>
      </c>
      <c r="I401">
        <v>8558</v>
      </c>
      <c r="J401">
        <v>1662858.46</v>
      </c>
      <c r="K401">
        <v>159799.42000000001</v>
      </c>
      <c r="L401">
        <v>119</v>
      </c>
      <c r="M401">
        <v>26</v>
      </c>
      <c r="N401">
        <v>-2572325.2400000002</v>
      </c>
      <c r="O401">
        <v>102661.35</v>
      </c>
      <c r="P401">
        <v>6221855.9100000001</v>
      </c>
      <c r="Q401">
        <v>26614</v>
      </c>
    </row>
    <row r="402" spans="1:17" x14ac:dyDescent="0.3">
      <c r="A402" s="1">
        <v>43866</v>
      </c>
      <c r="B402">
        <v>32085</v>
      </c>
      <c r="C402">
        <v>50100</v>
      </c>
      <c r="D402">
        <v>2339074.13</v>
      </c>
      <c r="E402">
        <v>211000.8</v>
      </c>
      <c r="F402">
        <v>1039773.11</v>
      </c>
      <c r="G402">
        <v>63931.32</v>
      </c>
      <c r="H402">
        <v>120291</v>
      </c>
      <c r="I402">
        <v>7644</v>
      </c>
      <c r="J402">
        <v>1299301.02</v>
      </c>
      <c r="K402">
        <v>147069.48000000001</v>
      </c>
      <c r="L402">
        <v>119</v>
      </c>
      <c r="M402">
        <v>25</v>
      </c>
      <c r="N402">
        <v>-1818405.24</v>
      </c>
      <c r="O402">
        <v>100132.39</v>
      </c>
      <c r="P402">
        <v>4680364.7699999996</v>
      </c>
      <c r="Q402">
        <v>24962</v>
      </c>
    </row>
    <row r="403" spans="1:17" x14ac:dyDescent="0.3">
      <c r="A403" s="1">
        <v>43867</v>
      </c>
      <c r="B403">
        <v>22772</v>
      </c>
      <c r="C403">
        <v>30313</v>
      </c>
      <c r="D403">
        <v>1487240.79</v>
      </c>
      <c r="E403">
        <v>211578.16</v>
      </c>
      <c r="F403">
        <v>656418.25</v>
      </c>
      <c r="G403">
        <v>63935.9</v>
      </c>
      <c r="H403">
        <v>82856</v>
      </c>
      <c r="I403">
        <v>7876</v>
      </c>
      <c r="J403">
        <v>830822.54</v>
      </c>
      <c r="K403">
        <v>147642.26</v>
      </c>
      <c r="L403">
        <v>121</v>
      </c>
      <c r="M403">
        <v>27</v>
      </c>
      <c r="N403">
        <v>-1095277.8600000001</v>
      </c>
      <c r="O403">
        <v>105076.65</v>
      </c>
      <c r="P403">
        <v>3111431.84</v>
      </c>
      <c r="Q403">
        <v>21780</v>
      </c>
    </row>
    <row r="404" spans="1:17" x14ac:dyDescent="0.3">
      <c r="A404" s="1">
        <v>43868</v>
      </c>
      <c r="B404">
        <v>26780</v>
      </c>
      <c r="C404">
        <v>29999</v>
      </c>
      <c r="D404">
        <v>1618725.29</v>
      </c>
      <c r="E404">
        <v>273380.24</v>
      </c>
      <c r="F404">
        <v>691035.94</v>
      </c>
      <c r="G404">
        <v>78465.5</v>
      </c>
      <c r="H404">
        <v>92298</v>
      </c>
      <c r="I404">
        <v>10047</v>
      </c>
      <c r="J404">
        <v>927689.35</v>
      </c>
      <c r="K404">
        <v>194914.74</v>
      </c>
      <c r="L404">
        <v>123</v>
      </c>
      <c r="M404">
        <v>27</v>
      </c>
      <c r="N404">
        <v>-1082841.1299999999</v>
      </c>
      <c r="O404">
        <v>147740.57</v>
      </c>
      <c r="P404">
        <v>3397185.61</v>
      </c>
      <c r="Q404">
        <v>23024</v>
      </c>
    </row>
    <row r="405" spans="1:17" x14ac:dyDescent="0.3">
      <c r="A405" s="1">
        <v>43869</v>
      </c>
      <c r="B405">
        <v>35780</v>
      </c>
      <c r="C405">
        <v>39641</v>
      </c>
      <c r="D405">
        <v>2380269.65</v>
      </c>
      <c r="E405">
        <v>414546.94</v>
      </c>
      <c r="F405">
        <v>985029.85</v>
      </c>
      <c r="G405">
        <v>111498.18</v>
      </c>
      <c r="H405">
        <v>131606</v>
      </c>
      <c r="I405">
        <v>14700</v>
      </c>
      <c r="J405">
        <v>1395239.8</v>
      </c>
      <c r="K405">
        <v>303048.76</v>
      </c>
      <c r="L405">
        <v>123</v>
      </c>
      <c r="M405">
        <v>27</v>
      </c>
      <c r="N405">
        <v>-1456404.15</v>
      </c>
      <c r="O405">
        <v>249855.29</v>
      </c>
      <c r="P405">
        <v>4917499.82</v>
      </c>
      <c r="Q405">
        <v>25174</v>
      </c>
    </row>
    <row r="406" spans="1:17" x14ac:dyDescent="0.3">
      <c r="A406" s="1">
        <v>43870</v>
      </c>
      <c r="B406">
        <v>17370</v>
      </c>
      <c r="C406">
        <v>19595</v>
      </c>
      <c r="D406">
        <v>1128587.99</v>
      </c>
      <c r="E406">
        <v>242055.05</v>
      </c>
      <c r="F406">
        <v>471956.4</v>
      </c>
      <c r="G406">
        <v>65769.350000000006</v>
      </c>
      <c r="H406">
        <v>64635</v>
      </c>
      <c r="I406">
        <v>8387</v>
      </c>
      <c r="J406">
        <v>656631.59</v>
      </c>
      <c r="K406">
        <v>176285.7</v>
      </c>
      <c r="L406">
        <v>120</v>
      </c>
      <c r="M406">
        <v>27</v>
      </c>
      <c r="N406">
        <v>-707540.27</v>
      </c>
      <c r="O406">
        <v>141635.56</v>
      </c>
      <c r="P406">
        <v>2462979.41</v>
      </c>
      <c r="Q406">
        <v>18506</v>
      </c>
    </row>
    <row r="407" spans="1:17" x14ac:dyDescent="0.3">
      <c r="A407" s="1">
        <v>43871</v>
      </c>
      <c r="B407">
        <v>29084</v>
      </c>
      <c r="C407">
        <v>42776</v>
      </c>
      <c r="D407">
        <v>2016730.19</v>
      </c>
      <c r="E407">
        <v>214131.95</v>
      </c>
      <c r="F407">
        <v>874588.16000000003</v>
      </c>
      <c r="G407">
        <v>59516.85</v>
      </c>
      <c r="H407">
        <v>102520</v>
      </c>
      <c r="I407">
        <v>7650</v>
      </c>
      <c r="J407">
        <v>1142142.03</v>
      </c>
      <c r="K407">
        <v>154615.1</v>
      </c>
      <c r="L407">
        <v>124</v>
      </c>
      <c r="M407">
        <v>26</v>
      </c>
      <c r="N407">
        <v>-1401314.7</v>
      </c>
      <c r="O407">
        <v>113811.97</v>
      </c>
      <c r="P407">
        <v>3960980.36</v>
      </c>
      <c r="Q407">
        <v>24701</v>
      </c>
    </row>
    <row r="408" spans="1:17" x14ac:dyDescent="0.3">
      <c r="A408" s="1">
        <v>43872</v>
      </c>
      <c r="B408">
        <v>36621</v>
      </c>
      <c r="C408">
        <v>50697</v>
      </c>
      <c r="D408">
        <v>2555039.84</v>
      </c>
      <c r="E408">
        <v>252638.01</v>
      </c>
      <c r="F408">
        <v>1095259.8600000001</v>
      </c>
      <c r="G408">
        <v>80164.13</v>
      </c>
      <c r="H408">
        <v>123490</v>
      </c>
      <c r="I408">
        <v>9633</v>
      </c>
      <c r="J408">
        <v>1459779.98</v>
      </c>
      <c r="K408">
        <v>172473.88</v>
      </c>
      <c r="L408">
        <v>123</v>
      </c>
      <c r="M408">
        <v>26</v>
      </c>
      <c r="N408">
        <v>-1750984.65</v>
      </c>
      <c r="O408">
        <v>108933.32</v>
      </c>
      <c r="P408">
        <v>4921286.9800000004</v>
      </c>
      <c r="Q408">
        <v>26374</v>
      </c>
    </row>
    <row r="409" spans="1:17" x14ac:dyDescent="0.3">
      <c r="A409" s="1">
        <v>43873</v>
      </c>
      <c r="B409">
        <v>27921</v>
      </c>
      <c r="C409">
        <v>36323</v>
      </c>
      <c r="D409">
        <v>1820505.7</v>
      </c>
      <c r="E409">
        <v>234377.01</v>
      </c>
      <c r="F409">
        <v>770000.93</v>
      </c>
      <c r="G409">
        <v>67420.490000000005</v>
      </c>
      <c r="H409">
        <v>95600</v>
      </c>
      <c r="I409">
        <v>8449</v>
      </c>
      <c r="J409">
        <v>1050504.77</v>
      </c>
      <c r="K409">
        <v>166956.51999999999</v>
      </c>
      <c r="L409">
        <v>125</v>
      </c>
      <c r="M409">
        <v>26</v>
      </c>
      <c r="N409">
        <v>-1242122.3400000001</v>
      </c>
      <c r="O409">
        <v>117109.19</v>
      </c>
      <c r="P409">
        <v>3649472.07</v>
      </c>
      <c r="Q409">
        <v>24138</v>
      </c>
    </row>
    <row r="410" spans="1:17" x14ac:dyDescent="0.3">
      <c r="A410" s="1">
        <v>43874</v>
      </c>
      <c r="B410">
        <v>26119</v>
      </c>
      <c r="C410">
        <v>31711</v>
      </c>
      <c r="D410">
        <v>1641436.29</v>
      </c>
      <c r="E410">
        <v>222258.63</v>
      </c>
      <c r="F410">
        <v>667579.85</v>
      </c>
      <c r="G410">
        <v>63630.43</v>
      </c>
      <c r="H410">
        <v>86139</v>
      </c>
      <c r="I410">
        <v>7918</v>
      </c>
      <c r="J410">
        <v>973856.44</v>
      </c>
      <c r="K410">
        <v>158628.20000000001</v>
      </c>
      <c r="L410">
        <v>124</v>
      </c>
      <c r="M410">
        <v>27</v>
      </c>
      <c r="N410">
        <v>-1042318.99</v>
      </c>
      <c r="O410">
        <v>108614.58</v>
      </c>
      <c r="P410">
        <v>3238099.45</v>
      </c>
      <c r="Q410">
        <v>23021</v>
      </c>
    </row>
    <row r="411" spans="1:17" x14ac:dyDescent="0.3">
      <c r="A411" s="1">
        <v>43875</v>
      </c>
      <c r="B411">
        <v>31092</v>
      </c>
      <c r="C411">
        <v>38087</v>
      </c>
      <c r="D411">
        <v>2107016</v>
      </c>
      <c r="E411">
        <v>255592.95</v>
      </c>
      <c r="F411">
        <v>874165.28</v>
      </c>
      <c r="G411">
        <v>72352.95</v>
      </c>
      <c r="H411">
        <v>112703</v>
      </c>
      <c r="I411">
        <v>9019</v>
      </c>
      <c r="J411">
        <v>1232850.72</v>
      </c>
      <c r="K411">
        <v>183240</v>
      </c>
      <c r="L411">
        <v>123</v>
      </c>
      <c r="M411">
        <v>26</v>
      </c>
      <c r="N411">
        <v>-1469119.75</v>
      </c>
      <c r="O411">
        <v>128074.36</v>
      </c>
      <c r="P411">
        <v>4216558.53</v>
      </c>
      <c r="Q411">
        <v>24582</v>
      </c>
    </row>
    <row r="412" spans="1:17" x14ac:dyDescent="0.3">
      <c r="A412" s="1">
        <v>43876</v>
      </c>
      <c r="B412">
        <v>40170</v>
      </c>
      <c r="C412">
        <v>46846</v>
      </c>
      <c r="D412">
        <v>2800439.93</v>
      </c>
      <c r="E412">
        <v>376061.39</v>
      </c>
      <c r="F412">
        <v>1174457.06</v>
      </c>
      <c r="G412">
        <v>100454.99</v>
      </c>
      <c r="H412">
        <v>175666</v>
      </c>
      <c r="I412">
        <v>13134</v>
      </c>
      <c r="J412">
        <v>1625982.87</v>
      </c>
      <c r="K412">
        <v>275606.40000000002</v>
      </c>
      <c r="L412">
        <v>123</v>
      </c>
      <c r="M412">
        <v>26</v>
      </c>
      <c r="N412">
        <v>-2056794.86</v>
      </c>
      <c r="O412">
        <v>213550.44</v>
      </c>
      <c r="P412">
        <v>5824372.1299999999</v>
      </c>
      <c r="Q412">
        <v>26796</v>
      </c>
    </row>
    <row r="413" spans="1:17" x14ac:dyDescent="0.3">
      <c r="A413" s="1">
        <v>43877</v>
      </c>
      <c r="B413">
        <v>19071</v>
      </c>
      <c r="C413">
        <v>21087</v>
      </c>
      <c r="D413">
        <v>1230910.02</v>
      </c>
      <c r="E413">
        <v>234137.03</v>
      </c>
      <c r="F413">
        <v>521611.71</v>
      </c>
      <c r="G413">
        <v>62579.02</v>
      </c>
      <c r="H413">
        <v>73098</v>
      </c>
      <c r="I413">
        <v>8326</v>
      </c>
      <c r="J413">
        <v>709298.31</v>
      </c>
      <c r="K413">
        <v>171558.01</v>
      </c>
      <c r="L413">
        <v>121</v>
      </c>
      <c r="M413">
        <v>27</v>
      </c>
      <c r="N413">
        <v>-879368.49</v>
      </c>
      <c r="O413">
        <v>134992.17000000001</v>
      </c>
      <c r="P413">
        <v>2714290.46</v>
      </c>
      <c r="Q413">
        <v>19428</v>
      </c>
    </row>
    <row r="414" spans="1:17" x14ac:dyDescent="0.3">
      <c r="A414" s="1">
        <v>43878</v>
      </c>
      <c r="B414">
        <v>29808</v>
      </c>
      <c r="C414">
        <v>32859</v>
      </c>
      <c r="D414">
        <v>1901616.48</v>
      </c>
      <c r="E414">
        <v>283110.18</v>
      </c>
      <c r="F414">
        <v>777945.8</v>
      </c>
      <c r="G414">
        <v>75930.899999999994</v>
      </c>
      <c r="H414">
        <v>107003</v>
      </c>
      <c r="I414">
        <v>9951</v>
      </c>
      <c r="J414">
        <v>1123670.68</v>
      </c>
      <c r="K414">
        <v>207179.28</v>
      </c>
      <c r="L414">
        <v>121</v>
      </c>
      <c r="M414">
        <v>26</v>
      </c>
      <c r="N414">
        <v>-1352418.38</v>
      </c>
      <c r="O414">
        <v>167449.85</v>
      </c>
      <c r="P414">
        <v>3988822.5</v>
      </c>
      <c r="Q414">
        <v>24563</v>
      </c>
    </row>
    <row r="415" spans="1:17" x14ac:dyDescent="0.3">
      <c r="A415" s="1">
        <v>43879</v>
      </c>
      <c r="B415">
        <v>31436</v>
      </c>
      <c r="C415">
        <v>40357</v>
      </c>
      <c r="D415">
        <v>2212561.6</v>
      </c>
      <c r="E415">
        <v>208710.01</v>
      </c>
      <c r="F415">
        <v>856008.64</v>
      </c>
      <c r="G415">
        <v>61018.09</v>
      </c>
      <c r="H415">
        <v>116148</v>
      </c>
      <c r="I415">
        <v>7579</v>
      </c>
      <c r="J415">
        <v>1356552.96</v>
      </c>
      <c r="K415">
        <v>147691.92000000001</v>
      </c>
      <c r="L415">
        <v>121</v>
      </c>
      <c r="M415">
        <v>26</v>
      </c>
      <c r="N415">
        <v>-1433113.45</v>
      </c>
      <c r="O415">
        <v>99086.64</v>
      </c>
      <c r="P415">
        <v>4163057.58</v>
      </c>
      <c r="Q415">
        <v>24849</v>
      </c>
    </row>
    <row r="416" spans="1:17" x14ac:dyDescent="0.3">
      <c r="A416" s="1">
        <v>43880</v>
      </c>
      <c r="B416">
        <v>32587</v>
      </c>
      <c r="C416">
        <v>43605</v>
      </c>
      <c r="D416">
        <v>2387190.89</v>
      </c>
      <c r="E416">
        <v>219044.32</v>
      </c>
      <c r="F416">
        <v>937606.58</v>
      </c>
      <c r="G416">
        <v>63018.64</v>
      </c>
      <c r="H416">
        <v>114293</v>
      </c>
      <c r="I416">
        <v>7793</v>
      </c>
      <c r="J416">
        <v>1449584.31</v>
      </c>
      <c r="K416">
        <v>156025.68</v>
      </c>
      <c r="L416">
        <v>122</v>
      </c>
      <c r="M416">
        <v>26</v>
      </c>
      <c r="N416">
        <v>-1502314.03</v>
      </c>
      <c r="O416">
        <v>100091.61</v>
      </c>
      <c r="P416">
        <v>4428411.58</v>
      </c>
      <c r="Q416">
        <v>26457</v>
      </c>
    </row>
    <row r="417" spans="1:17" x14ac:dyDescent="0.3">
      <c r="A417" s="1">
        <v>43881</v>
      </c>
      <c r="B417">
        <v>26497</v>
      </c>
      <c r="C417">
        <v>35244</v>
      </c>
      <c r="D417">
        <v>1893892.1</v>
      </c>
      <c r="E417">
        <v>208509.84</v>
      </c>
      <c r="F417">
        <v>755015.51</v>
      </c>
      <c r="G417">
        <v>59046.21</v>
      </c>
      <c r="H417">
        <v>92587</v>
      </c>
      <c r="I417">
        <v>7279</v>
      </c>
      <c r="J417">
        <v>1138876.5900000001</v>
      </c>
      <c r="K417">
        <v>149463.63</v>
      </c>
      <c r="L417">
        <v>122</v>
      </c>
      <c r="M417">
        <v>26</v>
      </c>
      <c r="N417">
        <v>-1149035.68</v>
      </c>
      <c r="O417">
        <v>92816.01</v>
      </c>
      <c r="P417">
        <v>3553680.91</v>
      </c>
      <c r="Q417">
        <v>24564</v>
      </c>
    </row>
    <row r="418" spans="1:17" x14ac:dyDescent="0.3">
      <c r="A418" s="1">
        <v>43882</v>
      </c>
      <c r="B418">
        <v>33972</v>
      </c>
      <c r="C418">
        <v>41929</v>
      </c>
      <c r="D418">
        <v>2275834.44</v>
      </c>
      <c r="E418">
        <v>265202.11</v>
      </c>
      <c r="F418">
        <v>901398.89</v>
      </c>
      <c r="G418">
        <v>72842.429999999993</v>
      </c>
      <c r="H418">
        <v>119579</v>
      </c>
      <c r="I418">
        <v>9241</v>
      </c>
      <c r="J418">
        <v>1374435.55</v>
      </c>
      <c r="K418">
        <v>192359.67999999999</v>
      </c>
      <c r="L418">
        <v>124</v>
      </c>
      <c r="M418">
        <v>27</v>
      </c>
      <c r="N418">
        <v>-1465262.37</v>
      </c>
      <c r="O418">
        <v>129486.45</v>
      </c>
      <c r="P418">
        <v>4401796.41</v>
      </c>
      <c r="Q418">
        <v>25464</v>
      </c>
    </row>
    <row r="419" spans="1:17" x14ac:dyDescent="0.3">
      <c r="A419" s="1">
        <v>43883</v>
      </c>
      <c r="B419">
        <v>45032</v>
      </c>
      <c r="C419">
        <v>52740</v>
      </c>
      <c r="D419">
        <v>3110390.14</v>
      </c>
      <c r="E419">
        <v>376486.2</v>
      </c>
      <c r="F419">
        <v>1196691.08</v>
      </c>
      <c r="G419">
        <v>97574.8</v>
      </c>
      <c r="H419">
        <v>168680</v>
      </c>
      <c r="I419">
        <v>13003</v>
      </c>
      <c r="J419">
        <v>1913699.06</v>
      </c>
      <c r="K419">
        <v>278911.40000000002</v>
      </c>
      <c r="L419">
        <v>125</v>
      </c>
      <c r="M419">
        <v>27</v>
      </c>
      <c r="N419">
        <v>-1928788.97</v>
      </c>
      <c r="O419">
        <v>200230.94</v>
      </c>
      <c r="P419">
        <v>5993997.8499999996</v>
      </c>
      <c r="Q419">
        <v>27264</v>
      </c>
    </row>
    <row r="420" spans="1:17" x14ac:dyDescent="0.3">
      <c r="A420" s="1">
        <v>43884</v>
      </c>
      <c r="B420">
        <v>23344</v>
      </c>
      <c r="C420">
        <v>26612</v>
      </c>
      <c r="D420">
        <v>1535061.53</v>
      </c>
      <c r="E420">
        <v>255466.56</v>
      </c>
      <c r="F420">
        <v>605573.39</v>
      </c>
      <c r="G420">
        <v>64428.639999999999</v>
      </c>
      <c r="H420">
        <v>87139</v>
      </c>
      <c r="I420">
        <v>8676</v>
      </c>
      <c r="J420">
        <v>929488.14</v>
      </c>
      <c r="K420">
        <v>191037.92</v>
      </c>
      <c r="L420">
        <v>121</v>
      </c>
      <c r="M420">
        <v>26</v>
      </c>
      <c r="N420">
        <v>-950923.87</v>
      </c>
      <c r="O420">
        <v>131531.69</v>
      </c>
      <c r="P420">
        <v>3129381.35</v>
      </c>
      <c r="Q420">
        <v>21095</v>
      </c>
    </row>
    <row r="421" spans="1:17" x14ac:dyDescent="0.3">
      <c r="A421" s="1">
        <v>43885</v>
      </c>
      <c r="B421">
        <v>22793</v>
      </c>
      <c r="C421">
        <v>25806</v>
      </c>
      <c r="D421">
        <v>1275062.25</v>
      </c>
      <c r="E421">
        <v>210869.16</v>
      </c>
      <c r="F421">
        <v>514737.74</v>
      </c>
      <c r="G421">
        <v>55173.27</v>
      </c>
      <c r="H421">
        <v>68969</v>
      </c>
      <c r="I421">
        <v>7066</v>
      </c>
      <c r="J421">
        <v>760324.51</v>
      </c>
      <c r="K421">
        <v>155695.89000000001</v>
      </c>
      <c r="L421">
        <v>123</v>
      </c>
      <c r="M421">
        <v>26</v>
      </c>
      <c r="N421">
        <v>-933850.99</v>
      </c>
      <c r="O421">
        <v>103628.14</v>
      </c>
      <c r="P421">
        <v>2734940.5</v>
      </c>
      <c r="Q421">
        <v>20046</v>
      </c>
    </row>
    <row r="422" spans="1:17" x14ac:dyDescent="0.3">
      <c r="A422" s="1">
        <v>43886</v>
      </c>
      <c r="B422">
        <v>40067</v>
      </c>
      <c r="C422">
        <v>54822</v>
      </c>
      <c r="D422">
        <v>2551249.39</v>
      </c>
      <c r="E422">
        <v>204933.76000000001</v>
      </c>
      <c r="F422">
        <v>982487.31</v>
      </c>
      <c r="G422">
        <v>54996.27</v>
      </c>
      <c r="H422">
        <v>126944</v>
      </c>
      <c r="I422">
        <v>6921</v>
      </c>
      <c r="J422">
        <v>1568762.08</v>
      </c>
      <c r="K422">
        <v>149937.49</v>
      </c>
      <c r="L422">
        <v>125</v>
      </c>
      <c r="M422">
        <v>28</v>
      </c>
      <c r="N422">
        <v>-1873585.78</v>
      </c>
      <c r="O422">
        <v>96424.23</v>
      </c>
      <c r="P422">
        <v>4931982.68</v>
      </c>
      <c r="Q422">
        <v>25532</v>
      </c>
    </row>
    <row r="423" spans="1:17" x14ac:dyDescent="0.3">
      <c r="A423" s="1">
        <v>43887</v>
      </c>
      <c r="B423">
        <v>46820</v>
      </c>
      <c r="C423">
        <v>65570</v>
      </c>
      <c r="D423">
        <v>3534824.07</v>
      </c>
      <c r="E423">
        <v>230570.63</v>
      </c>
      <c r="F423">
        <v>1368044.01</v>
      </c>
      <c r="G423">
        <v>68115.94</v>
      </c>
      <c r="H423">
        <v>176025</v>
      </c>
      <c r="I423">
        <v>8224</v>
      </c>
      <c r="J423">
        <v>2166780.06</v>
      </c>
      <c r="K423">
        <v>162454.69</v>
      </c>
      <c r="L423">
        <v>125</v>
      </c>
      <c r="M423">
        <v>27</v>
      </c>
      <c r="N423">
        <v>-2535116.4500000002</v>
      </c>
      <c r="O423">
        <v>96931.93</v>
      </c>
      <c r="P423">
        <v>6628746.8399999999</v>
      </c>
      <c r="Q423">
        <v>28636</v>
      </c>
    </row>
    <row r="424" spans="1:17" x14ac:dyDescent="0.3">
      <c r="A424" s="1">
        <v>43888</v>
      </c>
      <c r="B424">
        <v>40747</v>
      </c>
      <c r="C424">
        <v>50976</v>
      </c>
      <c r="D424">
        <v>3090590.53</v>
      </c>
      <c r="E424">
        <v>250543.67</v>
      </c>
      <c r="F424">
        <v>1272402.6000000001</v>
      </c>
      <c r="G424">
        <v>73058.89</v>
      </c>
      <c r="H424">
        <v>159624</v>
      </c>
      <c r="I424">
        <v>8819</v>
      </c>
      <c r="J424">
        <v>1818187.93</v>
      </c>
      <c r="K424">
        <v>177484.78</v>
      </c>
      <c r="L424">
        <v>124</v>
      </c>
      <c r="M424">
        <v>26</v>
      </c>
      <c r="N424">
        <v>-2335238.7200000002</v>
      </c>
      <c r="O424">
        <v>107253.52</v>
      </c>
      <c r="P424">
        <v>6034609.5099999998</v>
      </c>
      <c r="Q424">
        <v>28138</v>
      </c>
    </row>
    <row r="425" spans="1:17" x14ac:dyDescent="0.3">
      <c r="A425" s="1">
        <v>43889</v>
      </c>
      <c r="B425">
        <v>38029</v>
      </c>
      <c r="C425">
        <v>47024</v>
      </c>
      <c r="D425">
        <v>2813942.36</v>
      </c>
      <c r="E425">
        <v>294794.08</v>
      </c>
      <c r="F425">
        <v>1186098.32</v>
      </c>
      <c r="G425">
        <v>81401.27</v>
      </c>
      <c r="H425">
        <v>143379</v>
      </c>
      <c r="I425">
        <v>10368</v>
      </c>
      <c r="J425">
        <v>1627844.04</v>
      </c>
      <c r="K425">
        <v>213392.81</v>
      </c>
      <c r="L425">
        <v>123</v>
      </c>
      <c r="M425">
        <v>26</v>
      </c>
      <c r="N425">
        <v>-1957407.72</v>
      </c>
      <c r="O425">
        <v>143609.76999999999</v>
      </c>
      <c r="P425">
        <v>5505439.6299999999</v>
      </c>
      <c r="Q425">
        <v>27821</v>
      </c>
    </row>
    <row r="426" spans="1:17" x14ac:dyDescent="0.3">
      <c r="A426" s="1">
        <v>43890</v>
      </c>
      <c r="B426">
        <v>47422</v>
      </c>
      <c r="C426">
        <v>56400</v>
      </c>
      <c r="D426">
        <v>3639937.82</v>
      </c>
      <c r="E426">
        <v>398744.61</v>
      </c>
      <c r="F426">
        <v>1457385.49</v>
      </c>
      <c r="G426">
        <v>100424.76</v>
      </c>
      <c r="H426">
        <v>187873</v>
      </c>
      <c r="I426">
        <v>13616</v>
      </c>
      <c r="J426">
        <v>2182552.33</v>
      </c>
      <c r="K426">
        <v>298319.84999999998</v>
      </c>
      <c r="L426">
        <v>125</v>
      </c>
      <c r="M426">
        <v>28</v>
      </c>
      <c r="N426">
        <v>-2221533.89</v>
      </c>
      <c r="O426">
        <v>208733.87</v>
      </c>
      <c r="P426">
        <v>6868884.21</v>
      </c>
      <c r="Q426">
        <v>28900</v>
      </c>
    </row>
    <row r="427" spans="1:17" x14ac:dyDescent="0.3">
      <c r="A427" s="1">
        <v>43891</v>
      </c>
      <c r="B427">
        <v>24022</v>
      </c>
      <c r="C427">
        <v>28454</v>
      </c>
      <c r="D427">
        <v>1772073.88</v>
      </c>
      <c r="E427">
        <v>276422.69</v>
      </c>
      <c r="F427">
        <v>725554.78</v>
      </c>
      <c r="G427">
        <v>71658.14</v>
      </c>
      <c r="H427">
        <v>93573</v>
      </c>
      <c r="I427">
        <v>9255</v>
      </c>
      <c r="J427">
        <v>1046519.1</v>
      </c>
      <c r="K427">
        <v>204764.55</v>
      </c>
      <c r="L427">
        <v>122</v>
      </c>
      <c r="M427">
        <v>27</v>
      </c>
      <c r="N427">
        <v>-1074091.3899999999</v>
      </c>
      <c r="O427">
        <v>136086.47</v>
      </c>
      <c r="P427">
        <v>3535921.78</v>
      </c>
      <c r="Q427">
        <v>22192</v>
      </c>
    </row>
    <row r="428" spans="1:17" x14ac:dyDescent="0.3">
      <c r="A428" s="1">
        <v>43892</v>
      </c>
      <c r="B428">
        <v>26894</v>
      </c>
      <c r="C428">
        <v>30089</v>
      </c>
      <c r="D428">
        <v>1783977.81</v>
      </c>
      <c r="E428">
        <v>225586.72</v>
      </c>
      <c r="F428">
        <v>731048.04</v>
      </c>
      <c r="G428">
        <v>58537.61</v>
      </c>
      <c r="H428">
        <v>88441</v>
      </c>
      <c r="I428">
        <v>7719</v>
      </c>
      <c r="J428">
        <v>1052929.77</v>
      </c>
      <c r="K428">
        <v>167049.10999999999</v>
      </c>
      <c r="L428">
        <v>122</v>
      </c>
      <c r="M428">
        <v>26</v>
      </c>
      <c r="N428">
        <v>-1192119.42</v>
      </c>
      <c r="O428">
        <v>110879.49</v>
      </c>
      <c r="P428">
        <v>3538821.32</v>
      </c>
      <c r="Q428">
        <v>22853</v>
      </c>
    </row>
    <row r="429" spans="1:17" x14ac:dyDescent="0.3">
      <c r="A429" s="1">
        <v>43893</v>
      </c>
      <c r="B429">
        <v>40870</v>
      </c>
      <c r="C429">
        <v>56234</v>
      </c>
      <c r="D429">
        <v>3003286.78</v>
      </c>
      <c r="E429">
        <v>246432.73</v>
      </c>
      <c r="F429">
        <v>1325664.24</v>
      </c>
      <c r="G429">
        <v>69596.399999999994</v>
      </c>
      <c r="H429">
        <v>140432</v>
      </c>
      <c r="I429">
        <v>8772</v>
      </c>
      <c r="J429">
        <v>1677622.54</v>
      </c>
      <c r="K429">
        <v>176836.33</v>
      </c>
      <c r="L429">
        <v>123</v>
      </c>
      <c r="M429">
        <v>27</v>
      </c>
      <c r="N429">
        <v>-2239197.83</v>
      </c>
      <c r="O429">
        <v>108653.03</v>
      </c>
      <c r="P429">
        <v>5844647.96</v>
      </c>
      <c r="Q429">
        <v>27175</v>
      </c>
    </row>
    <row r="430" spans="1:17" x14ac:dyDescent="0.3">
      <c r="A430" s="1">
        <v>43894</v>
      </c>
      <c r="B430">
        <v>34335</v>
      </c>
      <c r="C430">
        <v>44324</v>
      </c>
      <c r="D430">
        <v>2495499.7200000002</v>
      </c>
      <c r="E430">
        <v>267591.15000000002</v>
      </c>
      <c r="F430">
        <v>1145686.68</v>
      </c>
      <c r="G430">
        <v>79217.23</v>
      </c>
      <c r="H430">
        <v>122007</v>
      </c>
      <c r="I430">
        <v>9311</v>
      </c>
      <c r="J430">
        <v>1349813.04</v>
      </c>
      <c r="K430">
        <v>188373.92</v>
      </c>
      <c r="L430">
        <v>120</v>
      </c>
      <c r="M430">
        <v>26</v>
      </c>
      <c r="N430">
        <v>-1696161.65</v>
      </c>
      <c r="O430">
        <v>122979.68</v>
      </c>
      <c r="P430">
        <v>4849203.03</v>
      </c>
      <c r="Q430">
        <v>26548</v>
      </c>
    </row>
    <row r="431" spans="1:17" x14ac:dyDescent="0.3">
      <c r="A431" s="1">
        <v>43895</v>
      </c>
      <c r="B431">
        <v>29007</v>
      </c>
      <c r="C431">
        <v>35674</v>
      </c>
      <c r="D431">
        <v>2077929.97</v>
      </c>
      <c r="E431">
        <v>258423.67</v>
      </c>
      <c r="F431">
        <v>892166.8</v>
      </c>
      <c r="G431">
        <v>76508.86</v>
      </c>
      <c r="H431">
        <v>99532</v>
      </c>
      <c r="I431">
        <v>9067</v>
      </c>
      <c r="J431">
        <v>1185763.17</v>
      </c>
      <c r="K431">
        <v>181914.81</v>
      </c>
      <c r="L431">
        <v>121</v>
      </c>
      <c r="M431">
        <v>26</v>
      </c>
      <c r="N431">
        <v>-1174967.92</v>
      </c>
      <c r="O431">
        <v>125275.38</v>
      </c>
      <c r="P431">
        <v>3894836.59</v>
      </c>
      <c r="Q431">
        <v>24372</v>
      </c>
    </row>
    <row r="432" spans="1:17" x14ac:dyDescent="0.3">
      <c r="A432" s="1">
        <v>43896</v>
      </c>
      <c r="B432">
        <v>32303</v>
      </c>
      <c r="C432">
        <v>38626</v>
      </c>
      <c r="D432">
        <v>2204881.34</v>
      </c>
      <c r="E432">
        <v>295328.08</v>
      </c>
      <c r="F432">
        <v>948070.9</v>
      </c>
      <c r="G432">
        <v>85356.19</v>
      </c>
      <c r="H432">
        <v>108368</v>
      </c>
      <c r="I432">
        <v>10107</v>
      </c>
      <c r="J432">
        <v>1256810.44</v>
      </c>
      <c r="K432">
        <v>209971.89</v>
      </c>
      <c r="L432">
        <v>125</v>
      </c>
      <c r="M432">
        <v>28</v>
      </c>
      <c r="N432">
        <v>-1260515.58</v>
      </c>
      <c r="O432">
        <v>142948.35</v>
      </c>
      <c r="P432">
        <v>4198461.41</v>
      </c>
      <c r="Q432">
        <v>24531</v>
      </c>
    </row>
    <row r="433" spans="1:17" x14ac:dyDescent="0.3">
      <c r="A433" s="1">
        <v>43897</v>
      </c>
      <c r="B433">
        <v>50988</v>
      </c>
      <c r="C433">
        <v>59976</v>
      </c>
      <c r="D433">
        <v>3749971.37</v>
      </c>
      <c r="E433">
        <v>429864.02</v>
      </c>
      <c r="F433">
        <v>1605722.21</v>
      </c>
      <c r="G433">
        <v>119095.67999999999</v>
      </c>
      <c r="H433">
        <v>271855</v>
      </c>
      <c r="I433">
        <v>15232</v>
      </c>
      <c r="J433">
        <v>2144249.16</v>
      </c>
      <c r="K433">
        <v>310768.34000000003</v>
      </c>
      <c r="L433">
        <v>125</v>
      </c>
      <c r="M433">
        <v>28</v>
      </c>
      <c r="N433">
        <v>-2324772.64</v>
      </c>
      <c r="O433">
        <v>225137.26</v>
      </c>
      <c r="P433">
        <v>7158384.96</v>
      </c>
      <c r="Q433">
        <v>28010</v>
      </c>
    </row>
    <row r="434" spans="1:17" x14ac:dyDescent="0.3">
      <c r="A434" s="1">
        <v>43898</v>
      </c>
      <c r="B434">
        <v>25780</v>
      </c>
      <c r="C434">
        <v>29325</v>
      </c>
      <c r="D434">
        <v>1766094.96</v>
      </c>
      <c r="E434">
        <v>270577.40000000002</v>
      </c>
      <c r="F434">
        <v>805249.81</v>
      </c>
      <c r="G434">
        <v>76615.09</v>
      </c>
      <c r="H434">
        <v>143644</v>
      </c>
      <c r="I434">
        <v>9733</v>
      </c>
      <c r="J434">
        <v>960845.15</v>
      </c>
      <c r="K434">
        <v>193962.31</v>
      </c>
      <c r="L434">
        <v>122</v>
      </c>
      <c r="M434">
        <v>26</v>
      </c>
      <c r="N434">
        <v>-1253807.8600000001</v>
      </c>
      <c r="O434">
        <v>140589.87</v>
      </c>
      <c r="P434">
        <v>3700786.58</v>
      </c>
      <c r="Q434">
        <v>20807</v>
      </c>
    </row>
    <row r="435" spans="1:17" x14ac:dyDescent="0.3">
      <c r="A435" s="1">
        <v>43899</v>
      </c>
      <c r="B435">
        <v>25396</v>
      </c>
      <c r="C435">
        <v>28580</v>
      </c>
      <c r="D435">
        <v>1636905.66</v>
      </c>
      <c r="E435">
        <v>225444.47</v>
      </c>
      <c r="F435">
        <v>709440.82</v>
      </c>
      <c r="G435">
        <v>63234.01</v>
      </c>
      <c r="H435">
        <v>87369</v>
      </c>
      <c r="I435">
        <v>7643</v>
      </c>
      <c r="J435">
        <v>927464.84</v>
      </c>
      <c r="K435">
        <v>162210.46</v>
      </c>
      <c r="L435">
        <v>124</v>
      </c>
      <c r="M435">
        <v>27</v>
      </c>
      <c r="N435">
        <v>-1017879.04</v>
      </c>
      <c r="O435">
        <v>113392.35</v>
      </c>
      <c r="P435">
        <v>3218257.59</v>
      </c>
      <c r="Q435">
        <v>21429</v>
      </c>
    </row>
    <row r="436" spans="1:17" x14ac:dyDescent="0.3">
      <c r="A436" s="1">
        <v>43900</v>
      </c>
      <c r="B436">
        <v>34476</v>
      </c>
      <c r="C436">
        <v>44848</v>
      </c>
      <c r="D436">
        <v>2372764.7200000002</v>
      </c>
      <c r="E436">
        <v>234570.73</v>
      </c>
      <c r="F436">
        <v>1088704.6000000001</v>
      </c>
      <c r="G436">
        <v>68333.03</v>
      </c>
      <c r="H436">
        <v>152037</v>
      </c>
      <c r="I436">
        <v>7931</v>
      </c>
      <c r="J436">
        <v>1284060.1200000001</v>
      </c>
      <c r="K436">
        <v>166237.70000000001</v>
      </c>
      <c r="L436">
        <v>124</v>
      </c>
      <c r="M436">
        <v>27</v>
      </c>
      <c r="N436">
        <v>-1785986.92</v>
      </c>
      <c r="O436">
        <v>105466.46</v>
      </c>
      <c r="P436">
        <v>4732939.1900000004</v>
      </c>
      <c r="Q436">
        <v>25140</v>
      </c>
    </row>
    <row r="437" spans="1:17" x14ac:dyDescent="0.3">
      <c r="A437" s="1">
        <v>43901</v>
      </c>
      <c r="B437">
        <v>32484</v>
      </c>
      <c r="C437">
        <v>40192</v>
      </c>
      <c r="D437">
        <v>2091662.08</v>
      </c>
      <c r="E437">
        <v>255848.66</v>
      </c>
      <c r="F437">
        <v>978537.45</v>
      </c>
      <c r="G437">
        <v>73864.97</v>
      </c>
      <c r="H437">
        <v>152264</v>
      </c>
      <c r="I437">
        <v>8651</v>
      </c>
      <c r="J437">
        <v>1113124.6299999999</v>
      </c>
      <c r="K437">
        <v>181983.69</v>
      </c>
      <c r="L437">
        <v>122</v>
      </c>
      <c r="M437">
        <v>27</v>
      </c>
      <c r="N437">
        <v>-1623852.67</v>
      </c>
      <c r="O437">
        <v>113028.89</v>
      </c>
      <c r="P437">
        <v>4339892.03</v>
      </c>
      <c r="Q437">
        <v>24306</v>
      </c>
    </row>
    <row r="438" spans="1:17" x14ac:dyDescent="0.3">
      <c r="A438" s="1">
        <v>43902</v>
      </c>
      <c r="B438">
        <v>29646</v>
      </c>
      <c r="C438">
        <v>37472</v>
      </c>
      <c r="D438">
        <v>1982723.22</v>
      </c>
      <c r="E438">
        <v>234113.55</v>
      </c>
      <c r="F438">
        <v>926582.44</v>
      </c>
      <c r="G438">
        <v>67840.72</v>
      </c>
      <c r="H438">
        <v>132588</v>
      </c>
      <c r="I438">
        <v>7862</v>
      </c>
      <c r="J438">
        <v>1056140.78</v>
      </c>
      <c r="K438">
        <v>166272.82999999999</v>
      </c>
      <c r="L438">
        <v>124</v>
      </c>
      <c r="M438">
        <v>26</v>
      </c>
      <c r="N438">
        <v>-1448589.86</v>
      </c>
      <c r="O438">
        <v>103501.72</v>
      </c>
      <c r="P438">
        <v>4003028.59</v>
      </c>
      <c r="Q438">
        <v>24895</v>
      </c>
    </row>
    <row r="439" spans="1:17" x14ac:dyDescent="0.3">
      <c r="A439" s="1">
        <v>43903</v>
      </c>
      <c r="B439">
        <v>39995</v>
      </c>
      <c r="C439">
        <v>52894</v>
      </c>
      <c r="D439">
        <v>2953574.84</v>
      </c>
      <c r="E439">
        <v>240330.14</v>
      </c>
      <c r="F439">
        <v>1369465.62</v>
      </c>
      <c r="G439">
        <v>68278.649999999994</v>
      </c>
      <c r="H439">
        <v>157076</v>
      </c>
      <c r="I439">
        <v>8175</v>
      </c>
      <c r="J439">
        <v>1584109.22</v>
      </c>
      <c r="K439">
        <v>172051.49</v>
      </c>
      <c r="L439">
        <v>122</v>
      </c>
      <c r="M439">
        <v>27</v>
      </c>
      <c r="N439">
        <v>-2204533.7200000002</v>
      </c>
      <c r="O439">
        <v>111637.49</v>
      </c>
      <c r="P439">
        <v>5750306.04</v>
      </c>
      <c r="Q439">
        <v>28534</v>
      </c>
    </row>
    <row r="440" spans="1:17" x14ac:dyDescent="0.3">
      <c r="A440" s="1">
        <v>43904</v>
      </c>
      <c r="B440">
        <v>29113</v>
      </c>
      <c r="C440">
        <v>36537</v>
      </c>
      <c r="D440">
        <v>2005825.03</v>
      </c>
      <c r="E440">
        <v>289413.34000000003</v>
      </c>
      <c r="F440">
        <v>920660.15</v>
      </c>
      <c r="G440">
        <v>78813.17</v>
      </c>
      <c r="H440">
        <v>109834</v>
      </c>
      <c r="I440">
        <v>9793</v>
      </c>
      <c r="J440">
        <v>1085164.8799999999</v>
      </c>
      <c r="K440">
        <v>210600.17</v>
      </c>
      <c r="L440">
        <v>126</v>
      </c>
      <c r="M440">
        <v>28</v>
      </c>
      <c r="N440">
        <v>-1224226.46</v>
      </c>
      <c r="O440">
        <v>144186.62</v>
      </c>
      <c r="P440">
        <v>3952103.68</v>
      </c>
      <c r="Q440">
        <v>24667</v>
      </c>
    </row>
    <row r="441" spans="1:17" x14ac:dyDescent="0.3">
      <c r="A441" s="1">
        <v>43905</v>
      </c>
      <c r="B441">
        <v>13049</v>
      </c>
      <c r="C441">
        <v>15481</v>
      </c>
      <c r="D441">
        <v>695727.77</v>
      </c>
      <c r="E441">
        <v>196475.51999999999</v>
      </c>
      <c r="F441">
        <v>374911.9</v>
      </c>
      <c r="G441">
        <v>55253.68</v>
      </c>
      <c r="H441">
        <v>46137</v>
      </c>
      <c r="I441">
        <v>6585</v>
      </c>
      <c r="J441">
        <v>320815.87</v>
      </c>
      <c r="K441">
        <v>141221.84</v>
      </c>
      <c r="L441">
        <v>120</v>
      </c>
      <c r="M441">
        <v>26</v>
      </c>
      <c r="N441">
        <v>-586352.11</v>
      </c>
      <c r="O441">
        <v>97319.74</v>
      </c>
      <c r="P441">
        <v>1771985.38</v>
      </c>
      <c r="Q441">
        <v>16691</v>
      </c>
    </row>
    <row r="442" spans="1:17" x14ac:dyDescent="0.3">
      <c r="A442" s="1">
        <v>43906</v>
      </c>
      <c r="B442">
        <v>19555</v>
      </c>
      <c r="C442">
        <v>24569</v>
      </c>
      <c r="D442">
        <v>1184422.95</v>
      </c>
      <c r="E442">
        <v>198697.11</v>
      </c>
      <c r="F442">
        <v>616621.51</v>
      </c>
      <c r="G442">
        <v>63097.68</v>
      </c>
      <c r="H442">
        <v>68024</v>
      </c>
      <c r="I442">
        <v>7269</v>
      </c>
      <c r="J442">
        <v>567801.43999999994</v>
      </c>
      <c r="K442">
        <v>135599.43</v>
      </c>
      <c r="L442">
        <v>120</v>
      </c>
      <c r="M442">
        <v>26</v>
      </c>
      <c r="N442">
        <v>-1000399.16</v>
      </c>
      <c r="O442">
        <v>80978.960000000006</v>
      </c>
      <c r="P442">
        <v>2662674.9900000002</v>
      </c>
      <c r="Q442">
        <v>21374</v>
      </c>
    </row>
    <row r="443" spans="1:17" x14ac:dyDescent="0.3">
      <c r="A443" s="1">
        <v>43907</v>
      </c>
      <c r="B443">
        <v>33001</v>
      </c>
      <c r="C443">
        <v>46176</v>
      </c>
      <c r="D443">
        <v>2349151.5699999998</v>
      </c>
      <c r="E443">
        <v>189229.05</v>
      </c>
      <c r="F443">
        <v>1134871.49</v>
      </c>
      <c r="G443">
        <v>59475.43</v>
      </c>
      <c r="H443">
        <v>115661</v>
      </c>
      <c r="I443">
        <v>6895</v>
      </c>
      <c r="J443">
        <v>1214280.08</v>
      </c>
      <c r="K443">
        <v>129753.62</v>
      </c>
      <c r="L443">
        <v>122</v>
      </c>
      <c r="M443">
        <v>27</v>
      </c>
      <c r="N443">
        <v>-1801197.73</v>
      </c>
      <c r="O443">
        <v>82613.94</v>
      </c>
      <c r="P443">
        <v>4610659.25</v>
      </c>
      <c r="Q443">
        <v>25697</v>
      </c>
    </row>
    <row r="444" spans="1:17" x14ac:dyDescent="0.3">
      <c r="A444" s="1">
        <v>43908</v>
      </c>
      <c r="B444">
        <v>21887</v>
      </c>
      <c r="C444">
        <v>33001</v>
      </c>
      <c r="D444">
        <v>1755864.01</v>
      </c>
      <c r="E444">
        <v>61458.69</v>
      </c>
      <c r="F444">
        <v>832923.81</v>
      </c>
      <c r="G444">
        <v>26624.92</v>
      </c>
      <c r="H444">
        <v>84888</v>
      </c>
      <c r="I444">
        <v>2333</v>
      </c>
      <c r="J444">
        <v>922940.2</v>
      </c>
      <c r="K444">
        <v>34833.769999999997</v>
      </c>
      <c r="L444">
        <v>120</v>
      </c>
      <c r="M444">
        <v>26</v>
      </c>
      <c r="N444">
        <v>-1438237.57</v>
      </c>
      <c r="O444">
        <v>0</v>
      </c>
      <c r="P444">
        <v>3317018.96</v>
      </c>
      <c r="Q444">
        <v>21619</v>
      </c>
    </row>
    <row r="445" spans="1:17" x14ac:dyDescent="0.3">
      <c r="A445" s="1">
        <v>43909</v>
      </c>
      <c r="B445">
        <v>11781</v>
      </c>
      <c r="C445">
        <v>16544</v>
      </c>
      <c r="D445">
        <v>1018051.85</v>
      </c>
      <c r="E445">
        <v>65416.46</v>
      </c>
      <c r="F445">
        <v>529224.86</v>
      </c>
      <c r="G445">
        <v>28130.91</v>
      </c>
      <c r="H445">
        <v>55612</v>
      </c>
      <c r="I445">
        <v>2372</v>
      </c>
      <c r="J445">
        <v>488826.99</v>
      </c>
      <c r="K445">
        <v>37285.550000000003</v>
      </c>
      <c r="L445">
        <v>121</v>
      </c>
      <c r="M445">
        <v>26</v>
      </c>
      <c r="N445">
        <v>-1013456.86</v>
      </c>
      <c r="O445">
        <v>0</v>
      </c>
      <c r="P445">
        <v>2162341.63</v>
      </c>
      <c r="Q445">
        <v>17591</v>
      </c>
    </row>
    <row r="446" spans="1:17" x14ac:dyDescent="0.3">
      <c r="A446" s="1">
        <v>43910</v>
      </c>
      <c r="B446">
        <v>10807</v>
      </c>
      <c r="C446">
        <v>13461</v>
      </c>
      <c r="D446">
        <v>874984.5</v>
      </c>
      <c r="E446">
        <v>58527.35</v>
      </c>
      <c r="F446">
        <v>446729.42</v>
      </c>
      <c r="G446">
        <v>23997.599999999999</v>
      </c>
      <c r="H446">
        <v>47778</v>
      </c>
      <c r="I446">
        <v>1923</v>
      </c>
      <c r="J446">
        <v>428255.08</v>
      </c>
      <c r="K446">
        <v>34529.75</v>
      </c>
      <c r="L446">
        <v>119</v>
      </c>
      <c r="M446">
        <v>26</v>
      </c>
      <c r="N446">
        <v>-854822.91</v>
      </c>
      <c r="O446">
        <v>0</v>
      </c>
      <c r="P446">
        <v>1846862.11</v>
      </c>
      <c r="Q446">
        <v>15803</v>
      </c>
    </row>
    <row r="447" spans="1:17" x14ac:dyDescent="0.3">
      <c r="A447" s="1">
        <v>43911</v>
      </c>
      <c r="B447">
        <v>777</v>
      </c>
      <c r="C447">
        <v>1031</v>
      </c>
      <c r="D447">
        <v>37841.29</v>
      </c>
      <c r="E447">
        <v>18432.07</v>
      </c>
      <c r="F447">
        <v>26954.720000000001</v>
      </c>
      <c r="G447">
        <v>7310.06</v>
      </c>
      <c r="H447">
        <v>2825</v>
      </c>
      <c r="I447">
        <v>610</v>
      </c>
      <c r="J447">
        <v>10886.57</v>
      </c>
      <c r="K447">
        <v>11122.01</v>
      </c>
      <c r="L447">
        <v>111</v>
      </c>
      <c r="M447">
        <v>24</v>
      </c>
      <c r="N447">
        <v>-49920.58</v>
      </c>
      <c r="O447">
        <v>0</v>
      </c>
      <c r="P447">
        <v>124626.01</v>
      </c>
      <c r="Q447">
        <v>2751</v>
      </c>
    </row>
    <row r="448" spans="1:17" x14ac:dyDescent="0.3">
      <c r="A448" s="1">
        <v>43912</v>
      </c>
      <c r="B448">
        <v>133</v>
      </c>
      <c r="C448">
        <v>157</v>
      </c>
      <c r="D448">
        <v>-1718.53</v>
      </c>
      <c r="E448">
        <v>6514.53</v>
      </c>
      <c r="F448">
        <v>2397.61</v>
      </c>
      <c r="G448">
        <v>2442.4499999999998</v>
      </c>
      <c r="H448">
        <v>253</v>
      </c>
      <c r="I448">
        <v>214</v>
      </c>
      <c r="J448">
        <v>-4116.1400000000003</v>
      </c>
      <c r="K448">
        <v>4072.08</v>
      </c>
      <c r="L448">
        <v>86</v>
      </c>
      <c r="M448">
        <v>22</v>
      </c>
      <c r="N448">
        <v>-4726.3</v>
      </c>
      <c r="O448">
        <v>0</v>
      </c>
      <c r="P448">
        <v>16036.83</v>
      </c>
      <c r="Q448">
        <v>425</v>
      </c>
    </row>
    <row r="449" spans="1:17" x14ac:dyDescent="0.3">
      <c r="A449" s="1">
        <v>43913</v>
      </c>
      <c r="B449">
        <v>7728</v>
      </c>
      <c r="C449">
        <v>8272</v>
      </c>
      <c r="D449">
        <v>618561.23</v>
      </c>
      <c r="E449">
        <v>36937.29</v>
      </c>
      <c r="F449">
        <v>304563.48</v>
      </c>
      <c r="G449">
        <v>14768.08</v>
      </c>
      <c r="H449">
        <v>33946</v>
      </c>
      <c r="I449">
        <v>1205</v>
      </c>
      <c r="J449">
        <v>313997.75</v>
      </c>
      <c r="K449">
        <v>22169.21</v>
      </c>
      <c r="L449">
        <v>119</v>
      </c>
      <c r="M449">
        <v>26</v>
      </c>
      <c r="N449">
        <v>-566875.56999999995</v>
      </c>
      <c r="O449">
        <v>0</v>
      </c>
      <c r="P449">
        <v>1259311.3799999999</v>
      </c>
      <c r="Q449">
        <v>12537</v>
      </c>
    </row>
    <row r="450" spans="1:17" x14ac:dyDescent="0.3">
      <c r="A450" s="1">
        <v>43914</v>
      </c>
      <c r="B450">
        <v>21634</v>
      </c>
      <c r="C450">
        <v>24035</v>
      </c>
      <c r="D450">
        <v>1899829.26</v>
      </c>
      <c r="E450">
        <v>38995.65</v>
      </c>
      <c r="F450">
        <v>926602.46</v>
      </c>
      <c r="G450">
        <v>15781.53</v>
      </c>
      <c r="H450">
        <v>103669</v>
      </c>
      <c r="I450">
        <v>1214</v>
      </c>
      <c r="J450">
        <v>973226.8</v>
      </c>
      <c r="K450">
        <v>23214.12</v>
      </c>
      <c r="L450">
        <v>118</v>
      </c>
      <c r="M450">
        <v>26</v>
      </c>
      <c r="N450">
        <v>-1799090.16</v>
      </c>
      <c r="O450">
        <v>0</v>
      </c>
      <c r="P450">
        <v>3776910.72</v>
      </c>
      <c r="Q450">
        <v>18993</v>
      </c>
    </row>
    <row r="451" spans="1:17" x14ac:dyDescent="0.3">
      <c r="A451" s="1">
        <v>43915</v>
      </c>
      <c r="B451">
        <v>11121</v>
      </c>
      <c r="C451">
        <v>11912</v>
      </c>
      <c r="D451">
        <v>913415.99</v>
      </c>
      <c r="E451">
        <v>32791.71</v>
      </c>
      <c r="F451">
        <v>481854.36</v>
      </c>
      <c r="G451">
        <v>13182.67</v>
      </c>
      <c r="H451">
        <v>54656</v>
      </c>
      <c r="I451">
        <v>1064</v>
      </c>
      <c r="J451">
        <v>431561.63</v>
      </c>
      <c r="K451">
        <v>19609.04</v>
      </c>
      <c r="L451">
        <v>115</v>
      </c>
      <c r="M451">
        <v>26</v>
      </c>
      <c r="N451">
        <v>-1086954.4099999999</v>
      </c>
      <c r="O451">
        <v>0</v>
      </c>
      <c r="P451">
        <v>2065953.82</v>
      </c>
      <c r="Q451">
        <v>14369</v>
      </c>
    </row>
    <row r="452" spans="1:17" x14ac:dyDescent="0.3">
      <c r="A452" s="1">
        <v>43916</v>
      </c>
      <c r="B452">
        <v>16346</v>
      </c>
      <c r="C452">
        <v>18416</v>
      </c>
      <c r="D452">
        <v>1444192.3</v>
      </c>
      <c r="E452">
        <v>44069.21</v>
      </c>
      <c r="F452">
        <v>759781.66</v>
      </c>
      <c r="G452">
        <v>18200.990000000002</v>
      </c>
      <c r="H452">
        <v>86411</v>
      </c>
      <c r="I452">
        <v>1458</v>
      </c>
      <c r="J452">
        <v>684410.64</v>
      </c>
      <c r="K452">
        <v>25868.22</v>
      </c>
      <c r="L452">
        <v>116</v>
      </c>
      <c r="M452">
        <v>26</v>
      </c>
      <c r="N452">
        <v>-1708160.1</v>
      </c>
      <c r="O452">
        <v>0</v>
      </c>
      <c r="P452">
        <v>3240490.82</v>
      </c>
      <c r="Q452">
        <v>17582</v>
      </c>
    </row>
    <row r="453" spans="1:17" x14ac:dyDescent="0.3">
      <c r="A453" s="1">
        <v>43917</v>
      </c>
      <c r="B453">
        <v>10616</v>
      </c>
      <c r="C453">
        <v>11895</v>
      </c>
      <c r="D453">
        <v>967208.27</v>
      </c>
      <c r="E453">
        <v>29026.48</v>
      </c>
      <c r="F453">
        <v>491957.48</v>
      </c>
      <c r="G453">
        <v>11560.06</v>
      </c>
      <c r="H453">
        <v>56571</v>
      </c>
      <c r="I453">
        <v>963</v>
      </c>
      <c r="J453">
        <v>475250.79</v>
      </c>
      <c r="K453">
        <v>17466.419999999998</v>
      </c>
      <c r="L453">
        <v>116</v>
      </c>
      <c r="M453">
        <v>26</v>
      </c>
      <c r="N453">
        <v>-1048152.86</v>
      </c>
      <c r="O453">
        <v>0</v>
      </c>
      <c r="P453">
        <v>2073414.09</v>
      </c>
      <c r="Q453">
        <v>14861</v>
      </c>
    </row>
    <row r="454" spans="1:17" x14ac:dyDescent="0.3">
      <c r="A454" s="1">
        <v>43918</v>
      </c>
      <c r="B454">
        <v>4577</v>
      </c>
      <c r="C454">
        <v>4825</v>
      </c>
      <c r="D454">
        <v>389720.93</v>
      </c>
      <c r="E454">
        <v>27724.93</v>
      </c>
      <c r="F454">
        <v>206144.74</v>
      </c>
      <c r="G454">
        <v>11374.93</v>
      </c>
      <c r="H454">
        <v>22795</v>
      </c>
      <c r="I454">
        <v>921</v>
      </c>
      <c r="J454">
        <v>183576.19</v>
      </c>
      <c r="K454">
        <v>16350</v>
      </c>
      <c r="L454">
        <v>115</v>
      </c>
      <c r="M454">
        <v>26</v>
      </c>
      <c r="N454">
        <v>-440893.13</v>
      </c>
      <c r="O454">
        <v>0</v>
      </c>
      <c r="P454">
        <v>886063.92</v>
      </c>
      <c r="Q454">
        <v>9673</v>
      </c>
    </row>
    <row r="455" spans="1:17" x14ac:dyDescent="0.3">
      <c r="A455" s="1">
        <v>43919</v>
      </c>
      <c r="B455">
        <v>98</v>
      </c>
      <c r="C455">
        <v>108</v>
      </c>
      <c r="D455">
        <v>-6991.43</v>
      </c>
      <c r="E455">
        <v>7154.43</v>
      </c>
      <c r="F455">
        <v>85.71</v>
      </c>
      <c r="G455">
        <v>3096.94</v>
      </c>
      <c r="H455">
        <v>8</v>
      </c>
      <c r="I455">
        <v>239</v>
      </c>
      <c r="J455">
        <v>-7077.14</v>
      </c>
      <c r="K455">
        <v>4057.49</v>
      </c>
      <c r="L455">
        <v>65</v>
      </c>
      <c r="M455">
        <v>20</v>
      </c>
      <c r="N455">
        <v>-147.79</v>
      </c>
      <c r="O455">
        <v>0</v>
      </c>
      <c r="P455">
        <v>7465.22</v>
      </c>
      <c r="Q455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formula-old</vt:lpstr>
      <vt:lpstr>Summary Check</vt:lpstr>
      <vt:lpstr>Detailed Check</vt:lpstr>
      <vt:lpstr>drill down for markdown</vt:lpstr>
      <vt:lpstr>drill down for cost</vt:lpstr>
      <vt:lpstr>cost amt EDL history</vt:lpstr>
      <vt:lpstr>cost amt EDL incr</vt:lpstr>
      <vt:lpstr>query</vt:lpstr>
      <vt:lpstr>query-custcount</vt:lpstr>
      <vt:lpstr>final match-nocustomer</vt:lpstr>
      <vt:lpstr>store day level</vt:lpstr>
      <vt:lpstr>finalmatch-onlycustomer</vt:lpstr>
      <vt:lpstr>td</vt:lpstr>
      <vt:lpstr>gcp</vt:lpstr>
    </vt:vector>
  </TitlesOfParts>
  <Company>Ascena Retail Group,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2019-10-31T09:56:16Z</dcterms:created>
  <dcterms:modified xsi:type="dcterms:W3CDTF">2020-05-06T10:43:56Z</dcterms:modified>
</cp:coreProperties>
</file>